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12\Def\"/>
    </mc:Choice>
  </mc:AlternateContent>
  <bookViews>
    <workbookView xWindow="-15" yWindow="-15" windowWidth="14520" windowHeight="12855" tabRatio="599"/>
  </bookViews>
  <sheets>
    <sheet name="Försättsblad" sheetId="9" r:id="rId1"/>
    <sheet name="Innehåll" sheetId="25" r:id="rId2"/>
    <sheet name="Diagram 15-74 år, inrikes födda" sheetId="65" r:id="rId3"/>
    <sheet name="Diagram 15-74 år, utrikes födda" sheetId="66"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7" r:id="rId16"/>
    <sheet name="BK_2064_IN" sheetId="40" r:id="rId17"/>
    <sheet name="BK_2064_UT" sheetId="41" r:id="rId18"/>
    <sheet name="K_2064_IN" sheetId="42" r:id="rId19"/>
    <sheet name="K_2064_UT" sheetId="68" r:id="rId20"/>
    <sheet name="M_2064_IN" sheetId="44" r:id="rId21"/>
    <sheet name="M_2064_UT" sheetId="45" r:id="rId22"/>
    <sheet name="BK_1524_IN" sheetId="47" r:id="rId23"/>
    <sheet name="BK_1524_UT" sheetId="48" r:id="rId24"/>
    <sheet name="K_1524_IN" sheetId="49" r:id="rId25"/>
    <sheet name="K_1524_UT" sheetId="50" r:id="rId26"/>
    <sheet name="M_1524_IN" sheetId="51" r:id="rId27"/>
    <sheet name="M_1524_UT" sheetId="52" r:id="rId28"/>
    <sheet name="BK_2554_IN" sheetId="53" r:id="rId29"/>
    <sheet name="BK_2554_UT" sheetId="54" r:id="rId30"/>
    <sheet name="K_2554_IN" sheetId="55" r:id="rId31"/>
    <sheet name="K_2554_UT" sheetId="56" r:id="rId32"/>
    <sheet name="M_2554_IN" sheetId="57" r:id="rId33"/>
    <sheet name="M_2554_UT" sheetId="58" r:id="rId34"/>
    <sheet name="BK_5574_IN" sheetId="59" r:id="rId35"/>
    <sheet name="BK_5574_UT" sheetId="60" r:id="rId36"/>
    <sheet name="K_5574_IN" sheetId="61" r:id="rId37"/>
    <sheet name="K_5574_UT" sheetId="62" r:id="rId38"/>
    <sheet name="M_5574_IN" sheetId="63" r:id="rId39"/>
    <sheet name="M_5574_UT" sheetId="64" r:id="rId40"/>
  </sheets>
  <definedNames>
    <definedName name="_xlnm.Print_Area" localSheetId="22">BK_1524_IN!$A$1:$AX$124</definedName>
    <definedName name="_xlnm.Print_Area" localSheetId="23">BK_1524_UT!$A$1:$EH$124</definedName>
    <definedName name="_xlnm.Print_Area" localSheetId="4">BK_1574_IN!$A$1:$AX$127</definedName>
    <definedName name="_xlnm.Print_Area" localSheetId="5">BK_1574_UT!$A$1:$EH$124</definedName>
    <definedName name="_xlnm.Print_Area" localSheetId="10">BK_1664_IN!$A$1:$AX$124</definedName>
    <definedName name="_xlnm.Print_Area" localSheetId="11">BK_1664_UT!$A$1:$EH$124</definedName>
    <definedName name="_xlnm.Print_Area" localSheetId="16">BK_2064_IN!$A$1:$AX$173</definedName>
    <definedName name="_xlnm.Print_Area" localSheetId="17">BK_2064_UT!$A$1:$EH$124</definedName>
    <definedName name="_xlnm.Print_Area" localSheetId="28">BK_2554_IN!$A$1:$AX$124</definedName>
    <definedName name="_xlnm.Print_Area" localSheetId="29">BK_2554_UT!$A$1:$EH$124</definedName>
    <definedName name="_xlnm.Print_Area" localSheetId="34">BK_5574_IN!$A$1:$AX$124</definedName>
    <definedName name="_xlnm.Print_Area" localSheetId="35">BK_5574_UT!$A$1:$EH$124</definedName>
    <definedName name="_xlnm.Print_Area" localSheetId="0">Försättsblad!$A$1:$F$84</definedName>
    <definedName name="_xlnm.Print_Area" localSheetId="24">K_1524_IN!$A$1:$AX$124</definedName>
    <definedName name="_xlnm.Print_Area" localSheetId="25">K_1524_UT!$A$1:$EH$124</definedName>
    <definedName name="_xlnm.Print_Area" localSheetId="6">K_1574_IN!$A$1:$AX$124</definedName>
    <definedName name="_xlnm.Print_Area" localSheetId="7">K_1574_UT!$A$1:$EH$124</definedName>
    <definedName name="_xlnm.Print_Area" localSheetId="12">K_1664_IN!$A$1:$AX$124</definedName>
    <definedName name="_xlnm.Print_Area" localSheetId="13">K_1664_UT!$A$1:$EH$124</definedName>
    <definedName name="_xlnm.Print_Area" localSheetId="18">K_2064_IN!$A$1:$AX$124</definedName>
    <definedName name="_xlnm.Print_Area" localSheetId="19">K_2064_UT!$A$1:$AX$124</definedName>
    <definedName name="_xlnm.Print_Area" localSheetId="30">K_2554_IN!$A$1:$AX$124</definedName>
    <definedName name="_xlnm.Print_Area" localSheetId="31">K_2554_UT!$A$1:$EH$124</definedName>
    <definedName name="_xlnm.Print_Area" localSheetId="36">K_5574_IN!$A$1:$AX$124</definedName>
    <definedName name="_xlnm.Print_Area" localSheetId="37">K_5574_UT!$A$1:$EH$124</definedName>
    <definedName name="_xlnm.Print_Area" localSheetId="26">M_1524_IN!$A$1:$AX$124</definedName>
    <definedName name="_xlnm.Print_Area" localSheetId="27">M_1524_UT!$A$1:$EH$124</definedName>
    <definedName name="_xlnm.Print_Area" localSheetId="8">M_1574_IN!$A$1:$AX$124</definedName>
    <definedName name="_xlnm.Print_Area" localSheetId="9">M_1574_UT!$A$1:$EH$124</definedName>
    <definedName name="_xlnm.Print_Area" localSheetId="14">M_1664_IN!$A$1:$AX$124</definedName>
    <definedName name="_xlnm.Print_Area" localSheetId="15">M_1664_UT!$A$1:$AX$124</definedName>
    <definedName name="_xlnm.Print_Area" localSheetId="20">M_2064_IN!$A$1:$AX$124</definedName>
    <definedName name="_xlnm.Print_Area" localSheetId="21">M_2064_UT!$A$1:$EH$124</definedName>
    <definedName name="_xlnm.Print_Area" localSheetId="32">M_2554_IN!$A$1:$AX$124</definedName>
    <definedName name="_xlnm.Print_Area" localSheetId="33">M_2554_UT!$A$1:$EH$124</definedName>
    <definedName name="_xlnm.Print_Area" localSheetId="38">M_5574_IN!$A$1:$AX$124</definedName>
    <definedName name="_xlnm.Print_Area" localSheetId="39">M_5574_UT!$A$1:$EH$124</definedName>
    <definedName name="_xlnm.Print_Titles" localSheetId="22">BK_1524_IN!$A:$B,BK_1524_IN!$3:$4</definedName>
    <definedName name="_xlnm.Print_Titles" localSheetId="23">BK_1524_UT!$A:$B,BK_1524_UT!$3:$4</definedName>
    <definedName name="_xlnm.Print_Titles" localSheetId="4">BK_1574_IN!$A:$B,BK_1574_IN!$3:$4</definedName>
    <definedName name="_xlnm.Print_Titles" localSheetId="5">BK_1574_UT!$A:$B,BK_1574_UT!$3:$4</definedName>
    <definedName name="_xlnm.Print_Titles" localSheetId="10">BK_1664_IN!$A:$B,BK_1664_IN!$3:$4</definedName>
    <definedName name="_xlnm.Print_Titles" localSheetId="11">BK_1664_UT!$A:$B,BK_1664_UT!$3:$4</definedName>
    <definedName name="_xlnm.Print_Titles" localSheetId="16">BK_2064_IN!$A:$B,BK_2064_IN!$3:$4</definedName>
    <definedName name="_xlnm.Print_Titles" localSheetId="17">BK_2064_UT!$A:$B,BK_2064_UT!$3:$4</definedName>
    <definedName name="_xlnm.Print_Titles" localSheetId="28">BK_2554_IN!$A:$B,BK_2554_IN!$3:$4</definedName>
    <definedName name="_xlnm.Print_Titles" localSheetId="29">BK_2554_UT!$A:$B,BK_2554_UT!$3:$4</definedName>
    <definedName name="_xlnm.Print_Titles" localSheetId="34">BK_5574_IN!$A:$B,BK_5574_IN!$3:$4</definedName>
    <definedName name="_xlnm.Print_Titles" localSheetId="35">BK_5574_UT!$A:$B,BK_5574_UT!$3:$4</definedName>
    <definedName name="_xlnm.Print_Titles" localSheetId="24">K_1524_IN!$A:$B,K_1524_IN!$3:$4</definedName>
    <definedName name="_xlnm.Print_Titles" localSheetId="25">K_1524_UT!$A:$B,K_1524_UT!$3:$4</definedName>
    <definedName name="_xlnm.Print_Titles" localSheetId="6">K_1574_IN!$A:$B,K_1574_IN!$3:$4</definedName>
    <definedName name="_xlnm.Print_Titles" localSheetId="7">K_1574_UT!$A:$B,K_1574_UT!$3:$4</definedName>
    <definedName name="_xlnm.Print_Titles" localSheetId="12">K_1664_IN!$A:$B,K_1664_IN!$3:$4</definedName>
    <definedName name="_xlnm.Print_Titles" localSheetId="13">K_1664_UT!$A:$B,K_1664_UT!$3:$4</definedName>
    <definedName name="_xlnm.Print_Titles" localSheetId="18">K_2064_IN!$A:$B,K_2064_IN!$3:$4</definedName>
    <definedName name="_xlnm.Print_Titles" localSheetId="19">K_2064_UT!$A:$B,K_2064_UT!$3:$4</definedName>
    <definedName name="_xlnm.Print_Titles" localSheetId="30">K_2554_IN!$A:$B,K_2554_IN!$3:$4</definedName>
    <definedName name="_xlnm.Print_Titles" localSheetId="31">K_2554_UT!$A:$B,K_2554_UT!$3:$4</definedName>
    <definedName name="_xlnm.Print_Titles" localSheetId="36">K_5574_IN!$A:$B,K_5574_IN!$3:$4</definedName>
    <definedName name="_xlnm.Print_Titles" localSheetId="37">K_5574_UT!$A:$B,K_5574_UT!$3:$4</definedName>
    <definedName name="_xlnm.Print_Titles" localSheetId="26">M_1524_IN!$A:$B,M_1524_IN!$3:$4</definedName>
    <definedName name="_xlnm.Print_Titles" localSheetId="27">M_1524_UT!$A:$B,M_1524_UT!$3:$4</definedName>
    <definedName name="_xlnm.Print_Titles" localSheetId="8">M_1574_IN!$A:$B,M_1574_IN!$3:$4</definedName>
    <definedName name="_xlnm.Print_Titles" localSheetId="9">M_1574_UT!$A:$B,M_1574_UT!$3:$4</definedName>
    <definedName name="_xlnm.Print_Titles" localSheetId="14">M_1664_IN!$A:$B,M_1664_IN!$3:$4</definedName>
    <definedName name="_xlnm.Print_Titles" localSheetId="15">M_1664_UT!$A:$B,M_1664_UT!$3:$4</definedName>
    <definedName name="_xlnm.Print_Titles" localSheetId="20">M_2064_IN!$A:$B,M_2064_IN!$3:$4</definedName>
    <definedName name="_xlnm.Print_Titles" localSheetId="21">M_2064_UT!$A:$B,M_2064_UT!$3:$4</definedName>
    <definedName name="_xlnm.Print_Titles" localSheetId="32">M_2554_IN!$A:$B,M_2554_IN!$3:$4</definedName>
    <definedName name="_xlnm.Print_Titles" localSheetId="33">M_2554_UT!$A:$B,M_2554_UT!$3:$4</definedName>
    <definedName name="_xlnm.Print_Titles" localSheetId="38">M_5574_IN!$A:$B,M_5574_IN!$3:$4</definedName>
    <definedName name="_xlnm.Print_Titles" localSheetId="39">M_5574_UT!$A:$B,M_5574_UT!$3:$4</definedName>
  </definedNames>
  <calcPr calcId="162913"/>
</workbook>
</file>

<file path=xl/calcChain.xml><?xml version="1.0" encoding="utf-8"?>
<calcChain xmlns="http://schemas.openxmlformats.org/spreadsheetml/2006/main">
  <c r="AY6" i="62" l="1"/>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M6" i="62"/>
  <c r="AM7" i="62"/>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M68" i="62"/>
  <c r="AG6" i="62"/>
  <c r="AG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G68"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I6" i="62"/>
  <c r="I7" i="62"/>
  <c r="I8" i="62"/>
  <c r="I9" i="62"/>
  <c r="I10" i="62"/>
  <c r="I11" i="62"/>
  <c r="I12" i="62"/>
  <c r="I13" i="62"/>
  <c r="I14" i="62"/>
  <c r="I15" i="62"/>
  <c r="I16" i="62"/>
  <c r="I17" i="62"/>
  <c r="I18" i="62"/>
  <c r="I19" i="62"/>
  <c r="I20" i="62"/>
  <c r="I21" i="62"/>
  <c r="I22" i="62"/>
  <c r="I23" i="62"/>
  <c r="I24" i="62"/>
  <c r="I25" i="62"/>
  <c r="I26" i="62"/>
  <c r="I27" i="62"/>
  <c r="I28" i="62"/>
  <c r="I29" i="62"/>
  <c r="I30" i="62"/>
  <c r="I31" i="62"/>
  <c r="I32" i="62"/>
  <c r="I33" i="62"/>
  <c r="I34" i="62"/>
  <c r="I35" i="62"/>
  <c r="I36" i="62"/>
  <c r="I37" i="62"/>
  <c r="I38" i="62"/>
  <c r="I39" i="62"/>
  <c r="I40" i="62"/>
  <c r="I41" i="62"/>
  <c r="I42" i="62"/>
  <c r="I43" i="62"/>
  <c r="I44" i="62"/>
  <c r="I45" i="62"/>
  <c r="I46" i="62"/>
  <c r="I47" i="62"/>
  <c r="I48" i="62"/>
  <c r="I49" i="62"/>
  <c r="I50" i="62"/>
  <c r="I51" i="62"/>
  <c r="I52" i="62"/>
  <c r="I53" i="62"/>
  <c r="I54" i="62"/>
  <c r="I55" i="62"/>
  <c r="I56" i="62"/>
  <c r="I57" i="62"/>
  <c r="I58" i="62"/>
  <c r="I59" i="62"/>
  <c r="I60" i="62"/>
  <c r="I61" i="62"/>
  <c r="I62" i="62"/>
  <c r="I63" i="62"/>
  <c r="I64" i="62"/>
  <c r="I65" i="62"/>
  <c r="I66" i="62"/>
  <c r="I67" i="62"/>
  <c r="I68" i="62"/>
  <c r="C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C66" i="62"/>
  <c r="C67" i="62"/>
  <c r="C68" i="62"/>
  <c r="AY6" i="61"/>
  <c r="AY7" i="61"/>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2" i="61"/>
  <c r="AY43" i="61"/>
  <c r="AY44" i="61"/>
  <c r="AY45" i="61"/>
  <c r="AY46" i="61"/>
  <c r="AY47" i="61"/>
  <c r="AY48" i="61"/>
  <c r="AY49" i="61"/>
  <c r="AY50" i="61"/>
  <c r="AY51" i="61"/>
  <c r="AY52" i="61"/>
  <c r="AY53" i="61"/>
  <c r="AY54" i="61"/>
  <c r="AY55" i="61"/>
  <c r="AY56" i="61"/>
  <c r="AY57" i="61"/>
  <c r="AY58" i="61"/>
  <c r="AY59" i="61"/>
  <c r="AY60" i="61"/>
  <c r="AY61" i="61"/>
  <c r="AY62" i="61"/>
  <c r="AY63" i="61"/>
  <c r="AY64" i="61"/>
  <c r="AY65" i="61"/>
  <c r="AY66" i="61"/>
  <c r="AY67" i="61"/>
  <c r="AY68" i="61"/>
  <c r="AS6" i="61"/>
  <c r="AS7"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2" i="61"/>
  <c r="AS43" i="61"/>
  <c r="AS44" i="61"/>
  <c r="AS45" i="61"/>
  <c r="AS46" i="61"/>
  <c r="AS47" i="61"/>
  <c r="AS48" i="61"/>
  <c r="AS49" i="61"/>
  <c r="AS50" i="61"/>
  <c r="AS51" i="61"/>
  <c r="AS52" i="61"/>
  <c r="AS53" i="61"/>
  <c r="AS54" i="61"/>
  <c r="AS55" i="61"/>
  <c r="AS56" i="61"/>
  <c r="AS57" i="61"/>
  <c r="AS58" i="61"/>
  <c r="AS59" i="61"/>
  <c r="AS60" i="61"/>
  <c r="AS61" i="61"/>
  <c r="AS62" i="61"/>
  <c r="AS63" i="61"/>
  <c r="AS64" i="61"/>
  <c r="AS65" i="61"/>
  <c r="AS66" i="61"/>
  <c r="AS67" i="61"/>
  <c r="AS68" i="61"/>
  <c r="AM6" i="61"/>
  <c r="AM7" i="61"/>
  <c r="AM8" i="61"/>
  <c r="AM9" i="61"/>
  <c r="AM10" i="61"/>
  <c r="AM11" i="61"/>
  <c r="AM12" i="61"/>
  <c r="AM13" i="61"/>
  <c r="AM14" i="61"/>
  <c r="AM15" i="61"/>
  <c r="AM16" i="61"/>
  <c r="AM17" i="61"/>
  <c r="AM18" i="61"/>
  <c r="AM19" i="61"/>
  <c r="AM20" i="61"/>
  <c r="AM21" i="61"/>
  <c r="AM22" i="61"/>
  <c r="AM23" i="61"/>
  <c r="AM24" i="61"/>
  <c r="AM25" i="61"/>
  <c r="AM26" i="61"/>
  <c r="AM27" i="61"/>
  <c r="AM28" i="61"/>
  <c r="AM29" i="61"/>
  <c r="AM30" i="61"/>
  <c r="AM31" i="61"/>
  <c r="AM32" i="61"/>
  <c r="AM33" i="61"/>
  <c r="AM34" i="61"/>
  <c r="AM35" i="61"/>
  <c r="AM36" i="61"/>
  <c r="AM37" i="61"/>
  <c r="AM38" i="61"/>
  <c r="AM39" i="61"/>
  <c r="AM40" i="61"/>
  <c r="AM41" i="61"/>
  <c r="AM42" i="61"/>
  <c r="AM43" i="61"/>
  <c r="AM44" i="61"/>
  <c r="AM45" i="61"/>
  <c r="AM46" i="61"/>
  <c r="AM47" i="61"/>
  <c r="AM48" i="61"/>
  <c r="AM49" i="61"/>
  <c r="AM50" i="61"/>
  <c r="AM51" i="61"/>
  <c r="AM52" i="61"/>
  <c r="AM53" i="61"/>
  <c r="AM54" i="61"/>
  <c r="AM55" i="61"/>
  <c r="AM56" i="61"/>
  <c r="AM57" i="61"/>
  <c r="AM58" i="61"/>
  <c r="AM59" i="61"/>
  <c r="AM60" i="61"/>
  <c r="AM61" i="61"/>
  <c r="AM62" i="61"/>
  <c r="AM63" i="61"/>
  <c r="AM64" i="61"/>
  <c r="AM65" i="61"/>
  <c r="AM66" i="61"/>
  <c r="AM67" i="61"/>
  <c r="AM68" i="61"/>
  <c r="AG6" i="61"/>
  <c r="AG7" i="61"/>
  <c r="AG8"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G38" i="61"/>
  <c r="AG39" i="61"/>
  <c r="AG40" i="61"/>
  <c r="AG41" i="61"/>
  <c r="AG42" i="61"/>
  <c r="AG43" i="61"/>
  <c r="AG44" i="61"/>
  <c r="AG45" i="61"/>
  <c r="AG46" i="61"/>
  <c r="AG47" i="61"/>
  <c r="AG48" i="61"/>
  <c r="AG49" i="61"/>
  <c r="AG50" i="61"/>
  <c r="AG51" i="61"/>
  <c r="AG52" i="61"/>
  <c r="AG53" i="61"/>
  <c r="AG54" i="61"/>
  <c r="AG55" i="61"/>
  <c r="AG56" i="61"/>
  <c r="AG57" i="61"/>
  <c r="AG58" i="61"/>
  <c r="AG59" i="61"/>
  <c r="AG60" i="61"/>
  <c r="AG61" i="61"/>
  <c r="AG62" i="61"/>
  <c r="AG63" i="61"/>
  <c r="AG64" i="61"/>
  <c r="AG65" i="61"/>
  <c r="AG66" i="61"/>
  <c r="AG67" i="61"/>
  <c r="AG68" i="61"/>
  <c r="AA6" i="61"/>
  <c r="AA7" i="61"/>
  <c r="AA8" i="61"/>
  <c r="AA9" i="61"/>
  <c r="AA10" i="61"/>
  <c r="AA11" i="61"/>
  <c r="AA12" i="61"/>
  <c r="AA13" i="61"/>
  <c r="AA14" i="61"/>
  <c r="AA15" i="61"/>
  <c r="AA16" i="61"/>
  <c r="AA17" i="61"/>
  <c r="AA18" i="61"/>
  <c r="AA19" i="61"/>
  <c r="AA20" i="61"/>
  <c r="AA21" i="61"/>
  <c r="AA22" i="61"/>
  <c r="AA23" i="61"/>
  <c r="AA24" i="61"/>
  <c r="AA25" i="61"/>
  <c r="AA26" i="61"/>
  <c r="AA27" i="61"/>
  <c r="AA28" i="61"/>
  <c r="AA29" i="61"/>
  <c r="AA30" i="61"/>
  <c r="AA31" i="61"/>
  <c r="AA32" i="61"/>
  <c r="AA33" i="61"/>
  <c r="AA34" i="61"/>
  <c r="AA35" i="61"/>
  <c r="AA36" i="61"/>
  <c r="AA37" i="61"/>
  <c r="AA38" i="61"/>
  <c r="AA39" i="61"/>
  <c r="AA40" i="61"/>
  <c r="AA41" i="61"/>
  <c r="AA42" i="61"/>
  <c r="AA43" i="61"/>
  <c r="AA44" i="61"/>
  <c r="AA45" i="61"/>
  <c r="AA46" i="61"/>
  <c r="AA47" i="61"/>
  <c r="AA48" i="61"/>
  <c r="AA49" i="61"/>
  <c r="AA50" i="61"/>
  <c r="AA51" i="61"/>
  <c r="AA52" i="61"/>
  <c r="AA53" i="61"/>
  <c r="AA54" i="61"/>
  <c r="AA55" i="61"/>
  <c r="AA56" i="61"/>
  <c r="AA57" i="61"/>
  <c r="AA58" i="61"/>
  <c r="AA59" i="61"/>
  <c r="AA60" i="61"/>
  <c r="AA61" i="61"/>
  <c r="AA62" i="61"/>
  <c r="AA63" i="61"/>
  <c r="AA64" i="61"/>
  <c r="AA65" i="61"/>
  <c r="AA66" i="61"/>
  <c r="AA67" i="61"/>
  <c r="AA68" i="61"/>
  <c r="O6" i="61"/>
  <c r="O7" i="61"/>
  <c r="O8" i="61"/>
  <c r="O9" i="61"/>
  <c r="O10" i="61"/>
  <c r="O11" i="61"/>
  <c r="O12" i="61"/>
  <c r="O13" i="61"/>
  <c r="O14" i="61"/>
  <c r="O15" i="61"/>
  <c r="O16" i="61"/>
  <c r="O17" i="61"/>
  <c r="O18" i="61"/>
  <c r="O19" i="61"/>
  <c r="O20" i="61"/>
  <c r="O21" i="61"/>
  <c r="O22" i="61"/>
  <c r="O23" i="61"/>
  <c r="O24" i="61"/>
  <c r="O25" i="61"/>
  <c r="O26" i="61"/>
  <c r="O27" i="61"/>
  <c r="O28" i="61"/>
  <c r="O29" i="61"/>
  <c r="O30" i="61"/>
  <c r="O31" i="61"/>
  <c r="O32" i="61"/>
  <c r="O33" i="61"/>
  <c r="O34" i="61"/>
  <c r="O35" i="61"/>
  <c r="O36" i="61"/>
  <c r="O37" i="61"/>
  <c r="O38" i="61"/>
  <c r="O39" i="61"/>
  <c r="O40" i="61"/>
  <c r="O41" i="61"/>
  <c r="O42" i="61"/>
  <c r="O43" i="61"/>
  <c r="O44" i="61"/>
  <c r="O45" i="61"/>
  <c r="O46" i="61"/>
  <c r="O47" i="61"/>
  <c r="O48" i="61"/>
  <c r="O49" i="61"/>
  <c r="O50" i="61"/>
  <c r="O51" i="61"/>
  <c r="O52" i="61"/>
  <c r="O53" i="61"/>
  <c r="O54" i="61"/>
  <c r="O55" i="61"/>
  <c r="O56" i="61"/>
  <c r="O57" i="61"/>
  <c r="O58" i="61"/>
  <c r="O59" i="61"/>
  <c r="O60" i="61"/>
  <c r="O61" i="61"/>
  <c r="O62" i="61"/>
  <c r="O63" i="61"/>
  <c r="O64" i="61"/>
  <c r="O65" i="61"/>
  <c r="O66" i="61"/>
  <c r="O67" i="61"/>
  <c r="O68" i="61"/>
  <c r="I6" i="61"/>
  <c r="I7" i="6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63" i="61"/>
  <c r="I64" i="61"/>
  <c r="I65" i="61"/>
  <c r="I66" i="61"/>
  <c r="I67" i="61"/>
  <c r="I68" i="61"/>
  <c r="C6" i="61"/>
  <c r="C7" i="61"/>
  <c r="C8" i="61"/>
  <c r="C9" i="61"/>
  <c r="C10" i="61"/>
  <c r="C11" i="61"/>
  <c r="C12" i="61"/>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68" i="61"/>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AY6" i="63"/>
  <c r="AY7" i="63"/>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Y66" i="63"/>
  <c r="AY67" i="63"/>
  <c r="AY68" i="63"/>
  <c r="AS6" i="63"/>
  <c r="AS7" i="63"/>
  <c r="AS8" i="63"/>
  <c r="AS9" i="63"/>
  <c r="AS10" i="63"/>
  <c r="AS11" i="63"/>
  <c r="AS12" i="63"/>
  <c r="AS13" i="63"/>
  <c r="AS14" i="63"/>
  <c r="AS15" i="63"/>
  <c r="AS16" i="63"/>
  <c r="AS17" i="63"/>
  <c r="AS18" i="63"/>
  <c r="AS19" i="63"/>
  <c r="AS20" i="63"/>
  <c r="AS21" i="63"/>
  <c r="AS22" i="63"/>
  <c r="AS23" i="63"/>
  <c r="AS24" i="63"/>
  <c r="AS25" i="63"/>
  <c r="AS26" i="63"/>
  <c r="AS27" i="63"/>
  <c r="AS28" i="63"/>
  <c r="AS29" i="63"/>
  <c r="AS30" i="63"/>
  <c r="AS31" i="63"/>
  <c r="AS32" i="63"/>
  <c r="AS33" i="63"/>
  <c r="AS34" i="63"/>
  <c r="AS35" i="63"/>
  <c r="AS36" i="63"/>
  <c r="AS37" i="63"/>
  <c r="AS38" i="63"/>
  <c r="AS39" i="63"/>
  <c r="AS40" i="63"/>
  <c r="AS41" i="63"/>
  <c r="AS42" i="63"/>
  <c r="AS43" i="63"/>
  <c r="AS44" i="63"/>
  <c r="AS45" i="63"/>
  <c r="AS46" i="63"/>
  <c r="AS47" i="63"/>
  <c r="AS48" i="63"/>
  <c r="AS49" i="63"/>
  <c r="AS50" i="63"/>
  <c r="AS51" i="63"/>
  <c r="AS52" i="63"/>
  <c r="AS53" i="63"/>
  <c r="AS54" i="63"/>
  <c r="AS55" i="63"/>
  <c r="AS56" i="63"/>
  <c r="AS57" i="63"/>
  <c r="AS58" i="63"/>
  <c r="AS59" i="63"/>
  <c r="AS60" i="63"/>
  <c r="AS61" i="63"/>
  <c r="AS62" i="63"/>
  <c r="AS63" i="63"/>
  <c r="AS64" i="63"/>
  <c r="AS65" i="63"/>
  <c r="AS66" i="63"/>
  <c r="AS67" i="63"/>
  <c r="AS68"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G6" i="63"/>
  <c r="AG7"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A6" i="63"/>
  <c r="AA7" i="63"/>
  <c r="AA8" i="63"/>
  <c r="AA9" i="63"/>
  <c r="AA10" i="63"/>
  <c r="AA11" i="63"/>
  <c r="AA12" i="63"/>
  <c r="AA13" i="63"/>
  <c r="AA14" i="63"/>
  <c r="AA15" i="63"/>
  <c r="AA16" i="63"/>
  <c r="AA17" i="63"/>
  <c r="AA18" i="63"/>
  <c r="AA19" i="63"/>
  <c r="AA20"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AA61" i="63"/>
  <c r="AA62" i="63"/>
  <c r="AA63" i="63"/>
  <c r="AA64" i="63"/>
  <c r="AA65" i="63"/>
  <c r="AA66" i="63"/>
  <c r="AA67" i="63"/>
  <c r="AA68" i="63"/>
  <c r="O6" i="63"/>
  <c r="O7"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O66" i="63"/>
  <c r="O67" i="63"/>
  <c r="O68"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Y66" i="60"/>
  <c r="AY67" i="60"/>
  <c r="AY6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AS38" i="60"/>
  <c r="AS39" i="60"/>
  <c r="AS40" i="60"/>
  <c r="AS41" i="60"/>
  <c r="AS42" i="60"/>
  <c r="AS43" i="60"/>
  <c r="AS44" i="60"/>
  <c r="AS45" i="60"/>
  <c r="AS46" i="60"/>
  <c r="AS47" i="60"/>
  <c r="AS48" i="60"/>
  <c r="AS49" i="60"/>
  <c r="AS50" i="60"/>
  <c r="AS51" i="60"/>
  <c r="AS52" i="60"/>
  <c r="AS53" i="60"/>
  <c r="AS54" i="60"/>
  <c r="AS55" i="60"/>
  <c r="AS56" i="60"/>
  <c r="AS57" i="60"/>
  <c r="AS58" i="60"/>
  <c r="AS59" i="60"/>
  <c r="AS60" i="60"/>
  <c r="AS61" i="60"/>
  <c r="AS62" i="60"/>
  <c r="AS63" i="60"/>
  <c r="AS64" i="60"/>
  <c r="AS65" i="60"/>
  <c r="AS66" i="60"/>
  <c r="AS67" i="60"/>
  <c r="AS68" i="6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M66" i="60"/>
  <c r="AM67" i="60"/>
  <c r="AM68"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G68"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AA66" i="60"/>
  <c r="AA67" i="60"/>
  <c r="AA68"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O68"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C66" i="60"/>
  <c r="C67" i="60"/>
  <c r="C68" i="60"/>
  <c r="AY6" i="59"/>
  <c r="AY7" i="59"/>
  <c r="AY8" i="59"/>
  <c r="AY9"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AY49" i="59"/>
  <c r="AY50" i="59"/>
  <c r="AY51" i="59"/>
  <c r="AY52" i="59"/>
  <c r="AY53" i="59"/>
  <c r="AY54" i="59"/>
  <c r="AY55" i="59"/>
  <c r="AY56" i="59"/>
  <c r="AY57" i="59"/>
  <c r="AY58" i="59"/>
  <c r="AY59" i="59"/>
  <c r="AY60" i="59"/>
  <c r="AY61" i="59"/>
  <c r="AY62" i="59"/>
  <c r="AY63" i="59"/>
  <c r="AY64" i="59"/>
  <c r="AY65" i="59"/>
  <c r="AY66" i="59"/>
  <c r="AY67" i="59"/>
  <c r="AY68" i="59"/>
  <c r="AS6" i="59"/>
  <c r="AS7" i="59"/>
  <c r="AS8" i="59"/>
  <c r="AS9" i="59"/>
  <c r="AS10" i="59"/>
  <c r="AS11" i="59"/>
  <c r="AS12" i="59"/>
  <c r="AS13" i="59"/>
  <c r="AS14" i="59"/>
  <c r="AS15" i="59"/>
  <c r="AS16" i="59"/>
  <c r="AS17" i="59"/>
  <c r="AS18" i="59"/>
  <c r="AS19" i="59"/>
  <c r="AS20" i="59"/>
  <c r="AS21" i="59"/>
  <c r="AS22" i="59"/>
  <c r="AS23" i="59"/>
  <c r="AS24" i="59"/>
  <c r="AS25" i="59"/>
  <c r="AS26" i="59"/>
  <c r="AS27" i="59"/>
  <c r="AS28" i="59"/>
  <c r="AS29" i="59"/>
  <c r="AS30" i="59"/>
  <c r="AS31" i="59"/>
  <c r="AS32" i="59"/>
  <c r="AS33" i="59"/>
  <c r="AS34" i="59"/>
  <c r="AS35" i="59"/>
  <c r="AS36" i="59"/>
  <c r="AS37" i="59"/>
  <c r="AS38" i="59"/>
  <c r="AS39" i="59"/>
  <c r="AS40" i="59"/>
  <c r="AS41" i="59"/>
  <c r="AS42" i="59"/>
  <c r="AS43" i="59"/>
  <c r="AS44" i="59"/>
  <c r="AS45" i="59"/>
  <c r="AS46" i="59"/>
  <c r="AS47" i="59"/>
  <c r="AS48" i="59"/>
  <c r="AS49" i="59"/>
  <c r="AS50" i="59"/>
  <c r="AS51" i="59"/>
  <c r="AS52" i="59"/>
  <c r="AS53" i="59"/>
  <c r="AS54" i="59"/>
  <c r="AS55" i="59"/>
  <c r="AS56" i="59"/>
  <c r="AS57" i="59"/>
  <c r="AS58" i="59"/>
  <c r="AS59" i="59"/>
  <c r="AS60" i="59"/>
  <c r="AS61" i="59"/>
  <c r="AS62" i="59"/>
  <c r="AS63" i="59"/>
  <c r="AS64" i="59"/>
  <c r="AS65" i="59"/>
  <c r="AS66" i="59"/>
  <c r="AS67" i="59"/>
  <c r="AS68" i="59"/>
  <c r="AM6" i="59"/>
  <c r="AM7" i="59"/>
  <c r="AM8" i="59"/>
  <c r="AM9"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AM49" i="59"/>
  <c r="AM50" i="59"/>
  <c r="AM51" i="59"/>
  <c r="AM52" i="59"/>
  <c r="AM53" i="59"/>
  <c r="AM54" i="59"/>
  <c r="AM55" i="59"/>
  <c r="AM56" i="59"/>
  <c r="AM57" i="59"/>
  <c r="AM58" i="59"/>
  <c r="AM59" i="59"/>
  <c r="AM60" i="59"/>
  <c r="AM61" i="59"/>
  <c r="AM62" i="59"/>
  <c r="AM63" i="59"/>
  <c r="AM64" i="59"/>
  <c r="AM65" i="59"/>
  <c r="AM66" i="59"/>
  <c r="AM67" i="59"/>
  <c r="AM68" i="59"/>
  <c r="AG6" i="59"/>
  <c r="AG7" i="59"/>
  <c r="AG8" i="59"/>
  <c r="AG9" i="59"/>
  <c r="AG10" i="59"/>
  <c r="AG11" i="59"/>
  <c r="AG12" i="59"/>
  <c r="AG13" i="59"/>
  <c r="AG14" i="59"/>
  <c r="AG15" i="59"/>
  <c r="AG16" i="59"/>
  <c r="AG17" i="59"/>
  <c r="AG18" i="59"/>
  <c r="AG19" i="59"/>
  <c r="AG20" i="59"/>
  <c r="AG21" i="59"/>
  <c r="AG22" i="59"/>
  <c r="AG23" i="59"/>
  <c r="AG24" i="59"/>
  <c r="AG25" i="59"/>
  <c r="AG26" i="59"/>
  <c r="AG27" i="59"/>
  <c r="AG28" i="59"/>
  <c r="AG29" i="59"/>
  <c r="AG30" i="59"/>
  <c r="AG31" i="59"/>
  <c r="AG32" i="59"/>
  <c r="AG33" i="59"/>
  <c r="AG34" i="59"/>
  <c r="AG35" i="59"/>
  <c r="AG36" i="59"/>
  <c r="AG37" i="59"/>
  <c r="AG38" i="59"/>
  <c r="AG39" i="59"/>
  <c r="AG40" i="59"/>
  <c r="AG41" i="59"/>
  <c r="AG42" i="59"/>
  <c r="AG43" i="59"/>
  <c r="AG44" i="59"/>
  <c r="AG45" i="59"/>
  <c r="AG46" i="59"/>
  <c r="AG47" i="59"/>
  <c r="AG48" i="59"/>
  <c r="AG49" i="59"/>
  <c r="AG50" i="59"/>
  <c r="AG51" i="59"/>
  <c r="AG52" i="59"/>
  <c r="AG53" i="59"/>
  <c r="AG54" i="59"/>
  <c r="AG55" i="59"/>
  <c r="AG56" i="59"/>
  <c r="AG57" i="59"/>
  <c r="AG58" i="59"/>
  <c r="AG59" i="59"/>
  <c r="AG60" i="59"/>
  <c r="AG61" i="59"/>
  <c r="AG62" i="59"/>
  <c r="AG63" i="59"/>
  <c r="AG64" i="59"/>
  <c r="AG65" i="59"/>
  <c r="AG66" i="59"/>
  <c r="AG67" i="59"/>
  <c r="AG68" i="59"/>
  <c r="AA6" i="59"/>
  <c r="AA7" i="59"/>
  <c r="AA8" i="59"/>
  <c r="AA9"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I6" i="59"/>
  <c r="I7" i="59"/>
  <c r="I8" i="59"/>
  <c r="I9" i="59"/>
  <c r="I10" i="59"/>
  <c r="I11" i="59"/>
  <c r="I12" i="59"/>
  <c r="I13" i="59"/>
  <c r="I14" i="59"/>
  <c r="I15" i="59"/>
  <c r="I16" i="59"/>
  <c r="I17"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I66" i="59"/>
  <c r="I67" i="59"/>
  <c r="I68" i="59"/>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AY6" i="56"/>
  <c r="AY7" i="56"/>
  <c r="AY8" i="56"/>
  <c r="AY9" i="56"/>
  <c r="AY10" i="56"/>
  <c r="AY11" i="56"/>
  <c r="AY12" i="56"/>
  <c r="AY13" i="56"/>
  <c r="AY14" i="56"/>
  <c r="AY15" i="56"/>
  <c r="AY16" i="56"/>
  <c r="AY17" i="56"/>
  <c r="AY18" i="56"/>
  <c r="AY19" i="56"/>
  <c r="AY20" i="56"/>
  <c r="AY21" i="56"/>
  <c r="AY22" i="56"/>
  <c r="AY23" i="56"/>
  <c r="AY24" i="56"/>
  <c r="AY25" i="56"/>
  <c r="AY26" i="56"/>
  <c r="AY27" i="56"/>
  <c r="AY28" i="56"/>
  <c r="AY29" i="56"/>
  <c r="AY30" i="56"/>
  <c r="AY31" i="56"/>
  <c r="AY32" i="56"/>
  <c r="AY33" i="56"/>
  <c r="AY34" i="56"/>
  <c r="AY35" i="56"/>
  <c r="AY36" i="56"/>
  <c r="AY37" i="56"/>
  <c r="AY38" i="56"/>
  <c r="AY39" i="56"/>
  <c r="AY40" i="56"/>
  <c r="AY41" i="56"/>
  <c r="AY42" i="56"/>
  <c r="AY43" i="56"/>
  <c r="AY44" i="56"/>
  <c r="AY45" i="56"/>
  <c r="AY46" i="56"/>
  <c r="AY47" i="56"/>
  <c r="AY48" i="56"/>
  <c r="AY49" i="56"/>
  <c r="AY50" i="56"/>
  <c r="AY51" i="56"/>
  <c r="AY52" i="56"/>
  <c r="AY53" i="56"/>
  <c r="AY54" i="56"/>
  <c r="AY55" i="56"/>
  <c r="AY56" i="56"/>
  <c r="AY57" i="56"/>
  <c r="AY58" i="56"/>
  <c r="AY59" i="56"/>
  <c r="AY60" i="56"/>
  <c r="AY61" i="56"/>
  <c r="AY62" i="56"/>
  <c r="AY63" i="56"/>
  <c r="AY64" i="56"/>
  <c r="AY65" i="56"/>
  <c r="AY66" i="56"/>
  <c r="AY67" i="56"/>
  <c r="AY68" i="56"/>
  <c r="AS6" i="56"/>
  <c r="AS7" i="56"/>
  <c r="AS8" i="56"/>
  <c r="AS9" i="56"/>
  <c r="AS10" i="56"/>
  <c r="AS11" i="56"/>
  <c r="AS12" i="56"/>
  <c r="AS13" i="56"/>
  <c r="AS14"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S66" i="56"/>
  <c r="AS67" i="56"/>
  <c r="AS68" i="56"/>
  <c r="AM6" i="56"/>
  <c r="AM7" i="56"/>
  <c r="AM8" i="56"/>
  <c r="AM9" i="56"/>
  <c r="AM10" i="56"/>
  <c r="AM11" i="56"/>
  <c r="AM12" i="56"/>
  <c r="AM13" i="56"/>
  <c r="AM14"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M68" i="56"/>
  <c r="AG6" i="56"/>
  <c r="AG7" i="56"/>
  <c r="AG8" i="56"/>
  <c r="AG9" i="56"/>
  <c r="AG10" i="56"/>
  <c r="AG11" i="56"/>
  <c r="AG12"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G68" i="56"/>
  <c r="AA6" i="56"/>
  <c r="AA7" i="56"/>
  <c r="AA8" i="56"/>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57" i="56"/>
  <c r="AA58" i="56"/>
  <c r="AA59" i="56"/>
  <c r="AA60" i="56"/>
  <c r="AA61" i="56"/>
  <c r="AA62" i="56"/>
  <c r="AA63" i="56"/>
  <c r="AA64" i="56"/>
  <c r="AA65" i="56"/>
  <c r="AA66" i="56"/>
  <c r="AA67" i="56"/>
  <c r="AA68" i="56"/>
  <c r="O6" i="56"/>
  <c r="O7"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58" i="56"/>
  <c r="O59" i="56"/>
  <c r="O60" i="56"/>
  <c r="O61" i="56"/>
  <c r="O62" i="56"/>
  <c r="O63" i="56"/>
  <c r="O64" i="56"/>
  <c r="O65" i="56"/>
  <c r="O66" i="56"/>
  <c r="O67" i="56"/>
  <c r="O68" i="56"/>
  <c r="I6" i="56"/>
  <c r="I7"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6" i="56"/>
  <c r="I67" i="56"/>
  <c r="I68"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C66" i="56"/>
  <c r="C67" i="56"/>
  <c r="C68" i="56"/>
  <c r="AY6" i="55"/>
  <c r="AY7" i="55"/>
  <c r="AY8" i="55"/>
  <c r="AY9" i="55"/>
  <c r="AY10" i="55"/>
  <c r="AY11" i="55"/>
  <c r="AY12" i="55"/>
  <c r="AY13" i="55"/>
  <c r="AY14" i="55"/>
  <c r="AY15" i="55"/>
  <c r="AY16" i="55"/>
  <c r="AY17" i="55"/>
  <c r="AY18" i="55"/>
  <c r="AY19" i="55"/>
  <c r="AY20" i="55"/>
  <c r="AY21" i="55"/>
  <c r="AY22" i="55"/>
  <c r="AY23" i="55"/>
  <c r="AY24" i="55"/>
  <c r="AY25" i="55"/>
  <c r="AY26" i="55"/>
  <c r="AY27" i="55"/>
  <c r="AY28" i="55"/>
  <c r="AY29" i="55"/>
  <c r="AY30" i="55"/>
  <c r="AY31" i="55"/>
  <c r="AY32" i="55"/>
  <c r="AY33" i="55"/>
  <c r="AY34" i="55"/>
  <c r="AY35" i="55"/>
  <c r="AY36" i="55"/>
  <c r="AY37" i="55"/>
  <c r="AY38" i="55"/>
  <c r="AY39" i="55"/>
  <c r="AY40" i="55"/>
  <c r="AY41" i="55"/>
  <c r="AY42" i="55"/>
  <c r="AY43" i="55"/>
  <c r="AY44" i="55"/>
  <c r="AY45" i="55"/>
  <c r="AY46" i="55"/>
  <c r="AY47" i="55"/>
  <c r="AY48" i="55"/>
  <c r="AY49" i="55"/>
  <c r="AY50" i="55"/>
  <c r="AY51" i="55"/>
  <c r="AY52" i="55"/>
  <c r="AY53" i="55"/>
  <c r="AY54" i="55"/>
  <c r="AY55" i="55"/>
  <c r="AY56" i="55"/>
  <c r="AY57" i="55"/>
  <c r="AY58" i="55"/>
  <c r="AY59" i="55"/>
  <c r="AY60" i="55"/>
  <c r="AY61" i="55"/>
  <c r="AY62" i="55"/>
  <c r="AY63" i="55"/>
  <c r="AY64" i="55"/>
  <c r="AY65" i="55"/>
  <c r="AY66" i="55"/>
  <c r="AY67" i="55"/>
  <c r="AY68" i="55"/>
  <c r="AS6" i="55"/>
  <c r="AS7" i="55"/>
  <c r="AS8" i="55"/>
  <c r="AS9" i="55"/>
  <c r="AS10" i="55"/>
  <c r="AS11" i="55"/>
  <c r="AS12" i="55"/>
  <c r="AS13" i="55"/>
  <c r="AS14" i="55"/>
  <c r="AS15" i="55"/>
  <c r="AS16" i="55"/>
  <c r="AS17" i="55"/>
  <c r="AS18" i="55"/>
  <c r="AS19" i="55"/>
  <c r="AS20" i="55"/>
  <c r="AS21" i="55"/>
  <c r="AS22" i="55"/>
  <c r="AS23" i="55"/>
  <c r="AS24" i="55"/>
  <c r="AS25" i="55"/>
  <c r="AS26" i="55"/>
  <c r="AS27" i="55"/>
  <c r="AS28" i="55"/>
  <c r="AS29" i="55"/>
  <c r="AS30" i="55"/>
  <c r="AS31" i="55"/>
  <c r="AS32" i="55"/>
  <c r="AS33" i="55"/>
  <c r="AS34" i="55"/>
  <c r="AS35" i="55"/>
  <c r="AS36" i="55"/>
  <c r="AS37" i="55"/>
  <c r="AS38" i="55"/>
  <c r="AS39" i="55"/>
  <c r="AS40" i="55"/>
  <c r="AS41" i="55"/>
  <c r="AS42" i="55"/>
  <c r="AS43" i="55"/>
  <c r="AS44" i="55"/>
  <c r="AS45" i="55"/>
  <c r="AS46" i="55"/>
  <c r="AS47" i="55"/>
  <c r="AS48" i="55"/>
  <c r="AS49" i="55"/>
  <c r="AS50" i="55"/>
  <c r="AS51" i="55"/>
  <c r="AS52" i="55"/>
  <c r="AS53" i="55"/>
  <c r="AS54" i="55"/>
  <c r="AS55" i="55"/>
  <c r="AS56" i="55"/>
  <c r="AS57" i="55"/>
  <c r="AS58" i="55"/>
  <c r="AS59" i="55"/>
  <c r="AS60" i="55"/>
  <c r="AS61" i="55"/>
  <c r="AS62" i="55"/>
  <c r="AS63" i="55"/>
  <c r="AS64" i="55"/>
  <c r="AS65" i="55"/>
  <c r="AS66" i="55"/>
  <c r="AS67" i="55"/>
  <c r="AS68" i="55"/>
  <c r="AM6" i="55"/>
  <c r="AM7"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M68" i="55"/>
  <c r="AG6" i="55"/>
  <c r="AG7"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G66" i="55"/>
  <c r="AG67" i="55"/>
  <c r="AG68" i="55"/>
  <c r="AA6" i="55"/>
  <c r="AA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O6" i="55"/>
  <c r="O7"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O68" i="55"/>
  <c r="I6" i="55"/>
  <c r="I7"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I68" i="55"/>
  <c r="C6" i="55"/>
  <c r="C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AY6" i="57"/>
  <c r="AY7" i="57"/>
  <c r="AY8" i="57"/>
  <c r="AY9" i="57"/>
  <c r="AY10" i="57"/>
  <c r="AY11" i="57"/>
  <c r="AY12" i="57"/>
  <c r="AY13" i="57"/>
  <c r="AY14" i="57"/>
  <c r="AY15" i="57"/>
  <c r="AY16" i="57"/>
  <c r="AY17" i="57"/>
  <c r="AY18" i="57"/>
  <c r="AY19" i="57"/>
  <c r="AY20" i="57"/>
  <c r="AY21" i="57"/>
  <c r="AY22" i="57"/>
  <c r="AY23" i="57"/>
  <c r="AY24" i="57"/>
  <c r="AY25" i="57"/>
  <c r="AY26" i="57"/>
  <c r="AY27" i="57"/>
  <c r="AY28" i="57"/>
  <c r="AY29" i="57"/>
  <c r="AY30" i="57"/>
  <c r="AY31" i="57"/>
  <c r="AY32" i="57"/>
  <c r="AY33" i="57"/>
  <c r="AY34" i="57"/>
  <c r="AY35" i="57"/>
  <c r="AY36" i="57"/>
  <c r="AY37" i="57"/>
  <c r="AY38" i="57"/>
  <c r="AY39" i="57"/>
  <c r="AY40" i="57"/>
  <c r="AY41" i="57"/>
  <c r="AY42" i="57"/>
  <c r="AY43" i="57"/>
  <c r="AY44" i="57"/>
  <c r="AY45" i="57"/>
  <c r="AY46" i="57"/>
  <c r="AY47" i="57"/>
  <c r="AY48" i="57"/>
  <c r="AY49" i="57"/>
  <c r="AY50" i="57"/>
  <c r="AY51" i="57"/>
  <c r="AY52" i="57"/>
  <c r="AY53" i="57"/>
  <c r="AY54" i="57"/>
  <c r="AY55" i="57"/>
  <c r="AY56" i="57"/>
  <c r="AY57" i="57"/>
  <c r="AY58" i="57"/>
  <c r="AY59" i="57"/>
  <c r="AY60" i="57"/>
  <c r="AY61" i="57"/>
  <c r="AY62" i="57"/>
  <c r="AY63" i="57"/>
  <c r="AY64" i="57"/>
  <c r="AY65" i="57"/>
  <c r="AY66" i="57"/>
  <c r="AY67" i="57"/>
  <c r="AY68" i="57"/>
  <c r="AS6" i="57"/>
  <c r="AS7" i="57"/>
  <c r="AS8" i="57"/>
  <c r="AS9" i="57"/>
  <c r="AS10" i="57"/>
  <c r="AS11" i="57"/>
  <c r="AS12" i="57"/>
  <c r="AS13" i="57"/>
  <c r="AS14" i="57"/>
  <c r="AS15" i="57"/>
  <c r="AS16" i="57"/>
  <c r="AS17" i="57"/>
  <c r="AS18" i="57"/>
  <c r="AS19" i="57"/>
  <c r="AS20" i="57"/>
  <c r="AS21" i="57"/>
  <c r="AS22" i="57"/>
  <c r="AS23" i="57"/>
  <c r="AS24" i="57"/>
  <c r="AS25" i="57"/>
  <c r="AS26" i="57"/>
  <c r="AS27" i="57"/>
  <c r="AS28" i="57"/>
  <c r="AS29" i="57"/>
  <c r="AS30" i="57"/>
  <c r="AS31" i="57"/>
  <c r="AS32" i="57"/>
  <c r="AS33" i="57"/>
  <c r="AS34" i="57"/>
  <c r="AS35" i="57"/>
  <c r="AS36" i="57"/>
  <c r="AS37" i="57"/>
  <c r="AS38" i="57"/>
  <c r="AS39" i="57"/>
  <c r="AS40" i="57"/>
  <c r="AS41" i="57"/>
  <c r="AS42" i="57"/>
  <c r="AS43" i="57"/>
  <c r="AS44" i="57"/>
  <c r="AS45" i="57"/>
  <c r="AS46" i="57"/>
  <c r="AS47" i="57"/>
  <c r="AS48" i="57"/>
  <c r="AS49" i="57"/>
  <c r="AS50" i="57"/>
  <c r="AS51" i="57"/>
  <c r="AS52" i="57"/>
  <c r="AS53" i="57"/>
  <c r="AS54" i="57"/>
  <c r="AS55" i="57"/>
  <c r="AS56" i="57"/>
  <c r="AS57" i="57"/>
  <c r="AS58" i="57"/>
  <c r="AS59" i="57"/>
  <c r="AS60" i="57"/>
  <c r="AS61" i="57"/>
  <c r="AS62" i="57"/>
  <c r="AS63" i="57"/>
  <c r="AS64" i="57"/>
  <c r="AS65" i="57"/>
  <c r="AS66" i="57"/>
  <c r="AS67" i="57"/>
  <c r="AS68" i="57"/>
  <c r="AM6" i="57"/>
  <c r="AM7" i="57"/>
  <c r="AM8" i="57"/>
  <c r="AM9" i="57"/>
  <c r="AM10" i="57"/>
  <c r="AM11" i="57"/>
  <c r="AM12" i="57"/>
  <c r="AM13" i="57"/>
  <c r="AM14" i="57"/>
  <c r="AM15" i="57"/>
  <c r="AM16" i="57"/>
  <c r="AM17" i="57"/>
  <c r="AM18" i="57"/>
  <c r="AM19" i="57"/>
  <c r="AM20" i="57"/>
  <c r="AM21" i="57"/>
  <c r="AM22" i="57"/>
  <c r="AM23" i="57"/>
  <c r="AM24" i="57"/>
  <c r="AM25" i="57"/>
  <c r="AM26" i="57"/>
  <c r="AM27" i="57"/>
  <c r="AM28" i="57"/>
  <c r="AM29" i="57"/>
  <c r="AM30" i="57"/>
  <c r="AM31" i="57"/>
  <c r="AM32" i="57"/>
  <c r="AM33" i="57"/>
  <c r="AM34" i="57"/>
  <c r="AM35" i="57"/>
  <c r="AM36" i="57"/>
  <c r="AM37" i="57"/>
  <c r="AM38" i="57"/>
  <c r="AM39" i="57"/>
  <c r="AM40" i="57"/>
  <c r="AM41" i="57"/>
  <c r="AM42" i="57"/>
  <c r="AM43" i="57"/>
  <c r="AM44" i="57"/>
  <c r="AM45" i="57"/>
  <c r="AM46" i="57"/>
  <c r="AM47" i="57"/>
  <c r="AM48" i="57"/>
  <c r="AM49" i="57"/>
  <c r="AM50" i="57"/>
  <c r="AM51" i="57"/>
  <c r="AM52" i="57"/>
  <c r="AM53" i="57"/>
  <c r="AM54" i="57"/>
  <c r="AM55" i="57"/>
  <c r="AM56" i="57"/>
  <c r="AM57" i="57"/>
  <c r="AM58" i="57"/>
  <c r="AM59" i="57"/>
  <c r="AM60" i="57"/>
  <c r="AM61" i="57"/>
  <c r="AM62" i="57"/>
  <c r="AM63" i="57"/>
  <c r="AM64" i="57"/>
  <c r="AM65" i="57"/>
  <c r="AM66" i="57"/>
  <c r="AM67" i="57"/>
  <c r="AM68" i="57"/>
  <c r="AG6" i="57"/>
  <c r="AG7" i="57"/>
  <c r="AG8" i="57"/>
  <c r="AG9" i="57"/>
  <c r="AG10" i="57"/>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AG47" i="57"/>
  <c r="AG48" i="57"/>
  <c r="AG49" i="57"/>
  <c r="AG50" i="57"/>
  <c r="AG51" i="57"/>
  <c r="AG52" i="57"/>
  <c r="AG53" i="57"/>
  <c r="AG54" i="57"/>
  <c r="AG55" i="57"/>
  <c r="AG56" i="57"/>
  <c r="AG57" i="57"/>
  <c r="AG58" i="57"/>
  <c r="AG59" i="57"/>
  <c r="AG60" i="57"/>
  <c r="AG61" i="57"/>
  <c r="AG62" i="57"/>
  <c r="AG63" i="57"/>
  <c r="AG64" i="57"/>
  <c r="AG65" i="57"/>
  <c r="AG66" i="57"/>
  <c r="AG67" i="57"/>
  <c r="AG68" i="57"/>
  <c r="AA6" i="57"/>
  <c r="AA7" i="57"/>
  <c r="AA8" i="57"/>
  <c r="AA9" i="57"/>
  <c r="AA10" i="57"/>
  <c r="AA11" i="57"/>
  <c r="AA12" i="57"/>
  <c r="AA13" i="57"/>
  <c r="AA14" i="57"/>
  <c r="AA15" i="57"/>
  <c r="AA16" i="57"/>
  <c r="AA17" i="57"/>
  <c r="AA18" i="57"/>
  <c r="AA19" i="57"/>
  <c r="AA20" i="57"/>
  <c r="AA21" i="57"/>
  <c r="AA22" i="57"/>
  <c r="AA23" i="57"/>
  <c r="AA24" i="57"/>
  <c r="AA25" i="57"/>
  <c r="AA26" i="57"/>
  <c r="AA27" i="57"/>
  <c r="AA28" i="57"/>
  <c r="AA29" i="57"/>
  <c r="AA30" i="57"/>
  <c r="AA31" i="57"/>
  <c r="AA32" i="57"/>
  <c r="AA33" i="57"/>
  <c r="AA34" i="57"/>
  <c r="AA35" i="57"/>
  <c r="AA36" i="57"/>
  <c r="AA37" i="57"/>
  <c r="AA38" i="57"/>
  <c r="AA39" i="57"/>
  <c r="AA40" i="57"/>
  <c r="AA41" i="57"/>
  <c r="AA42" i="57"/>
  <c r="AA43" i="57"/>
  <c r="AA44" i="57"/>
  <c r="AA45" i="57"/>
  <c r="AA46" i="57"/>
  <c r="AA47" i="57"/>
  <c r="AA48" i="57"/>
  <c r="AA49" i="57"/>
  <c r="AA50" i="57"/>
  <c r="AA51" i="57"/>
  <c r="AA52" i="57"/>
  <c r="AA53" i="57"/>
  <c r="AA54" i="57"/>
  <c r="AA55" i="57"/>
  <c r="AA56" i="57"/>
  <c r="AA57" i="57"/>
  <c r="AA58" i="57"/>
  <c r="AA59" i="57"/>
  <c r="AA60" i="57"/>
  <c r="AA61" i="57"/>
  <c r="AA62" i="57"/>
  <c r="AA63" i="57"/>
  <c r="AA64" i="57"/>
  <c r="AA65" i="57"/>
  <c r="AA66" i="57"/>
  <c r="AA67" i="57"/>
  <c r="AA68" i="57"/>
  <c r="O6" i="57"/>
  <c r="O7" i="57"/>
  <c r="O8" i="57"/>
  <c r="O9" i="57"/>
  <c r="O10" i="57"/>
  <c r="O11" i="57"/>
  <c r="O12" i="57"/>
  <c r="O13" i="57"/>
  <c r="O14" i="57"/>
  <c r="O15" i="57"/>
  <c r="O16"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I6" i="57"/>
  <c r="I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I68"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C6" i="54"/>
  <c r="C7" i="54"/>
  <c r="C8"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C66" i="54"/>
  <c r="C67" i="54"/>
  <c r="C68" i="54"/>
  <c r="AY6" i="53"/>
  <c r="AY7" i="53"/>
  <c r="AY8" i="53"/>
  <c r="AY9" i="53"/>
  <c r="AY10" i="53"/>
  <c r="AY11" i="53"/>
  <c r="AY12" i="53"/>
  <c r="AY13" i="53"/>
  <c r="AY14" i="53"/>
  <c r="AY15" i="53"/>
  <c r="AY16" i="53"/>
  <c r="AY17" i="53"/>
  <c r="AY18" i="53"/>
  <c r="AY19" i="53"/>
  <c r="AY20" i="53"/>
  <c r="AY21" i="53"/>
  <c r="AY22" i="53"/>
  <c r="AY23" i="53"/>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5" i="53"/>
  <c r="AY66" i="53"/>
  <c r="AY67" i="53"/>
  <c r="AY68"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M6" i="53"/>
  <c r="AM7"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M38" i="53"/>
  <c r="AM39" i="53"/>
  <c r="AM40" i="53"/>
  <c r="AM41" i="53"/>
  <c r="AM42" i="53"/>
  <c r="AM43" i="53"/>
  <c r="AM44" i="53"/>
  <c r="AM45" i="53"/>
  <c r="AM46" i="53"/>
  <c r="AM47" i="53"/>
  <c r="AM48" i="53"/>
  <c r="AM49" i="53"/>
  <c r="AM50" i="53"/>
  <c r="AM51" i="53"/>
  <c r="AM52" i="53"/>
  <c r="AM53" i="53"/>
  <c r="AM54" i="53"/>
  <c r="AM55" i="53"/>
  <c r="AM56" i="53"/>
  <c r="AM57" i="53"/>
  <c r="AM58" i="53"/>
  <c r="AM59" i="53"/>
  <c r="AM60" i="53"/>
  <c r="AM61" i="53"/>
  <c r="AM62" i="53"/>
  <c r="AM63" i="53"/>
  <c r="AM64" i="53"/>
  <c r="AM65" i="53"/>
  <c r="AM66" i="53"/>
  <c r="AM67" i="53"/>
  <c r="AM68" i="53"/>
  <c r="AG6" i="53"/>
  <c r="AG7" i="53"/>
  <c r="AG8" i="53"/>
  <c r="AG9" i="53"/>
  <c r="AG10" i="53"/>
  <c r="AG11" i="53"/>
  <c r="AG12" i="53"/>
  <c r="AG13" i="53"/>
  <c r="AG14" i="53"/>
  <c r="AG15" i="53"/>
  <c r="AG16" i="53"/>
  <c r="AG17" i="53"/>
  <c r="AG18" i="53"/>
  <c r="AG19" i="53"/>
  <c r="AG20" i="53"/>
  <c r="AG21" i="53"/>
  <c r="AG22" i="53"/>
  <c r="AG23" i="53"/>
  <c r="AG24" i="53"/>
  <c r="AG25" i="53"/>
  <c r="AG26" i="53"/>
  <c r="AG27" i="53"/>
  <c r="AG28" i="53"/>
  <c r="AG29" i="53"/>
  <c r="AG30" i="53"/>
  <c r="AG31" i="53"/>
  <c r="AG32" i="53"/>
  <c r="AG33" i="53"/>
  <c r="AG34" i="53"/>
  <c r="AG35" i="53"/>
  <c r="AG36" i="53"/>
  <c r="AG37" i="53"/>
  <c r="AG38" i="53"/>
  <c r="AG39" i="53"/>
  <c r="AG40" i="53"/>
  <c r="AG41" i="53"/>
  <c r="AG42" i="53"/>
  <c r="AG43" i="53"/>
  <c r="AG44" i="53"/>
  <c r="AG45" i="53"/>
  <c r="AG46" i="53"/>
  <c r="AG47" i="53"/>
  <c r="AG48" i="53"/>
  <c r="AG49" i="53"/>
  <c r="AG50" i="53"/>
  <c r="AG51" i="53"/>
  <c r="AG52" i="53"/>
  <c r="AG53" i="53"/>
  <c r="AG54" i="53"/>
  <c r="AG55" i="53"/>
  <c r="AG56" i="53"/>
  <c r="AG57" i="53"/>
  <c r="AG58" i="53"/>
  <c r="AG59" i="53"/>
  <c r="AG60" i="53"/>
  <c r="AG61" i="53"/>
  <c r="AG62" i="53"/>
  <c r="AG63" i="53"/>
  <c r="AG64" i="53"/>
  <c r="AG65" i="53"/>
  <c r="AG66" i="53"/>
  <c r="AG67" i="53"/>
  <c r="AG68" i="53"/>
  <c r="AA6" i="53"/>
  <c r="AA7" i="53"/>
  <c r="AA8" i="53"/>
  <c r="AA9" i="53"/>
  <c r="AA10" i="53"/>
  <c r="AA11" i="53"/>
  <c r="AA12" i="53"/>
  <c r="AA13" i="53"/>
  <c r="AA14" i="53"/>
  <c r="AA15" i="53"/>
  <c r="AA16" i="53"/>
  <c r="AA17" i="53"/>
  <c r="AA18" i="53"/>
  <c r="AA19" i="53"/>
  <c r="AA20" i="53"/>
  <c r="AA21" i="53"/>
  <c r="AA22" i="53"/>
  <c r="AA23" i="53"/>
  <c r="AA24" i="53"/>
  <c r="AA25" i="53"/>
  <c r="AA26" i="53"/>
  <c r="AA27" i="53"/>
  <c r="AA28" i="53"/>
  <c r="AA29" i="53"/>
  <c r="AA30" i="53"/>
  <c r="AA31" i="53"/>
  <c r="AA32" i="53"/>
  <c r="AA33" i="53"/>
  <c r="AA34" i="53"/>
  <c r="AA35" i="53"/>
  <c r="AA36" i="53"/>
  <c r="AA37" i="53"/>
  <c r="AA38" i="53"/>
  <c r="AA39" i="53"/>
  <c r="AA40" i="53"/>
  <c r="AA41" i="53"/>
  <c r="AA42" i="53"/>
  <c r="AA43" i="53"/>
  <c r="AA44" i="53"/>
  <c r="AA45" i="53"/>
  <c r="AA46" i="53"/>
  <c r="AA47" i="53"/>
  <c r="AA48" i="53"/>
  <c r="AA49" i="53"/>
  <c r="AA50" i="53"/>
  <c r="AA51" i="53"/>
  <c r="AA52" i="53"/>
  <c r="AA53" i="53"/>
  <c r="AA54" i="53"/>
  <c r="AA55" i="53"/>
  <c r="AA56" i="53"/>
  <c r="AA57" i="53"/>
  <c r="AA58" i="53"/>
  <c r="AA59" i="53"/>
  <c r="AA60" i="53"/>
  <c r="AA61" i="53"/>
  <c r="AA62" i="53"/>
  <c r="AA63" i="53"/>
  <c r="AA64" i="53"/>
  <c r="AA65" i="53"/>
  <c r="AA66" i="53"/>
  <c r="AA67" i="53"/>
  <c r="AA68"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I6" i="53"/>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AY6" i="68"/>
  <c r="AY7" i="68"/>
  <c r="AY8" i="68"/>
  <c r="AY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I6" i="68"/>
  <c r="I7"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I34" i="68"/>
  <c r="I35" i="68"/>
  <c r="I36" i="68"/>
  <c r="I37" i="68"/>
  <c r="I38" i="68"/>
  <c r="I39" i="68"/>
  <c r="I40" i="68"/>
  <c r="I41" i="68"/>
  <c r="I42" i="68"/>
  <c r="I43" i="68"/>
  <c r="I44" i="68"/>
  <c r="I45" i="68"/>
  <c r="I46" i="68"/>
  <c r="I47" i="68"/>
  <c r="I48" i="68"/>
  <c r="I49" i="68"/>
  <c r="I50" i="68"/>
  <c r="I51" i="68"/>
  <c r="I52" i="68"/>
  <c r="I53" i="68"/>
  <c r="I54" i="68"/>
  <c r="I55" i="68"/>
  <c r="I56" i="68"/>
  <c r="I57" i="68"/>
  <c r="I58" i="68"/>
  <c r="I59" i="68"/>
  <c r="I60" i="68"/>
  <c r="I61" i="68"/>
  <c r="I62" i="68"/>
  <c r="I63" i="68"/>
  <c r="I64" i="68"/>
  <c r="I65" i="68"/>
  <c r="I66" i="68"/>
  <c r="I67" i="68"/>
  <c r="I68"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AY6" i="42"/>
  <c r="AY7" i="42"/>
  <c r="AY8" i="42"/>
  <c r="AY9" i="42"/>
  <c r="AY10" i="42"/>
  <c r="AY11" i="42"/>
  <c r="AY12" i="42"/>
  <c r="AY13" i="42"/>
  <c r="AY14" i="42"/>
  <c r="AY15" i="42"/>
  <c r="AY16" i="42"/>
  <c r="AY17" i="42"/>
  <c r="AY18" i="42"/>
  <c r="AY19" i="42"/>
  <c r="AY20" i="42"/>
  <c r="AY21" i="42"/>
  <c r="AY22" i="42"/>
  <c r="AY23" i="42"/>
  <c r="AY24" i="42"/>
  <c r="AY25" i="42"/>
  <c r="AY26" i="42"/>
  <c r="AY27" i="42"/>
  <c r="AY28" i="42"/>
  <c r="AY29" i="42"/>
  <c r="AY30" i="42"/>
  <c r="AY31" i="42"/>
  <c r="AY32" i="42"/>
  <c r="AY33" i="42"/>
  <c r="AY34" i="42"/>
  <c r="AY35" i="42"/>
  <c r="AY36" i="42"/>
  <c r="AY37" i="42"/>
  <c r="AY38" i="42"/>
  <c r="AY39" i="42"/>
  <c r="AY40" i="42"/>
  <c r="AY41" i="42"/>
  <c r="AY42" i="42"/>
  <c r="AY43" i="42"/>
  <c r="AY44" i="42"/>
  <c r="AY45" i="42"/>
  <c r="AY46" i="42"/>
  <c r="AY47" i="42"/>
  <c r="AY48" i="42"/>
  <c r="AY49" i="42"/>
  <c r="AY50" i="42"/>
  <c r="AY51" i="42"/>
  <c r="AY52" i="42"/>
  <c r="AY53" i="42"/>
  <c r="AY54" i="42"/>
  <c r="AY55" i="42"/>
  <c r="AY56" i="42"/>
  <c r="AY57" i="42"/>
  <c r="AY58" i="42"/>
  <c r="AY59" i="42"/>
  <c r="AY60" i="42"/>
  <c r="AY61" i="42"/>
  <c r="AY62" i="42"/>
  <c r="AY63" i="42"/>
  <c r="AY64" i="42"/>
  <c r="AY65" i="42"/>
  <c r="AY66" i="42"/>
  <c r="AY67" i="42"/>
  <c r="AY68" i="42"/>
  <c r="AS6" i="42"/>
  <c r="AS7" i="42"/>
  <c r="AS8" i="42"/>
  <c r="AS9" i="42"/>
  <c r="AS10" i="42"/>
  <c r="AS11" i="42"/>
  <c r="AS12" i="42"/>
  <c r="AS13" i="42"/>
  <c r="AS14" i="42"/>
  <c r="AS15" i="42"/>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S66" i="42"/>
  <c r="AS67" i="42"/>
  <c r="AS68" i="42"/>
  <c r="AM6" i="42"/>
  <c r="AM7"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G6" i="42"/>
  <c r="AG7"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A6" i="42"/>
  <c r="AA7" i="42"/>
  <c r="AA8" i="42"/>
  <c r="AA9" i="42"/>
  <c r="AA10" i="42"/>
  <c r="AA11" i="42"/>
  <c r="AA12"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O6" i="42"/>
  <c r="O7" i="42"/>
  <c r="O8" i="42"/>
  <c r="O9" i="42"/>
  <c r="O10" i="42"/>
  <c r="O11" i="42"/>
  <c r="O12" i="42"/>
  <c r="O13" i="42"/>
  <c r="O14" i="42"/>
  <c r="O15" i="42"/>
  <c r="O16" i="42"/>
  <c r="O17" i="42"/>
  <c r="O18" i="42"/>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AY6" i="45"/>
  <c r="AY7" i="45"/>
  <c r="AY8" i="45"/>
  <c r="AY9" i="45"/>
  <c r="AY10" i="45"/>
  <c r="AY11" i="45"/>
  <c r="AY12" i="45"/>
  <c r="AY13" i="45"/>
  <c r="AY14" i="45"/>
  <c r="AY15" i="45"/>
  <c r="AY16" i="45"/>
  <c r="AY17" i="45"/>
  <c r="AY18" i="45"/>
  <c r="AY19" i="45"/>
  <c r="AY20" i="45"/>
  <c r="AY21" i="45"/>
  <c r="AY22" i="45"/>
  <c r="AY23" i="45"/>
  <c r="AY24" i="45"/>
  <c r="AY25" i="45"/>
  <c r="AY26" i="45"/>
  <c r="AY27" i="45"/>
  <c r="AY28" i="45"/>
  <c r="AY29" i="45"/>
  <c r="AY30" i="45"/>
  <c r="AY31" i="45"/>
  <c r="AY32" i="45"/>
  <c r="AY33" i="45"/>
  <c r="AY34" i="45"/>
  <c r="AY35" i="45"/>
  <c r="AY36" i="45"/>
  <c r="AY37" i="45"/>
  <c r="AY38" i="45"/>
  <c r="AY39" i="45"/>
  <c r="AY40" i="45"/>
  <c r="AY41" i="45"/>
  <c r="AY42" i="45"/>
  <c r="AY43" i="45"/>
  <c r="AY44" i="45"/>
  <c r="AY45" i="45"/>
  <c r="AY46" i="45"/>
  <c r="AY47" i="45"/>
  <c r="AY48" i="45"/>
  <c r="AY49" i="45"/>
  <c r="AY50" i="45"/>
  <c r="AY51" i="45"/>
  <c r="AY52" i="45"/>
  <c r="AY53" i="45"/>
  <c r="AY54" i="45"/>
  <c r="AY55" i="45"/>
  <c r="AY56" i="45"/>
  <c r="AY57" i="45"/>
  <c r="AY58" i="45"/>
  <c r="AY59" i="45"/>
  <c r="AY60" i="45"/>
  <c r="AY61" i="45"/>
  <c r="AY62" i="45"/>
  <c r="AY63" i="45"/>
  <c r="AY64" i="45"/>
  <c r="AY65" i="45"/>
  <c r="AY66" i="45"/>
  <c r="AY67" i="45"/>
  <c r="AY68"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G6" i="45"/>
  <c r="AG7"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G68" i="45"/>
  <c r="AA6" i="45"/>
  <c r="AA7"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AA68" i="45"/>
  <c r="O6" i="45"/>
  <c r="O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C6" i="45"/>
  <c r="C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S6" i="44"/>
  <c r="AS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M66" i="44"/>
  <c r="AM67" i="44"/>
  <c r="AM68" i="44"/>
  <c r="AG6" i="44"/>
  <c r="AG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G68" i="44"/>
  <c r="AA6" i="44"/>
  <c r="AA7" i="44"/>
  <c r="AA8" i="44"/>
  <c r="AA9" i="44"/>
  <c r="AA10"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AA68" i="4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I6" i="44"/>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C6" i="44"/>
  <c r="C7"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AY6" i="41"/>
  <c r="AY7" i="41"/>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S6" i="41"/>
  <c r="AS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M6" i="41"/>
  <c r="AM7"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M66" i="41"/>
  <c r="AM67" i="41"/>
  <c r="AM68" i="41"/>
  <c r="AG6" i="41"/>
  <c r="AG7"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G66" i="41"/>
  <c r="AG67" i="41"/>
  <c r="AG68" i="41"/>
  <c r="AA6" i="41"/>
  <c r="AA7" i="41"/>
  <c r="AA8" i="41"/>
  <c r="AA9" i="41"/>
  <c r="AA10" i="41"/>
  <c r="AA11" i="41"/>
  <c r="AA12" i="41"/>
  <c r="AA13" i="41"/>
  <c r="AA14" i="41"/>
  <c r="AA15" i="41"/>
  <c r="AA16" i="41"/>
  <c r="AA17" i="4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AA66" i="41"/>
  <c r="AA67" i="41"/>
  <c r="AA68"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I68"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AY6" i="40"/>
  <c r="AY7" i="40"/>
  <c r="AY8" i="40"/>
  <c r="AY9" i="40"/>
  <c r="AY10" i="40"/>
  <c r="AY11" i="40"/>
  <c r="AY12" i="40"/>
  <c r="AY13" i="40"/>
  <c r="AY14" i="40"/>
  <c r="AY15" i="40"/>
  <c r="AY16" i="40"/>
  <c r="AY17" i="40"/>
  <c r="AY18" i="40"/>
  <c r="AY19" i="40"/>
  <c r="AY20" i="40"/>
  <c r="AY21" i="40"/>
  <c r="AY22" i="40"/>
  <c r="AY23" i="40"/>
  <c r="AY24" i="40"/>
  <c r="AY25" i="40"/>
  <c r="AY26" i="40"/>
  <c r="AY27" i="40"/>
  <c r="AY28" i="40"/>
  <c r="AY29" i="40"/>
  <c r="AY30" i="40"/>
  <c r="AY31" i="40"/>
  <c r="AY32" i="40"/>
  <c r="AY33" i="40"/>
  <c r="AY34" i="40"/>
  <c r="AY35" i="40"/>
  <c r="AY36" i="40"/>
  <c r="AY37" i="40"/>
  <c r="AY38" i="40"/>
  <c r="AY39" i="40"/>
  <c r="AY40" i="40"/>
  <c r="AY41" i="40"/>
  <c r="AY42" i="40"/>
  <c r="AY43" i="40"/>
  <c r="AY44" i="40"/>
  <c r="AY45" i="40"/>
  <c r="AY46" i="40"/>
  <c r="AY47" i="40"/>
  <c r="AY48" i="40"/>
  <c r="AY49" i="40"/>
  <c r="AY50" i="40"/>
  <c r="AY51" i="40"/>
  <c r="AY52" i="40"/>
  <c r="AY53" i="40"/>
  <c r="AY54" i="40"/>
  <c r="AY55" i="40"/>
  <c r="AY56" i="40"/>
  <c r="AY57" i="40"/>
  <c r="AY58" i="40"/>
  <c r="AY59" i="40"/>
  <c r="AY60" i="40"/>
  <c r="AY61" i="40"/>
  <c r="AY62" i="40"/>
  <c r="AY63" i="40"/>
  <c r="AY64" i="40"/>
  <c r="AY65" i="40"/>
  <c r="AY66" i="40"/>
  <c r="AY67" i="40"/>
  <c r="AY68" i="40"/>
  <c r="AS6" i="40"/>
  <c r="AS7"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S66" i="40"/>
  <c r="AS67" i="40"/>
  <c r="AS68" i="40"/>
  <c r="AM6" i="40"/>
  <c r="AM7" i="40"/>
  <c r="AM8"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2" i="40"/>
  <c r="AM33" i="40"/>
  <c r="AM34" i="40"/>
  <c r="AM35" i="40"/>
  <c r="AM36" i="40"/>
  <c r="AM37" i="40"/>
  <c r="AM38" i="40"/>
  <c r="AM39" i="40"/>
  <c r="AM40" i="40"/>
  <c r="AM41" i="40"/>
  <c r="AM42" i="40"/>
  <c r="AM43" i="40"/>
  <c r="AM44" i="40"/>
  <c r="AM45" i="40"/>
  <c r="AM46" i="40"/>
  <c r="AM47" i="40"/>
  <c r="AM48" i="40"/>
  <c r="AM49" i="40"/>
  <c r="AM50" i="40"/>
  <c r="AM51" i="40"/>
  <c r="AM52" i="40"/>
  <c r="AM53" i="40"/>
  <c r="AM54" i="40"/>
  <c r="AM55" i="40"/>
  <c r="AM56" i="40"/>
  <c r="AM57" i="40"/>
  <c r="AM58" i="40"/>
  <c r="AM59" i="40"/>
  <c r="AM60" i="40"/>
  <c r="AM61" i="40"/>
  <c r="AM62" i="40"/>
  <c r="AM63" i="40"/>
  <c r="AM64" i="40"/>
  <c r="AM65" i="40"/>
  <c r="AM66" i="40"/>
  <c r="AM67" i="40"/>
  <c r="AM68" i="40"/>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66" i="40"/>
  <c r="AG67" i="40"/>
  <c r="AG68"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AA68"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C6" i="40"/>
  <c r="C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AY6" i="37"/>
  <c r="AY7" i="37"/>
  <c r="AY8" i="37"/>
  <c r="AY9" i="37"/>
  <c r="AY10" i="37"/>
  <c r="AY11" i="37"/>
  <c r="AY12" i="37"/>
  <c r="AY13" i="37"/>
  <c r="AY14" i="37"/>
  <c r="AY15" i="37"/>
  <c r="AY16" i="37"/>
  <c r="AY17" i="37"/>
  <c r="AY18" i="37"/>
  <c r="AY19" i="37"/>
  <c r="AY20" i="37"/>
  <c r="AY21" i="37"/>
  <c r="AY22" i="37"/>
  <c r="AY23" i="37"/>
  <c r="AY24" i="37"/>
  <c r="AY25" i="37"/>
  <c r="AY26" i="37"/>
  <c r="AY27" i="37"/>
  <c r="AY28" i="37"/>
  <c r="AY29" i="37"/>
  <c r="AY30" i="37"/>
  <c r="AY31" i="37"/>
  <c r="AY32" i="37"/>
  <c r="AY33" i="37"/>
  <c r="AY34" i="37"/>
  <c r="AY35" i="37"/>
  <c r="AY36" i="37"/>
  <c r="AY37" i="37"/>
  <c r="AY38" i="37"/>
  <c r="AY39" i="37"/>
  <c r="AY40" i="37"/>
  <c r="AY41" i="37"/>
  <c r="AY42" i="37"/>
  <c r="AY43" i="37"/>
  <c r="AY44" i="37"/>
  <c r="AY45" i="37"/>
  <c r="AY46" i="37"/>
  <c r="AY47" i="37"/>
  <c r="AY48" i="37"/>
  <c r="AY49" i="37"/>
  <c r="AY50" i="37"/>
  <c r="AY51" i="37"/>
  <c r="AY52" i="37"/>
  <c r="AY53" i="37"/>
  <c r="AY54" i="37"/>
  <c r="AY55" i="37"/>
  <c r="AY56" i="37"/>
  <c r="AY57" i="37"/>
  <c r="AY58" i="37"/>
  <c r="AY59" i="37"/>
  <c r="AY60" i="37"/>
  <c r="AY61" i="37"/>
  <c r="AY62" i="37"/>
  <c r="AY63" i="37"/>
  <c r="AY64" i="37"/>
  <c r="AY65" i="37"/>
  <c r="AY66" i="37"/>
  <c r="AY67" i="37"/>
  <c r="AY68" i="37"/>
  <c r="AS6" i="37"/>
  <c r="AS7" i="37"/>
  <c r="AS8" i="37"/>
  <c r="AS9" i="37"/>
  <c r="AS10" i="37"/>
  <c r="AS11" i="37"/>
  <c r="AS12" i="37"/>
  <c r="AS13" i="37"/>
  <c r="AS14" i="37"/>
  <c r="AS15" i="37"/>
  <c r="AS16" i="37"/>
  <c r="AS17" i="37"/>
  <c r="AS18" i="37"/>
  <c r="AS19" i="37"/>
  <c r="AS20" i="37"/>
  <c r="AS21" i="37"/>
  <c r="AS22" i="37"/>
  <c r="AS23" i="37"/>
  <c r="AS24" i="37"/>
  <c r="AS25" i="37"/>
  <c r="AS26" i="37"/>
  <c r="AS27" i="37"/>
  <c r="AS28" i="37"/>
  <c r="AS29" i="37"/>
  <c r="AS30" i="37"/>
  <c r="AS31" i="37"/>
  <c r="AS32" i="37"/>
  <c r="AS33" i="37"/>
  <c r="AS34" i="37"/>
  <c r="AS35" i="37"/>
  <c r="AS36" i="37"/>
  <c r="AS37" i="37"/>
  <c r="AS38" i="37"/>
  <c r="AS39" i="37"/>
  <c r="AS40" i="37"/>
  <c r="AS41" i="37"/>
  <c r="AS42" i="37"/>
  <c r="AS43" i="37"/>
  <c r="AS44" i="37"/>
  <c r="AS45" i="37"/>
  <c r="AS46" i="37"/>
  <c r="AS47" i="37"/>
  <c r="AS48" i="37"/>
  <c r="AS49" i="37"/>
  <c r="AS50" i="37"/>
  <c r="AS51" i="37"/>
  <c r="AS52" i="37"/>
  <c r="AS53" i="37"/>
  <c r="AS54" i="37"/>
  <c r="AS55" i="37"/>
  <c r="AS56" i="37"/>
  <c r="AS57" i="37"/>
  <c r="AS58" i="37"/>
  <c r="AS59" i="37"/>
  <c r="AS60" i="37"/>
  <c r="AS61" i="37"/>
  <c r="AS62" i="37"/>
  <c r="AS63" i="37"/>
  <c r="AS64" i="37"/>
  <c r="AS65" i="37"/>
  <c r="AS66" i="37"/>
  <c r="AS67" i="37"/>
  <c r="AS68" i="37"/>
  <c r="AM6" i="37"/>
  <c r="AM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61" i="37"/>
  <c r="AM62" i="37"/>
  <c r="AM63" i="37"/>
  <c r="AM64" i="37"/>
  <c r="AM65" i="37"/>
  <c r="AM66" i="37"/>
  <c r="AM67" i="37"/>
  <c r="AM68"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G66" i="37"/>
  <c r="AG67" i="37"/>
  <c r="AG68" i="37"/>
  <c r="AA6" i="37"/>
  <c r="AA7" i="37"/>
  <c r="AA8" i="37"/>
  <c r="AA9" i="37"/>
  <c r="AA10" i="37"/>
  <c r="AA11" i="37"/>
  <c r="AA12" i="37"/>
  <c r="AA13" i="37"/>
  <c r="AA14" i="37"/>
  <c r="AA15" i="37"/>
  <c r="AA16" i="37"/>
  <c r="AA17" i="37"/>
  <c r="AA18" i="37"/>
  <c r="AA19" i="37"/>
  <c r="AA20" i="37"/>
  <c r="AA21" i="37"/>
  <c r="AA22" i="37"/>
  <c r="AA23" i="37"/>
  <c r="AA24" i="37"/>
  <c r="AA25" i="37"/>
  <c r="AA26" i="37"/>
  <c r="AA27" i="37"/>
  <c r="AA28" i="37"/>
  <c r="AA29" i="37"/>
  <c r="AA30" i="37"/>
  <c r="AA31" i="37"/>
  <c r="AA32" i="37"/>
  <c r="AA33" i="37"/>
  <c r="AA34" i="37"/>
  <c r="AA35" i="37"/>
  <c r="AA36" i="37"/>
  <c r="AA37" i="37"/>
  <c r="AA38" i="37"/>
  <c r="AA39" i="37"/>
  <c r="AA40" i="37"/>
  <c r="AA41" i="37"/>
  <c r="AA42" i="37"/>
  <c r="AA43" i="37"/>
  <c r="AA44" i="37"/>
  <c r="AA45" i="37"/>
  <c r="AA46" i="37"/>
  <c r="AA47" i="37"/>
  <c r="AA48" i="37"/>
  <c r="AA49" i="37"/>
  <c r="AA50" i="37"/>
  <c r="AA51" i="37"/>
  <c r="AA52" i="37"/>
  <c r="AA53" i="37"/>
  <c r="AA54" i="37"/>
  <c r="AA55" i="37"/>
  <c r="AA56" i="37"/>
  <c r="AA57" i="37"/>
  <c r="AA58" i="37"/>
  <c r="AA59" i="37"/>
  <c r="AA60" i="37"/>
  <c r="AA61" i="37"/>
  <c r="AA62" i="37"/>
  <c r="AA63" i="37"/>
  <c r="AA64" i="37"/>
  <c r="AA65" i="37"/>
  <c r="AA66" i="37"/>
  <c r="AA67" i="37"/>
  <c r="AA68" i="37"/>
  <c r="O6" i="37"/>
  <c r="O7"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I6" i="37"/>
  <c r="I7"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C6" i="37"/>
  <c r="C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S6" i="36"/>
  <c r="AS7" i="36"/>
  <c r="AS8" i="36"/>
  <c r="AS9" i="36"/>
  <c r="AS10" i="36"/>
  <c r="AS11" i="36"/>
  <c r="AS12" i="36"/>
  <c r="AS13" i="36"/>
  <c r="AS14" i="36"/>
  <c r="AS15" i="36"/>
  <c r="AS16" i="36"/>
  <c r="AS17" i="36"/>
  <c r="AS18" i="36"/>
  <c r="AS19" i="36"/>
  <c r="AS20" i="36"/>
  <c r="AS21" i="36"/>
  <c r="AS22" i="36"/>
  <c r="AS23" i="36"/>
  <c r="AS24" i="36"/>
  <c r="AS25" i="36"/>
  <c r="AS26" i="36"/>
  <c r="AS27" i="36"/>
  <c r="AS28" i="36"/>
  <c r="AS29" i="36"/>
  <c r="AS30" i="36"/>
  <c r="AS31" i="36"/>
  <c r="AS32" i="36"/>
  <c r="AS33" i="36"/>
  <c r="AS34" i="36"/>
  <c r="AS35" i="36"/>
  <c r="AS36" i="36"/>
  <c r="AS37" i="36"/>
  <c r="AS38" i="36"/>
  <c r="AS39" i="36"/>
  <c r="AS40" i="36"/>
  <c r="AS41" i="36"/>
  <c r="AS42" i="36"/>
  <c r="AS43" i="36"/>
  <c r="AS44" i="36"/>
  <c r="AS45" i="36"/>
  <c r="AS46" i="36"/>
  <c r="AS47" i="36"/>
  <c r="AS48" i="36"/>
  <c r="AS49" i="36"/>
  <c r="AS50" i="36"/>
  <c r="AS51" i="36"/>
  <c r="AS52" i="36"/>
  <c r="AS53" i="36"/>
  <c r="AS54" i="36"/>
  <c r="AS55" i="36"/>
  <c r="AS56" i="36"/>
  <c r="AS57" i="36"/>
  <c r="AS58" i="36"/>
  <c r="AS59" i="36"/>
  <c r="AS60" i="36"/>
  <c r="AS61" i="36"/>
  <c r="AS62" i="36"/>
  <c r="AS63" i="36"/>
  <c r="AS64" i="36"/>
  <c r="AS65" i="36"/>
  <c r="AS66" i="36"/>
  <c r="AS67" i="36"/>
  <c r="AS68" i="36"/>
  <c r="AM6" i="36"/>
  <c r="AM7"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A6"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AA68"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AY6" i="67"/>
  <c r="AY7" i="67"/>
  <c r="AY8" i="67"/>
  <c r="AY9" i="67"/>
  <c r="AY10" i="67"/>
  <c r="AY11" i="67"/>
  <c r="AY12" i="67"/>
  <c r="AY13" i="67"/>
  <c r="AY14" i="67"/>
  <c r="AY15" i="67"/>
  <c r="AY16" i="67"/>
  <c r="AY17" i="67"/>
  <c r="AY18" i="67"/>
  <c r="AY19" i="67"/>
  <c r="AY20" i="67"/>
  <c r="AY21" i="67"/>
  <c r="AY22" i="67"/>
  <c r="AY23" i="67"/>
  <c r="AY24" i="67"/>
  <c r="AY25" i="67"/>
  <c r="AY26" i="67"/>
  <c r="AY27" i="67"/>
  <c r="AY28" i="67"/>
  <c r="AY29" i="67"/>
  <c r="AY30" i="67"/>
  <c r="AY31" i="67"/>
  <c r="AY32" i="67"/>
  <c r="AY33" i="67"/>
  <c r="AY34" i="67"/>
  <c r="AY35" i="67"/>
  <c r="AY36" i="67"/>
  <c r="AY37" i="67"/>
  <c r="AY38" i="67"/>
  <c r="AY39" i="67"/>
  <c r="AY40" i="67"/>
  <c r="AY41" i="67"/>
  <c r="AY42" i="67"/>
  <c r="AY43" i="67"/>
  <c r="AY44" i="67"/>
  <c r="AY45" i="67"/>
  <c r="AY46" i="67"/>
  <c r="AY47" i="67"/>
  <c r="AY48" i="67"/>
  <c r="AY49" i="67"/>
  <c r="AY50" i="67"/>
  <c r="AY51" i="67"/>
  <c r="AY52" i="67"/>
  <c r="AY53" i="67"/>
  <c r="AY54" i="67"/>
  <c r="AY55" i="67"/>
  <c r="AY56" i="67"/>
  <c r="AY57" i="67"/>
  <c r="AY58" i="67"/>
  <c r="AY59" i="67"/>
  <c r="AY60" i="67"/>
  <c r="AY61" i="67"/>
  <c r="AY62" i="67"/>
  <c r="AY63" i="67"/>
  <c r="AY64" i="67"/>
  <c r="AY65" i="67"/>
  <c r="AY66" i="67"/>
  <c r="AY67" i="67"/>
  <c r="AY68" i="67"/>
  <c r="AS6" i="67"/>
  <c r="AS7" i="67"/>
  <c r="AS8" i="67"/>
  <c r="AS9" i="67"/>
  <c r="AS10" i="67"/>
  <c r="AS11" i="67"/>
  <c r="AS12" i="67"/>
  <c r="AS13" i="67"/>
  <c r="AS14" i="67"/>
  <c r="AS15" i="67"/>
  <c r="AS16" i="67"/>
  <c r="AS17" i="67"/>
  <c r="AS18" i="67"/>
  <c r="AS19" i="67"/>
  <c r="AS20" i="67"/>
  <c r="AS21" i="67"/>
  <c r="AS22" i="67"/>
  <c r="AS23" i="67"/>
  <c r="AS24" i="67"/>
  <c r="AS25" i="67"/>
  <c r="AS26" i="67"/>
  <c r="AS27" i="67"/>
  <c r="AS28" i="67"/>
  <c r="AS29" i="67"/>
  <c r="AS30" i="67"/>
  <c r="AS31" i="67"/>
  <c r="AS32" i="67"/>
  <c r="AS33" i="67"/>
  <c r="AS34" i="67"/>
  <c r="AS35" i="67"/>
  <c r="AS36" i="67"/>
  <c r="AS37" i="67"/>
  <c r="AS38" i="67"/>
  <c r="AS39" i="67"/>
  <c r="AS40" i="67"/>
  <c r="AS41" i="67"/>
  <c r="AS42" i="67"/>
  <c r="AS43" i="67"/>
  <c r="AS44" i="67"/>
  <c r="AS45" i="67"/>
  <c r="AS46" i="67"/>
  <c r="AS47" i="67"/>
  <c r="AS48" i="67"/>
  <c r="AS49" i="67"/>
  <c r="AS50" i="67"/>
  <c r="AS51" i="67"/>
  <c r="AS52" i="67"/>
  <c r="AS53" i="67"/>
  <c r="AS54" i="67"/>
  <c r="AS55" i="67"/>
  <c r="AS56" i="67"/>
  <c r="AS57" i="67"/>
  <c r="AS58" i="67"/>
  <c r="AS59" i="67"/>
  <c r="AS60" i="67"/>
  <c r="AS61" i="67"/>
  <c r="AS62" i="67"/>
  <c r="AS63" i="67"/>
  <c r="AS64" i="67"/>
  <c r="AS65" i="67"/>
  <c r="AS66" i="67"/>
  <c r="AS67" i="67"/>
  <c r="AS68" i="67"/>
  <c r="AM6" i="67"/>
  <c r="AM7" i="67"/>
  <c r="AM8" i="67"/>
  <c r="AM9" i="67"/>
  <c r="AM10" i="67"/>
  <c r="AM11" i="67"/>
  <c r="AM12" i="67"/>
  <c r="AM13" i="67"/>
  <c r="AM14" i="67"/>
  <c r="AM15" i="67"/>
  <c r="AM16" i="67"/>
  <c r="AM17" i="67"/>
  <c r="AM18" i="67"/>
  <c r="AM19" i="67"/>
  <c r="AM20" i="67"/>
  <c r="AM21" i="67"/>
  <c r="AM22" i="67"/>
  <c r="AM23" i="67"/>
  <c r="AM24" i="67"/>
  <c r="AM25" i="67"/>
  <c r="AM26" i="67"/>
  <c r="AM27" i="67"/>
  <c r="AM28" i="67"/>
  <c r="AM29" i="67"/>
  <c r="AM30" i="67"/>
  <c r="AM31" i="67"/>
  <c r="AM32" i="67"/>
  <c r="AM33" i="67"/>
  <c r="AM34" i="67"/>
  <c r="AM35" i="67"/>
  <c r="AM36" i="67"/>
  <c r="AM37" i="67"/>
  <c r="AM38" i="67"/>
  <c r="AM39" i="67"/>
  <c r="AM40" i="67"/>
  <c r="AM41" i="67"/>
  <c r="AM42" i="67"/>
  <c r="AM43" i="67"/>
  <c r="AM44" i="67"/>
  <c r="AM45" i="67"/>
  <c r="AM46" i="67"/>
  <c r="AM47" i="67"/>
  <c r="AM48" i="67"/>
  <c r="AM49" i="67"/>
  <c r="AM50" i="67"/>
  <c r="AM51" i="67"/>
  <c r="AM52" i="67"/>
  <c r="AM53" i="67"/>
  <c r="AM54" i="67"/>
  <c r="AM55" i="67"/>
  <c r="AM56" i="67"/>
  <c r="AM57" i="67"/>
  <c r="AM58" i="67"/>
  <c r="AM59" i="67"/>
  <c r="AM60" i="67"/>
  <c r="AM61" i="67"/>
  <c r="AM62" i="67"/>
  <c r="AM63" i="67"/>
  <c r="AM64" i="67"/>
  <c r="AM65" i="67"/>
  <c r="AM66" i="67"/>
  <c r="AM67" i="67"/>
  <c r="AM68" i="67"/>
  <c r="AG6" i="67"/>
  <c r="AG7" i="67"/>
  <c r="AG8" i="67"/>
  <c r="AG9" i="67"/>
  <c r="AG10" i="67"/>
  <c r="AG11" i="67"/>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A6" i="67"/>
  <c r="AA7" i="67"/>
  <c r="AA8" i="67"/>
  <c r="AA9" i="67"/>
  <c r="AA10"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C6" i="67"/>
  <c r="C7" i="67"/>
  <c r="C8" i="67"/>
  <c r="C9" i="67"/>
  <c r="C10" i="67"/>
  <c r="C11" i="67"/>
  <c r="C12" i="67"/>
  <c r="C13" i="67"/>
  <c r="C14" i="67"/>
  <c r="C15" i="67"/>
  <c r="C16" i="67"/>
  <c r="C17" i="67"/>
  <c r="C18" i="67"/>
  <c r="C19" i="67"/>
  <c r="C20" i="67"/>
  <c r="C21" i="67"/>
  <c r="C22" i="67"/>
  <c r="C23" i="67"/>
  <c r="C24" i="67"/>
  <c r="C25" i="67"/>
  <c r="C26" i="67"/>
  <c r="C27" i="67"/>
  <c r="C28" i="67"/>
  <c r="C29" i="67"/>
  <c r="C30" i="67"/>
  <c r="C31" i="67"/>
  <c r="C32" i="67"/>
  <c r="C33" i="67"/>
  <c r="C34" i="67"/>
  <c r="C35" i="67"/>
  <c r="C36" i="67"/>
  <c r="C37" i="67"/>
  <c r="C38" i="67"/>
  <c r="C39"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65" i="67"/>
  <c r="C66" i="67"/>
  <c r="C67" i="67"/>
  <c r="C68" i="67"/>
  <c r="AY6" i="38"/>
  <c r="AY7" i="38"/>
  <c r="AY8" i="38"/>
  <c r="AY9" i="38"/>
  <c r="AY10" i="38"/>
  <c r="AY11" i="38"/>
  <c r="AY12" i="38"/>
  <c r="AY13" i="38"/>
  <c r="AY14" i="38"/>
  <c r="AY15" i="38"/>
  <c r="AY16" i="38"/>
  <c r="AY17" i="38"/>
  <c r="AY18" i="38"/>
  <c r="AY19" i="38"/>
  <c r="AY20" i="38"/>
  <c r="AY21" i="38"/>
  <c r="AY22" i="38"/>
  <c r="AY23" i="38"/>
  <c r="AY24" i="38"/>
  <c r="AY25" i="38"/>
  <c r="AY26" i="38"/>
  <c r="AY27" i="38"/>
  <c r="AY28" i="38"/>
  <c r="AY29" i="38"/>
  <c r="AY30" i="38"/>
  <c r="AY31" i="38"/>
  <c r="AY32" i="38"/>
  <c r="AY33" i="38"/>
  <c r="AY34" i="38"/>
  <c r="AY35" i="38"/>
  <c r="AY36" i="38"/>
  <c r="AY37" i="38"/>
  <c r="AY38" i="38"/>
  <c r="AY39" i="38"/>
  <c r="AY40" i="38"/>
  <c r="AY41" i="38"/>
  <c r="AY42" i="38"/>
  <c r="AY43" i="38"/>
  <c r="AY44" i="38"/>
  <c r="AY45" i="38"/>
  <c r="AY46" i="38"/>
  <c r="AY47" i="38"/>
  <c r="AY48" i="38"/>
  <c r="AY49" i="38"/>
  <c r="AY50" i="38"/>
  <c r="AY51" i="38"/>
  <c r="AY52" i="38"/>
  <c r="AY53" i="38"/>
  <c r="AY54" i="38"/>
  <c r="AY55" i="38"/>
  <c r="AY56" i="38"/>
  <c r="AY57" i="38"/>
  <c r="AY58" i="38"/>
  <c r="AY59" i="38"/>
  <c r="AY60" i="38"/>
  <c r="AY61" i="38"/>
  <c r="AY62" i="38"/>
  <c r="AY63" i="38"/>
  <c r="AY64" i="38"/>
  <c r="AY65" i="38"/>
  <c r="AY66" i="38"/>
  <c r="AY67" i="38"/>
  <c r="AY68" i="38"/>
  <c r="AS6" i="38"/>
  <c r="AS7" i="38"/>
  <c r="AS8" i="38"/>
  <c r="AS9" i="38"/>
  <c r="AS10" i="38"/>
  <c r="AS11" i="38"/>
  <c r="AS12" i="38"/>
  <c r="AS13" i="38"/>
  <c r="AS14" i="38"/>
  <c r="AS15" i="38"/>
  <c r="AS16" i="38"/>
  <c r="AS17" i="38"/>
  <c r="AS18" i="38"/>
  <c r="AS19" i="38"/>
  <c r="AS20" i="38"/>
  <c r="AS21" i="38"/>
  <c r="AS22" i="38"/>
  <c r="AS23" i="38"/>
  <c r="AS24" i="38"/>
  <c r="AS25" i="38"/>
  <c r="AS26" i="38"/>
  <c r="AS27" i="38"/>
  <c r="AS28" i="38"/>
  <c r="AS29" i="38"/>
  <c r="AS30" i="38"/>
  <c r="AS31" i="38"/>
  <c r="AS32" i="38"/>
  <c r="AS33" i="38"/>
  <c r="AS34" i="38"/>
  <c r="AS35" i="38"/>
  <c r="AS36" i="38"/>
  <c r="AS37" i="38"/>
  <c r="AS38" i="38"/>
  <c r="AS39" i="38"/>
  <c r="AS40" i="38"/>
  <c r="AS41" i="38"/>
  <c r="AS42" i="38"/>
  <c r="AS43" i="38"/>
  <c r="AS44" i="38"/>
  <c r="AS45" i="38"/>
  <c r="AS46" i="38"/>
  <c r="AS47" i="38"/>
  <c r="AS48" i="38"/>
  <c r="AS49" i="38"/>
  <c r="AS50" i="38"/>
  <c r="AS51" i="38"/>
  <c r="AS52" i="38"/>
  <c r="AS53" i="38"/>
  <c r="AS54" i="38"/>
  <c r="AS55" i="38"/>
  <c r="AS56" i="38"/>
  <c r="AS57" i="38"/>
  <c r="AS58" i="38"/>
  <c r="AS59" i="38"/>
  <c r="AS60" i="38"/>
  <c r="AS61" i="38"/>
  <c r="AS62" i="38"/>
  <c r="AS63" i="38"/>
  <c r="AS64" i="38"/>
  <c r="AS65" i="38"/>
  <c r="AS66" i="38"/>
  <c r="AS67" i="38"/>
  <c r="AS68" i="38"/>
  <c r="AM6" i="38"/>
  <c r="AM7" i="38"/>
  <c r="AM8" i="38"/>
  <c r="AM9" i="38"/>
  <c r="AM10" i="38"/>
  <c r="AM11" i="38"/>
  <c r="AM12" i="38"/>
  <c r="AM13" i="38"/>
  <c r="AM14" i="38"/>
  <c r="AM15" i="38"/>
  <c r="AM16" i="38"/>
  <c r="AM17" i="38"/>
  <c r="AM18" i="38"/>
  <c r="AM19" i="38"/>
  <c r="AM20" i="38"/>
  <c r="AM21" i="38"/>
  <c r="AM22" i="38"/>
  <c r="AM23" i="38"/>
  <c r="AM24" i="38"/>
  <c r="AM25" i="38"/>
  <c r="AM26" i="38"/>
  <c r="AM27" i="38"/>
  <c r="AM28" i="38"/>
  <c r="AM29" i="38"/>
  <c r="AM30" i="38"/>
  <c r="AM31" i="38"/>
  <c r="AM32" i="38"/>
  <c r="AM33" i="38"/>
  <c r="AM34" i="38"/>
  <c r="AM35" i="38"/>
  <c r="AM36" i="38"/>
  <c r="AM37" i="38"/>
  <c r="AM38" i="38"/>
  <c r="AM39" i="38"/>
  <c r="AM40" i="38"/>
  <c r="AM41" i="38"/>
  <c r="AM42" i="38"/>
  <c r="AM43" i="38"/>
  <c r="AM44" i="38"/>
  <c r="AM45" i="38"/>
  <c r="AM46" i="38"/>
  <c r="AM47" i="38"/>
  <c r="AM48" i="38"/>
  <c r="AM49" i="38"/>
  <c r="AM50" i="38"/>
  <c r="AM51" i="38"/>
  <c r="AM52" i="38"/>
  <c r="AM53" i="38"/>
  <c r="AM54" i="38"/>
  <c r="AM55" i="38"/>
  <c r="AM56" i="38"/>
  <c r="AM57" i="38"/>
  <c r="AM58" i="38"/>
  <c r="AM59" i="38"/>
  <c r="AM60" i="38"/>
  <c r="AM61" i="38"/>
  <c r="AM62" i="38"/>
  <c r="AM63" i="38"/>
  <c r="AM64" i="38"/>
  <c r="AM65" i="38"/>
  <c r="AM66" i="38"/>
  <c r="AM67" i="38"/>
  <c r="AM68" i="38"/>
  <c r="AG6" i="38"/>
  <c r="AG7"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G66" i="38"/>
  <c r="AG67" i="38"/>
  <c r="AG68" i="38"/>
  <c r="AA6" i="38"/>
  <c r="AA7"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AA68" i="38"/>
  <c r="O6" i="38"/>
  <c r="O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C6" i="38"/>
  <c r="C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AY6" i="35"/>
  <c r="AY7" i="35"/>
  <c r="AY8" i="35"/>
  <c r="AY9" i="35"/>
  <c r="AY10" i="35"/>
  <c r="AY11" i="35"/>
  <c r="AY12" i="35"/>
  <c r="AY13" i="35"/>
  <c r="AY14" i="35"/>
  <c r="AY15" i="35"/>
  <c r="AY16" i="35"/>
  <c r="AY17" i="35"/>
  <c r="AY18" i="35"/>
  <c r="AY19" i="35"/>
  <c r="AY20" i="35"/>
  <c r="AY21" i="35"/>
  <c r="AY22" i="35"/>
  <c r="AY23" i="35"/>
  <c r="AY24" i="35"/>
  <c r="AY25" i="35"/>
  <c r="AY26" i="35"/>
  <c r="AY27" i="35"/>
  <c r="AY28" i="35"/>
  <c r="AY29" i="35"/>
  <c r="AY30" i="35"/>
  <c r="AY31" i="35"/>
  <c r="AY32" i="35"/>
  <c r="AY33" i="35"/>
  <c r="AY34" i="35"/>
  <c r="AY35" i="35"/>
  <c r="AY36" i="35"/>
  <c r="AY37" i="35"/>
  <c r="AY38" i="35"/>
  <c r="AY39" i="35"/>
  <c r="AY40" i="35"/>
  <c r="AY41" i="35"/>
  <c r="AY42" i="35"/>
  <c r="AY43" i="35"/>
  <c r="AY44" i="35"/>
  <c r="AY45" i="35"/>
  <c r="AY46" i="35"/>
  <c r="AY47" i="35"/>
  <c r="AY48" i="35"/>
  <c r="AY49" i="35"/>
  <c r="AY50" i="35"/>
  <c r="AY51" i="35"/>
  <c r="AY52" i="35"/>
  <c r="AY53" i="35"/>
  <c r="AY54" i="35"/>
  <c r="AY55" i="35"/>
  <c r="AY56" i="35"/>
  <c r="AY57" i="35"/>
  <c r="AY58" i="35"/>
  <c r="AY59" i="35"/>
  <c r="AY60" i="35"/>
  <c r="AY61" i="35"/>
  <c r="AY62" i="35"/>
  <c r="AY63" i="35"/>
  <c r="AY64" i="35"/>
  <c r="AY65" i="35"/>
  <c r="AY66" i="35"/>
  <c r="AY67" i="35"/>
  <c r="AY68" i="35"/>
  <c r="AS6" i="35"/>
  <c r="AS7" i="35"/>
  <c r="AS8" i="35"/>
  <c r="AS9" i="35"/>
  <c r="AS10" i="35"/>
  <c r="AS11" i="35"/>
  <c r="AS12" i="35"/>
  <c r="AS13" i="35"/>
  <c r="AS14" i="35"/>
  <c r="AS15" i="35"/>
  <c r="AS16" i="35"/>
  <c r="AS17" i="35"/>
  <c r="AS18" i="35"/>
  <c r="AS19" i="35"/>
  <c r="AS20" i="35"/>
  <c r="AS21" i="35"/>
  <c r="AS22" i="35"/>
  <c r="AS23" i="35"/>
  <c r="AS24" i="35"/>
  <c r="AS25" i="35"/>
  <c r="AS26" i="35"/>
  <c r="AS27" i="35"/>
  <c r="AS28" i="35"/>
  <c r="AS29" i="35"/>
  <c r="AS30" i="35"/>
  <c r="AS31" i="35"/>
  <c r="AS32" i="35"/>
  <c r="AS33" i="35"/>
  <c r="AS34" i="35"/>
  <c r="AS35" i="35"/>
  <c r="AS36" i="35"/>
  <c r="AS37" i="35"/>
  <c r="AS38" i="35"/>
  <c r="AS39" i="35"/>
  <c r="AS40" i="35"/>
  <c r="AS41" i="35"/>
  <c r="AS42" i="35"/>
  <c r="AS43" i="35"/>
  <c r="AS44" i="35"/>
  <c r="AS45" i="35"/>
  <c r="AS46" i="35"/>
  <c r="AS47" i="35"/>
  <c r="AS48" i="35"/>
  <c r="AS49" i="35"/>
  <c r="AS50" i="35"/>
  <c r="AS51" i="35"/>
  <c r="AS52" i="35"/>
  <c r="AS53" i="35"/>
  <c r="AS54" i="35"/>
  <c r="AS55" i="35"/>
  <c r="AS56" i="35"/>
  <c r="AS57" i="35"/>
  <c r="AS58" i="35"/>
  <c r="AS59" i="35"/>
  <c r="AS60" i="35"/>
  <c r="AS61" i="35"/>
  <c r="AS62" i="35"/>
  <c r="AS63" i="35"/>
  <c r="AS64" i="35"/>
  <c r="AS65" i="35"/>
  <c r="AS66" i="35"/>
  <c r="AS67" i="35"/>
  <c r="AS68" i="35"/>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G6" i="35"/>
  <c r="AG7"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A6" i="35"/>
  <c r="AA7"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O6" i="35"/>
  <c r="O7" i="35"/>
  <c r="O8" i="35"/>
  <c r="O9" i="35"/>
  <c r="O10" i="35"/>
  <c r="O11" i="35"/>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I6" i="35"/>
  <c r="I7"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C6" i="35"/>
  <c r="C7"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AY6" i="34"/>
  <c r="AY7" i="34"/>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39" i="34"/>
  <c r="AY40" i="34"/>
  <c r="AY41" i="34"/>
  <c r="AY42" i="34"/>
  <c r="AY43" i="34"/>
  <c r="AY44" i="34"/>
  <c r="AY45" i="34"/>
  <c r="AY46" i="34"/>
  <c r="AY47" i="34"/>
  <c r="AY48" i="34"/>
  <c r="AY49" i="34"/>
  <c r="AY50" i="34"/>
  <c r="AY51" i="34"/>
  <c r="AY52" i="34"/>
  <c r="AY53" i="34"/>
  <c r="AY54" i="34"/>
  <c r="AY55" i="34"/>
  <c r="AY56" i="34"/>
  <c r="AY57" i="34"/>
  <c r="AY58" i="34"/>
  <c r="AY59" i="34"/>
  <c r="AY60" i="34"/>
  <c r="AY61" i="34"/>
  <c r="AY62" i="34"/>
  <c r="AY63" i="34"/>
  <c r="AY64" i="34"/>
  <c r="AY65" i="34"/>
  <c r="AY66" i="34"/>
  <c r="AY67" i="34"/>
  <c r="AY68" i="34"/>
  <c r="AS6" i="34"/>
  <c r="AS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S68" i="34"/>
  <c r="AM6" i="34"/>
  <c r="AM7"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G6" i="34"/>
  <c r="AG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A6" i="34"/>
  <c r="AA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AA66" i="34"/>
  <c r="AA67" i="34"/>
  <c r="AA68"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I6" i="34"/>
  <c r="I7"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AY6" i="29"/>
  <c r="AY7" i="29"/>
  <c r="AY8" i="29"/>
  <c r="AY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Y66" i="29"/>
  <c r="AY67" i="29"/>
  <c r="AY68" i="29"/>
  <c r="AS6" i="29"/>
  <c r="AS7" i="29"/>
  <c r="AS8" i="29"/>
  <c r="AS9" i="29"/>
  <c r="AS10" i="29"/>
  <c r="AS11" i="29"/>
  <c r="AS12" i="29"/>
  <c r="AS13" i="29"/>
  <c r="AS14" i="29"/>
  <c r="AS15" i="29"/>
  <c r="AS16" i="29"/>
  <c r="AS17" i="29"/>
  <c r="AS18" i="29"/>
  <c r="AS19" i="29"/>
  <c r="AS20" i="29"/>
  <c r="AS21" i="29"/>
  <c r="AS22" i="29"/>
  <c r="AS23" i="29"/>
  <c r="AS24" i="29"/>
  <c r="AS25" i="29"/>
  <c r="AS26" i="29"/>
  <c r="AS27" i="29"/>
  <c r="AS28" i="29"/>
  <c r="AS29" i="29"/>
  <c r="AS30" i="29"/>
  <c r="AS31" i="29"/>
  <c r="AS32" i="29"/>
  <c r="AS33"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S66" i="29"/>
  <c r="AS67" i="29"/>
  <c r="AS68" i="29"/>
  <c r="AM6" i="29"/>
  <c r="AM7" i="29"/>
  <c r="AM8" i="29"/>
  <c r="AM9" i="29"/>
  <c r="AM10" i="29"/>
  <c r="AM11" i="29"/>
  <c r="AM12" i="29"/>
  <c r="AM13" i="29"/>
  <c r="AM14" i="29"/>
  <c r="AM15" i="29"/>
  <c r="AM16" i="29"/>
  <c r="AM17" i="29"/>
  <c r="AM18" i="29"/>
  <c r="AM19" i="29"/>
  <c r="AM20" i="29"/>
  <c r="AM21" i="29"/>
  <c r="AM22" i="29"/>
  <c r="AM23" i="29"/>
  <c r="AM24" i="29"/>
  <c r="AM25" i="29"/>
  <c r="AM26" i="29"/>
  <c r="AM27" i="29"/>
  <c r="AM28" i="29"/>
  <c r="AM29" i="29"/>
  <c r="AM30" i="29"/>
  <c r="AM31" i="29"/>
  <c r="AM32" i="29"/>
  <c r="AM33"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M66" i="29"/>
  <c r="AM67" i="29"/>
  <c r="AM68" i="29"/>
  <c r="AG6" i="29"/>
  <c r="AG7"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A6" i="29"/>
  <c r="AA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AY6" i="28"/>
  <c r="AY7" i="28"/>
  <c r="AY8" i="28"/>
  <c r="AY9" i="28"/>
  <c r="AY10" i="28"/>
  <c r="AY11" i="28"/>
  <c r="AY12" i="28"/>
  <c r="AY13" i="28"/>
  <c r="AY14" i="28"/>
  <c r="AY15" i="28"/>
  <c r="AY16" i="28"/>
  <c r="AY17" i="28"/>
  <c r="AY18" i="28"/>
  <c r="AY19" i="28"/>
  <c r="AY20" i="28"/>
  <c r="AY21" i="28"/>
  <c r="AY22" i="28"/>
  <c r="AY23" i="28"/>
  <c r="AY24" i="28"/>
  <c r="AY25" i="28"/>
  <c r="AY26" i="28"/>
  <c r="AY27" i="28"/>
  <c r="AY28" i="28"/>
  <c r="AY29" i="28"/>
  <c r="AY30" i="28"/>
  <c r="AY31" i="28"/>
  <c r="AY32" i="28"/>
  <c r="AY33"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Y66" i="28"/>
  <c r="AY67" i="28"/>
  <c r="AY68"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AY6" i="31"/>
  <c r="AY7" i="31"/>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Y68" i="31"/>
  <c r="AS6" i="31"/>
  <c r="AS7" i="31"/>
  <c r="AS8" i="31"/>
  <c r="AS9" i="31"/>
  <c r="AS10" i="31"/>
  <c r="AS11" i="31"/>
  <c r="AS12" i="31"/>
  <c r="AS13" i="31"/>
  <c r="AS14" i="31"/>
  <c r="AS15" i="31"/>
  <c r="AS16" i="31"/>
  <c r="AS17" i="31"/>
  <c r="AS18" i="31"/>
  <c r="AS19"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S68" i="31"/>
  <c r="AM6" i="31"/>
  <c r="AM7"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M68" i="31"/>
  <c r="AG6" i="31"/>
  <c r="AG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AY6" i="30"/>
  <c r="AY7" i="30"/>
  <c r="AY8" i="30"/>
  <c r="AY9" i="30"/>
  <c r="AY10" i="30"/>
  <c r="AY11" i="30"/>
  <c r="AY12" i="30"/>
  <c r="AY13" i="30"/>
  <c r="AY14" i="30"/>
  <c r="AY15" i="30"/>
  <c r="AY16" i="30"/>
  <c r="AY17" i="30"/>
  <c r="AY18" i="30"/>
  <c r="AY19" i="30"/>
  <c r="AY20" i="30"/>
  <c r="AY21" i="30"/>
  <c r="AY22" i="30"/>
  <c r="AY23" i="30"/>
  <c r="AY24" i="30"/>
  <c r="AY25" i="30"/>
  <c r="AY26" i="30"/>
  <c r="AY27" i="30"/>
  <c r="AY28" i="30"/>
  <c r="AY29" i="30"/>
  <c r="AY30" i="30"/>
  <c r="AY31" i="30"/>
  <c r="AY32" i="30"/>
  <c r="AY33"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Y66" i="30"/>
  <c r="AY67" i="30"/>
  <c r="AY68"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M6" i="30"/>
  <c r="AM7" i="30"/>
  <c r="AM8"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G6" i="30"/>
  <c r="AG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A6" i="30"/>
  <c r="AA7"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O6" i="50"/>
  <c r="O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C68" i="50"/>
  <c r="AY6" i="49"/>
  <c r="AY7" i="49"/>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57" i="49"/>
  <c r="AY58" i="49"/>
  <c r="AY59" i="49"/>
  <c r="AY60" i="49"/>
  <c r="AY61" i="49"/>
  <c r="AY62" i="49"/>
  <c r="AY63" i="49"/>
  <c r="AY64" i="49"/>
  <c r="AY65" i="49"/>
  <c r="AY66" i="49"/>
  <c r="AY67" i="49"/>
  <c r="AY68" i="49"/>
  <c r="AS6" i="49"/>
  <c r="AS7"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S66" i="49"/>
  <c r="AS67" i="49"/>
  <c r="AS68" i="49"/>
  <c r="AM6" i="49"/>
  <c r="AM7" i="49"/>
  <c r="AM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M66" i="49"/>
  <c r="AM67" i="49"/>
  <c r="AM68" i="49"/>
  <c r="AG6" i="49"/>
  <c r="AG7"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A6" i="49"/>
  <c r="AA7" i="49"/>
  <c r="AA8" i="49"/>
  <c r="AA9" i="49"/>
  <c r="AA10" i="49"/>
  <c r="AA11" i="49"/>
  <c r="AA12" i="49"/>
  <c r="AA13" i="49"/>
  <c r="AA14" i="49"/>
  <c r="AA15" i="49"/>
  <c r="AA16" i="49"/>
  <c r="AA17" i="49"/>
  <c r="AA18" i="49"/>
  <c r="AA19" i="49"/>
  <c r="AA20" i="49"/>
  <c r="AA21" i="49"/>
  <c r="AA22" i="49"/>
  <c r="AA23" i="49"/>
  <c r="AA24" i="49"/>
  <c r="AA25" i="49"/>
  <c r="AA26" i="49"/>
  <c r="AA27" i="49"/>
  <c r="AA28" i="49"/>
  <c r="AA29" i="49"/>
  <c r="AA30" i="49"/>
  <c r="AA31" i="49"/>
  <c r="AA32" i="49"/>
  <c r="AA33" i="49"/>
  <c r="AA34" i="49"/>
  <c r="AA35" i="49"/>
  <c r="AA36" i="49"/>
  <c r="AA37" i="49"/>
  <c r="AA38" i="49"/>
  <c r="AA39" i="49"/>
  <c r="AA40" i="49"/>
  <c r="AA41" i="49"/>
  <c r="AA42" i="49"/>
  <c r="AA43" i="49"/>
  <c r="AA44" i="49"/>
  <c r="AA45" i="49"/>
  <c r="AA46" i="49"/>
  <c r="AA47" i="49"/>
  <c r="AA48" i="49"/>
  <c r="AA49" i="49"/>
  <c r="AA50" i="49"/>
  <c r="AA51" i="49"/>
  <c r="AA52" i="49"/>
  <c r="AA53" i="49"/>
  <c r="AA54" i="49"/>
  <c r="AA55" i="49"/>
  <c r="AA56" i="49"/>
  <c r="AA57" i="49"/>
  <c r="AA58" i="49"/>
  <c r="AA59" i="49"/>
  <c r="AA60" i="49"/>
  <c r="AA61" i="49"/>
  <c r="AA62" i="49"/>
  <c r="AA63" i="49"/>
  <c r="AA64" i="49"/>
  <c r="AA65" i="49"/>
  <c r="AA66" i="49"/>
  <c r="AA67" i="49"/>
  <c r="AA68" i="49"/>
  <c r="O6" i="49"/>
  <c r="O7" i="49"/>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I68"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S68"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AA66" i="52"/>
  <c r="AA67" i="52"/>
  <c r="AA68"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AY6" i="51"/>
  <c r="AY7" i="51"/>
  <c r="AY8" i="51"/>
  <c r="AY9" i="51"/>
  <c r="AY10" i="51"/>
  <c r="AY11" i="51"/>
  <c r="AY12" i="51"/>
  <c r="AY13" i="51"/>
  <c r="AY14" i="51"/>
  <c r="AY15" i="51"/>
  <c r="AY16" i="51"/>
  <c r="AY17" i="51"/>
  <c r="AY18" i="51"/>
  <c r="AY19" i="51"/>
  <c r="AY20" i="51"/>
  <c r="AY21" i="51"/>
  <c r="AY22" i="51"/>
  <c r="AY23" i="51"/>
  <c r="AY24" i="51"/>
  <c r="AY25" i="51"/>
  <c r="AY26" i="51"/>
  <c r="AY27" i="51"/>
  <c r="AY28" i="51"/>
  <c r="AY29" i="51"/>
  <c r="AY30" i="51"/>
  <c r="AY31" i="51"/>
  <c r="AY32" i="51"/>
  <c r="AY33" i="5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5" i="51"/>
  <c r="AY66" i="51"/>
  <c r="AY67" i="51"/>
  <c r="AY68" i="51"/>
  <c r="AS6" i="51"/>
  <c r="AS7" i="51"/>
  <c r="AS8" i="51"/>
  <c r="AS9" i="51"/>
  <c r="AS10" i="51"/>
  <c r="AS11" i="51"/>
  <c r="AS12" i="51"/>
  <c r="AS13" i="51"/>
  <c r="AS14" i="5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M6" i="51"/>
  <c r="AM7" i="51"/>
  <c r="AM8" i="51"/>
  <c r="AM9" i="51"/>
  <c r="AM10" i="51"/>
  <c r="AM11" i="51"/>
  <c r="AM12" i="51"/>
  <c r="AM13" i="51"/>
  <c r="AM14" i="51"/>
  <c r="AM15" i="51"/>
  <c r="AM16"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G6" i="51"/>
  <c r="AG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A6" i="51"/>
  <c r="AA7" i="51"/>
  <c r="AA8" i="51"/>
  <c r="AA9" i="51"/>
  <c r="AA10" i="51"/>
  <c r="AA11" i="51"/>
  <c r="AA12" i="51"/>
  <c r="AA13" i="51"/>
  <c r="AA14" i="51"/>
  <c r="AA15" i="51"/>
  <c r="AA16" i="51"/>
  <c r="AA17" i="51"/>
  <c r="AA18" i="51"/>
  <c r="AA19" i="51"/>
  <c r="AA20" i="51"/>
  <c r="AA21" i="51"/>
  <c r="AA22" i="51"/>
  <c r="AA23" i="51"/>
  <c r="AA24" i="51"/>
  <c r="AA25" i="51"/>
  <c r="AA26" i="51"/>
  <c r="AA27" i="51"/>
  <c r="AA28" i="51"/>
  <c r="AA29" i="51"/>
  <c r="AA30" i="51"/>
  <c r="AA31" i="51"/>
  <c r="AA32" i="51"/>
  <c r="AA33" i="51"/>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AA66" i="51"/>
  <c r="AA67" i="51"/>
  <c r="AA68" i="51"/>
  <c r="O6" i="51"/>
  <c r="O7"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A6" i="48"/>
  <c r="AA7" i="48"/>
  <c r="AA8" i="48"/>
  <c r="AA9" i="48"/>
  <c r="AA10" i="48"/>
  <c r="AA11" i="48"/>
  <c r="AA12" i="48"/>
  <c r="AA13" i="48"/>
  <c r="AA14" i="48"/>
  <c r="AA15" i="48"/>
  <c r="AA16" i="48"/>
  <c r="AA17" i="48"/>
  <c r="AA18" i="48"/>
  <c r="AA19" i="48"/>
  <c r="AA20" i="48"/>
  <c r="AA21" i="48"/>
  <c r="AA22" i="48"/>
  <c r="AA23" i="48"/>
  <c r="AA24" i="48"/>
  <c r="AA25" i="48"/>
  <c r="AA26" i="48"/>
  <c r="AA27" i="48"/>
  <c r="AA28" i="48"/>
  <c r="AA29" i="48"/>
  <c r="AA30" i="48"/>
  <c r="AA31" i="48"/>
  <c r="AA32" i="48"/>
  <c r="AA33" i="48"/>
  <c r="AA34" i="48"/>
  <c r="AA35" i="48"/>
  <c r="AA36" i="48"/>
  <c r="AA37" i="48"/>
  <c r="AA38" i="48"/>
  <c r="AA39" i="48"/>
  <c r="AA40" i="48"/>
  <c r="AA41" i="48"/>
  <c r="AA42" i="48"/>
  <c r="AA43" i="48"/>
  <c r="AA44" i="48"/>
  <c r="AA45" i="48"/>
  <c r="AA46" i="48"/>
  <c r="AA47" i="48"/>
  <c r="AA48" i="48"/>
  <c r="AA49" i="48"/>
  <c r="AA50" i="48"/>
  <c r="AA51" i="48"/>
  <c r="AA52" i="48"/>
  <c r="AA53" i="48"/>
  <c r="AA54" i="48"/>
  <c r="AA55" i="48"/>
  <c r="AA56" i="48"/>
  <c r="AA57" i="48"/>
  <c r="AA58" i="48"/>
  <c r="AA59" i="48"/>
  <c r="AA60" i="48"/>
  <c r="AA61" i="48"/>
  <c r="AA62" i="48"/>
  <c r="AA63" i="48"/>
  <c r="AA64" i="48"/>
  <c r="AA65" i="48"/>
  <c r="AA66" i="48"/>
  <c r="AA67" i="48"/>
  <c r="AA68"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I6" i="48"/>
  <c r="I7"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AY6" i="47"/>
  <c r="AY7" i="47"/>
  <c r="AY8" i="47"/>
  <c r="AY9" i="47"/>
  <c r="AY10" i="47"/>
  <c r="AY11" i="47"/>
  <c r="AY12" i="47"/>
  <c r="AY13" i="47"/>
  <c r="AY14" i="47"/>
  <c r="AY15" i="47"/>
  <c r="AY16" i="47"/>
  <c r="AY17" i="47"/>
  <c r="AY18" i="47"/>
  <c r="AY19" i="47"/>
  <c r="AY20" i="47"/>
  <c r="AY21" i="47"/>
  <c r="AY22" i="47"/>
  <c r="AY23" i="47"/>
  <c r="AY24" i="47"/>
  <c r="AY25" i="47"/>
  <c r="AY26" i="47"/>
  <c r="AY27" i="47"/>
  <c r="AY28" i="47"/>
  <c r="AY29" i="47"/>
  <c r="AY30" i="47"/>
  <c r="AY31" i="47"/>
  <c r="AY32" i="47"/>
  <c r="AY33" i="47"/>
  <c r="AY34" i="47"/>
  <c r="AY35" i="47"/>
  <c r="AY36" i="47"/>
  <c r="AY37" i="47"/>
  <c r="AY38" i="47"/>
  <c r="AY39" i="47"/>
  <c r="AY40" i="47"/>
  <c r="AY41" i="47"/>
  <c r="AY42" i="47"/>
  <c r="AY43" i="47"/>
  <c r="AY44" i="47"/>
  <c r="AY45" i="47"/>
  <c r="AY46" i="47"/>
  <c r="AY47" i="47"/>
  <c r="AY48" i="47"/>
  <c r="AY49" i="47"/>
  <c r="AY50" i="47"/>
  <c r="AY51" i="47"/>
  <c r="AY52" i="47"/>
  <c r="AY53" i="47"/>
  <c r="AY54" i="47"/>
  <c r="AY55" i="47"/>
  <c r="AY56" i="47"/>
  <c r="AY57" i="47"/>
  <c r="AY58" i="47"/>
  <c r="AY59" i="47"/>
  <c r="AY60" i="47"/>
  <c r="AY61" i="47"/>
  <c r="AY62" i="47"/>
  <c r="AY63" i="47"/>
  <c r="AY64" i="47"/>
  <c r="AY65" i="47"/>
  <c r="AY66" i="47"/>
  <c r="AY67" i="47"/>
  <c r="AY68" i="47"/>
  <c r="AS6" i="47"/>
  <c r="AS7" i="47"/>
  <c r="AS8" i="47"/>
  <c r="AS9" i="47"/>
  <c r="AS10" i="47"/>
  <c r="AS11" i="47"/>
  <c r="AS12" i="47"/>
  <c r="AS13" i="47"/>
  <c r="AS14" i="47"/>
  <c r="AS15" i="47"/>
  <c r="AS16" i="47"/>
  <c r="AS17" i="47"/>
  <c r="AS18" i="47"/>
  <c r="AS19" i="47"/>
  <c r="AS20" i="47"/>
  <c r="AS21" i="47"/>
  <c r="AS22" i="47"/>
  <c r="AS23" i="47"/>
  <c r="AS24" i="47"/>
  <c r="AS25" i="47"/>
  <c r="AS26" i="47"/>
  <c r="AS27" i="47"/>
  <c r="AS28" i="47"/>
  <c r="AS29" i="47"/>
  <c r="AS30" i="47"/>
  <c r="AS31" i="47"/>
  <c r="AS32" i="47"/>
  <c r="AS33" i="47"/>
  <c r="AS34" i="47"/>
  <c r="AS35" i="47"/>
  <c r="AS36" i="47"/>
  <c r="AS37" i="47"/>
  <c r="AS38" i="47"/>
  <c r="AS39" i="47"/>
  <c r="AS40" i="47"/>
  <c r="AS41" i="47"/>
  <c r="AS42" i="47"/>
  <c r="AS43" i="47"/>
  <c r="AS44" i="47"/>
  <c r="AS45" i="47"/>
  <c r="AS46" i="47"/>
  <c r="AS47" i="47"/>
  <c r="AS48" i="47"/>
  <c r="AS49" i="47"/>
  <c r="AS50" i="47"/>
  <c r="AS51" i="47"/>
  <c r="AS52" i="47"/>
  <c r="AS53" i="47"/>
  <c r="AS54" i="47"/>
  <c r="AS55" i="47"/>
  <c r="AS56" i="47"/>
  <c r="AS57" i="47"/>
  <c r="AS58" i="47"/>
  <c r="AS59" i="47"/>
  <c r="AS60" i="47"/>
  <c r="AS61" i="47"/>
  <c r="AS62" i="47"/>
  <c r="AS63" i="47"/>
  <c r="AS64" i="47"/>
  <c r="AS65" i="47"/>
  <c r="AS66" i="47"/>
  <c r="AS67" i="47"/>
  <c r="AS68" i="47"/>
  <c r="AM6" i="47"/>
  <c r="AM7" i="47"/>
  <c r="AM8" i="47"/>
  <c r="AM9" i="47"/>
  <c r="AM10" i="47"/>
  <c r="AM11" i="47"/>
  <c r="AM12" i="47"/>
  <c r="AM13" i="47"/>
  <c r="AM14" i="47"/>
  <c r="AM15" i="47"/>
  <c r="AM16" i="47"/>
  <c r="AM17" i="47"/>
  <c r="AM18" i="47"/>
  <c r="AM19" i="47"/>
  <c r="AM20" i="47"/>
  <c r="AM21" i="47"/>
  <c r="AM22" i="47"/>
  <c r="AM23" i="47"/>
  <c r="AM24" i="47"/>
  <c r="AM25" i="47"/>
  <c r="AM26" i="47"/>
  <c r="AM27" i="47"/>
  <c r="AM28" i="47"/>
  <c r="AM29" i="47"/>
  <c r="AM30" i="47"/>
  <c r="AM31" i="47"/>
  <c r="AM32" i="47"/>
  <c r="AM33" i="47"/>
  <c r="AM34" i="47"/>
  <c r="AM35" i="47"/>
  <c r="AM36" i="47"/>
  <c r="AM37" i="47"/>
  <c r="AM38" i="47"/>
  <c r="AM39" i="47"/>
  <c r="AM40" i="47"/>
  <c r="AM41" i="47"/>
  <c r="AM42" i="47"/>
  <c r="AM43" i="47"/>
  <c r="AM44" i="47"/>
  <c r="AM45" i="47"/>
  <c r="AM46" i="47"/>
  <c r="AM47" i="47"/>
  <c r="AM48" i="47"/>
  <c r="AM49" i="47"/>
  <c r="AM50" i="47"/>
  <c r="AM51" i="47"/>
  <c r="AM52" i="47"/>
  <c r="AM53" i="47"/>
  <c r="AM54" i="47"/>
  <c r="AM55" i="47"/>
  <c r="AM56" i="47"/>
  <c r="AM57" i="47"/>
  <c r="AM58" i="47"/>
  <c r="AM59" i="47"/>
  <c r="AM60" i="47"/>
  <c r="AM61" i="47"/>
  <c r="AM62" i="47"/>
  <c r="AM63" i="47"/>
  <c r="AM64" i="47"/>
  <c r="AM65" i="47"/>
  <c r="AM66" i="47"/>
  <c r="AM67" i="47"/>
  <c r="AM68" i="47"/>
  <c r="AG6" i="47"/>
  <c r="AG7"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G66" i="47"/>
  <c r="AG67" i="47"/>
  <c r="AG68" i="47"/>
  <c r="AA6" i="47"/>
  <c r="AA7" i="47"/>
  <c r="AA8" i="47"/>
  <c r="AA9" i="47"/>
  <c r="AA10" i="47"/>
  <c r="AA11" i="47"/>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AA68" i="47"/>
  <c r="O6" i="47"/>
  <c r="O7"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I6" i="47"/>
  <c r="I7"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7" i="47"/>
  <c r="I58" i="47"/>
  <c r="I59" i="47"/>
  <c r="I60" i="47"/>
  <c r="I61" i="47"/>
  <c r="I62" i="47"/>
  <c r="I63" i="47"/>
  <c r="I64" i="47"/>
  <c r="I65" i="47"/>
  <c r="I66" i="47"/>
  <c r="I67" i="47"/>
  <c r="I68" i="47"/>
  <c r="C6" i="47"/>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B2" i="68" l="1"/>
  <c r="B2" i="67"/>
  <c r="B2" i="62"/>
  <c r="B2" i="64"/>
  <c r="B2" i="63"/>
  <c r="B2" i="61"/>
  <c r="B2" i="59"/>
  <c r="B2" i="57"/>
  <c r="B2" i="55"/>
  <c r="B2" i="53"/>
  <c r="B2" i="51"/>
  <c r="B2" i="49"/>
  <c r="B2" i="47"/>
  <c r="B2" i="44"/>
  <c r="B2" i="40"/>
  <c r="B2" i="42"/>
  <c r="B2" i="38"/>
  <c r="B2" i="36"/>
  <c r="B2" i="34"/>
  <c r="B2" i="30"/>
  <c r="B2" i="28"/>
  <c r="B2" i="60"/>
  <c r="B2" i="58"/>
  <c r="B2" i="56"/>
  <c r="B2" i="54"/>
  <c r="B2" i="52"/>
  <c r="B2" i="50"/>
  <c r="B2" i="48"/>
  <c r="B2" i="45"/>
  <c r="B2" i="41"/>
  <c r="B2" i="37"/>
  <c r="B2" i="35"/>
  <c r="B2" i="31"/>
  <c r="B2" i="29"/>
  <c r="B2" i="26"/>
  <c r="B2" i="3"/>
</calcChain>
</file>

<file path=xl/sharedStrings.xml><?xml version="1.0" encoding="utf-8"?>
<sst xmlns="http://schemas.openxmlformats.org/spreadsheetml/2006/main" count="2660" uniqueCount="126">
  <si>
    <t xml:space="preserve">År </t>
  </si>
  <si>
    <t>Piggar</t>
  </si>
  <si>
    <t>Rör ej:</t>
  </si>
  <si>
    <t>Män</t>
  </si>
  <si>
    <t>Kvinnor</t>
  </si>
  <si>
    <t>Förändring 1000-tal/år</t>
  </si>
  <si>
    <t>Förändring %-enh/år</t>
  </si>
  <si>
    <t>Säsongrensat</t>
  </si>
  <si>
    <t>Trend</t>
  </si>
  <si>
    <t>Båda könen</t>
  </si>
  <si>
    <t xml:space="preserve">1000-tals personer </t>
  </si>
  <si>
    <t>Procent av befolkningen</t>
  </si>
  <si>
    <t>Statistics Sweden</t>
  </si>
  <si>
    <t>Producent</t>
  </si>
  <si>
    <t xml:space="preserve">STATISTISKA CENTRALBYRÅN </t>
  </si>
  <si>
    <t xml:space="preserve">Avdelningen för befolkning och välfärd </t>
  </si>
  <si>
    <t>Arbetskraftsundersökningarna</t>
  </si>
  <si>
    <t>Box 24 300</t>
  </si>
  <si>
    <t>104 51 STOCKHOLM</t>
  </si>
  <si>
    <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</si>
  <si>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</si>
  <si>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</si>
  <si>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</si>
  <si>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</si>
  <si>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</si>
  <si>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</si>
  <si>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</si>
  <si>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</si>
  <si>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</si>
  <si>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</si>
  <si>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</si>
  <si>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</si>
  <si>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</si>
  <si>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</si>
  <si>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</si>
  <si>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</si>
  <si>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</si>
  <si>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</si>
  <si>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</si>
  <si>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</si>
  <si>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</si>
  <si>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</si>
  <si>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</si>
  <si>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</si>
  <si>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</si>
  <si>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Sysselsatta - inrikes födda</t>
  </si>
  <si>
    <t>Sysselsatta - utrikes födda</t>
  </si>
  <si>
    <t>Ej i arbetskraften - inrikes födda</t>
  </si>
  <si>
    <t>Ej i arbetskraften - utrikes födda</t>
  </si>
  <si>
    <t>Befolkning - inrikes födda</t>
  </si>
  <si>
    <t>Befolkning - utrikes födda</t>
  </si>
  <si>
    <t>Arbetskraften - inrikes födda</t>
  </si>
  <si>
    <t>Arbetskraften - utrikes födda</t>
  </si>
  <si>
    <t>Innehåll</t>
  </si>
  <si>
    <t>- med länkar till tabeller och diagram</t>
  </si>
  <si>
    <t>Diagram</t>
  </si>
  <si>
    <t>Period</t>
  </si>
  <si>
    <t>Ålder</t>
  </si>
  <si>
    <t>Gå till diagram</t>
  </si>
  <si>
    <t>Tabeller</t>
  </si>
  <si>
    <t>15-74 år</t>
  </si>
  <si>
    <t>Gå till tabell</t>
  </si>
  <si>
    <t>15-24 år</t>
  </si>
  <si>
    <t>16-64 år</t>
  </si>
  <si>
    <t>20-64 år</t>
  </si>
  <si>
    <t>25-54 år</t>
  </si>
  <si>
    <t>55-74 år</t>
  </si>
  <si>
    <t>Ej i arbetskraften av befolkningen - inrikes födda</t>
  </si>
  <si>
    <t>Sysselsatta av befolkningen -         inrikes födda</t>
  </si>
  <si>
    <t>Relativa arbetskraftstalet -             inrikes födda</t>
  </si>
  <si>
    <t>Sysselsatta av befolkningen -         utrikes födda</t>
  </si>
  <si>
    <t>Ej i arbetskraften av befolkningen - utrikes födda</t>
  </si>
  <si>
    <t>Relativa arbetskraftstalet -             utrikes födda</t>
  </si>
  <si>
    <t xml:space="preserve">Andel arbetslösa som procent av AK </t>
  </si>
  <si>
    <t>Relativ arbetslöshet - utrikes födda</t>
  </si>
  <si>
    <t>Relativ arbetslöshet - inrikes födda</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</si>
  <si>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</si>
  <si>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</si>
  <si>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</si>
  <si>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</si>
  <si>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</si>
  <si>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</si>
  <si>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</si>
  <si>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</si>
  <si>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</si>
  <si>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</si>
  <si>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</si>
  <si>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</si>
  <si>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Arbetslösa - inrikes födda</t>
  </si>
  <si>
    <t>Arbetslösa - utrikes födda</t>
  </si>
  <si>
    <t>Inrikes</t>
  </si>
  <si>
    <t>Utrikes</t>
  </si>
  <si>
    <t>Kvartal</t>
  </si>
  <si>
    <t>Referensperiod :</t>
  </si>
  <si>
    <t>Utrikes födda</t>
  </si>
  <si>
    <t>Inrikes födda</t>
  </si>
  <si>
    <t xml:space="preserve">   Sysselsatta, båda könen, 1000-tals personer</t>
  </si>
  <si>
    <t xml:space="preserve">   Sysselsatta, män och kvinnor, 1000-tals personer</t>
  </si>
  <si>
    <t xml:space="preserve">   Sysselsatta, båda könen, % av befolkningen i gruppen</t>
  </si>
  <si>
    <t xml:space="preserve">   Sysselsatta, män och kvinnor, % av befolkningen i gruppen</t>
  </si>
  <si>
    <t xml:space="preserve">   Arbetslösa, båda könen, 1000-tals personer</t>
  </si>
  <si>
    <t xml:space="preserve">   Arbetslösa, män och kvinnor, 1000-tals personer</t>
  </si>
  <si>
    <t xml:space="preserve">   Arbetslösa, båda könen, % av arbetskraften</t>
  </si>
  <si>
    <t xml:space="preserve">   Arbetslösa, män och kvinnor, % av arbetskraften</t>
  </si>
  <si>
    <t xml:space="preserve">   Ej i arbetskraften, båda könen, 1000-tals personer</t>
  </si>
  <si>
    <t xml:space="preserve">   Ej i arbetskraften, män och kvinnor, 1000-tals personer</t>
  </si>
  <si>
    <t xml:space="preserve">   Ej i arbetskraften, båda könen, % av befolkningen i gruppen</t>
  </si>
  <si>
    <t xml:space="preserve">   Ej i arbetskraften, män och kvinnor, % av befolkningen i gruppen</t>
  </si>
  <si>
    <t>Sysselsatta -utrikes födda</t>
  </si>
  <si>
    <t xml:space="preserve">Varje serie innehåller originalvärden, säsongsrensade värden, trendskattningar samt årsförändringstakt. Alla serier avser tidsperiodenförsta kvartalet 2005 fram till aktuell kvartal. </t>
  </si>
  <si>
    <t>Första kvartalet 2005-</t>
  </si>
  <si>
    <t>Originalvärden</t>
  </si>
  <si>
    <t>Utöver nämnda publikationer är det även möjligt att beställa specialbearbetningar av den stora mängd information som finns i Arbetskraftsundersökningarna. För att göra en beställning kontakta AKU-gruppen på e-post aku@scb.se.</t>
  </si>
  <si>
    <t>För mer information kring säsongsrensningen i AKU besök SCB:s hemsida.  http://www.scb.se/Statistik/AM/AM0401/2009K04Q/_VarforSasongsrensning_i_AKU_.pdf</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</si>
  <si>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</si>
  <si>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</si>
  <si>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Säsongsrensat: skriv 1, original: skriv 0</t>
  </si>
  <si>
    <t>Statistikservice: 010-479 5000, e-post: aku@scb.se</t>
  </si>
  <si>
    <t>.</t>
  </si>
  <si>
    <t>Labour Force Survey Q4 2020</t>
  </si>
  <si>
    <t>Tabeller avseende 15-74 år</t>
  </si>
  <si>
    <t>i 4:e kvartalet 2020</t>
  </si>
  <si>
    <t>April 2005 - december 2020</t>
  </si>
  <si>
    <t>Förändring 1000-tal/år*</t>
  </si>
  <si>
    <t>Förändring %-enh/år*</t>
  </si>
  <si>
    <t>* För 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</si>
</sst>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sz val="16"/>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s>
  <fills count="5">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5">
    <xf numFmtId="0" fontId="0" fillId="0" borderId="0"/>
    <xf numFmtId="0" fontId="19" fillId="0" borderId="0" applyNumberFormat="0" applyFill="0" applyBorder="0" applyAlignment="0" applyProtection="0">
      <alignment vertical="top"/>
      <protection locked="0"/>
    </xf>
    <xf numFmtId="0" fontId="1" fillId="0" borderId="0"/>
    <xf numFmtId="38" fontId="16" fillId="0" borderId="0" applyFont="0" applyFill="0" applyBorder="0" applyAlignment="0" applyProtection="0"/>
    <xf numFmtId="164" fontId="16" fillId="0" borderId="0" applyFont="0" applyFill="0" applyBorder="0" applyAlignment="0" applyProtection="0"/>
  </cellStyleXfs>
  <cellXfs count="164">
    <xf numFmtId="0" fontId="0" fillId="0" borderId="0" xfId="0"/>
    <xf numFmtId="0" fontId="3" fillId="0" borderId="0" xfId="0" applyFont="1"/>
    <xf numFmtId="0" fontId="4" fillId="0" borderId="0" xfId="0" applyFont="1"/>
    <xf numFmtId="165" fontId="3" fillId="0" borderId="0" xfId="0" applyNumberFormat="1" applyFont="1"/>
    <xf numFmtId="1" fontId="3" fillId="0" borderId="0" xfId="0" applyNumberFormat="1" applyFont="1"/>
    <xf numFmtId="0" fontId="1" fillId="0" borderId="0" xfId="0" applyFont="1"/>
    <xf numFmtId="0" fontId="2" fillId="2" borderId="0" xfId="0" applyFont="1" applyFill="1"/>
    <xf numFmtId="3" fontId="5" fillId="2" borderId="0" xfId="0" applyNumberFormat="1" applyFont="1" applyFill="1" applyAlignment="1">
      <alignment horizontal="left"/>
    </xf>
    <xf numFmtId="165" fontId="3" fillId="0" borderId="1" xfId="0" applyNumberFormat="1" applyFont="1" applyBorder="1"/>
    <xf numFmtId="0" fontId="3" fillId="0" borderId="1" xfId="0" applyFont="1" applyBorder="1"/>
    <xf numFmtId="166" fontId="20" fillId="0" borderId="0" xfId="0" applyNumberFormat="1" applyFont="1"/>
    <xf numFmtId="166" fontId="21" fillId="0" borderId="0" xfId="0" applyNumberFormat="1" applyFont="1"/>
    <xf numFmtId="166" fontId="21" fillId="0" borderId="0" xfId="0" applyNumberFormat="1" applyFont="1" applyAlignment="1">
      <alignment wrapText="1"/>
    </xf>
    <xf numFmtId="166" fontId="21" fillId="0" borderId="1" xfId="0" applyNumberFormat="1" applyFont="1" applyBorder="1"/>
    <xf numFmtId="166" fontId="21" fillId="0" borderId="0" xfId="0" applyNumberFormat="1" applyFont="1" applyAlignment="1">
      <alignment horizontal="right"/>
    </xf>
    <xf numFmtId="4" fontId="21" fillId="0" borderId="0" xfId="0" applyNumberFormat="1" applyFont="1"/>
    <xf numFmtId="4" fontId="21" fillId="0" borderId="1" xfId="0" applyNumberFormat="1" applyFont="1" applyBorder="1"/>
    <xf numFmtId="0" fontId="3" fillId="0" borderId="0" xfId="0" applyFont="1" applyAlignment="1">
      <alignment wrapText="1"/>
    </xf>
    <xf numFmtId="1" fontId="3" fillId="0" borderId="0" xfId="0" applyNumberFormat="1" applyFont="1" applyAlignment="1">
      <alignment wrapText="1"/>
    </xf>
    <xf numFmtId="0" fontId="9" fillId="0" borderId="0" xfId="2" applyFont="1"/>
    <xf numFmtId="0" fontId="2" fillId="0" borderId="0" xfId="2" applyFont="1" applyBorder="1" applyAlignment="1">
      <alignment vertical="top" wrapText="1"/>
    </xf>
    <xf numFmtId="49" fontId="1" fillId="0" borderId="0" xfId="2" applyNumberFormat="1" applyBorder="1" applyAlignment="1">
      <alignment vertical="top" wrapText="1"/>
    </xf>
    <xf numFmtId="0" fontId="1" fillId="0" borderId="0" xfId="2" applyBorder="1"/>
    <xf numFmtId="0" fontId="1" fillId="0" borderId="0" xfId="2" applyBorder="1" applyAlignment="1">
      <alignment horizontal="left" vertical="top"/>
    </xf>
    <xf numFmtId="0" fontId="10" fillId="0" borderId="0" xfId="2" applyFont="1" applyAlignment="1">
      <alignment wrapText="1"/>
    </xf>
    <xf numFmtId="0" fontId="11" fillId="0" borderId="0" xfId="2" applyFont="1" applyBorder="1"/>
    <xf numFmtId="0" fontId="11" fillId="0" borderId="0" xfId="2" applyFont="1" applyBorder="1" applyAlignment="1">
      <alignment vertical="top"/>
    </xf>
    <xf numFmtId="49" fontId="11" fillId="0" borderId="0" xfId="2" applyNumberFormat="1" applyFont="1" applyBorder="1" applyAlignment="1">
      <alignment vertical="top" wrapText="1"/>
    </xf>
    <xf numFmtId="0" fontId="10" fillId="0" borderId="0" xfId="2" applyFont="1"/>
    <xf numFmtId="49" fontId="12" fillId="0" borderId="0" xfId="2" applyNumberFormat="1" applyFont="1" applyBorder="1" applyAlignment="1">
      <alignment vertical="top" wrapText="1"/>
    </xf>
    <xf numFmtId="0" fontId="10" fillId="0" borderId="0" xfId="2" applyFont="1" applyAlignment="1">
      <alignment horizontal="left"/>
    </xf>
    <xf numFmtId="0" fontId="9" fillId="0" borderId="0" xfId="2" applyFont="1" applyBorder="1" applyAlignment="1">
      <alignment vertical="top"/>
    </xf>
    <xf numFmtId="0" fontId="9" fillId="0" borderId="0" xfId="2" applyFont="1" applyBorder="1"/>
    <xf numFmtId="0" fontId="11" fillId="0" borderId="0" xfId="2" applyFont="1" applyBorder="1" applyAlignment="1">
      <alignment horizontal="left" vertical="top"/>
    </xf>
    <xf numFmtId="0" fontId="12" fillId="0" borderId="0" xfId="2" applyFont="1" applyBorder="1" applyAlignment="1">
      <alignment vertical="top" wrapText="1"/>
    </xf>
    <xf numFmtId="0" fontId="12" fillId="0" borderId="0" xfId="2" applyFont="1" applyBorder="1"/>
    <xf numFmtId="0" fontId="4" fillId="0" borderId="0" xfId="2" applyFont="1" applyBorder="1" applyAlignment="1">
      <alignment vertical="top"/>
    </xf>
    <xf numFmtId="0" fontId="12" fillId="0" borderId="0" xfId="2" applyFont="1" applyBorder="1" applyAlignment="1">
      <alignment horizontal="left"/>
    </xf>
    <xf numFmtId="49" fontId="4" fillId="0" borderId="0" xfId="2" applyNumberFormat="1" applyFont="1" applyBorder="1" applyAlignment="1">
      <alignment vertical="top" wrapText="1"/>
    </xf>
    <xf numFmtId="0" fontId="4" fillId="0" borderId="0" xfId="2" applyFont="1" applyBorder="1"/>
    <xf numFmtId="0" fontId="11" fillId="0" borderId="0" xfId="2" applyFont="1"/>
    <xf numFmtId="0" fontId="1" fillId="0" borderId="0" xfId="2" applyFont="1"/>
    <xf numFmtId="0" fontId="1" fillId="0" borderId="0" xfId="2" applyFont="1" applyBorder="1"/>
    <xf numFmtId="0" fontId="1" fillId="0" borderId="0" xfId="2" applyFont="1" applyBorder="1" applyAlignment="1">
      <alignment vertical="top"/>
    </xf>
    <xf numFmtId="0" fontId="11" fillId="0" borderId="0" xfId="2" applyFont="1" applyAlignment="1">
      <alignment wrapText="1"/>
    </xf>
    <xf numFmtId="0" fontId="11" fillId="0" borderId="0" xfId="2" applyFont="1" applyBorder="1" applyAlignment="1">
      <alignment horizontal="left" vertical="top" wrapText="1"/>
    </xf>
    <xf numFmtId="49" fontId="11" fillId="0" borderId="0" xfId="2" applyNumberFormat="1" applyFont="1" applyBorder="1" applyAlignment="1">
      <alignment horizontal="left" wrapText="1"/>
    </xf>
    <xf numFmtId="0" fontId="1" fillId="0" borderId="0" xfId="2" applyFont="1" applyBorder="1" applyAlignment="1">
      <alignment horizontal="left" vertical="top"/>
    </xf>
    <xf numFmtId="1" fontId="11" fillId="0" borderId="0" xfId="2" applyNumberFormat="1" applyFont="1" applyBorder="1"/>
    <xf numFmtId="49" fontId="1" fillId="0" borderId="0" xfId="2" applyNumberFormat="1" applyFont="1" applyBorder="1" applyAlignment="1">
      <alignment vertical="top" wrapText="1"/>
    </xf>
    <xf numFmtId="0" fontId="1" fillId="0" borderId="0" xfId="2" applyBorder="1" applyAlignment="1">
      <alignment horizontal="center"/>
    </xf>
    <xf numFmtId="49" fontId="11" fillId="0" borderId="0" xfId="2" applyNumberFormat="1" applyFont="1" applyFill="1" applyBorder="1" applyAlignment="1">
      <alignment vertical="top" wrapText="1"/>
    </xf>
    <xf numFmtId="0" fontId="1" fillId="0" borderId="0" xfId="2" applyAlignment="1"/>
    <xf numFmtId="1" fontId="1" fillId="0" borderId="0" xfId="2" applyNumberFormat="1" applyBorder="1"/>
    <xf numFmtId="1" fontId="11" fillId="0" borderId="0" xfId="2" applyNumberFormat="1" applyFont="1" applyBorder="1" applyAlignment="1"/>
    <xf numFmtId="1" fontId="11" fillId="0" borderId="0" xfId="2" applyNumberFormat="1" applyFont="1" applyBorder="1" applyAlignment="1">
      <alignment horizontal="right"/>
    </xf>
    <xf numFmtId="49" fontId="11" fillId="0" borderId="0" xfId="2" applyNumberFormat="1" applyFont="1" applyBorder="1" applyAlignment="1">
      <alignment horizontal="center" vertical="top" wrapText="1"/>
    </xf>
    <xf numFmtId="0" fontId="11" fillId="0" borderId="0" xfId="2" applyFont="1" applyBorder="1" applyAlignment="1">
      <alignment horizontal="left"/>
    </xf>
    <xf numFmtId="49" fontId="1" fillId="0" borderId="0" xfId="2" applyNumberFormat="1" applyBorder="1"/>
    <xf numFmtId="1" fontId="11" fillId="0" borderId="0" xfId="2" applyNumberFormat="1" applyFont="1" applyBorder="1" applyAlignment="1">
      <alignment vertical="top" wrapText="1"/>
    </xf>
    <xf numFmtId="49" fontId="11" fillId="0" borderId="0" xfId="2" applyNumberFormat="1" applyFont="1" applyBorder="1"/>
    <xf numFmtId="14" fontId="11" fillId="0" borderId="0" xfId="2" applyNumberFormat="1" applyFont="1" applyBorder="1" applyAlignment="1">
      <alignment vertical="top" wrapText="1"/>
    </xf>
    <xf numFmtId="14" fontId="11" fillId="0" borderId="0" xfId="2" applyNumberFormat="1" applyFont="1" applyAlignment="1">
      <alignment vertical="top" wrapText="1"/>
    </xf>
    <xf numFmtId="0" fontId="1" fillId="0" borderId="0" xfId="2" applyFont="1" applyAlignment="1">
      <alignment wrapText="1"/>
    </xf>
    <xf numFmtId="0" fontId="1" fillId="0" borderId="0" xfId="2" applyFill="1" applyBorder="1"/>
    <xf numFmtId="0" fontId="1" fillId="0" borderId="0" xfId="2" applyAlignment="1">
      <alignment vertical="top" wrapText="1"/>
    </xf>
    <xf numFmtId="0" fontId="11" fillId="0" borderId="0" xfId="2" quotePrefix="1" applyFont="1" applyAlignment="1">
      <alignment vertical="top" wrapText="1"/>
    </xf>
    <xf numFmtId="0" fontId="11" fillId="0" borderId="0" xfId="2" quotePrefix="1" applyFont="1" applyAlignment="1">
      <alignment wrapText="1"/>
    </xf>
    <xf numFmtId="0" fontId="11" fillId="0" borderId="0" xfId="2" applyFont="1" applyAlignment="1">
      <alignment vertical="top" wrapText="1"/>
    </xf>
    <xf numFmtId="0" fontId="11" fillId="0" borderId="0" xfId="2" applyFont="1" applyAlignment="1">
      <alignment vertical="top"/>
    </xf>
    <xf numFmtId="0" fontId="1" fillId="0" borderId="0" xfId="2" applyAlignment="1">
      <alignment vertical="top"/>
    </xf>
    <xf numFmtId="0" fontId="12" fillId="0" borderId="0" xfId="2" applyFont="1" applyBorder="1" applyAlignment="1">
      <alignment horizontal="left" vertical="top"/>
    </xf>
    <xf numFmtId="0" fontId="22" fillId="0" borderId="0" xfId="2" applyFont="1" applyBorder="1" applyAlignment="1">
      <alignment horizontal="left" vertical="top" wrapText="1"/>
    </xf>
    <xf numFmtId="0" fontId="23" fillId="0" borderId="0" xfId="2" applyFont="1" applyAlignment="1">
      <alignment wrapText="1"/>
    </xf>
    <xf numFmtId="0" fontId="12" fillId="0" borderId="0" xfId="2" applyFont="1"/>
    <xf numFmtId="0" fontId="4" fillId="0" borderId="0" xfId="2" applyFont="1" applyBorder="1" applyAlignment="1">
      <alignment horizontal="left" vertical="top"/>
    </xf>
    <xf numFmtId="0" fontId="12" fillId="0" borderId="0" xfId="2" applyFont="1" applyBorder="1" applyAlignment="1">
      <alignment vertical="top"/>
    </xf>
    <xf numFmtId="0" fontId="1" fillId="0" borderId="0" xfId="2" applyBorder="1" applyAlignment="1">
      <alignment vertical="top"/>
    </xf>
    <xf numFmtId="3" fontId="11" fillId="0" borderId="0" xfId="2" applyNumberFormat="1" applyFont="1" applyBorder="1" applyAlignment="1">
      <alignment vertical="top"/>
    </xf>
    <xf numFmtId="0" fontId="11" fillId="0" borderId="0" xfId="2" applyFont="1" applyBorder="1" applyAlignment="1">
      <alignment wrapText="1"/>
    </xf>
    <xf numFmtId="0" fontId="11" fillId="0" borderId="0" xfId="2" applyFont="1" applyAlignment="1">
      <alignment horizontal="left" wrapText="1"/>
    </xf>
    <xf numFmtId="0" fontId="11" fillId="0" borderId="0" xfId="2" applyFont="1" applyAlignment="1">
      <alignment horizontal="right"/>
    </xf>
    <xf numFmtId="0" fontId="1" fillId="0" borderId="0" xfId="2"/>
    <xf numFmtId="0" fontId="3" fillId="0" borderId="0" xfId="2" applyFont="1" applyBorder="1" applyAlignment="1">
      <alignment vertical="top"/>
    </xf>
    <xf numFmtId="0" fontId="9" fillId="0" borderId="0" xfId="2" applyFont="1" applyBorder="1" applyAlignment="1">
      <alignment vertical="top" wrapText="1"/>
    </xf>
    <xf numFmtId="0" fontId="4" fillId="0" borderId="0" xfId="2" applyFont="1" applyBorder="1" applyAlignment="1">
      <alignment horizontal="left"/>
    </xf>
    <xf numFmtId="0" fontId="4" fillId="0" borderId="0" xfId="0" quotePrefix="1" applyFont="1"/>
    <xf numFmtId="0" fontId="17" fillId="0" borderId="0" xfId="0" applyFont="1"/>
    <xf numFmtId="0" fontId="9" fillId="0" borderId="0" xfId="0" applyFont="1"/>
    <xf numFmtId="0" fontId="18"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xf>
    <xf numFmtId="0" fontId="1" fillId="0" borderId="0" xfId="0" applyFont="1" applyFill="1" applyAlignment="1">
      <alignment horizontal="right" vertic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 fillId="0" borderId="0" xfId="0" applyFont="1" applyAlignment="1">
      <alignment horizontal="right"/>
    </xf>
    <xf numFmtId="0" fontId="4" fillId="0" borderId="0" xfId="0" applyFont="1" applyAlignment="1">
      <alignment horizontal="center"/>
    </xf>
    <xf numFmtId="0" fontId="0" fillId="0" borderId="0" xfId="0" applyFill="1" applyAlignment="1">
      <alignment horizontal="center" vertical="center"/>
    </xf>
    <xf numFmtId="0" fontId="4" fillId="0" borderId="0" xfId="0" applyFont="1" applyAlignment="1">
      <alignment horizontal="right"/>
    </xf>
    <xf numFmtId="0" fontId="19" fillId="0" borderId="0" xfId="1" applyAlignment="1" applyProtection="1">
      <alignment horizontal="center"/>
    </xf>
    <xf numFmtId="0" fontId="0" fillId="0" borderId="0" xfId="0" applyFill="1" applyAlignment="1">
      <alignment horizontal="right" vertical="center"/>
    </xf>
    <xf numFmtId="0" fontId="0" fillId="0" borderId="0" xfId="0" applyAlignment="1">
      <alignment horizontal="right"/>
    </xf>
    <xf numFmtId="0" fontId="19" fillId="0" borderId="0" xfId="1" applyFill="1" applyAlignment="1" applyProtection="1">
      <alignment horizontal="center" vertical="center"/>
    </xf>
    <xf numFmtId="0" fontId="19" fillId="0" borderId="0" xfId="1" applyFont="1" applyAlignment="1" applyProtection="1"/>
    <xf numFmtId="17" fontId="1" fillId="0" borderId="0" xfId="0" quotePrefix="1" applyNumberFormat="1" applyFont="1" applyFill="1" applyAlignment="1">
      <alignment horizontal="right" vertical="center"/>
    </xf>
    <xf numFmtId="165" fontId="3" fillId="0" borderId="0" xfId="0" applyNumberFormat="1" applyFont="1" applyAlignment="1">
      <alignment vertical="top"/>
    </xf>
    <xf numFmtId="166" fontId="21" fillId="0" borderId="0" xfId="0" applyNumberFormat="1" applyFont="1" applyAlignment="1">
      <alignment vertical="top"/>
    </xf>
    <xf numFmtId="166" fontId="21" fillId="0" borderId="0" xfId="0" applyNumberFormat="1" applyFont="1" applyAlignment="1">
      <alignment vertical="top" wrapText="1"/>
    </xf>
    <xf numFmtId="0" fontId="3" fillId="0" borderId="0" xfId="0" applyFont="1" applyAlignment="1">
      <alignment vertical="top"/>
    </xf>
    <xf numFmtId="166" fontId="24" fillId="0" borderId="0" xfId="0" applyNumberFormat="1" applyFont="1" applyAlignment="1">
      <alignment vertical="top" wrapText="1"/>
    </xf>
    <xf numFmtId="0" fontId="0" fillId="0" borderId="0" xfId="0" applyAlignment="1">
      <alignment vertical="top"/>
    </xf>
    <xf numFmtId="166" fontId="21" fillId="0" borderId="0" xfId="0" applyNumberFormat="1" applyFont="1" applyBorder="1"/>
    <xf numFmtId="4" fontId="21" fillId="0" borderId="0" xfId="0" applyNumberFormat="1" applyFont="1" applyBorder="1"/>
    <xf numFmtId="0" fontId="3" fillId="0" borderId="0" xfId="0" applyFont="1" applyBorder="1"/>
    <xf numFmtId="166" fontId="8" fillId="2" borderId="0" xfId="2" applyNumberFormat="1" applyFont="1" applyFill="1" applyAlignment="1">
      <alignment horizontal="left"/>
    </xf>
    <xf numFmtId="3" fontId="1" fillId="3" borderId="0" xfId="2" applyNumberFormat="1" applyFill="1" applyAlignment="1">
      <alignment horizontal="center"/>
    </xf>
    <xf numFmtId="0" fontId="6" fillId="0" borderId="0" xfId="2" applyFont="1"/>
    <xf numFmtId="0" fontId="7" fillId="0" borderId="0" xfId="2" applyFont="1" applyAlignment="1">
      <alignment horizontal="right"/>
    </xf>
    <xf numFmtId="0" fontId="7" fillId="0" borderId="0" xfId="2" applyFont="1"/>
    <xf numFmtId="0" fontId="1" fillId="4" borderId="0" xfId="2" applyFont="1" applyFill="1"/>
    <xf numFmtId="0" fontId="1" fillId="4" borderId="0" xfId="2" applyFill="1"/>
    <xf numFmtId="0" fontId="4" fillId="0" borderId="0" xfId="2" quotePrefix="1" applyFont="1"/>
    <xf numFmtId="0" fontId="4" fillId="0" borderId="0" xfId="2" applyFont="1"/>
    <xf numFmtId="0" fontId="4" fillId="0" borderId="0" xfId="2" quotePrefix="1" applyFont="1" applyAlignment="1">
      <alignment horizontal="left"/>
    </xf>
    <xf numFmtId="165" fontId="1" fillId="0" borderId="0" xfId="2" applyNumberFormat="1"/>
    <xf numFmtId="166" fontId="24" fillId="0" borderId="0" xfId="0" applyNumberFormat="1" applyFont="1" applyAlignment="1">
      <alignment vertical="top" wrapText="1"/>
    </xf>
    <xf numFmtId="0" fontId="11" fillId="0" borderId="0" xfId="0" applyFont="1"/>
    <xf numFmtId="0" fontId="25" fillId="0" borderId="0" xfId="2" applyFont="1"/>
    <xf numFmtId="0" fontId="11" fillId="0" borderId="0" xfId="2" applyFont="1" applyAlignment="1">
      <alignment vertical="top"/>
    </xf>
    <xf numFmtId="0" fontId="11" fillId="0" borderId="0" xfId="2" applyFont="1" applyAlignment="1">
      <alignment vertical="top" wrapText="1"/>
    </xf>
    <xf numFmtId="0" fontId="1" fillId="0" borderId="0" xfId="2" applyAlignment="1"/>
    <xf numFmtId="0" fontId="3" fillId="0" borderId="0" xfId="2" applyFont="1" applyBorder="1" applyAlignment="1">
      <alignment vertical="top" wrapText="1"/>
    </xf>
    <xf numFmtId="0" fontId="12" fillId="0" borderId="0" xfId="2" applyFont="1" applyAlignment="1"/>
    <xf numFmtId="0" fontId="1" fillId="0" borderId="0" xfId="2" applyAlignment="1">
      <alignment vertical="top" wrapText="1"/>
    </xf>
    <xf numFmtId="0" fontId="12" fillId="0" borderId="0" xfId="2" applyFont="1" applyBorder="1" applyAlignment="1">
      <alignment horizontal="left" vertical="top"/>
    </xf>
    <xf numFmtId="0" fontId="13" fillId="0" borderId="0" xfId="2" applyFont="1" applyBorder="1" applyAlignment="1">
      <alignment horizontal="left" vertical="top"/>
    </xf>
    <xf numFmtId="0" fontId="11" fillId="0" borderId="0" xfId="2" quotePrefix="1" applyFont="1" applyBorder="1" applyAlignment="1">
      <alignment vertical="top" wrapText="1"/>
    </xf>
    <xf numFmtId="0" fontId="11" fillId="0" borderId="0" xfId="2" applyFont="1" applyAlignment="1">
      <alignment wrapText="1"/>
    </xf>
    <xf numFmtId="0" fontId="1" fillId="0" borderId="0" xfId="2" applyFont="1" applyAlignment="1"/>
    <xf numFmtId="0" fontId="11" fillId="0" borderId="0" xfId="2" applyFont="1" applyBorder="1" applyAlignment="1">
      <alignment horizontal="left" vertical="top" wrapText="1"/>
    </xf>
    <xf numFmtId="0" fontId="13" fillId="0" borderId="0" xfId="2" applyFont="1" applyBorder="1" applyAlignment="1">
      <alignment horizontal="left" vertical="top" wrapText="1"/>
    </xf>
    <xf numFmtId="0" fontId="14" fillId="0" borderId="0" xfId="2" applyFont="1" applyAlignment="1">
      <alignment wrapText="1"/>
    </xf>
    <xf numFmtId="0" fontId="1" fillId="0" borderId="0" xfId="2" applyFont="1" applyAlignment="1">
      <alignment wrapText="1"/>
    </xf>
    <xf numFmtId="0" fontId="9" fillId="0" borderId="0" xfId="2" applyFont="1" applyBorder="1" applyAlignment="1">
      <alignment horizontal="left" vertical="top"/>
    </xf>
    <xf numFmtId="0" fontId="11" fillId="0" borderId="0" xfId="2" applyFont="1" applyBorder="1" applyAlignment="1">
      <alignment vertical="top" wrapText="1"/>
    </xf>
    <xf numFmtId="0" fontId="12" fillId="0" borderId="0" xfId="2" quotePrefix="1" applyFont="1" applyBorder="1" applyAlignment="1">
      <alignment vertical="top"/>
    </xf>
    <xf numFmtId="0" fontId="1" fillId="0" borderId="0" xfId="2" applyAlignment="1">
      <alignment vertical="top"/>
    </xf>
    <xf numFmtId="0" fontId="1" fillId="0" borderId="0" xfId="2" applyAlignment="1">
      <alignment wrapText="1"/>
    </xf>
    <xf numFmtId="0" fontId="12" fillId="0" borderId="0" xfId="2" applyFont="1" applyBorder="1" applyAlignment="1">
      <alignment vertical="top"/>
    </xf>
    <xf numFmtId="0" fontId="13" fillId="0" borderId="0" xfId="2" applyFont="1" applyAlignment="1">
      <alignment vertical="top" wrapText="1"/>
    </xf>
    <xf numFmtId="0" fontId="11" fillId="0" borderId="0" xfId="2" applyFont="1" applyAlignment="1">
      <alignment vertical="top"/>
    </xf>
    <xf numFmtId="0" fontId="11" fillId="0" borderId="0" xfId="2" quotePrefix="1" applyFont="1" applyAlignment="1">
      <alignment vertical="top" wrapText="1"/>
    </xf>
    <xf numFmtId="0" fontId="1" fillId="0" borderId="0" xfId="2" applyFont="1" applyAlignment="1">
      <alignment vertical="top" wrapText="1"/>
    </xf>
    <xf numFmtId="0" fontId="13" fillId="0" borderId="0" xfId="2" applyFont="1" applyAlignment="1">
      <alignment vertical="top"/>
    </xf>
    <xf numFmtId="14" fontId="11" fillId="0" borderId="0" xfId="2" applyNumberFormat="1" applyFont="1" applyBorder="1" applyAlignment="1">
      <alignment vertical="top" wrapText="1"/>
    </xf>
    <xf numFmtId="49" fontId="11" fillId="0" borderId="0" xfId="2" applyNumberFormat="1" applyFont="1" applyBorder="1" applyAlignment="1">
      <alignment vertical="top" wrapText="1"/>
    </xf>
    <xf numFmtId="49" fontId="11" fillId="0" borderId="0" xfId="2" applyNumberFormat="1" applyFont="1" applyFill="1" applyBorder="1" applyAlignment="1">
      <alignment vertical="top" wrapText="1"/>
    </xf>
    <xf numFmtId="0" fontId="1" fillId="0" borderId="0" xfId="2" applyFill="1" applyBorder="1" applyAlignment="1">
      <alignment vertical="top"/>
    </xf>
    <xf numFmtId="0" fontId="4" fillId="0" borderId="0" xfId="0" applyFont="1" applyAlignment="1">
      <alignment horizontal="center" vertical="center"/>
    </xf>
    <xf numFmtId="166" fontId="24" fillId="0" borderId="0" xfId="0" applyNumberFormat="1" applyFont="1" applyAlignment="1">
      <alignment vertical="top"/>
    </xf>
    <xf numFmtId="166" fontId="24" fillId="0" borderId="0" xfId="0" applyNumberFormat="1" applyFont="1" applyAlignment="1">
      <alignment vertical="top" wrapText="1"/>
    </xf>
    <xf numFmtId="166" fontId="24" fillId="0" borderId="0" xfId="0" applyNumberFormat="1" applyFont="1" applyAlignment="1">
      <alignment horizontal="left" vertical="top" wrapText="1"/>
    </xf>
    <xf numFmtId="166" fontId="24" fillId="0" borderId="0" xfId="0" applyNumberFormat="1" applyFont="1" applyAlignment="1">
      <alignment wrapText="1"/>
    </xf>
    <xf numFmtId="166" fontId="24" fillId="0" borderId="0" xfId="0" applyNumberFormat="1" applyFont="1"/>
  </cellXfs>
  <cellStyles count="5">
    <cellStyle name="Hyperlänk" xfId="1" builtinId="8"/>
    <cellStyle name="Normal" xfId="0" builtinId="0"/>
    <cellStyle name="Normal 3" xfId="2"/>
    <cellStyle name="Tusental (0)_DA" xfId="3"/>
    <cellStyle name="Valuta (0)_DA"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BK_1574_IN!$I$7:$I$68</c:f>
              <c:numCache>
                <c:formatCode>#\ ##0.0</c:formatCode>
                <c:ptCount val="62"/>
                <c:pt idx="0">
                  <c:v>273</c:v>
                </c:pt>
                <c:pt idx="1">
                  <c:v>272.60000000000002</c:v>
                </c:pt>
                <c:pt idx="2">
                  <c:v>266.2</c:v>
                </c:pt>
                <c:pt idx="3">
                  <c:v>258.39999999999998</c:v>
                </c:pt>
                <c:pt idx="4">
                  <c:v>247.4</c:v>
                </c:pt>
                <c:pt idx="5">
                  <c:v>230.5</c:v>
                </c:pt>
                <c:pt idx="6">
                  <c:v>228.2</c:v>
                </c:pt>
                <c:pt idx="7">
                  <c:v>215</c:v>
                </c:pt>
                <c:pt idx="8">
                  <c:v>209.2</c:v>
                </c:pt>
                <c:pt idx="9">
                  <c:v>211.1</c:v>
                </c:pt>
                <c:pt idx="10">
                  <c:v>203.4</c:v>
                </c:pt>
                <c:pt idx="11">
                  <c:v>211.8</c:v>
                </c:pt>
                <c:pt idx="12">
                  <c:v>216.7</c:v>
                </c:pt>
                <c:pt idx="13">
                  <c:v>237.1</c:v>
                </c:pt>
                <c:pt idx="14">
                  <c:v>261.3</c:v>
                </c:pt>
                <c:pt idx="15">
                  <c:v>295.60000000000002</c:v>
                </c:pt>
                <c:pt idx="16">
                  <c:v>306.7</c:v>
                </c:pt>
                <c:pt idx="17">
                  <c:v>312.2</c:v>
                </c:pt>
                <c:pt idx="18">
                  <c:v>318.3</c:v>
                </c:pt>
                <c:pt idx="19">
                  <c:v>304.39999999999998</c:v>
                </c:pt>
                <c:pt idx="20">
                  <c:v>293.8</c:v>
                </c:pt>
                <c:pt idx="21">
                  <c:v>272.2</c:v>
                </c:pt>
                <c:pt idx="22">
                  <c:v>260</c:v>
                </c:pt>
                <c:pt idx="23">
                  <c:v>256.8</c:v>
                </c:pt>
                <c:pt idx="24">
                  <c:v>250.4</c:v>
                </c:pt>
                <c:pt idx="25">
                  <c:v>259.8</c:v>
                </c:pt>
                <c:pt idx="26">
                  <c:v>256.39999999999998</c:v>
                </c:pt>
                <c:pt idx="27">
                  <c:v>266.3</c:v>
                </c:pt>
                <c:pt idx="28">
                  <c:v>271.8</c:v>
                </c:pt>
                <c:pt idx="29">
                  <c:v>270.8</c:v>
                </c:pt>
                <c:pt idx="30">
                  <c:v>270.5</c:v>
                </c:pt>
                <c:pt idx="31">
                  <c:v>271</c:v>
                </c:pt>
                <c:pt idx="32">
                  <c:v>261.10000000000002</c:v>
                </c:pt>
                <c:pt idx="33">
                  <c:v>258.60000000000002</c:v>
                </c:pt>
                <c:pt idx="34">
                  <c:v>264.60000000000002</c:v>
                </c:pt>
                <c:pt idx="35">
                  <c:v>255.2</c:v>
                </c:pt>
                <c:pt idx="36">
                  <c:v>255</c:v>
                </c:pt>
                <c:pt idx="37">
                  <c:v>255.5</c:v>
                </c:pt>
                <c:pt idx="38">
                  <c:v>242.6</c:v>
                </c:pt>
                <c:pt idx="39">
                  <c:v>235.3</c:v>
                </c:pt>
                <c:pt idx="40">
                  <c:v>219.5</c:v>
                </c:pt>
                <c:pt idx="41">
                  <c:v>210</c:v>
                </c:pt>
                <c:pt idx="42">
                  <c:v>212.9</c:v>
                </c:pt>
                <c:pt idx="43">
                  <c:v>202.8</c:v>
                </c:pt>
                <c:pt idx="44">
                  <c:v>192.2</c:v>
                </c:pt>
                <c:pt idx="45">
                  <c:v>198.2</c:v>
                </c:pt>
                <c:pt idx="46">
                  <c:v>188.9</c:v>
                </c:pt>
                <c:pt idx="47">
                  <c:v>191.9</c:v>
                </c:pt>
                <c:pt idx="48">
                  <c:v>184.3</c:v>
                </c:pt>
                <c:pt idx="49">
                  <c:v>179.3</c:v>
                </c:pt>
                <c:pt idx="50">
                  <c:v>163.19999999999999</c:v>
                </c:pt>
                <c:pt idx="51">
                  <c:v>157.19999999999999</c:v>
                </c:pt>
                <c:pt idx="52">
                  <c:v>182</c:v>
                </c:pt>
                <c:pt idx="53">
                  <c:v>176.4</c:v>
                </c:pt>
                <c:pt idx="54">
                  <c:v>192.6</c:v>
                </c:pt>
                <c:pt idx="55">
                  <c:v>178.2</c:v>
                </c:pt>
                <c:pt idx="56">
                  <c:v>187.6</c:v>
                </c:pt>
                <c:pt idx="57">
                  <c:v>183.8</c:v>
                </c:pt>
                <c:pt idx="58">
                  <c:v>182.3</c:v>
                </c:pt>
                <c:pt idx="59">
                  <c:v>233.6</c:v>
                </c:pt>
                <c:pt idx="60">
                  <c:v>232.2</c:v>
                </c:pt>
                <c:pt idx="61">
                  <c:v>222.8</c:v>
                </c:pt>
              </c:numCache>
            </c:numRef>
          </c:val>
          <c:smooth val="0"/>
          <c:extLst>
            <c:ext xmlns:c16="http://schemas.microsoft.com/office/drawing/2014/chart" uri="{C3380CC4-5D6E-409C-BE32-E72D297353CC}">
              <c16:uniqueId val="{00000000-92F5-44C2-B3C4-57C4002D2AB6}"/>
            </c:ext>
          </c:extLst>
        </c:ser>
        <c:ser>
          <c:idx val="1"/>
          <c:order val="1"/>
          <c:tx>
            <c:strRef>
              <c:f>BK_1574_IN!$J$3</c:f>
              <c:strCache>
                <c:ptCount val="1"/>
                <c:pt idx="0">
                  <c:v>Arbetslösa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BK_1574_IN!$L$7:$L$68</c:f>
              <c:numCache>
                <c:formatCode>#,##0.00</c:formatCode>
                <c:ptCount val="62"/>
                <c:pt idx="0">
                  <c:v>275.87</c:v>
                </c:pt>
                <c:pt idx="1">
                  <c:v>272.55</c:v>
                </c:pt>
                <c:pt idx="2">
                  <c:v>266.52999999999997</c:v>
                </c:pt>
                <c:pt idx="3">
                  <c:v>257.44</c:v>
                </c:pt>
                <c:pt idx="4">
                  <c:v>245.37</c:v>
                </c:pt>
                <c:pt idx="5">
                  <c:v>233.9</c:v>
                </c:pt>
                <c:pt idx="6">
                  <c:v>224.14</c:v>
                </c:pt>
                <c:pt idx="7">
                  <c:v>216.76</c:v>
                </c:pt>
                <c:pt idx="8">
                  <c:v>211.41</c:v>
                </c:pt>
                <c:pt idx="9">
                  <c:v>206.39</c:v>
                </c:pt>
                <c:pt idx="10">
                  <c:v>203.5</c:v>
                </c:pt>
                <c:pt idx="11">
                  <c:v>206.4</c:v>
                </c:pt>
                <c:pt idx="12">
                  <c:v>218.45</c:v>
                </c:pt>
                <c:pt idx="13">
                  <c:v>238.48</c:v>
                </c:pt>
                <c:pt idx="14">
                  <c:v>262.14</c:v>
                </c:pt>
                <c:pt idx="15">
                  <c:v>286.64999999999998</c:v>
                </c:pt>
                <c:pt idx="16">
                  <c:v>304.74</c:v>
                </c:pt>
                <c:pt idx="17">
                  <c:v>314.85000000000002</c:v>
                </c:pt>
                <c:pt idx="18">
                  <c:v>315.3</c:v>
                </c:pt>
                <c:pt idx="19">
                  <c:v>305.91000000000003</c:v>
                </c:pt>
                <c:pt idx="20">
                  <c:v>289.86</c:v>
                </c:pt>
                <c:pt idx="21">
                  <c:v>273.45999999999998</c:v>
                </c:pt>
                <c:pt idx="22">
                  <c:v>261.66000000000003</c:v>
                </c:pt>
                <c:pt idx="23">
                  <c:v>255.55</c:v>
                </c:pt>
                <c:pt idx="24">
                  <c:v>254.49</c:v>
                </c:pt>
                <c:pt idx="25">
                  <c:v>255.9</c:v>
                </c:pt>
                <c:pt idx="26">
                  <c:v>259.63</c:v>
                </c:pt>
                <c:pt idx="27">
                  <c:v>265.24</c:v>
                </c:pt>
                <c:pt idx="28">
                  <c:v>269.83</c:v>
                </c:pt>
                <c:pt idx="29">
                  <c:v>271.73</c:v>
                </c:pt>
                <c:pt idx="30">
                  <c:v>270.43</c:v>
                </c:pt>
                <c:pt idx="31">
                  <c:v>267.02</c:v>
                </c:pt>
                <c:pt idx="32">
                  <c:v>263.20999999999998</c:v>
                </c:pt>
                <c:pt idx="33">
                  <c:v>260.70999999999998</c:v>
                </c:pt>
                <c:pt idx="34">
                  <c:v>259.27999999999997</c:v>
                </c:pt>
                <c:pt idx="35">
                  <c:v>258.33999999999997</c:v>
                </c:pt>
                <c:pt idx="36">
                  <c:v>256.89999999999998</c:v>
                </c:pt>
                <c:pt idx="37">
                  <c:v>253.38</c:v>
                </c:pt>
                <c:pt idx="38">
                  <c:v>244.99</c:v>
                </c:pt>
                <c:pt idx="39">
                  <c:v>231.94</c:v>
                </c:pt>
                <c:pt idx="40">
                  <c:v>220.18</c:v>
                </c:pt>
                <c:pt idx="41">
                  <c:v>213.65</c:v>
                </c:pt>
                <c:pt idx="42">
                  <c:v>209.31</c:v>
                </c:pt>
                <c:pt idx="43">
                  <c:v>203.72</c:v>
                </c:pt>
                <c:pt idx="44">
                  <c:v>197.49</c:v>
                </c:pt>
                <c:pt idx="45">
                  <c:v>193.54</c:v>
                </c:pt>
                <c:pt idx="46">
                  <c:v>191.57</c:v>
                </c:pt>
                <c:pt idx="47">
                  <c:v>188.97</c:v>
                </c:pt>
                <c:pt idx="48">
                  <c:v>184.09</c:v>
                </c:pt>
                <c:pt idx="49">
                  <c:v>174.99</c:v>
                </c:pt>
                <c:pt idx="50">
                  <c:v>166.75</c:v>
                </c:pt>
                <c:pt idx="51">
                  <c:v>166.12</c:v>
                </c:pt>
                <c:pt idx="52">
                  <c:v>172.71</c:v>
                </c:pt>
                <c:pt idx="53">
                  <c:v>180.73</c:v>
                </c:pt>
                <c:pt idx="54">
                  <c:v>185.08</c:v>
                </c:pt>
                <c:pt idx="55">
                  <c:v>186.71</c:v>
                </c:pt>
                <c:pt idx="56">
                  <c:v>185.76</c:v>
                </c:pt>
                <c:pt idx="57">
                  <c:v>185.19</c:v>
                </c:pt>
                <c:pt idx="58">
                  <c:v>187.89</c:v>
                </c:pt>
                <c:pt idx="59">
                  <c:v>220.97</c:v>
                </c:pt>
                <c:pt idx="60">
                  <c:v>232.91</c:v>
                </c:pt>
                <c:pt idx="61">
                  <c:v>225.66</c:v>
                </c:pt>
              </c:numCache>
            </c:numRef>
          </c:val>
          <c:smooth val="0"/>
          <c:extLst>
            <c:ext xmlns:c16="http://schemas.microsoft.com/office/drawing/2014/chart" uri="{C3380CC4-5D6E-409C-BE32-E72D297353CC}">
              <c16:uniqueId val="{00000001-92F5-44C2-B3C4-57C4002D2AB6}"/>
            </c:ext>
          </c:extLst>
        </c:ser>
        <c:dLbls>
          <c:showLegendKey val="0"/>
          <c:showVal val="0"/>
          <c:showCatName val="0"/>
          <c:showSerName val="0"/>
          <c:showPercent val="0"/>
          <c:showBubbleSize val="0"/>
        </c:dLbls>
        <c:hiLowLines/>
        <c:smooth val="0"/>
        <c:axId val="141198080"/>
        <c:axId val="141199616"/>
      </c:lineChart>
      <c:catAx>
        <c:axId val="141198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9616"/>
        <c:crosses val="autoZero"/>
        <c:auto val="0"/>
        <c:lblAlgn val="ctr"/>
        <c:lblOffset val="100"/>
        <c:tickLblSkip val="4"/>
        <c:tickMarkSkip val="4"/>
        <c:noMultiLvlLbl val="0"/>
      </c:catAx>
      <c:valAx>
        <c:axId val="14119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8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M_1574_IN!$AJ$7:$AJ$68</c:f>
              <c:numCache>
                <c:formatCode>#,##0.00</c:formatCode>
                <c:ptCount val="62"/>
                <c:pt idx="0">
                  <c:v>69.260000000000005</c:v>
                </c:pt>
                <c:pt idx="1">
                  <c:v>69.349999999999994</c:v>
                </c:pt>
                <c:pt idx="2">
                  <c:v>69.48</c:v>
                </c:pt>
                <c:pt idx="3">
                  <c:v>69.709999999999994</c:v>
                </c:pt>
                <c:pt idx="4">
                  <c:v>70.05</c:v>
                </c:pt>
                <c:pt idx="5">
                  <c:v>70.36</c:v>
                </c:pt>
                <c:pt idx="6">
                  <c:v>70.569999999999993</c:v>
                </c:pt>
                <c:pt idx="7">
                  <c:v>70.72</c:v>
                </c:pt>
                <c:pt idx="8">
                  <c:v>70.87</c:v>
                </c:pt>
                <c:pt idx="9">
                  <c:v>71.040000000000006</c:v>
                </c:pt>
                <c:pt idx="10">
                  <c:v>71.099999999999994</c:v>
                </c:pt>
                <c:pt idx="11">
                  <c:v>70.989999999999995</c:v>
                </c:pt>
                <c:pt idx="12">
                  <c:v>70.599999999999994</c:v>
                </c:pt>
                <c:pt idx="13">
                  <c:v>69.92</c:v>
                </c:pt>
                <c:pt idx="14">
                  <c:v>69.150000000000006</c:v>
                </c:pt>
                <c:pt idx="15">
                  <c:v>68.44</c:v>
                </c:pt>
                <c:pt idx="16">
                  <c:v>68.03</c:v>
                </c:pt>
                <c:pt idx="17">
                  <c:v>67.959999999999994</c:v>
                </c:pt>
                <c:pt idx="18">
                  <c:v>68.180000000000007</c:v>
                </c:pt>
                <c:pt idx="19">
                  <c:v>68.53</c:v>
                </c:pt>
                <c:pt idx="20">
                  <c:v>68.849999999999994</c:v>
                </c:pt>
                <c:pt idx="21">
                  <c:v>69.150000000000006</c:v>
                </c:pt>
                <c:pt idx="22">
                  <c:v>69.38</c:v>
                </c:pt>
                <c:pt idx="23">
                  <c:v>69.48</c:v>
                </c:pt>
                <c:pt idx="24">
                  <c:v>69.42</c:v>
                </c:pt>
                <c:pt idx="25">
                  <c:v>69.31</c:v>
                </c:pt>
                <c:pt idx="26">
                  <c:v>69.2</c:v>
                </c:pt>
                <c:pt idx="27">
                  <c:v>69.150000000000006</c:v>
                </c:pt>
                <c:pt idx="28">
                  <c:v>69.180000000000007</c:v>
                </c:pt>
                <c:pt idx="29">
                  <c:v>69.27</c:v>
                </c:pt>
                <c:pt idx="30">
                  <c:v>69.37</c:v>
                </c:pt>
                <c:pt idx="31">
                  <c:v>69.5</c:v>
                </c:pt>
                <c:pt idx="32">
                  <c:v>69.59</c:v>
                </c:pt>
                <c:pt idx="33">
                  <c:v>69.58</c:v>
                </c:pt>
                <c:pt idx="34">
                  <c:v>69.58</c:v>
                </c:pt>
                <c:pt idx="35">
                  <c:v>69.709999999999994</c:v>
                </c:pt>
                <c:pt idx="36">
                  <c:v>69.91</c:v>
                </c:pt>
                <c:pt idx="37">
                  <c:v>70.010000000000005</c:v>
                </c:pt>
                <c:pt idx="38">
                  <c:v>70.010000000000005</c:v>
                </c:pt>
                <c:pt idx="39">
                  <c:v>70.03</c:v>
                </c:pt>
                <c:pt idx="40">
                  <c:v>70.11</c:v>
                </c:pt>
                <c:pt idx="41">
                  <c:v>70.19</c:v>
                </c:pt>
                <c:pt idx="42">
                  <c:v>70.180000000000007</c:v>
                </c:pt>
                <c:pt idx="43">
                  <c:v>70.09</c:v>
                </c:pt>
                <c:pt idx="44">
                  <c:v>70.06</c:v>
                </c:pt>
                <c:pt idx="45">
                  <c:v>70.16</c:v>
                </c:pt>
                <c:pt idx="46">
                  <c:v>70.41</c:v>
                </c:pt>
                <c:pt idx="47">
                  <c:v>70.709999999999994</c:v>
                </c:pt>
                <c:pt idx="48">
                  <c:v>71.02</c:v>
                </c:pt>
                <c:pt idx="49">
                  <c:v>71.33</c:v>
                </c:pt>
                <c:pt idx="50">
                  <c:v>71.59</c:v>
                </c:pt>
                <c:pt idx="51">
                  <c:v>71.709999999999994</c:v>
                </c:pt>
                <c:pt idx="52">
                  <c:v>71.7</c:v>
                </c:pt>
                <c:pt idx="53">
                  <c:v>71.62</c:v>
                </c:pt>
                <c:pt idx="54">
                  <c:v>71.540000000000006</c:v>
                </c:pt>
                <c:pt idx="55">
                  <c:v>71.5</c:v>
                </c:pt>
                <c:pt idx="56">
                  <c:v>71.540000000000006</c:v>
                </c:pt>
                <c:pt idx="57">
                  <c:v>71.680000000000007</c:v>
                </c:pt>
                <c:pt idx="58">
                  <c:v>71.67</c:v>
                </c:pt>
                <c:pt idx="59">
                  <c:v>70.98</c:v>
                </c:pt>
                <c:pt idx="60">
                  <c:v>70.900000000000006</c:v>
                </c:pt>
                <c:pt idx="61">
                  <c:v>71.319999999999993</c:v>
                </c:pt>
              </c:numCache>
            </c:numRef>
          </c:val>
          <c:smooth val="0"/>
          <c:extLst>
            <c:ext xmlns:c16="http://schemas.microsoft.com/office/drawing/2014/chart" uri="{C3380CC4-5D6E-409C-BE32-E72D297353CC}">
              <c16:uniqueId val="{00000000-590F-4B72-85A1-3A13E98EB33B}"/>
            </c:ext>
          </c:extLst>
        </c:ser>
        <c:ser>
          <c:idx val="3"/>
          <c:order val="1"/>
          <c:tx>
            <c:v>Kvinnor</c:v>
          </c:tx>
          <c:spPr>
            <a:ln w="19050">
              <a:solidFill>
                <a:srgbClr val="000000"/>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K_1574_IN!$AJ$7:$AJ$68</c:f>
              <c:numCache>
                <c:formatCode>#,##0.00</c:formatCode>
                <c:ptCount val="62"/>
                <c:pt idx="0">
                  <c:v>64.38</c:v>
                </c:pt>
                <c:pt idx="1">
                  <c:v>64.47</c:v>
                </c:pt>
                <c:pt idx="2">
                  <c:v>64.599999999999994</c:v>
                </c:pt>
                <c:pt idx="3">
                  <c:v>64.84</c:v>
                </c:pt>
                <c:pt idx="4">
                  <c:v>65.180000000000007</c:v>
                </c:pt>
                <c:pt idx="5">
                  <c:v>65.510000000000005</c:v>
                </c:pt>
                <c:pt idx="6">
                  <c:v>65.72</c:v>
                </c:pt>
                <c:pt idx="7">
                  <c:v>65.92</c:v>
                </c:pt>
                <c:pt idx="8">
                  <c:v>66.09</c:v>
                </c:pt>
                <c:pt idx="9">
                  <c:v>66.239999999999995</c:v>
                </c:pt>
                <c:pt idx="10">
                  <c:v>66.319999999999993</c:v>
                </c:pt>
                <c:pt idx="11">
                  <c:v>66.260000000000005</c:v>
                </c:pt>
                <c:pt idx="12">
                  <c:v>66.010000000000005</c:v>
                </c:pt>
                <c:pt idx="13">
                  <c:v>65.599999999999994</c:v>
                </c:pt>
                <c:pt idx="14">
                  <c:v>65.16</c:v>
                </c:pt>
                <c:pt idx="15">
                  <c:v>64.64</c:v>
                </c:pt>
                <c:pt idx="16">
                  <c:v>64.099999999999994</c:v>
                </c:pt>
                <c:pt idx="17">
                  <c:v>63.65</c:v>
                </c:pt>
                <c:pt idx="18">
                  <c:v>63.4</c:v>
                </c:pt>
                <c:pt idx="19">
                  <c:v>63.43</c:v>
                </c:pt>
                <c:pt idx="20">
                  <c:v>63.71</c:v>
                </c:pt>
                <c:pt idx="21">
                  <c:v>64.150000000000006</c:v>
                </c:pt>
                <c:pt idx="22">
                  <c:v>64.59</c:v>
                </c:pt>
                <c:pt idx="23">
                  <c:v>64.88</c:v>
                </c:pt>
                <c:pt idx="24">
                  <c:v>65</c:v>
                </c:pt>
                <c:pt idx="25">
                  <c:v>65.09</c:v>
                </c:pt>
                <c:pt idx="26">
                  <c:v>65.17</c:v>
                </c:pt>
                <c:pt idx="27">
                  <c:v>65.209999999999994</c:v>
                </c:pt>
                <c:pt idx="28">
                  <c:v>65.19</c:v>
                </c:pt>
                <c:pt idx="29">
                  <c:v>65.14</c:v>
                </c:pt>
                <c:pt idx="30">
                  <c:v>65.13</c:v>
                </c:pt>
                <c:pt idx="31">
                  <c:v>65.25</c:v>
                </c:pt>
                <c:pt idx="32">
                  <c:v>65.52</c:v>
                </c:pt>
                <c:pt idx="33">
                  <c:v>65.760000000000005</c:v>
                </c:pt>
                <c:pt idx="34">
                  <c:v>65.94</c:v>
                </c:pt>
                <c:pt idx="35">
                  <c:v>66.03</c:v>
                </c:pt>
                <c:pt idx="36">
                  <c:v>66.06</c:v>
                </c:pt>
                <c:pt idx="37">
                  <c:v>66.06</c:v>
                </c:pt>
                <c:pt idx="38">
                  <c:v>66.17</c:v>
                </c:pt>
                <c:pt idx="39">
                  <c:v>66.47</c:v>
                </c:pt>
                <c:pt idx="40">
                  <c:v>66.77</c:v>
                </c:pt>
                <c:pt idx="41">
                  <c:v>67.010000000000005</c:v>
                </c:pt>
                <c:pt idx="42">
                  <c:v>67.25</c:v>
                </c:pt>
                <c:pt idx="43">
                  <c:v>67.39</c:v>
                </c:pt>
                <c:pt idx="44">
                  <c:v>67.47</c:v>
                </c:pt>
                <c:pt idx="45">
                  <c:v>67.58</c:v>
                </c:pt>
                <c:pt idx="46">
                  <c:v>67.75</c:v>
                </c:pt>
                <c:pt idx="47">
                  <c:v>67.930000000000007</c:v>
                </c:pt>
                <c:pt idx="48">
                  <c:v>68.099999999999994</c:v>
                </c:pt>
                <c:pt idx="49">
                  <c:v>68.349999999999994</c:v>
                </c:pt>
                <c:pt idx="50">
                  <c:v>68.55</c:v>
                </c:pt>
                <c:pt idx="51">
                  <c:v>68.59</c:v>
                </c:pt>
                <c:pt idx="52">
                  <c:v>68.62</c:v>
                </c:pt>
                <c:pt idx="53">
                  <c:v>68.69</c:v>
                </c:pt>
                <c:pt idx="54">
                  <c:v>68.760000000000005</c:v>
                </c:pt>
                <c:pt idx="55">
                  <c:v>68.849999999999994</c:v>
                </c:pt>
                <c:pt idx="56">
                  <c:v>68.97</c:v>
                </c:pt>
                <c:pt idx="57">
                  <c:v>69.040000000000006</c:v>
                </c:pt>
                <c:pt idx="58">
                  <c:v>68.599999999999994</c:v>
                </c:pt>
                <c:pt idx="59">
                  <c:v>67.48</c:v>
                </c:pt>
                <c:pt idx="60">
                  <c:v>67.290000000000006</c:v>
                </c:pt>
                <c:pt idx="61">
                  <c:v>67.53</c:v>
                </c:pt>
              </c:numCache>
            </c:numRef>
          </c:val>
          <c:smooth val="0"/>
          <c:extLst>
            <c:ext xmlns:c16="http://schemas.microsoft.com/office/drawing/2014/chart" uri="{C3380CC4-5D6E-409C-BE32-E72D297353CC}">
              <c16:uniqueId val="{00000001-590F-4B72-85A1-3A13E98EB33B}"/>
            </c:ext>
          </c:extLst>
        </c:ser>
        <c:dLbls>
          <c:showLegendKey val="0"/>
          <c:showVal val="0"/>
          <c:showCatName val="0"/>
          <c:showSerName val="0"/>
          <c:showPercent val="0"/>
          <c:showBubbleSize val="0"/>
        </c:dLbls>
        <c:smooth val="0"/>
        <c:axId val="141941760"/>
        <c:axId val="141947648"/>
      </c:lineChart>
      <c:catAx>
        <c:axId val="14194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7648"/>
        <c:crosses val="autoZero"/>
        <c:auto val="0"/>
        <c:lblAlgn val="ctr"/>
        <c:lblOffset val="100"/>
        <c:tickLblSkip val="4"/>
        <c:tickMarkSkip val="4"/>
        <c:noMultiLvlLbl val="0"/>
      </c:catAx>
      <c:valAx>
        <c:axId val="141947648"/>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M_1574_IN!$BB$7:$BB$68</c:f>
              <c:numCache>
                <c:formatCode>#,##0.00</c:formatCode>
                <c:ptCount val="62"/>
                <c:pt idx="0">
                  <c:v>6.71</c:v>
                </c:pt>
                <c:pt idx="1">
                  <c:v>6.52</c:v>
                </c:pt>
                <c:pt idx="2">
                  <c:v>6.27</c:v>
                </c:pt>
                <c:pt idx="3">
                  <c:v>6.02</c:v>
                </c:pt>
                <c:pt idx="4">
                  <c:v>5.79</c:v>
                </c:pt>
                <c:pt idx="5">
                  <c:v>5.56</c:v>
                </c:pt>
                <c:pt idx="6">
                  <c:v>5.3</c:v>
                </c:pt>
                <c:pt idx="7">
                  <c:v>5.04</c:v>
                </c:pt>
                <c:pt idx="8">
                  <c:v>4.82</c:v>
                </c:pt>
                <c:pt idx="9">
                  <c:v>4.68</c:v>
                </c:pt>
                <c:pt idx="10">
                  <c:v>4.63</c:v>
                </c:pt>
                <c:pt idx="11">
                  <c:v>4.7</c:v>
                </c:pt>
                <c:pt idx="12">
                  <c:v>5.0199999999999996</c:v>
                </c:pt>
                <c:pt idx="13">
                  <c:v>5.6</c:v>
                </c:pt>
                <c:pt idx="14">
                  <c:v>6.34</c:v>
                </c:pt>
                <c:pt idx="15">
                  <c:v>7.09</c:v>
                </c:pt>
                <c:pt idx="16">
                  <c:v>7.61</c:v>
                </c:pt>
                <c:pt idx="17">
                  <c:v>7.87</c:v>
                </c:pt>
                <c:pt idx="18">
                  <c:v>7.85</c:v>
                </c:pt>
                <c:pt idx="19">
                  <c:v>7.58</c:v>
                </c:pt>
                <c:pt idx="20">
                  <c:v>7.13</c:v>
                </c:pt>
                <c:pt idx="21">
                  <c:v>6.62</c:v>
                </c:pt>
                <c:pt idx="22">
                  <c:v>6.24</c:v>
                </c:pt>
                <c:pt idx="23">
                  <c:v>6.08</c:v>
                </c:pt>
                <c:pt idx="24">
                  <c:v>6.09</c:v>
                </c:pt>
                <c:pt idx="25">
                  <c:v>6.15</c:v>
                </c:pt>
                <c:pt idx="26">
                  <c:v>6.26</c:v>
                </c:pt>
                <c:pt idx="27">
                  <c:v>6.44</c:v>
                </c:pt>
                <c:pt idx="28">
                  <c:v>6.56</c:v>
                </c:pt>
                <c:pt idx="29">
                  <c:v>6.58</c:v>
                </c:pt>
                <c:pt idx="30">
                  <c:v>6.51</c:v>
                </c:pt>
                <c:pt idx="31">
                  <c:v>6.38</c:v>
                </c:pt>
                <c:pt idx="32">
                  <c:v>6.28</c:v>
                </c:pt>
                <c:pt idx="33">
                  <c:v>6.27</c:v>
                </c:pt>
                <c:pt idx="34">
                  <c:v>6.32</c:v>
                </c:pt>
                <c:pt idx="35">
                  <c:v>6.36</c:v>
                </c:pt>
                <c:pt idx="36">
                  <c:v>6.35</c:v>
                </c:pt>
                <c:pt idx="37">
                  <c:v>6.26</c:v>
                </c:pt>
                <c:pt idx="38">
                  <c:v>6.03</c:v>
                </c:pt>
                <c:pt idx="39">
                  <c:v>5.67</c:v>
                </c:pt>
                <c:pt idx="40">
                  <c:v>5.37</c:v>
                </c:pt>
                <c:pt idx="41">
                  <c:v>5.23</c:v>
                </c:pt>
                <c:pt idx="42">
                  <c:v>5.19</c:v>
                </c:pt>
                <c:pt idx="43">
                  <c:v>5.1100000000000003</c:v>
                </c:pt>
                <c:pt idx="44">
                  <c:v>4.9800000000000004</c:v>
                </c:pt>
                <c:pt idx="45">
                  <c:v>4.8899999999999997</c:v>
                </c:pt>
                <c:pt idx="46">
                  <c:v>4.8099999999999996</c:v>
                </c:pt>
                <c:pt idx="47">
                  <c:v>4.71</c:v>
                </c:pt>
                <c:pt idx="48">
                  <c:v>4.54</c:v>
                </c:pt>
                <c:pt idx="49">
                  <c:v>4.3099999999999996</c:v>
                </c:pt>
                <c:pt idx="50">
                  <c:v>4.12</c:v>
                </c:pt>
                <c:pt idx="51">
                  <c:v>4.08</c:v>
                </c:pt>
                <c:pt idx="52">
                  <c:v>4.1399999999999997</c:v>
                </c:pt>
                <c:pt idx="53">
                  <c:v>4.2</c:v>
                </c:pt>
                <c:pt idx="54">
                  <c:v>4.25</c:v>
                </c:pt>
                <c:pt idx="55">
                  <c:v>4.33</c:v>
                </c:pt>
                <c:pt idx="56">
                  <c:v>4.42</c:v>
                </c:pt>
                <c:pt idx="57">
                  <c:v>4.46</c:v>
                </c:pt>
                <c:pt idx="58">
                  <c:v>4.46</c:v>
                </c:pt>
                <c:pt idx="59">
                  <c:v>5.53</c:v>
                </c:pt>
                <c:pt idx="60">
                  <c:v>5.82</c:v>
                </c:pt>
                <c:pt idx="61">
                  <c:v>5.49</c:v>
                </c:pt>
              </c:numCache>
            </c:numRef>
          </c:val>
          <c:smooth val="0"/>
          <c:extLst>
            <c:ext xmlns:c16="http://schemas.microsoft.com/office/drawing/2014/chart" uri="{C3380CC4-5D6E-409C-BE32-E72D297353CC}">
              <c16:uniqueId val="{00000000-C6ED-4682-B219-E43885ED77A3}"/>
            </c:ext>
          </c:extLst>
        </c:ser>
        <c:ser>
          <c:idx val="2"/>
          <c:order val="1"/>
          <c:tx>
            <c:v>Kvinnor</c:v>
          </c:tx>
          <c:spPr>
            <a:ln w="19050">
              <a:solidFill>
                <a:schemeClr val="tx1"/>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K_1574_IN!$BB$7:$BB$68</c:f>
              <c:numCache>
                <c:formatCode>#,##0.00</c:formatCode>
                <c:ptCount val="62"/>
                <c:pt idx="0">
                  <c:v>6.8</c:v>
                </c:pt>
                <c:pt idx="1">
                  <c:v>6.81</c:v>
                </c:pt>
                <c:pt idx="2">
                  <c:v>6.75</c:v>
                </c:pt>
                <c:pt idx="3">
                  <c:v>6.53</c:v>
                </c:pt>
                <c:pt idx="4">
                  <c:v>6.13</c:v>
                </c:pt>
                <c:pt idx="5">
                  <c:v>5.75</c:v>
                </c:pt>
                <c:pt idx="6">
                  <c:v>5.53</c:v>
                </c:pt>
                <c:pt idx="7">
                  <c:v>5.43</c:v>
                </c:pt>
                <c:pt idx="8">
                  <c:v>5.36</c:v>
                </c:pt>
                <c:pt idx="9">
                  <c:v>5.25</c:v>
                </c:pt>
                <c:pt idx="10">
                  <c:v>5.15</c:v>
                </c:pt>
                <c:pt idx="11">
                  <c:v>5.2</c:v>
                </c:pt>
                <c:pt idx="12">
                  <c:v>5.46</c:v>
                </c:pt>
                <c:pt idx="13">
                  <c:v>5.84</c:v>
                </c:pt>
                <c:pt idx="14">
                  <c:v>6.24</c:v>
                </c:pt>
                <c:pt idx="15">
                  <c:v>6.68</c:v>
                </c:pt>
                <c:pt idx="16">
                  <c:v>7.03</c:v>
                </c:pt>
                <c:pt idx="17">
                  <c:v>7.26</c:v>
                </c:pt>
                <c:pt idx="18">
                  <c:v>7.29</c:v>
                </c:pt>
                <c:pt idx="19">
                  <c:v>7.09</c:v>
                </c:pt>
                <c:pt idx="20">
                  <c:v>6.76</c:v>
                </c:pt>
                <c:pt idx="21">
                  <c:v>6.47</c:v>
                </c:pt>
                <c:pt idx="22">
                  <c:v>6.27</c:v>
                </c:pt>
                <c:pt idx="23">
                  <c:v>6.12</c:v>
                </c:pt>
                <c:pt idx="24">
                  <c:v>6.05</c:v>
                </c:pt>
                <c:pt idx="25">
                  <c:v>6.05</c:v>
                </c:pt>
                <c:pt idx="26">
                  <c:v>6.1</c:v>
                </c:pt>
                <c:pt idx="27">
                  <c:v>6.17</c:v>
                </c:pt>
                <c:pt idx="28">
                  <c:v>6.25</c:v>
                </c:pt>
                <c:pt idx="29">
                  <c:v>6.31</c:v>
                </c:pt>
                <c:pt idx="30">
                  <c:v>6.32</c:v>
                </c:pt>
                <c:pt idx="31">
                  <c:v>6.29</c:v>
                </c:pt>
                <c:pt idx="32">
                  <c:v>6.19</c:v>
                </c:pt>
                <c:pt idx="33">
                  <c:v>6.06</c:v>
                </c:pt>
                <c:pt idx="34">
                  <c:v>5.92</c:v>
                </c:pt>
                <c:pt idx="35">
                  <c:v>5.82</c:v>
                </c:pt>
                <c:pt idx="36">
                  <c:v>5.74</c:v>
                </c:pt>
                <c:pt idx="37">
                  <c:v>5.67</c:v>
                </c:pt>
                <c:pt idx="38">
                  <c:v>5.53</c:v>
                </c:pt>
                <c:pt idx="39">
                  <c:v>5.28</c:v>
                </c:pt>
                <c:pt idx="40">
                  <c:v>5.03</c:v>
                </c:pt>
                <c:pt idx="41">
                  <c:v>4.8499999999999996</c:v>
                </c:pt>
                <c:pt idx="42">
                  <c:v>4.68</c:v>
                </c:pt>
                <c:pt idx="43">
                  <c:v>4.5</c:v>
                </c:pt>
                <c:pt idx="44">
                  <c:v>4.34</c:v>
                </c:pt>
                <c:pt idx="45">
                  <c:v>4.25</c:v>
                </c:pt>
                <c:pt idx="46">
                  <c:v>4.21</c:v>
                </c:pt>
                <c:pt idx="47">
                  <c:v>4.18</c:v>
                </c:pt>
                <c:pt idx="48">
                  <c:v>4.0999999999999996</c:v>
                </c:pt>
                <c:pt idx="49">
                  <c:v>3.9</c:v>
                </c:pt>
                <c:pt idx="50">
                  <c:v>3.7</c:v>
                </c:pt>
                <c:pt idx="51">
                  <c:v>3.71</c:v>
                </c:pt>
                <c:pt idx="52">
                  <c:v>3.96</c:v>
                </c:pt>
                <c:pt idx="53">
                  <c:v>4.2699999999999996</c:v>
                </c:pt>
                <c:pt idx="54">
                  <c:v>4.4400000000000004</c:v>
                </c:pt>
                <c:pt idx="55">
                  <c:v>4.43</c:v>
                </c:pt>
                <c:pt idx="56">
                  <c:v>4.28</c:v>
                </c:pt>
                <c:pt idx="57">
                  <c:v>4.21</c:v>
                </c:pt>
                <c:pt idx="58">
                  <c:v>4.3600000000000003</c:v>
                </c:pt>
                <c:pt idx="59">
                  <c:v>4.88</c:v>
                </c:pt>
                <c:pt idx="60">
                  <c:v>5.15</c:v>
                </c:pt>
                <c:pt idx="61">
                  <c:v>5.13</c:v>
                </c:pt>
              </c:numCache>
            </c:numRef>
          </c:val>
          <c:smooth val="0"/>
          <c:extLst>
            <c:ext xmlns:c16="http://schemas.microsoft.com/office/drawing/2014/chart" uri="{C3380CC4-5D6E-409C-BE32-E72D297353CC}">
              <c16:uniqueId val="{00000001-C6ED-4682-B219-E43885ED77A3}"/>
            </c:ext>
          </c:extLst>
        </c:ser>
        <c:dLbls>
          <c:showLegendKey val="0"/>
          <c:showVal val="0"/>
          <c:showCatName val="0"/>
          <c:showSerName val="0"/>
          <c:showPercent val="0"/>
          <c:showBubbleSize val="0"/>
        </c:dLbls>
        <c:smooth val="0"/>
        <c:axId val="142179712"/>
        <c:axId val="142189696"/>
      </c:lineChart>
      <c:catAx>
        <c:axId val="142179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89696"/>
        <c:crosses val="autoZero"/>
        <c:auto val="0"/>
        <c:lblAlgn val="ctr"/>
        <c:lblOffset val="100"/>
        <c:tickLblSkip val="4"/>
        <c:tickMarkSkip val="4"/>
        <c:noMultiLvlLbl val="0"/>
      </c:catAx>
      <c:valAx>
        <c:axId val="1421896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7971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M_1574_IN!$AP$7:$AP$68</c:f>
              <c:numCache>
                <c:formatCode>#,##0.00</c:formatCode>
                <c:ptCount val="62"/>
                <c:pt idx="0">
                  <c:v>25.75</c:v>
                </c:pt>
                <c:pt idx="1">
                  <c:v>25.81</c:v>
                </c:pt>
                <c:pt idx="2">
                  <c:v>25.87</c:v>
                </c:pt>
                <c:pt idx="3">
                  <c:v>25.83</c:v>
                </c:pt>
                <c:pt idx="4">
                  <c:v>25.65</c:v>
                </c:pt>
                <c:pt idx="5">
                  <c:v>25.5</c:v>
                </c:pt>
                <c:pt idx="6">
                  <c:v>25.48</c:v>
                </c:pt>
                <c:pt idx="7">
                  <c:v>25.53</c:v>
                </c:pt>
                <c:pt idx="8">
                  <c:v>25.53</c:v>
                </c:pt>
                <c:pt idx="9">
                  <c:v>25.47</c:v>
                </c:pt>
                <c:pt idx="10">
                  <c:v>25.45</c:v>
                </c:pt>
                <c:pt idx="11">
                  <c:v>25.51</c:v>
                </c:pt>
                <c:pt idx="12">
                  <c:v>25.67</c:v>
                </c:pt>
                <c:pt idx="13">
                  <c:v>25.93</c:v>
                </c:pt>
                <c:pt idx="14">
                  <c:v>26.18</c:v>
                </c:pt>
                <c:pt idx="15">
                  <c:v>26.34</c:v>
                </c:pt>
                <c:pt idx="16">
                  <c:v>26.37</c:v>
                </c:pt>
                <c:pt idx="17">
                  <c:v>26.23</c:v>
                </c:pt>
                <c:pt idx="18">
                  <c:v>26.01</c:v>
                </c:pt>
                <c:pt idx="19">
                  <c:v>25.86</c:v>
                </c:pt>
                <c:pt idx="20">
                  <c:v>25.86</c:v>
                </c:pt>
                <c:pt idx="21">
                  <c:v>25.95</c:v>
                </c:pt>
                <c:pt idx="22">
                  <c:v>26</c:v>
                </c:pt>
                <c:pt idx="23">
                  <c:v>26.03</c:v>
                </c:pt>
                <c:pt idx="24">
                  <c:v>26.08</c:v>
                </c:pt>
                <c:pt idx="25">
                  <c:v>26.15</c:v>
                </c:pt>
                <c:pt idx="26">
                  <c:v>26.18</c:v>
                </c:pt>
                <c:pt idx="27">
                  <c:v>26.09</c:v>
                </c:pt>
                <c:pt idx="28">
                  <c:v>25.96</c:v>
                </c:pt>
                <c:pt idx="29">
                  <c:v>25.85</c:v>
                </c:pt>
                <c:pt idx="30">
                  <c:v>25.79</c:v>
                </c:pt>
                <c:pt idx="31">
                  <c:v>25.76</c:v>
                </c:pt>
                <c:pt idx="32">
                  <c:v>25.76</c:v>
                </c:pt>
                <c:pt idx="33">
                  <c:v>25.76</c:v>
                </c:pt>
                <c:pt idx="34">
                  <c:v>25.72</c:v>
                </c:pt>
                <c:pt idx="35">
                  <c:v>25.55</c:v>
                </c:pt>
                <c:pt idx="36">
                  <c:v>25.35</c:v>
                </c:pt>
                <c:pt idx="37">
                  <c:v>25.31</c:v>
                </c:pt>
                <c:pt idx="38">
                  <c:v>25.5</c:v>
                </c:pt>
                <c:pt idx="39">
                  <c:v>25.75</c:v>
                </c:pt>
                <c:pt idx="40">
                  <c:v>25.91</c:v>
                </c:pt>
                <c:pt idx="41">
                  <c:v>25.93</c:v>
                </c:pt>
                <c:pt idx="42">
                  <c:v>25.98</c:v>
                </c:pt>
                <c:pt idx="43">
                  <c:v>26.13</c:v>
                </c:pt>
                <c:pt idx="44">
                  <c:v>26.26</c:v>
                </c:pt>
                <c:pt idx="45">
                  <c:v>26.24</c:v>
                </c:pt>
                <c:pt idx="46">
                  <c:v>26.04</c:v>
                </c:pt>
                <c:pt idx="47">
                  <c:v>25.8</c:v>
                </c:pt>
                <c:pt idx="48">
                  <c:v>25.59</c:v>
                </c:pt>
                <c:pt idx="49">
                  <c:v>25.46</c:v>
                </c:pt>
                <c:pt idx="50">
                  <c:v>25.34</c:v>
                </c:pt>
                <c:pt idx="51">
                  <c:v>25.24</c:v>
                </c:pt>
                <c:pt idx="52">
                  <c:v>25.21</c:v>
                </c:pt>
                <c:pt idx="53">
                  <c:v>25.23</c:v>
                </c:pt>
                <c:pt idx="54">
                  <c:v>25.29</c:v>
                </c:pt>
                <c:pt idx="55">
                  <c:v>25.26</c:v>
                </c:pt>
                <c:pt idx="56">
                  <c:v>25.15</c:v>
                </c:pt>
                <c:pt idx="57">
                  <c:v>24.97</c:v>
                </c:pt>
                <c:pt idx="58">
                  <c:v>24.98</c:v>
                </c:pt>
                <c:pt idx="59">
                  <c:v>24.87</c:v>
                </c:pt>
                <c:pt idx="60">
                  <c:v>24.72</c:v>
                </c:pt>
                <c:pt idx="61">
                  <c:v>24.54</c:v>
                </c:pt>
              </c:numCache>
            </c:numRef>
          </c:val>
          <c:smooth val="0"/>
          <c:extLst>
            <c:ext xmlns:c16="http://schemas.microsoft.com/office/drawing/2014/chart" uri="{C3380CC4-5D6E-409C-BE32-E72D297353CC}">
              <c16:uniqueId val="{00000000-8278-44BA-BAF7-2F5A4998624A}"/>
            </c:ext>
          </c:extLst>
        </c:ser>
        <c:ser>
          <c:idx val="2"/>
          <c:order val="1"/>
          <c:tx>
            <c:v>Kvinnor</c:v>
          </c:tx>
          <c:spPr>
            <a:ln w="19050">
              <a:solidFill>
                <a:schemeClr val="tx1"/>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K_1574_IN!$AP$7:$AP$68</c:f>
              <c:numCache>
                <c:formatCode>#,##0.00</c:formatCode>
                <c:ptCount val="62"/>
                <c:pt idx="0">
                  <c:v>30.92</c:v>
                </c:pt>
                <c:pt idx="1">
                  <c:v>30.82</c:v>
                </c:pt>
                <c:pt idx="2">
                  <c:v>30.73</c:v>
                </c:pt>
                <c:pt idx="3">
                  <c:v>30.63</c:v>
                </c:pt>
                <c:pt idx="4">
                  <c:v>30.56</c:v>
                </c:pt>
                <c:pt idx="5">
                  <c:v>30.49</c:v>
                </c:pt>
                <c:pt idx="6">
                  <c:v>30.43</c:v>
                </c:pt>
                <c:pt idx="7">
                  <c:v>30.3</c:v>
                </c:pt>
                <c:pt idx="8">
                  <c:v>30.16</c:v>
                </c:pt>
                <c:pt idx="9">
                  <c:v>30.1</c:v>
                </c:pt>
                <c:pt idx="10">
                  <c:v>30.08</c:v>
                </c:pt>
                <c:pt idx="11">
                  <c:v>30.11</c:v>
                </c:pt>
                <c:pt idx="12">
                  <c:v>30.18</c:v>
                </c:pt>
                <c:pt idx="13">
                  <c:v>30.33</c:v>
                </c:pt>
                <c:pt idx="14">
                  <c:v>30.5</c:v>
                </c:pt>
                <c:pt idx="15">
                  <c:v>30.74</c:v>
                </c:pt>
                <c:pt idx="16">
                  <c:v>31.05</c:v>
                </c:pt>
                <c:pt idx="17">
                  <c:v>31.38</c:v>
                </c:pt>
                <c:pt idx="18">
                  <c:v>31.62</c:v>
                </c:pt>
                <c:pt idx="19">
                  <c:v>31.72</c:v>
                </c:pt>
                <c:pt idx="20">
                  <c:v>31.67</c:v>
                </c:pt>
                <c:pt idx="21">
                  <c:v>31.41</c:v>
                </c:pt>
                <c:pt idx="22">
                  <c:v>31.08</c:v>
                </c:pt>
                <c:pt idx="23">
                  <c:v>30.89</c:v>
                </c:pt>
                <c:pt idx="24">
                  <c:v>30.81</c:v>
                </c:pt>
                <c:pt idx="25">
                  <c:v>30.71</c:v>
                </c:pt>
                <c:pt idx="26">
                  <c:v>30.59</c:v>
                </c:pt>
                <c:pt idx="27">
                  <c:v>30.5</c:v>
                </c:pt>
                <c:pt idx="28">
                  <c:v>30.47</c:v>
                </c:pt>
                <c:pt idx="29">
                  <c:v>30.47</c:v>
                </c:pt>
                <c:pt idx="30">
                  <c:v>30.48</c:v>
                </c:pt>
                <c:pt idx="31">
                  <c:v>30.37</c:v>
                </c:pt>
                <c:pt idx="32">
                  <c:v>30.16</c:v>
                </c:pt>
                <c:pt idx="33">
                  <c:v>29.99</c:v>
                </c:pt>
                <c:pt idx="34">
                  <c:v>29.91</c:v>
                </c:pt>
                <c:pt idx="35">
                  <c:v>29.89</c:v>
                </c:pt>
                <c:pt idx="36">
                  <c:v>29.92</c:v>
                </c:pt>
                <c:pt idx="37">
                  <c:v>29.97</c:v>
                </c:pt>
                <c:pt idx="38">
                  <c:v>29.96</c:v>
                </c:pt>
                <c:pt idx="39">
                  <c:v>29.83</c:v>
                </c:pt>
                <c:pt idx="40">
                  <c:v>29.7</c:v>
                </c:pt>
                <c:pt idx="41">
                  <c:v>29.57</c:v>
                </c:pt>
                <c:pt idx="42">
                  <c:v>29.45</c:v>
                </c:pt>
                <c:pt idx="43">
                  <c:v>29.43</c:v>
                </c:pt>
                <c:pt idx="44">
                  <c:v>29.47</c:v>
                </c:pt>
                <c:pt idx="45">
                  <c:v>29.42</c:v>
                </c:pt>
                <c:pt idx="46">
                  <c:v>29.27</c:v>
                </c:pt>
                <c:pt idx="47">
                  <c:v>29.11</c:v>
                </c:pt>
                <c:pt idx="48">
                  <c:v>28.99</c:v>
                </c:pt>
                <c:pt idx="49">
                  <c:v>28.88</c:v>
                </c:pt>
                <c:pt idx="50">
                  <c:v>28.82</c:v>
                </c:pt>
                <c:pt idx="51">
                  <c:v>28.76</c:v>
                </c:pt>
                <c:pt idx="52">
                  <c:v>28.55</c:v>
                </c:pt>
                <c:pt idx="53">
                  <c:v>28.24</c:v>
                </c:pt>
                <c:pt idx="54">
                  <c:v>28.05</c:v>
                </c:pt>
                <c:pt idx="55">
                  <c:v>27.96</c:v>
                </c:pt>
                <c:pt idx="56">
                  <c:v>27.94</c:v>
                </c:pt>
                <c:pt idx="57">
                  <c:v>27.92</c:v>
                </c:pt>
                <c:pt idx="58">
                  <c:v>28.27</c:v>
                </c:pt>
                <c:pt idx="59">
                  <c:v>29.05</c:v>
                </c:pt>
                <c:pt idx="60">
                  <c:v>29.05</c:v>
                </c:pt>
                <c:pt idx="61">
                  <c:v>28.82</c:v>
                </c:pt>
              </c:numCache>
            </c:numRef>
          </c:val>
          <c:smooth val="0"/>
          <c:extLst>
            <c:ext xmlns:c16="http://schemas.microsoft.com/office/drawing/2014/chart" uri="{C3380CC4-5D6E-409C-BE32-E72D297353CC}">
              <c16:uniqueId val="{00000001-8278-44BA-BAF7-2F5A4998624A}"/>
            </c:ext>
          </c:extLst>
        </c:ser>
        <c:dLbls>
          <c:showLegendKey val="0"/>
          <c:showVal val="0"/>
          <c:showCatName val="0"/>
          <c:showSerName val="0"/>
          <c:showPercent val="0"/>
          <c:showBubbleSize val="0"/>
        </c:dLbls>
        <c:smooth val="0"/>
        <c:axId val="142478720"/>
        <c:axId val="142480512"/>
      </c:lineChart>
      <c:catAx>
        <c:axId val="142478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80512"/>
        <c:crosses val="autoZero"/>
        <c:auto val="0"/>
        <c:lblAlgn val="ctr"/>
        <c:lblOffset val="100"/>
        <c:tickLblSkip val="4"/>
        <c:tickMarkSkip val="4"/>
        <c:noMultiLvlLbl val="0"/>
      </c:catAx>
      <c:valAx>
        <c:axId val="142480512"/>
        <c:scaling>
          <c:orientation val="minMax"/>
          <c:max val="34"/>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7872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BK_1574_UT!$I$7:$I$68</c:f>
              <c:numCache>
                <c:formatCode>#\ ##0.0</c:formatCode>
                <c:ptCount val="62"/>
                <c:pt idx="0">
                  <c:v>91.1</c:v>
                </c:pt>
                <c:pt idx="1">
                  <c:v>88.7</c:v>
                </c:pt>
                <c:pt idx="2">
                  <c:v>88.6</c:v>
                </c:pt>
                <c:pt idx="3">
                  <c:v>87.6</c:v>
                </c:pt>
                <c:pt idx="4">
                  <c:v>80.599999999999994</c:v>
                </c:pt>
                <c:pt idx="5">
                  <c:v>82.8</c:v>
                </c:pt>
                <c:pt idx="6">
                  <c:v>80.5</c:v>
                </c:pt>
                <c:pt idx="7">
                  <c:v>77.7</c:v>
                </c:pt>
                <c:pt idx="8">
                  <c:v>81.3</c:v>
                </c:pt>
                <c:pt idx="9">
                  <c:v>83.6</c:v>
                </c:pt>
                <c:pt idx="10">
                  <c:v>82.8</c:v>
                </c:pt>
                <c:pt idx="11">
                  <c:v>84.6</c:v>
                </c:pt>
                <c:pt idx="12">
                  <c:v>86.5</c:v>
                </c:pt>
                <c:pt idx="13">
                  <c:v>92.1</c:v>
                </c:pt>
                <c:pt idx="14">
                  <c:v>102.4</c:v>
                </c:pt>
                <c:pt idx="15">
                  <c:v>116.2</c:v>
                </c:pt>
                <c:pt idx="16">
                  <c:v>115.8</c:v>
                </c:pt>
                <c:pt idx="17">
                  <c:v>120.9</c:v>
                </c:pt>
                <c:pt idx="18">
                  <c:v>121.1</c:v>
                </c:pt>
                <c:pt idx="19">
                  <c:v>126.6</c:v>
                </c:pt>
                <c:pt idx="20">
                  <c:v>128.19999999999999</c:v>
                </c:pt>
                <c:pt idx="21">
                  <c:v>130</c:v>
                </c:pt>
                <c:pt idx="22">
                  <c:v>133.5</c:v>
                </c:pt>
                <c:pt idx="23">
                  <c:v>134.19999999999999</c:v>
                </c:pt>
                <c:pt idx="24">
                  <c:v>133</c:v>
                </c:pt>
                <c:pt idx="25">
                  <c:v>131.30000000000001</c:v>
                </c:pt>
                <c:pt idx="26">
                  <c:v>131.19999999999999</c:v>
                </c:pt>
                <c:pt idx="27">
                  <c:v>130.6</c:v>
                </c:pt>
                <c:pt idx="28">
                  <c:v>139</c:v>
                </c:pt>
                <c:pt idx="29">
                  <c:v>143.80000000000001</c:v>
                </c:pt>
                <c:pt idx="30">
                  <c:v>142.4</c:v>
                </c:pt>
                <c:pt idx="31">
                  <c:v>138.5</c:v>
                </c:pt>
                <c:pt idx="32">
                  <c:v>148</c:v>
                </c:pt>
                <c:pt idx="33">
                  <c:v>151.4</c:v>
                </c:pt>
                <c:pt idx="34">
                  <c:v>150.5</c:v>
                </c:pt>
                <c:pt idx="35">
                  <c:v>157.30000000000001</c:v>
                </c:pt>
                <c:pt idx="36">
                  <c:v>153.6</c:v>
                </c:pt>
                <c:pt idx="37">
                  <c:v>150.4</c:v>
                </c:pt>
                <c:pt idx="38">
                  <c:v>160.6</c:v>
                </c:pt>
                <c:pt idx="39">
                  <c:v>163.1</c:v>
                </c:pt>
                <c:pt idx="40">
                  <c:v>153.5</c:v>
                </c:pt>
                <c:pt idx="41">
                  <c:v>161.30000000000001</c:v>
                </c:pt>
                <c:pt idx="42">
                  <c:v>162.69999999999999</c:v>
                </c:pt>
                <c:pt idx="43">
                  <c:v>159.6</c:v>
                </c:pt>
                <c:pt idx="44">
                  <c:v>168</c:v>
                </c:pt>
                <c:pt idx="45">
                  <c:v>168.2</c:v>
                </c:pt>
                <c:pt idx="46">
                  <c:v>168</c:v>
                </c:pt>
                <c:pt idx="47">
                  <c:v>167.6</c:v>
                </c:pt>
                <c:pt idx="48">
                  <c:v>177.2</c:v>
                </c:pt>
                <c:pt idx="49">
                  <c:v>176.2</c:v>
                </c:pt>
                <c:pt idx="50">
                  <c:v>170.6</c:v>
                </c:pt>
                <c:pt idx="51">
                  <c:v>185.2</c:v>
                </c:pt>
                <c:pt idx="52">
                  <c:v>166.1</c:v>
                </c:pt>
                <c:pt idx="53">
                  <c:v>177.1</c:v>
                </c:pt>
                <c:pt idx="54">
                  <c:v>180.4</c:v>
                </c:pt>
                <c:pt idx="55">
                  <c:v>177</c:v>
                </c:pt>
                <c:pt idx="56">
                  <c:v>193.6</c:v>
                </c:pt>
                <c:pt idx="57">
                  <c:v>198.4</c:v>
                </c:pt>
                <c:pt idx="58">
                  <c:v>212.3</c:v>
                </c:pt>
                <c:pt idx="59">
                  <c:v>236.9</c:v>
                </c:pt>
                <c:pt idx="60">
                  <c:v>265</c:v>
                </c:pt>
                <c:pt idx="61">
                  <c:v>251.8</c:v>
                </c:pt>
              </c:numCache>
            </c:numRef>
          </c:val>
          <c:smooth val="0"/>
          <c:extLst>
            <c:ext xmlns:c16="http://schemas.microsoft.com/office/drawing/2014/chart" uri="{C3380CC4-5D6E-409C-BE32-E72D297353CC}">
              <c16:uniqueId val="{00000000-2F5A-42BD-B493-94C66FE05CBA}"/>
            </c:ext>
          </c:extLst>
        </c:ser>
        <c:ser>
          <c:idx val="1"/>
          <c:order val="1"/>
          <c:tx>
            <c:strRef>
              <c:f>BK_1574_UT!$J$3</c:f>
              <c:strCache>
                <c:ptCount val="1"/>
                <c:pt idx="0">
                  <c:v>Arbetslösa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BK_1574_UT!$L$7:$L$68</c:f>
              <c:numCache>
                <c:formatCode>#,##0.00</c:formatCode>
                <c:ptCount val="62"/>
                <c:pt idx="0">
                  <c:v>88.76</c:v>
                </c:pt>
                <c:pt idx="1">
                  <c:v>89.78</c:v>
                </c:pt>
                <c:pt idx="2">
                  <c:v>88.43</c:v>
                </c:pt>
                <c:pt idx="3">
                  <c:v>86.12</c:v>
                </c:pt>
                <c:pt idx="4">
                  <c:v>83.8</c:v>
                </c:pt>
                <c:pt idx="5">
                  <c:v>81.239999999999995</c:v>
                </c:pt>
                <c:pt idx="6">
                  <c:v>79.22</c:v>
                </c:pt>
                <c:pt idx="7">
                  <c:v>79.040000000000006</c:v>
                </c:pt>
                <c:pt idx="8">
                  <c:v>80.92</c:v>
                </c:pt>
                <c:pt idx="9">
                  <c:v>83.26</c:v>
                </c:pt>
                <c:pt idx="10">
                  <c:v>83.75</c:v>
                </c:pt>
                <c:pt idx="11">
                  <c:v>83.63</c:v>
                </c:pt>
                <c:pt idx="12">
                  <c:v>85.99</c:v>
                </c:pt>
                <c:pt idx="13">
                  <c:v>92.45</c:v>
                </c:pt>
                <c:pt idx="14">
                  <c:v>101.52</c:v>
                </c:pt>
                <c:pt idx="15">
                  <c:v>110.57</c:v>
                </c:pt>
                <c:pt idx="16">
                  <c:v>116.85</c:v>
                </c:pt>
                <c:pt idx="17">
                  <c:v>121.1</c:v>
                </c:pt>
                <c:pt idx="18">
                  <c:v>124.47</c:v>
                </c:pt>
                <c:pt idx="19">
                  <c:v>126.99</c:v>
                </c:pt>
                <c:pt idx="20">
                  <c:v>128.68</c:v>
                </c:pt>
                <c:pt idx="21">
                  <c:v>130.28</c:v>
                </c:pt>
                <c:pt idx="22">
                  <c:v>132.09</c:v>
                </c:pt>
                <c:pt idx="23">
                  <c:v>133.32</c:v>
                </c:pt>
                <c:pt idx="24">
                  <c:v>132.91999999999999</c:v>
                </c:pt>
                <c:pt idx="25">
                  <c:v>131.01</c:v>
                </c:pt>
                <c:pt idx="26">
                  <c:v>130.18</c:v>
                </c:pt>
                <c:pt idx="27">
                  <c:v>132.72999999999999</c:v>
                </c:pt>
                <c:pt idx="28">
                  <c:v>137.75</c:v>
                </c:pt>
                <c:pt idx="29">
                  <c:v>141.61000000000001</c:v>
                </c:pt>
                <c:pt idx="30">
                  <c:v>142.36000000000001</c:v>
                </c:pt>
                <c:pt idx="31">
                  <c:v>143.13999999999999</c:v>
                </c:pt>
                <c:pt idx="32">
                  <c:v>146.24</c:v>
                </c:pt>
                <c:pt idx="33">
                  <c:v>150.32</c:v>
                </c:pt>
                <c:pt idx="34">
                  <c:v>153.44999999999999</c:v>
                </c:pt>
                <c:pt idx="35">
                  <c:v>154.15</c:v>
                </c:pt>
                <c:pt idx="36">
                  <c:v>153.91</c:v>
                </c:pt>
                <c:pt idx="37">
                  <c:v>155.22999999999999</c:v>
                </c:pt>
                <c:pt idx="38">
                  <c:v>157.56</c:v>
                </c:pt>
                <c:pt idx="39">
                  <c:v>158.91999999999999</c:v>
                </c:pt>
                <c:pt idx="40">
                  <c:v>158.51</c:v>
                </c:pt>
                <c:pt idx="41">
                  <c:v>158.16999999999999</c:v>
                </c:pt>
                <c:pt idx="42">
                  <c:v>159.81</c:v>
                </c:pt>
                <c:pt idx="43">
                  <c:v>162.85</c:v>
                </c:pt>
                <c:pt idx="44">
                  <c:v>166.47</c:v>
                </c:pt>
                <c:pt idx="45">
                  <c:v>168.93</c:v>
                </c:pt>
                <c:pt idx="46">
                  <c:v>169.88</c:v>
                </c:pt>
                <c:pt idx="47">
                  <c:v>171.78</c:v>
                </c:pt>
                <c:pt idx="48">
                  <c:v>174.15</c:v>
                </c:pt>
                <c:pt idx="49">
                  <c:v>175.67</c:v>
                </c:pt>
                <c:pt idx="50">
                  <c:v>175.07</c:v>
                </c:pt>
                <c:pt idx="51">
                  <c:v>173.07</c:v>
                </c:pt>
                <c:pt idx="52">
                  <c:v>172.27</c:v>
                </c:pt>
                <c:pt idx="53">
                  <c:v>173.36</c:v>
                </c:pt>
                <c:pt idx="54">
                  <c:v>177.05</c:v>
                </c:pt>
                <c:pt idx="55">
                  <c:v>183.1</c:v>
                </c:pt>
                <c:pt idx="56">
                  <c:v>192.15</c:v>
                </c:pt>
                <c:pt idx="57">
                  <c:v>202.74</c:v>
                </c:pt>
                <c:pt idx="58">
                  <c:v>209.71</c:v>
                </c:pt>
                <c:pt idx="59">
                  <c:v>241.53</c:v>
                </c:pt>
                <c:pt idx="60">
                  <c:v>261.73</c:v>
                </c:pt>
                <c:pt idx="61">
                  <c:v>253.92</c:v>
                </c:pt>
              </c:numCache>
            </c:numRef>
          </c:val>
          <c:smooth val="0"/>
          <c:extLst>
            <c:ext xmlns:c16="http://schemas.microsoft.com/office/drawing/2014/chart" uri="{C3380CC4-5D6E-409C-BE32-E72D297353CC}">
              <c16:uniqueId val="{00000001-2F5A-42BD-B493-94C66FE05CBA}"/>
            </c:ext>
          </c:extLst>
        </c:ser>
        <c:dLbls>
          <c:showLegendKey val="0"/>
          <c:showVal val="0"/>
          <c:showCatName val="0"/>
          <c:showSerName val="0"/>
          <c:showPercent val="0"/>
          <c:showBubbleSize val="0"/>
        </c:dLbls>
        <c:hiLowLines/>
        <c:smooth val="0"/>
        <c:axId val="142529664"/>
        <c:axId val="142531200"/>
      </c:lineChart>
      <c:catAx>
        <c:axId val="142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31200"/>
        <c:crosses val="autoZero"/>
        <c:auto val="0"/>
        <c:lblAlgn val="ctr"/>
        <c:lblOffset val="100"/>
        <c:tickLblSkip val="4"/>
        <c:tickMarkSkip val="4"/>
        <c:noMultiLvlLbl val="0"/>
      </c:catAx>
      <c:valAx>
        <c:axId val="142531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BK_1574_UT!$C$7:$C$68</c:f>
              <c:numCache>
                <c:formatCode>#\ ##0.0</c:formatCode>
                <c:ptCount val="62"/>
                <c:pt idx="0">
                  <c:v>538.29999999999995</c:v>
                </c:pt>
                <c:pt idx="1">
                  <c:v>543.29999999999995</c:v>
                </c:pt>
                <c:pt idx="2">
                  <c:v>552.1</c:v>
                </c:pt>
                <c:pt idx="3">
                  <c:v>558.1</c:v>
                </c:pt>
                <c:pt idx="4">
                  <c:v>570.9</c:v>
                </c:pt>
                <c:pt idx="5">
                  <c:v>578.1</c:v>
                </c:pt>
                <c:pt idx="6">
                  <c:v>583</c:v>
                </c:pt>
                <c:pt idx="7">
                  <c:v>595.6</c:v>
                </c:pt>
                <c:pt idx="8">
                  <c:v>605</c:v>
                </c:pt>
                <c:pt idx="9">
                  <c:v>613.20000000000005</c:v>
                </c:pt>
                <c:pt idx="10">
                  <c:v>623.20000000000005</c:v>
                </c:pt>
                <c:pt idx="11">
                  <c:v>635.9</c:v>
                </c:pt>
                <c:pt idx="12">
                  <c:v>635</c:v>
                </c:pt>
                <c:pt idx="13">
                  <c:v>641.70000000000005</c:v>
                </c:pt>
                <c:pt idx="14">
                  <c:v>640</c:v>
                </c:pt>
                <c:pt idx="15">
                  <c:v>631.29999999999995</c:v>
                </c:pt>
                <c:pt idx="16">
                  <c:v>640.6</c:v>
                </c:pt>
                <c:pt idx="17">
                  <c:v>646</c:v>
                </c:pt>
                <c:pt idx="18">
                  <c:v>649.1</c:v>
                </c:pt>
                <c:pt idx="19">
                  <c:v>649.20000000000005</c:v>
                </c:pt>
                <c:pt idx="20">
                  <c:v>660.6</c:v>
                </c:pt>
                <c:pt idx="21">
                  <c:v>665.3</c:v>
                </c:pt>
                <c:pt idx="22">
                  <c:v>683.3</c:v>
                </c:pt>
                <c:pt idx="23">
                  <c:v>686.9</c:v>
                </c:pt>
                <c:pt idx="24">
                  <c:v>697</c:v>
                </c:pt>
                <c:pt idx="25">
                  <c:v>706.9</c:v>
                </c:pt>
                <c:pt idx="26">
                  <c:v>708.5</c:v>
                </c:pt>
                <c:pt idx="27">
                  <c:v>723.3</c:v>
                </c:pt>
                <c:pt idx="28">
                  <c:v>719.6</c:v>
                </c:pt>
                <c:pt idx="29">
                  <c:v>730</c:v>
                </c:pt>
                <c:pt idx="30">
                  <c:v>739.4</c:v>
                </c:pt>
                <c:pt idx="31">
                  <c:v>756.9</c:v>
                </c:pt>
                <c:pt idx="32">
                  <c:v>750.9</c:v>
                </c:pt>
                <c:pt idx="33">
                  <c:v>758.7</c:v>
                </c:pt>
                <c:pt idx="34">
                  <c:v>772</c:v>
                </c:pt>
                <c:pt idx="35">
                  <c:v>783</c:v>
                </c:pt>
                <c:pt idx="36">
                  <c:v>808.3</c:v>
                </c:pt>
                <c:pt idx="37">
                  <c:v>818.7</c:v>
                </c:pt>
                <c:pt idx="38">
                  <c:v>823.1</c:v>
                </c:pt>
                <c:pt idx="39">
                  <c:v>828.7</c:v>
                </c:pt>
                <c:pt idx="40">
                  <c:v>841.2</c:v>
                </c:pt>
                <c:pt idx="41">
                  <c:v>856.6</c:v>
                </c:pt>
                <c:pt idx="42">
                  <c:v>861.4</c:v>
                </c:pt>
                <c:pt idx="43">
                  <c:v>874.9</c:v>
                </c:pt>
                <c:pt idx="44">
                  <c:v>892.6</c:v>
                </c:pt>
                <c:pt idx="45">
                  <c:v>919.2</c:v>
                </c:pt>
                <c:pt idx="46">
                  <c:v>947.2</c:v>
                </c:pt>
                <c:pt idx="47">
                  <c:v>962.8</c:v>
                </c:pt>
                <c:pt idx="48">
                  <c:v>970.8</c:v>
                </c:pt>
                <c:pt idx="49">
                  <c:v>976.5</c:v>
                </c:pt>
                <c:pt idx="50">
                  <c:v>989.3</c:v>
                </c:pt>
                <c:pt idx="51">
                  <c:v>998.6</c:v>
                </c:pt>
                <c:pt idx="52">
                  <c:v>1019.4</c:v>
                </c:pt>
                <c:pt idx="53">
                  <c:v>1021.8</c:v>
                </c:pt>
                <c:pt idx="54">
                  <c:v>1027.8</c:v>
                </c:pt>
                <c:pt idx="55">
                  <c:v>1053.4000000000001</c:v>
                </c:pt>
                <c:pt idx="56">
                  <c:v>1052.2</c:v>
                </c:pt>
                <c:pt idx="57">
                  <c:v>1054.0999999999999</c:v>
                </c:pt>
                <c:pt idx="58">
                  <c:v>1060.7</c:v>
                </c:pt>
                <c:pt idx="59">
                  <c:v>1021.1</c:v>
                </c:pt>
                <c:pt idx="60">
                  <c:v>1026.2</c:v>
                </c:pt>
                <c:pt idx="61">
                  <c:v>1056.5999999999999</c:v>
                </c:pt>
              </c:numCache>
            </c:numRef>
          </c:val>
          <c:smooth val="0"/>
          <c:extLst>
            <c:ext xmlns:c16="http://schemas.microsoft.com/office/drawing/2014/chart" uri="{C3380CC4-5D6E-409C-BE32-E72D297353CC}">
              <c16:uniqueId val="{00000000-5987-421C-8053-88DEE8D9A4F5}"/>
            </c:ext>
          </c:extLst>
        </c:ser>
        <c:ser>
          <c:idx val="1"/>
          <c:order val="1"/>
          <c:tx>
            <c:strRef>
              <c:f>BK_1574_UT!$D$3</c:f>
              <c:strCache>
                <c:ptCount val="1"/>
                <c:pt idx="0">
                  <c:v>Sysselsatta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BK_1574_UT!$F$7:$F$68</c:f>
              <c:numCache>
                <c:formatCode>#,##0.00</c:formatCode>
                <c:ptCount val="62"/>
                <c:pt idx="0">
                  <c:v>538.78</c:v>
                </c:pt>
                <c:pt idx="1">
                  <c:v>544.08000000000004</c:v>
                </c:pt>
                <c:pt idx="2">
                  <c:v>551.86</c:v>
                </c:pt>
                <c:pt idx="3">
                  <c:v>561.12</c:v>
                </c:pt>
                <c:pt idx="4">
                  <c:v>570.16999999999996</c:v>
                </c:pt>
                <c:pt idx="5">
                  <c:v>578.76</c:v>
                </c:pt>
                <c:pt idx="6">
                  <c:v>587.63</c:v>
                </c:pt>
                <c:pt idx="7">
                  <c:v>596.54</c:v>
                </c:pt>
                <c:pt idx="8">
                  <c:v>604.66999999999996</c:v>
                </c:pt>
                <c:pt idx="9">
                  <c:v>612.91</c:v>
                </c:pt>
                <c:pt idx="10">
                  <c:v>622.36</c:v>
                </c:pt>
                <c:pt idx="11">
                  <c:v>631.79</c:v>
                </c:pt>
                <c:pt idx="12">
                  <c:v>638.26</c:v>
                </c:pt>
                <c:pt idx="13">
                  <c:v>639.85</c:v>
                </c:pt>
                <c:pt idx="14">
                  <c:v>638.58000000000004</c:v>
                </c:pt>
                <c:pt idx="15">
                  <c:v>638.44000000000005</c:v>
                </c:pt>
                <c:pt idx="16">
                  <c:v>641.55999999999995</c:v>
                </c:pt>
                <c:pt idx="17">
                  <c:v>645.64</c:v>
                </c:pt>
                <c:pt idx="18">
                  <c:v>648.53</c:v>
                </c:pt>
                <c:pt idx="19">
                  <c:v>652.20000000000005</c:v>
                </c:pt>
                <c:pt idx="20">
                  <c:v>659.68</c:v>
                </c:pt>
                <c:pt idx="21">
                  <c:v>669.84</c:v>
                </c:pt>
                <c:pt idx="22">
                  <c:v>679.58</c:v>
                </c:pt>
                <c:pt idx="23">
                  <c:v>688.33</c:v>
                </c:pt>
                <c:pt idx="24">
                  <c:v>696.85</c:v>
                </c:pt>
                <c:pt idx="25">
                  <c:v>705.68</c:v>
                </c:pt>
                <c:pt idx="26">
                  <c:v>713.43</c:v>
                </c:pt>
                <c:pt idx="27">
                  <c:v>718</c:v>
                </c:pt>
                <c:pt idx="28">
                  <c:v>721.9</c:v>
                </c:pt>
                <c:pt idx="29">
                  <c:v>729.21</c:v>
                </c:pt>
                <c:pt idx="30">
                  <c:v>740.41</c:v>
                </c:pt>
                <c:pt idx="31">
                  <c:v>749.92</c:v>
                </c:pt>
                <c:pt idx="32">
                  <c:v>753.97</c:v>
                </c:pt>
                <c:pt idx="33">
                  <c:v>758.35</c:v>
                </c:pt>
                <c:pt idx="34">
                  <c:v>769.74</c:v>
                </c:pt>
                <c:pt idx="35">
                  <c:v>787.77</c:v>
                </c:pt>
                <c:pt idx="36">
                  <c:v>806.04</c:v>
                </c:pt>
                <c:pt idx="37">
                  <c:v>818.36</c:v>
                </c:pt>
                <c:pt idx="38">
                  <c:v>824.66</c:v>
                </c:pt>
                <c:pt idx="39">
                  <c:v>831.2</c:v>
                </c:pt>
                <c:pt idx="40">
                  <c:v>842.38</c:v>
                </c:pt>
                <c:pt idx="41">
                  <c:v>854.64</c:v>
                </c:pt>
                <c:pt idx="42">
                  <c:v>864.96</c:v>
                </c:pt>
                <c:pt idx="43">
                  <c:v>875.96</c:v>
                </c:pt>
                <c:pt idx="44">
                  <c:v>894.14</c:v>
                </c:pt>
                <c:pt idx="45">
                  <c:v>918.65</c:v>
                </c:pt>
                <c:pt idx="46">
                  <c:v>942.45</c:v>
                </c:pt>
                <c:pt idx="47">
                  <c:v>959.93</c:v>
                </c:pt>
                <c:pt idx="48">
                  <c:v>970.62</c:v>
                </c:pt>
                <c:pt idx="49">
                  <c:v>979.45</c:v>
                </c:pt>
                <c:pt idx="50">
                  <c:v>991.09</c:v>
                </c:pt>
                <c:pt idx="51">
                  <c:v>1004.36</c:v>
                </c:pt>
                <c:pt idx="52">
                  <c:v>1014.71</c:v>
                </c:pt>
                <c:pt idx="53">
                  <c:v>1022.86</c:v>
                </c:pt>
                <c:pt idx="54">
                  <c:v>1032.8699999999999</c:v>
                </c:pt>
                <c:pt idx="55">
                  <c:v>1043.1099999999999</c:v>
                </c:pt>
                <c:pt idx="56">
                  <c:v>1050.8599999999999</c:v>
                </c:pt>
                <c:pt idx="57">
                  <c:v>1057.79</c:v>
                </c:pt>
                <c:pt idx="58">
                  <c:v>1055.5899999999999</c:v>
                </c:pt>
                <c:pt idx="59">
                  <c:v>1023.93</c:v>
                </c:pt>
                <c:pt idx="60">
                  <c:v>1029.29</c:v>
                </c:pt>
                <c:pt idx="61">
                  <c:v>1051.03</c:v>
                </c:pt>
              </c:numCache>
            </c:numRef>
          </c:val>
          <c:smooth val="0"/>
          <c:extLst>
            <c:ext xmlns:c16="http://schemas.microsoft.com/office/drawing/2014/chart" uri="{C3380CC4-5D6E-409C-BE32-E72D297353CC}">
              <c16:uniqueId val="{00000001-5987-421C-8053-88DEE8D9A4F5}"/>
            </c:ext>
          </c:extLst>
        </c:ser>
        <c:dLbls>
          <c:showLegendKey val="0"/>
          <c:showVal val="0"/>
          <c:showCatName val="0"/>
          <c:showSerName val="0"/>
          <c:showPercent val="0"/>
          <c:showBubbleSize val="0"/>
        </c:dLbls>
        <c:hiLowLines/>
        <c:smooth val="0"/>
        <c:axId val="142603008"/>
        <c:axId val="142604544"/>
      </c:lineChart>
      <c:catAx>
        <c:axId val="142603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04544"/>
        <c:crosses val="autoZero"/>
        <c:auto val="0"/>
        <c:lblAlgn val="ctr"/>
        <c:lblOffset val="100"/>
        <c:tickLblSkip val="4"/>
        <c:tickMarkSkip val="4"/>
        <c:noMultiLvlLbl val="0"/>
      </c:catAx>
      <c:valAx>
        <c:axId val="142604544"/>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030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BK_1574_UT!$O$7:$O$68</c:f>
              <c:numCache>
                <c:formatCode>#\ ##0.0</c:formatCode>
                <c:ptCount val="62"/>
                <c:pt idx="0">
                  <c:v>343.1</c:v>
                </c:pt>
                <c:pt idx="1">
                  <c:v>344.4</c:v>
                </c:pt>
                <c:pt idx="2">
                  <c:v>344.2</c:v>
                </c:pt>
                <c:pt idx="3">
                  <c:v>353.2</c:v>
                </c:pt>
                <c:pt idx="4">
                  <c:v>358.8</c:v>
                </c:pt>
                <c:pt idx="5">
                  <c:v>357.4</c:v>
                </c:pt>
                <c:pt idx="6">
                  <c:v>363.6</c:v>
                </c:pt>
                <c:pt idx="7">
                  <c:v>364</c:v>
                </c:pt>
                <c:pt idx="8">
                  <c:v>363</c:v>
                </c:pt>
                <c:pt idx="9">
                  <c:v>363.4</c:v>
                </c:pt>
                <c:pt idx="10">
                  <c:v>368.1</c:v>
                </c:pt>
                <c:pt idx="11">
                  <c:v>363</c:v>
                </c:pt>
                <c:pt idx="12">
                  <c:v>371.4</c:v>
                </c:pt>
                <c:pt idx="13">
                  <c:v>373</c:v>
                </c:pt>
                <c:pt idx="14">
                  <c:v>375.7</c:v>
                </c:pt>
                <c:pt idx="15">
                  <c:v>382</c:v>
                </c:pt>
                <c:pt idx="16">
                  <c:v>386.3</c:v>
                </c:pt>
                <c:pt idx="17">
                  <c:v>389.1</c:v>
                </c:pt>
                <c:pt idx="18">
                  <c:v>395.5</c:v>
                </c:pt>
                <c:pt idx="19">
                  <c:v>399.8</c:v>
                </c:pt>
                <c:pt idx="20">
                  <c:v>395.8</c:v>
                </c:pt>
                <c:pt idx="21">
                  <c:v>402.1</c:v>
                </c:pt>
                <c:pt idx="22">
                  <c:v>390.7</c:v>
                </c:pt>
                <c:pt idx="23">
                  <c:v>397.9</c:v>
                </c:pt>
                <c:pt idx="24">
                  <c:v>399.3</c:v>
                </c:pt>
                <c:pt idx="25">
                  <c:v>397.5</c:v>
                </c:pt>
                <c:pt idx="26">
                  <c:v>404.6</c:v>
                </c:pt>
                <c:pt idx="27">
                  <c:v>399.2</c:v>
                </c:pt>
                <c:pt idx="28">
                  <c:v>404.4</c:v>
                </c:pt>
                <c:pt idx="29">
                  <c:v>398.5</c:v>
                </c:pt>
                <c:pt idx="30">
                  <c:v>401.3</c:v>
                </c:pt>
                <c:pt idx="31">
                  <c:v>399.3</c:v>
                </c:pt>
                <c:pt idx="32">
                  <c:v>407.3</c:v>
                </c:pt>
                <c:pt idx="33">
                  <c:v>406.6</c:v>
                </c:pt>
                <c:pt idx="34">
                  <c:v>408.4</c:v>
                </c:pt>
                <c:pt idx="35">
                  <c:v>405.4</c:v>
                </c:pt>
                <c:pt idx="36">
                  <c:v>397.8</c:v>
                </c:pt>
                <c:pt idx="37">
                  <c:v>405.6</c:v>
                </c:pt>
                <c:pt idx="38">
                  <c:v>403.1</c:v>
                </c:pt>
                <c:pt idx="39">
                  <c:v>409</c:v>
                </c:pt>
                <c:pt idx="40">
                  <c:v>422.1</c:v>
                </c:pt>
                <c:pt idx="41">
                  <c:v>413.1</c:v>
                </c:pt>
                <c:pt idx="42">
                  <c:v>422.1</c:v>
                </c:pt>
                <c:pt idx="43">
                  <c:v>428</c:v>
                </c:pt>
                <c:pt idx="44">
                  <c:v>422.9</c:v>
                </c:pt>
                <c:pt idx="45">
                  <c:v>421.1</c:v>
                </c:pt>
                <c:pt idx="46">
                  <c:v>419.2</c:v>
                </c:pt>
                <c:pt idx="47">
                  <c:v>424.5</c:v>
                </c:pt>
                <c:pt idx="48">
                  <c:v>425.1</c:v>
                </c:pt>
                <c:pt idx="49">
                  <c:v>439.5</c:v>
                </c:pt>
                <c:pt idx="50">
                  <c:v>450.8</c:v>
                </c:pt>
                <c:pt idx="51">
                  <c:v>443.3</c:v>
                </c:pt>
                <c:pt idx="52">
                  <c:v>459.9</c:v>
                </c:pt>
                <c:pt idx="53">
                  <c:v>461.5</c:v>
                </c:pt>
                <c:pt idx="54">
                  <c:v>468.5</c:v>
                </c:pt>
                <c:pt idx="55">
                  <c:v>464.2</c:v>
                </c:pt>
                <c:pt idx="56">
                  <c:v>462.9</c:v>
                </c:pt>
                <c:pt idx="57">
                  <c:v>471.6</c:v>
                </c:pt>
                <c:pt idx="58">
                  <c:v>461.2</c:v>
                </c:pt>
                <c:pt idx="59">
                  <c:v>486.5</c:v>
                </c:pt>
                <c:pt idx="60">
                  <c:v>460.7</c:v>
                </c:pt>
                <c:pt idx="61">
                  <c:v>448.8</c:v>
                </c:pt>
              </c:numCache>
            </c:numRef>
          </c:val>
          <c:smooth val="0"/>
          <c:extLst>
            <c:ext xmlns:c16="http://schemas.microsoft.com/office/drawing/2014/chart" uri="{C3380CC4-5D6E-409C-BE32-E72D297353CC}">
              <c16:uniqueId val="{00000000-EBF8-4935-A6BD-C8E6AB554918}"/>
            </c:ext>
          </c:extLst>
        </c:ser>
        <c:ser>
          <c:idx val="1"/>
          <c:order val="1"/>
          <c:tx>
            <c:strRef>
              <c:f>BK_1574_UT!$P$3</c:f>
              <c:strCache>
                <c:ptCount val="1"/>
                <c:pt idx="0">
                  <c:v>Ej i arbetskraften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BK_1574_UT!$R$7:$R$68</c:f>
              <c:numCache>
                <c:formatCode>#,##0.00</c:formatCode>
                <c:ptCount val="62"/>
                <c:pt idx="0">
                  <c:v>344.63</c:v>
                </c:pt>
                <c:pt idx="1">
                  <c:v>343.89</c:v>
                </c:pt>
                <c:pt idx="2">
                  <c:v>346.2</c:v>
                </c:pt>
                <c:pt idx="3">
                  <c:v>350.85</c:v>
                </c:pt>
                <c:pt idx="4">
                  <c:v>355.53</c:v>
                </c:pt>
                <c:pt idx="5">
                  <c:v>359.04</c:v>
                </c:pt>
                <c:pt idx="6">
                  <c:v>361</c:v>
                </c:pt>
                <c:pt idx="7">
                  <c:v>361.77</c:v>
                </c:pt>
                <c:pt idx="8">
                  <c:v>362.59</c:v>
                </c:pt>
                <c:pt idx="9">
                  <c:v>363.94</c:v>
                </c:pt>
                <c:pt idx="10">
                  <c:v>365.92</c:v>
                </c:pt>
                <c:pt idx="11">
                  <c:v>368.04</c:v>
                </c:pt>
                <c:pt idx="12">
                  <c:v>370.47</c:v>
                </c:pt>
                <c:pt idx="13">
                  <c:v>374.06</c:v>
                </c:pt>
                <c:pt idx="14">
                  <c:v>377.82</c:v>
                </c:pt>
                <c:pt idx="15">
                  <c:v>381.31</c:v>
                </c:pt>
                <c:pt idx="16">
                  <c:v>384.56</c:v>
                </c:pt>
                <c:pt idx="17">
                  <c:v>388.45</c:v>
                </c:pt>
                <c:pt idx="18">
                  <c:v>392.9</c:v>
                </c:pt>
                <c:pt idx="19">
                  <c:v>396.44</c:v>
                </c:pt>
                <c:pt idx="20">
                  <c:v>397.39</c:v>
                </c:pt>
                <c:pt idx="21">
                  <c:v>396.56</c:v>
                </c:pt>
                <c:pt idx="22">
                  <c:v>396.39</c:v>
                </c:pt>
                <c:pt idx="23">
                  <c:v>397.2</c:v>
                </c:pt>
                <c:pt idx="24">
                  <c:v>398.43</c:v>
                </c:pt>
                <c:pt idx="25">
                  <c:v>399.65</c:v>
                </c:pt>
                <c:pt idx="26">
                  <c:v>400.73</c:v>
                </c:pt>
                <c:pt idx="27">
                  <c:v>402.37</c:v>
                </c:pt>
                <c:pt idx="28">
                  <c:v>402.93</c:v>
                </c:pt>
                <c:pt idx="29">
                  <c:v>401.84</c:v>
                </c:pt>
                <c:pt idx="30">
                  <c:v>400.66</c:v>
                </c:pt>
                <c:pt idx="31">
                  <c:v>401.45</c:v>
                </c:pt>
                <c:pt idx="32">
                  <c:v>405.46</c:v>
                </c:pt>
                <c:pt idx="33">
                  <c:v>408.84</c:v>
                </c:pt>
                <c:pt idx="34">
                  <c:v>407.63</c:v>
                </c:pt>
                <c:pt idx="35">
                  <c:v>403.53</c:v>
                </c:pt>
                <c:pt idx="36">
                  <c:v>400.13</c:v>
                </c:pt>
                <c:pt idx="37">
                  <c:v>400.25</c:v>
                </c:pt>
                <c:pt idx="38">
                  <c:v>405.02</c:v>
                </c:pt>
                <c:pt idx="39">
                  <c:v>411.16</c:v>
                </c:pt>
                <c:pt idx="40">
                  <c:v>415.24</c:v>
                </c:pt>
                <c:pt idx="41">
                  <c:v>417.87</c:v>
                </c:pt>
                <c:pt idx="42">
                  <c:v>421.36</c:v>
                </c:pt>
                <c:pt idx="43">
                  <c:v>424.39</c:v>
                </c:pt>
                <c:pt idx="44">
                  <c:v>423.73</c:v>
                </c:pt>
                <c:pt idx="45">
                  <c:v>421.18</c:v>
                </c:pt>
                <c:pt idx="46">
                  <c:v>420.77</c:v>
                </c:pt>
                <c:pt idx="47">
                  <c:v>422.96</c:v>
                </c:pt>
                <c:pt idx="48">
                  <c:v>429.11</c:v>
                </c:pt>
                <c:pt idx="49">
                  <c:v>437.13</c:v>
                </c:pt>
                <c:pt idx="50">
                  <c:v>444.11</c:v>
                </c:pt>
                <c:pt idx="51">
                  <c:v>450.27</c:v>
                </c:pt>
                <c:pt idx="52">
                  <c:v>457.43</c:v>
                </c:pt>
                <c:pt idx="53">
                  <c:v>464.56</c:v>
                </c:pt>
                <c:pt idx="54">
                  <c:v>467.35</c:v>
                </c:pt>
                <c:pt idx="55">
                  <c:v>467.64</c:v>
                </c:pt>
                <c:pt idx="56">
                  <c:v>466.52</c:v>
                </c:pt>
                <c:pt idx="57">
                  <c:v>462.64</c:v>
                </c:pt>
                <c:pt idx="58">
                  <c:v>469.41</c:v>
                </c:pt>
                <c:pt idx="59">
                  <c:v>478.6</c:v>
                </c:pt>
                <c:pt idx="60">
                  <c:v>460.54</c:v>
                </c:pt>
                <c:pt idx="61">
                  <c:v>453.56</c:v>
                </c:pt>
              </c:numCache>
            </c:numRef>
          </c:val>
          <c:smooth val="0"/>
          <c:extLst>
            <c:ext xmlns:c16="http://schemas.microsoft.com/office/drawing/2014/chart" uri="{C3380CC4-5D6E-409C-BE32-E72D297353CC}">
              <c16:uniqueId val="{00000001-EBF8-4935-A6BD-C8E6AB554918}"/>
            </c:ext>
          </c:extLst>
        </c:ser>
        <c:dLbls>
          <c:showLegendKey val="0"/>
          <c:showVal val="0"/>
          <c:showCatName val="0"/>
          <c:showSerName val="0"/>
          <c:showPercent val="0"/>
          <c:showBubbleSize val="0"/>
        </c:dLbls>
        <c:hiLowLines/>
        <c:smooth val="0"/>
        <c:axId val="148033920"/>
        <c:axId val="148035456"/>
      </c:lineChart>
      <c:catAx>
        <c:axId val="148033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035456"/>
        <c:crosses val="autoZero"/>
        <c:auto val="0"/>
        <c:lblAlgn val="ctr"/>
        <c:lblOffset val="100"/>
        <c:tickLblSkip val="4"/>
        <c:tickMarkSkip val="4"/>
        <c:noMultiLvlLbl val="0"/>
      </c:catAx>
      <c:valAx>
        <c:axId val="14803545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033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M_1574_UT!$F$7:$F$68</c:f>
              <c:numCache>
                <c:formatCode>#,##0.00</c:formatCode>
                <c:ptCount val="62"/>
                <c:pt idx="0">
                  <c:v>277.45</c:v>
                </c:pt>
                <c:pt idx="1">
                  <c:v>279.73</c:v>
                </c:pt>
                <c:pt idx="2">
                  <c:v>283.27</c:v>
                </c:pt>
                <c:pt idx="3">
                  <c:v>288.42</c:v>
                </c:pt>
                <c:pt idx="4">
                  <c:v>293.75</c:v>
                </c:pt>
                <c:pt idx="5">
                  <c:v>299.18</c:v>
                </c:pt>
                <c:pt idx="6">
                  <c:v>304.38</c:v>
                </c:pt>
                <c:pt idx="7">
                  <c:v>308.43</c:v>
                </c:pt>
                <c:pt idx="8">
                  <c:v>311.38</c:v>
                </c:pt>
                <c:pt idx="9">
                  <c:v>314.85000000000002</c:v>
                </c:pt>
                <c:pt idx="10">
                  <c:v>320.62</c:v>
                </c:pt>
                <c:pt idx="11">
                  <c:v>327.87</c:v>
                </c:pt>
                <c:pt idx="12">
                  <c:v>333.11</c:v>
                </c:pt>
                <c:pt idx="13">
                  <c:v>333.1</c:v>
                </c:pt>
                <c:pt idx="14">
                  <c:v>329.5</c:v>
                </c:pt>
                <c:pt idx="15">
                  <c:v>326.68</c:v>
                </c:pt>
                <c:pt idx="16">
                  <c:v>328.3</c:v>
                </c:pt>
                <c:pt idx="17">
                  <c:v>332.5</c:v>
                </c:pt>
                <c:pt idx="18">
                  <c:v>336.1</c:v>
                </c:pt>
                <c:pt idx="19">
                  <c:v>339.49</c:v>
                </c:pt>
                <c:pt idx="20">
                  <c:v>344.1</c:v>
                </c:pt>
                <c:pt idx="21">
                  <c:v>349.86</c:v>
                </c:pt>
                <c:pt idx="22">
                  <c:v>354.97</c:v>
                </c:pt>
                <c:pt idx="23">
                  <c:v>358.76</c:v>
                </c:pt>
                <c:pt idx="24">
                  <c:v>361.96</c:v>
                </c:pt>
                <c:pt idx="25">
                  <c:v>365.71</c:v>
                </c:pt>
                <c:pt idx="26">
                  <c:v>369.59</c:v>
                </c:pt>
                <c:pt idx="27">
                  <c:v>372.3</c:v>
                </c:pt>
                <c:pt idx="28">
                  <c:v>375.47</c:v>
                </c:pt>
                <c:pt idx="29">
                  <c:v>381.42</c:v>
                </c:pt>
                <c:pt idx="30">
                  <c:v>389.72</c:v>
                </c:pt>
                <c:pt idx="31">
                  <c:v>395.68</c:v>
                </c:pt>
                <c:pt idx="32">
                  <c:v>397.04</c:v>
                </c:pt>
                <c:pt idx="33">
                  <c:v>397.86</c:v>
                </c:pt>
                <c:pt idx="34">
                  <c:v>402.75</c:v>
                </c:pt>
                <c:pt idx="35">
                  <c:v>412.07</c:v>
                </c:pt>
                <c:pt idx="36">
                  <c:v>420.76</c:v>
                </c:pt>
                <c:pt idx="37">
                  <c:v>424.53</c:v>
                </c:pt>
                <c:pt idx="38">
                  <c:v>423.6</c:v>
                </c:pt>
                <c:pt idx="39">
                  <c:v>423</c:v>
                </c:pt>
                <c:pt idx="40">
                  <c:v>426.84</c:v>
                </c:pt>
                <c:pt idx="41">
                  <c:v>433.82</c:v>
                </c:pt>
                <c:pt idx="42">
                  <c:v>442.14</c:v>
                </c:pt>
                <c:pt idx="43">
                  <c:v>450.24</c:v>
                </c:pt>
                <c:pt idx="44">
                  <c:v>459.71</c:v>
                </c:pt>
                <c:pt idx="45">
                  <c:v>471.4</c:v>
                </c:pt>
                <c:pt idx="46">
                  <c:v>484.07</c:v>
                </c:pt>
                <c:pt idx="47">
                  <c:v>495.61</c:v>
                </c:pt>
                <c:pt idx="48">
                  <c:v>504.07</c:v>
                </c:pt>
                <c:pt idx="49">
                  <c:v>510.13</c:v>
                </c:pt>
                <c:pt idx="50">
                  <c:v>516.64</c:v>
                </c:pt>
                <c:pt idx="51">
                  <c:v>525.58000000000004</c:v>
                </c:pt>
                <c:pt idx="52">
                  <c:v>537.19000000000005</c:v>
                </c:pt>
                <c:pt idx="53">
                  <c:v>548.89</c:v>
                </c:pt>
                <c:pt idx="54">
                  <c:v>559.27</c:v>
                </c:pt>
                <c:pt idx="55">
                  <c:v>568.26</c:v>
                </c:pt>
                <c:pt idx="56">
                  <c:v>574.67999999999995</c:v>
                </c:pt>
                <c:pt idx="57">
                  <c:v>579.57000000000005</c:v>
                </c:pt>
                <c:pt idx="58">
                  <c:v>579.66999999999996</c:v>
                </c:pt>
                <c:pt idx="59">
                  <c:v>562.08000000000004</c:v>
                </c:pt>
                <c:pt idx="60">
                  <c:v>561.61</c:v>
                </c:pt>
                <c:pt idx="61">
                  <c:v>570.09</c:v>
                </c:pt>
              </c:numCache>
            </c:numRef>
          </c:val>
          <c:smooth val="0"/>
          <c:extLst>
            <c:ext xmlns:c16="http://schemas.microsoft.com/office/drawing/2014/chart" uri="{C3380CC4-5D6E-409C-BE32-E72D297353CC}">
              <c16:uniqueId val="{00000000-CC83-43C9-8E3D-6C30250786FC}"/>
            </c:ext>
          </c:extLst>
        </c:ser>
        <c:ser>
          <c:idx val="3"/>
          <c:order val="1"/>
          <c:tx>
            <c:v>Kvinnor</c:v>
          </c:tx>
          <c:spPr>
            <a:ln w="19050">
              <a:solidFill>
                <a:schemeClr val="tx1"/>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K_1574_UT!$F$7:$F$68</c:f>
              <c:numCache>
                <c:formatCode>#,##0.00</c:formatCode>
                <c:ptCount val="62"/>
                <c:pt idx="0">
                  <c:v>261.33</c:v>
                </c:pt>
                <c:pt idx="1">
                  <c:v>264.35000000000002</c:v>
                </c:pt>
                <c:pt idx="2">
                  <c:v>268.58999999999997</c:v>
                </c:pt>
                <c:pt idx="3">
                  <c:v>272.7</c:v>
                </c:pt>
                <c:pt idx="4">
                  <c:v>276.42</c:v>
                </c:pt>
                <c:pt idx="5">
                  <c:v>279.58</c:v>
                </c:pt>
                <c:pt idx="6">
                  <c:v>283.25</c:v>
                </c:pt>
                <c:pt idx="7">
                  <c:v>288.11</c:v>
                </c:pt>
                <c:pt idx="8">
                  <c:v>293.29000000000002</c:v>
                </c:pt>
                <c:pt idx="9">
                  <c:v>298.06</c:v>
                </c:pt>
                <c:pt idx="10">
                  <c:v>301.74</c:v>
                </c:pt>
                <c:pt idx="11">
                  <c:v>303.92</c:v>
                </c:pt>
                <c:pt idx="12">
                  <c:v>305.14999999999998</c:v>
                </c:pt>
                <c:pt idx="13">
                  <c:v>306.75</c:v>
                </c:pt>
                <c:pt idx="14">
                  <c:v>309.08</c:v>
                </c:pt>
                <c:pt idx="15">
                  <c:v>311.76</c:v>
                </c:pt>
                <c:pt idx="16">
                  <c:v>313.26</c:v>
                </c:pt>
                <c:pt idx="17">
                  <c:v>313.14999999999998</c:v>
                </c:pt>
                <c:pt idx="18">
                  <c:v>312.43</c:v>
                </c:pt>
                <c:pt idx="19">
                  <c:v>312.70999999999998</c:v>
                </c:pt>
                <c:pt idx="20">
                  <c:v>315.58</c:v>
                </c:pt>
                <c:pt idx="21">
                  <c:v>319.98</c:v>
                </c:pt>
                <c:pt idx="22">
                  <c:v>324.61</c:v>
                </c:pt>
                <c:pt idx="23">
                  <c:v>329.58</c:v>
                </c:pt>
                <c:pt idx="24">
                  <c:v>334.89</c:v>
                </c:pt>
                <c:pt idx="25">
                  <c:v>339.97</c:v>
                </c:pt>
                <c:pt idx="26">
                  <c:v>343.84</c:v>
                </c:pt>
                <c:pt idx="27">
                  <c:v>345.7</c:v>
                </c:pt>
                <c:pt idx="28">
                  <c:v>346.43</c:v>
                </c:pt>
                <c:pt idx="29">
                  <c:v>347.79</c:v>
                </c:pt>
                <c:pt idx="30">
                  <c:v>350.68</c:v>
                </c:pt>
                <c:pt idx="31">
                  <c:v>354.24</c:v>
                </c:pt>
                <c:pt idx="32">
                  <c:v>356.93</c:v>
                </c:pt>
                <c:pt idx="33">
                  <c:v>360.49</c:v>
                </c:pt>
                <c:pt idx="34">
                  <c:v>366.99</c:v>
                </c:pt>
                <c:pt idx="35">
                  <c:v>375.7</c:v>
                </c:pt>
                <c:pt idx="36">
                  <c:v>385.28</c:v>
                </c:pt>
                <c:pt idx="37">
                  <c:v>393.82</c:v>
                </c:pt>
                <c:pt idx="38">
                  <c:v>401.06</c:v>
                </c:pt>
                <c:pt idx="39">
                  <c:v>408.2</c:v>
                </c:pt>
                <c:pt idx="40">
                  <c:v>415.55</c:v>
                </c:pt>
                <c:pt idx="41">
                  <c:v>420.82</c:v>
                </c:pt>
                <c:pt idx="42">
                  <c:v>422.82</c:v>
                </c:pt>
                <c:pt idx="43">
                  <c:v>425.72</c:v>
                </c:pt>
                <c:pt idx="44">
                  <c:v>434.43</c:v>
                </c:pt>
                <c:pt idx="45">
                  <c:v>447.25</c:v>
                </c:pt>
                <c:pt idx="46">
                  <c:v>458.39</c:v>
                </c:pt>
                <c:pt idx="47">
                  <c:v>464.32</c:v>
                </c:pt>
                <c:pt idx="48">
                  <c:v>466.54</c:v>
                </c:pt>
                <c:pt idx="49">
                  <c:v>469.33</c:v>
                </c:pt>
                <c:pt idx="50">
                  <c:v>474.45</c:v>
                </c:pt>
                <c:pt idx="51">
                  <c:v>478.78</c:v>
                </c:pt>
                <c:pt idx="52">
                  <c:v>477.52</c:v>
                </c:pt>
                <c:pt idx="53">
                  <c:v>473.98</c:v>
                </c:pt>
                <c:pt idx="54">
                  <c:v>473.61</c:v>
                </c:pt>
                <c:pt idx="55">
                  <c:v>474.84</c:v>
                </c:pt>
                <c:pt idx="56">
                  <c:v>476.17</c:v>
                </c:pt>
                <c:pt idx="57">
                  <c:v>478.22</c:v>
                </c:pt>
                <c:pt idx="58">
                  <c:v>475.92</c:v>
                </c:pt>
                <c:pt idx="59">
                  <c:v>461.85</c:v>
                </c:pt>
                <c:pt idx="60">
                  <c:v>467.68</c:v>
                </c:pt>
                <c:pt idx="61">
                  <c:v>480.93</c:v>
                </c:pt>
              </c:numCache>
            </c:numRef>
          </c:val>
          <c:smooth val="0"/>
          <c:extLst>
            <c:ext xmlns:c16="http://schemas.microsoft.com/office/drawing/2014/chart" uri="{C3380CC4-5D6E-409C-BE32-E72D297353CC}">
              <c16:uniqueId val="{00000001-CC83-43C9-8E3D-6C30250786FC}"/>
            </c:ext>
          </c:extLst>
        </c:ser>
        <c:dLbls>
          <c:showLegendKey val="0"/>
          <c:showVal val="0"/>
          <c:showCatName val="0"/>
          <c:showSerName val="0"/>
          <c:showPercent val="0"/>
          <c:showBubbleSize val="0"/>
        </c:dLbls>
        <c:smooth val="0"/>
        <c:axId val="148581760"/>
        <c:axId val="148599936"/>
      </c:lineChart>
      <c:catAx>
        <c:axId val="14858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599936"/>
        <c:crosses val="autoZero"/>
        <c:auto val="0"/>
        <c:lblAlgn val="ctr"/>
        <c:lblOffset val="100"/>
        <c:tickLblSkip val="4"/>
        <c:tickMarkSkip val="4"/>
        <c:noMultiLvlLbl val="0"/>
      </c:catAx>
      <c:valAx>
        <c:axId val="1485999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58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BK_1574_UT!$AG$7:$AG$68</c:f>
              <c:numCache>
                <c:formatCode>#\ ##0.0</c:formatCode>
                <c:ptCount val="62"/>
                <c:pt idx="0">
                  <c:v>55.4</c:v>
                </c:pt>
                <c:pt idx="1">
                  <c:v>55.6</c:v>
                </c:pt>
                <c:pt idx="2">
                  <c:v>56.1</c:v>
                </c:pt>
                <c:pt idx="3">
                  <c:v>55.9</c:v>
                </c:pt>
                <c:pt idx="4">
                  <c:v>56.5</c:v>
                </c:pt>
                <c:pt idx="5">
                  <c:v>56.8</c:v>
                </c:pt>
                <c:pt idx="6">
                  <c:v>56.8</c:v>
                </c:pt>
                <c:pt idx="7">
                  <c:v>57.4</c:v>
                </c:pt>
                <c:pt idx="8">
                  <c:v>57.7</c:v>
                </c:pt>
                <c:pt idx="9">
                  <c:v>57.8</c:v>
                </c:pt>
                <c:pt idx="10">
                  <c:v>58</c:v>
                </c:pt>
                <c:pt idx="11">
                  <c:v>58.7</c:v>
                </c:pt>
                <c:pt idx="12">
                  <c:v>58.1</c:v>
                </c:pt>
                <c:pt idx="13">
                  <c:v>58</c:v>
                </c:pt>
                <c:pt idx="14">
                  <c:v>57.2</c:v>
                </c:pt>
                <c:pt idx="15">
                  <c:v>55.9</c:v>
                </c:pt>
                <c:pt idx="16">
                  <c:v>56.1</c:v>
                </c:pt>
                <c:pt idx="17">
                  <c:v>55.9</c:v>
                </c:pt>
                <c:pt idx="18">
                  <c:v>55.7</c:v>
                </c:pt>
                <c:pt idx="19">
                  <c:v>55.2</c:v>
                </c:pt>
                <c:pt idx="20">
                  <c:v>55.8</c:v>
                </c:pt>
                <c:pt idx="21">
                  <c:v>55.6</c:v>
                </c:pt>
                <c:pt idx="22">
                  <c:v>56.6</c:v>
                </c:pt>
                <c:pt idx="23">
                  <c:v>56.4</c:v>
                </c:pt>
                <c:pt idx="24">
                  <c:v>56.7</c:v>
                </c:pt>
                <c:pt idx="25">
                  <c:v>57.2</c:v>
                </c:pt>
                <c:pt idx="26">
                  <c:v>56.9</c:v>
                </c:pt>
                <c:pt idx="27">
                  <c:v>57.7</c:v>
                </c:pt>
                <c:pt idx="28">
                  <c:v>57</c:v>
                </c:pt>
                <c:pt idx="29">
                  <c:v>57.4</c:v>
                </c:pt>
                <c:pt idx="30">
                  <c:v>57.6</c:v>
                </c:pt>
                <c:pt idx="31">
                  <c:v>58.5</c:v>
                </c:pt>
                <c:pt idx="32">
                  <c:v>57.5</c:v>
                </c:pt>
                <c:pt idx="33">
                  <c:v>57.6</c:v>
                </c:pt>
                <c:pt idx="34">
                  <c:v>58</c:v>
                </c:pt>
                <c:pt idx="35">
                  <c:v>58.2</c:v>
                </c:pt>
                <c:pt idx="36">
                  <c:v>59.4</c:v>
                </c:pt>
                <c:pt idx="37">
                  <c:v>59.6</c:v>
                </c:pt>
                <c:pt idx="38">
                  <c:v>59.4</c:v>
                </c:pt>
                <c:pt idx="39">
                  <c:v>59.2</c:v>
                </c:pt>
                <c:pt idx="40">
                  <c:v>59.4</c:v>
                </c:pt>
                <c:pt idx="41">
                  <c:v>59.9</c:v>
                </c:pt>
                <c:pt idx="42">
                  <c:v>59.6</c:v>
                </c:pt>
                <c:pt idx="43">
                  <c:v>59.8</c:v>
                </c:pt>
                <c:pt idx="44">
                  <c:v>60.2</c:v>
                </c:pt>
                <c:pt idx="45">
                  <c:v>60.9</c:v>
                </c:pt>
                <c:pt idx="46">
                  <c:v>61.7</c:v>
                </c:pt>
                <c:pt idx="47">
                  <c:v>61.9</c:v>
                </c:pt>
                <c:pt idx="48">
                  <c:v>61.7</c:v>
                </c:pt>
                <c:pt idx="49">
                  <c:v>61.3</c:v>
                </c:pt>
                <c:pt idx="50">
                  <c:v>61.4</c:v>
                </c:pt>
                <c:pt idx="51">
                  <c:v>61.4</c:v>
                </c:pt>
                <c:pt idx="52">
                  <c:v>62</c:v>
                </c:pt>
                <c:pt idx="53">
                  <c:v>61.5</c:v>
                </c:pt>
                <c:pt idx="54">
                  <c:v>61.3</c:v>
                </c:pt>
                <c:pt idx="55">
                  <c:v>62.2</c:v>
                </c:pt>
                <c:pt idx="56">
                  <c:v>61.6</c:v>
                </c:pt>
                <c:pt idx="57">
                  <c:v>61.1</c:v>
                </c:pt>
                <c:pt idx="58">
                  <c:v>61.2</c:v>
                </c:pt>
                <c:pt idx="59">
                  <c:v>58.5</c:v>
                </c:pt>
                <c:pt idx="60">
                  <c:v>58.6</c:v>
                </c:pt>
                <c:pt idx="61">
                  <c:v>60.1</c:v>
                </c:pt>
              </c:numCache>
            </c:numRef>
          </c:val>
          <c:smooth val="0"/>
          <c:extLst>
            <c:ext xmlns:c16="http://schemas.microsoft.com/office/drawing/2014/chart" uri="{C3380CC4-5D6E-409C-BE32-E72D297353CC}">
              <c16:uniqueId val="{00000000-B28C-4AF4-BB71-BFF968692804}"/>
            </c:ext>
          </c:extLst>
        </c:ser>
        <c:ser>
          <c:idx val="1"/>
          <c:order val="1"/>
          <c:tx>
            <c:strRef>
              <c:f>BK_1574_UT!$AH$3</c:f>
              <c:strCache>
                <c:ptCount val="1"/>
                <c:pt idx="0">
                  <c:v>Sysselsatta av befolkningen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BK_1574_UT!$AJ$7:$AJ$68</c:f>
              <c:numCache>
                <c:formatCode>#,##0.00</c:formatCode>
                <c:ptCount val="62"/>
                <c:pt idx="0">
                  <c:v>55.42</c:v>
                </c:pt>
                <c:pt idx="1">
                  <c:v>55.65</c:v>
                </c:pt>
                <c:pt idx="2">
                  <c:v>55.94</c:v>
                </c:pt>
                <c:pt idx="3">
                  <c:v>56.22</c:v>
                </c:pt>
                <c:pt idx="4">
                  <c:v>56.48</c:v>
                </c:pt>
                <c:pt idx="5">
                  <c:v>56.79</c:v>
                </c:pt>
                <c:pt idx="6">
                  <c:v>57.17</c:v>
                </c:pt>
                <c:pt idx="7">
                  <c:v>57.51</c:v>
                </c:pt>
                <c:pt idx="8">
                  <c:v>57.69</c:v>
                </c:pt>
                <c:pt idx="9">
                  <c:v>57.82</c:v>
                </c:pt>
                <c:pt idx="10">
                  <c:v>58.05</c:v>
                </c:pt>
                <c:pt idx="11">
                  <c:v>58.31</c:v>
                </c:pt>
                <c:pt idx="12">
                  <c:v>58.3</c:v>
                </c:pt>
                <c:pt idx="13">
                  <c:v>57.83</c:v>
                </c:pt>
                <c:pt idx="14">
                  <c:v>57.12</c:v>
                </c:pt>
                <c:pt idx="15">
                  <c:v>56.48</c:v>
                </c:pt>
                <c:pt idx="16">
                  <c:v>56.13</c:v>
                </c:pt>
                <c:pt idx="17">
                  <c:v>55.89</c:v>
                </c:pt>
                <c:pt idx="18">
                  <c:v>55.62</c:v>
                </c:pt>
                <c:pt idx="19">
                  <c:v>55.48</c:v>
                </c:pt>
                <c:pt idx="20">
                  <c:v>55.63</c:v>
                </c:pt>
                <c:pt idx="21">
                  <c:v>55.97</c:v>
                </c:pt>
                <c:pt idx="22">
                  <c:v>56.25</c:v>
                </c:pt>
                <c:pt idx="23">
                  <c:v>56.47</c:v>
                </c:pt>
                <c:pt idx="24">
                  <c:v>56.74</c:v>
                </c:pt>
                <c:pt idx="25">
                  <c:v>57.08</c:v>
                </c:pt>
                <c:pt idx="26">
                  <c:v>57.33</c:v>
                </c:pt>
                <c:pt idx="27">
                  <c:v>57.3</c:v>
                </c:pt>
                <c:pt idx="28">
                  <c:v>57.18</c:v>
                </c:pt>
                <c:pt idx="29">
                  <c:v>57.3</c:v>
                </c:pt>
                <c:pt idx="30">
                  <c:v>57.69</c:v>
                </c:pt>
                <c:pt idx="31">
                  <c:v>57.93</c:v>
                </c:pt>
                <c:pt idx="32">
                  <c:v>57.75</c:v>
                </c:pt>
                <c:pt idx="33">
                  <c:v>57.56</c:v>
                </c:pt>
                <c:pt idx="34">
                  <c:v>57.84</c:v>
                </c:pt>
                <c:pt idx="35">
                  <c:v>58.55</c:v>
                </c:pt>
                <c:pt idx="36">
                  <c:v>59.26</c:v>
                </c:pt>
                <c:pt idx="37">
                  <c:v>59.57</c:v>
                </c:pt>
                <c:pt idx="38">
                  <c:v>59.45</c:v>
                </c:pt>
                <c:pt idx="39">
                  <c:v>59.32</c:v>
                </c:pt>
                <c:pt idx="40">
                  <c:v>59.48</c:v>
                </c:pt>
                <c:pt idx="41">
                  <c:v>59.74</c:v>
                </c:pt>
                <c:pt idx="42">
                  <c:v>59.81</c:v>
                </c:pt>
                <c:pt idx="43">
                  <c:v>59.87</c:v>
                </c:pt>
                <c:pt idx="44">
                  <c:v>60.24</c:v>
                </c:pt>
                <c:pt idx="45">
                  <c:v>60.89</c:v>
                </c:pt>
                <c:pt idx="46">
                  <c:v>61.47</c:v>
                </c:pt>
                <c:pt idx="47">
                  <c:v>61.75</c:v>
                </c:pt>
                <c:pt idx="48">
                  <c:v>61.67</c:v>
                </c:pt>
                <c:pt idx="49">
                  <c:v>61.51</c:v>
                </c:pt>
                <c:pt idx="50">
                  <c:v>61.55</c:v>
                </c:pt>
                <c:pt idx="51">
                  <c:v>61.7</c:v>
                </c:pt>
                <c:pt idx="52">
                  <c:v>61.71</c:v>
                </c:pt>
                <c:pt idx="53">
                  <c:v>61.59</c:v>
                </c:pt>
                <c:pt idx="54">
                  <c:v>61.58</c:v>
                </c:pt>
                <c:pt idx="55">
                  <c:v>61.58</c:v>
                </c:pt>
                <c:pt idx="56">
                  <c:v>61.47</c:v>
                </c:pt>
                <c:pt idx="57">
                  <c:v>61.39</c:v>
                </c:pt>
                <c:pt idx="58">
                  <c:v>60.85</c:v>
                </c:pt>
                <c:pt idx="59">
                  <c:v>58.71</c:v>
                </c:pt>
                <c:pt idx="60">
                  <c:v>58.76</c:v>
                </c:pt>
                <c:pt idx="61">
                  <c:v>59.77</c:v>
                </c:pt>
              </c:numCache>
            </c:numRef>
          </c:val>
          <c:smooth val="0"/>
          <c:extLst>
            <c:ext xmlns:c16="http://schemas.microsoft.com/office/drawing/2014/chart" uri="{C3380CC4-5D6E-409C-BE32-E72D297353CC}">
              <c16:uniqueId val="{00000001-B28C-4AF4-BB71-BFF968692804}"/>
            </c:ext>
          </c:extLst>
        </c:ser>
        <c:dLbls>
          <c:showLegendKey val="0"/>
          <c:showVal val="0"/>
          <c:showCatName val="0"/>
          <c:showSerName val="0"/>
          <c:showPercent val="0"/>
          <c:showBubbleSize val="0"/>
        </c:dLbls>
        <c:hiLowLines/>
        <c:smooth val="0"/>
        <c:axId val="150303104"/>
        <c:axId val="150304640"/>
      </c:lineChart>
      <c:catAx>
        <c:axId val="1503031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04640"/>
        <c:crosses val="autoZero"/>
        <c:auto val="0"/>
        <c:lblAlgn val="ctr"/>
        <c:lblOffset val="100"/>
        <c:tickLblSkip val="4"/>
        <c:tickMarkSkip val="4"/>
        <c:noMultiLvlLbl val="0"/>
      </c:catAx>
      <c:valAx>
        <c:axId val="1503046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031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M_1574_UT!$L$7:$L$68</c:f>
              <c:numCache>
                <c:formatCode>#,##0.00</c:formatCode>
                <c:ptCount val="62"/>
                <c:pt idx="0">
                  <c:v>47.57</c:v>
                </c:pt>
                <c:pt idx="1">
                  <c:v>46.61</c:v>
                </c:pt>
                <c:pt idx="2">
                  <c:v>45.11</c:v>
                </c:pt>
                <c:pt idx="3">
                  <c:v>44.28</c:v>
                </c:pt>
                <c:pt idx="4">
                  <c:v>43.75</c:v>
                </c:pt>
                <c:pt idx="5">
                  <c:v>42.18</c:v>
                </c:pt>
                <c:pt idx="6">
                  <c:v>40.15</c:v>
                </c:pt>
                <c:pt idx="7">
                  <c:v>39.21</c:v>
                </c:pt>
                <c:pt idx="8">
                  <c:v>39.64</c:v>
                </c:pt>
                <c:pt idx="9">
                  <c:v>40.369999999999997</c:v>
                </c:pt>
                <c:pt idx="10">
                  <c:v>40.130000000000003</c:v>
                </c:pt>
                <c:pt idx="11">
                  <c:v>39.840000000000003</c:v>
                </c:pt>
                <c:pt idx="12">
                  <c:v>41.61</c:v>
                </c:pt>
                <c:pt idx="13">
                  <c:v>46.73</c:v>
                </c:pt>
                <c:pt idx="14">
                  <c:v>53.98</c:v>
                </c:pt>
                <c:pt idx="15">
                  <c:v>60.51</c:v>
                </c:pt>
                <c:pt idx="16">
                  <c:v>63.68</c:v>
                </c:pt>
                <c:pt idx="17">
                  <c:v>64.12</c:v>
                </c:pt>
                <c:pt idx="18">
                  <c:v>63.69</c:v>
                </c:pt>
                <c:pt idx="19">
                  <c:v>63.8</c:v>
                </c:pt>
                <c:pt idx="20">
                  <c:v>64.91</c:v>
                </c:pt>
                <c:pt idx="21">
                  <c:v>66.92</c:v>
                </c:pt>
                <c:pt idx="22">
                  <c:v>68.8</c:v>
                </c:pt>
                <c:pt idx="23">
                  <c:v>70.27</c:v>
                </c:pt>
                <c:pt idx="24">
                  <c:v>71.56</c:v>
                </c:pt>
                <c:pt idx="25">
                  <c:v>72.09</c:v>
                </c:pt>
                <c:pt idx="26">
                  <c:v>72.34</c:v>
                </c:pt>
                <c:pt idx="27">
                  <c:v>73.55</c:v>
                </c:pt>
                <c:pt idx="28">
                  <c:v>76.09</c:v>
                </c:pt>
                <c:pt idx="29">
                  <c:v>78.61</c:v>
                </c:pt>
                <c:pt idx="30">
                  <c:v>79.47</c:v>
                </c:pt>
                <c:pt idx="31">
                  <c:v>79.510000000000005</c:v>
                </c:pt>
                <c:pt idx="32">
                  <c:v>79.78</c:v>
                </c:pt>
                <c:pt idx="33">
                  <c:v>80.17</c:v>
                </c:pt>
                <c:pt idx="34">
                  <c:v>81.040000000000006</c:v>
                </c:pt>
                <c:pt idx="35">
                  <c:v>81.37</c:v>
                </c:pt>
                <c:pt idx="36">
                  <c:v>80.52</c:v>
                </c:pt>
                <c:pt idx="37">
                  <c:v>79.75</c:v>
                </c:pt>
                <c:pt idx="38">
                  <c:v>79.89</c:v>
                </c:pt>
                <c:pt idx="39">
                  <c:v>81.150000000000006</c:v>
                </c:pt>
                <c:pt idx="40">
                  <c:v>82.84</c:v>
                </c:pt>
                <c:pt idx="41">
                  <c:v>84.72</c:v>
                </c:pt>
                <c:pt idx="42">
                  <c:v>86.64</c:v>
                </c:pt>
                <c:pt idx="43">
                  <c:v>88.18</c:v>
                </c:pt>
                <c:pt idx="44">
                  <c:v>89.9</c:v>
                </c:pt>
                <c:pt idx="45">
                  <c:v>91.29</c:v>
                </c:pt>
                <c:pt idx="46">
                  <c:v>92.01</c:v>
                </c:pt>
                <c:pt idx="47">
                  <c:v>92.75</c:v>
                </c:pt>
                <c:pt idx="48">
                  <c:v>92.82</c:v>
                </c:pt>
                <c:pt idx="49">
                  <c:v>92.32</c:v>
                </c:pt>
                <c:pt idx="50">
                  <c:v>91.64</c:v>
                </c:pt>
                <c:pt idx="51">
                  <c:v>91.52</c:v>
                </c:pt>
                <c:pt idx="52">
                  <c:v>92.18</c:v>
                </c:pt>
                <c:pt idx="53">
                  <c:v>92.46</c:v>
                </c:pt>
                <c:pt idx="54">
                  <c:v>93</c:v>
                </c:pt>
                <c:pt idx="55">
                  <c:v>94.14</c:v>
                </c:pt>
                <c:pt idx="56">
                  <c:v>97.63</c:v>
                </c:pt>
                <c:pt idx="57">
                  <c:v>103.44</c:v>
                </c:pt>
                <c:pt idx="58">
                  <c:v>107.28</c:v>
                </c:pt>
                <c:pt idx="59">
                  <c:v>125.21</c:v>
                </c:pt>
                <c:pt idx="60">
                  <c:v>132.53</c:v>
                </c:pt>
                <c:pt idx="61">
                  <c:v>128.63</c:v>
                </c:pt>
              </c:numCache>
            </c:numRef>
          </c:val>
          <c:smooth val="0"/>
          <c:extLst>
            <c:ext xmlns:c16="http://schemas.microsoft.com/office/drawing/2014/chart" uri="{C3380CC4-5D6E-409C-BE32-E72D297353CC}">
              <c16:uniqueId val="{00000000-A3A1-4BDE-9FB6-585B7916904A}"/>
            </c:ext>
          </c:extLst>
        </c:ser>
        <c:ser>
          <c:idx val="2"/>
          <c:order val="1"/>
          <c:tx>
            <c:v>Kvinnor</c:v>
          </c:tx>
          <c:spPr>
            <a:ln w="19050">
              <a:solidFill>
                <a:srgbClr val="000000"/>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K_1574_UT!$L$7:$L$68</c:f>
              <c:numCache>
                <c:formatCode>#,##0.00</c:formatCode>
                <c:ptCount val="62"/>
                <c:pt idx="0">
                  <c:v>41.19</c:v>
                </c:pt>
                <c:pt idx="1">
                  <c:v>43.17</c:v>
                </c:pt>
                <c:pt idx="2">
                  <c:v>43.32</c:v>
                </c:pt>
                <c:pt idx="3">
                  <c:v>41.84</c:v>
                </c:pt>
                <c:pt idx="4">
                  <c:v>40.049999999999997</c:v>
                </c:pt>
                <c:pt idx="5">
                  <c:v>39.06</c:v>
                </c:pt>
                <c:pt idx="6">
                  <c:v>39.06</c:v>
                </c:pt>
                <c:pt idx="7">
                  <c:v>39.82</c:v>
                </c:pt>
                <c:pt idx="8">
                  <c:v>41.28</c:v>
                </c:pt>
                <c:pt idx="9">
                  <c:v>42.89</c:v>
                </c:pt>
                <c:pt idx="10">
                  <c:v>43.62</c:v>
                </c:pt>
                <c:pt idx="11">
                  <c:v>43.79</c:v>
                </c:pt>
                <c:pt idx="12">
                  <c:v>44.38</c:v>
                </c:pt>
                <c:pt idx="13">
                  <c:v>45.71</c:v>
                </c:pt>
                <c:pt idx="14">
                  <c:v>47.54</c:v>
                </c:pt>
                <c:pt idx="15">
                  <c:v>50.06</c:v>
                </c:pt>
                <c:pt idx="16">
                  <c:v>53.17</c:v>
                </c:pt>
                <c:pt idx="17">
                  <c:v>56.98</c:v>
                </c:pt>
                <c:pt idx="18">
                  <c:v>60.78</c:v>
                </c:pt>
                <c:pt idx="19">
                  <c:v>63.2</c:v>
                </c:pt>
                <c:pt idx="20">
                  <c:v>63.77</c:v>
                </c:pt>
                <c:pt idx="21">
                  <c:v>63.36</c:v>
                </c:pt>
                <c:pt idx="22">
                  <c:v>63.29</c:v>
                </c:pt>
                <c:pt idx="23">
                  <c:v>63.05</c:v>
                </c:pt>
                <c:pt idx="24">
                  <c:v>61.36</c:v>
                </c:pt>
                <c:pt idx="25">
                  <c:v>58.91</c:v>
                </c:pt>
                <c:pt idx="26">
                  <c:v>57.84</c:v>
                </c:pt>
                <c:pt idx="27">
                  <c:v>59.18</c:v>
                </c:pt>
                <c:pt idx="28">
                  <c:v>61.66</c:v>
                </c:pt>
                <c:pt idx="29">
                  <c:v>63</c:v>
                </c:pt>
                <c:pt idx="30">
                  <c:v>62.9</c:v>
                </c:pt>
                <c:pt idx="31">
                  <c:v>63.63</c:v>
                </c:pt>
                <c:pt idx="32">
                  <c:v>66.459999999999994</c:v>
                </c:pt>
                <c:pt idx="33">
                  <c:v>70.16</c:v>
                </c:pt>
                <c:pt idx="34">
                  <c:v>72.41</c:v>
                </c:pt>
                <c:pt idx="35">
                  <c:v>72.78</c:v>
                </c:pt>
                <c:pt idx="36">
                  <c:v>73.400000000000006</c:v>
                </c:pt>
                <c:pt idx="37">
                  <c:v>75.48</c:v>
                </c:pt>
                <c:pt idx="38">
                  <c:v>77.67</c:v>
                </c:pt>
                <c:pt idx="39">
                  <c:v>77.77</c:v>
                </c:pt>
                <c:pt idx="40">
                  <c:v>75.67</c:v>
                </c:pt>
                <c:pt idx="41">
                  <c:v>73.45</c:v>
                </c:pt>
                <c:pt idx="42">
                  <c:v>73.17</c:v>
                </c:pt>
                <c:pt idx="43">
                  <c:v>74.680000000000007</c:v>
                </c:pt>
                <c:pt idx="44">
                  <c:v>76.56</c:v>
                </c:pt>
                <c:pt idx="45">
                  <c:v>77.64</c:v>
                </c:pt>
                <c:pt idx="46">
                  <c:v>77.86</c:v>
                </c:pt>
                <c:pt idx="47">
                  <c:v>79.03</c:v>
                </c:pt>
                <c:pt idx="48">
                  <c:v>81.33</c:v>
                </c:pt>
                <c:pt idx="49">
                  <c:v>83.35</c:v>
                </c:pt>
                <c:pt idx="50">
                  <c:v>83.43</c:v>
                </c:pt>
                <c:pt idx="51">
                  <c:v>81.55</c:v>
                </c:pt>
                <c:pt idx="52">
                  <c:v>80.08</c:v>
                </c:pt>
                <c:pt idx="53">
                  <c:v>80.900000000000006</c:v>
                </c:pt>
                <c:pt idx="54">
                  <c:v>84.05</c:v>
                </c:pt>
                <c:pt idx="55">
                  <c:v>88.96</c:v>
                </c:pt>
                <c:pt idx="56">
                  <c:v>94.51</c:v>
                </c:pt>
                <c:pt idx="57">
                  <c:v>99.3</c:v>
                </c:pt>
                <c:pt idx="58">
                  <c:v>102.43</c:v>
                </c:pt>
                <c:pt idx="59">
                  <c:v>116.32</c:v>
                </c:pt>
                <c:pt idx="60">
                  <c:v>129.19999999999999</c:v>
                </c:pt>
                <c:pt idx="61">
                  <c:v>125.29</c:v>
                </c:pt>
              </c:numCache>
            </c:numRef>
          </c:val>
          <c:smooth val="0"/>
          <c:extLst>
            <c:ext xmlns:c16="http://schemas.microsoft.com/office/drawing/2014/chart" uri="{C3380CC4-5D6E-409C-BE32-E72D297353CC}">
              <c16:uniqueId val="{00000001-A3A1-4BDE-9FB6-585B7916904A}"/>
            </c:ext>
          </c:extLst>
        </c:ser>
        <c:dLbls>
          <c:showLegendKey val="0"/>
          <c:showVal val="0"/>
          <c:showCatName val="0"/>
          <c:showSerName val="0"/>
          <c:showPercent val="0"/>
          <c:showBubbleSize val="0"/>
        </c:dLbls>
        <c:smooth val="0"/>
        <c:axId val="150613376"/>
        <c:axId val="150623360"/>
      </c:lineChart>
      <c:catAx>
        <c:axId val="1506133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23360"/>
        <c:crosses val="autoZero"/>
        <c:auto val="0"/>
        <c:lblAlgn val="ctr"/>
        <c:lblOffset val="100"/>
        <c:tickLblSkip val="4"/>
        <c:tickMarkSkip val="4"/>
        <c:noMultiLvlLbl val="0"/>
      </c:catAx>
      <c:valAx>
        <c:axId val="1506233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1337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BK_1574_UT!$AY$7:$AY$68</c:f>
              <c:numCache>
                <c:formatCode>#\ ##0.0</c:formatCode>
                <c:ptCount val="62"/>
                <c:pt idx="0">
                  <c:v>14.5</c:v>
                </c:pt>
                <c:pt idx="1">
                  <c:v>14</c:v>
                </c:pt>
                <c:pt idx="2">
                  <c:v>13.8</c:v>
                </c:pt>
                <c:pt idx="3">
                  <c:v>13.6</c:v>
                </c:pt>
                <c:pt idx="4">
                  <c:v>12.4</c:v>
                </c:pt>
                <c:pt idx="5">
                  <c:v>12.5</c:v>
                </c:pt>
                <c:pt idx="6">
                  <c:v>12.1</c:v>
                </c:pt>
                <c:pt idx="7">
                  <c:v>11.5</c:v>
                </c:pt>
                <c:pt idx="8">
                  <c:v>11.8</c:v>
                </c:pt>
                <c:pt idx="9">
                  <c:v>12</c:v>
                </c:pt>
                <c:pt idx="10">
                  <c:v>11.7</c:v>
                </c:pt>
                <c:pt idx="11">
                  <c:v>11.7</c:v>
                </c:pt>
                <c:pt idx="12">
                  <c:v>12</c:v>
                </c:pt>
                <c:pt idx="13">
                  <c:v>12.6</c:v>
                </c:pt>
                <c:pt idx="14">
                  <c:v>13.8</c:v>
                </c:pt>
                <c:pt idx="15">
                  <c:v>15.5</c:v>
                </c:pt>
                <c:pt idx="16">
                  <c:v>15.3</c:v>
                </c:pt>
                <c:pt idx="17">
                  <c:v>15.8</c:v>
                </c:pt>
                <c:pt idx="18">
                  <c:v>15.7</c:v>
                </c:pt>
                <c:pt idx="19">
                  <c:v>16.3</c:v>
                </c:pt>
                <c:pt idx="20">
                  <c:v>16.3</c:v>
                </c:pt>
                <c:pt idx="21">
                  <c:v>16.3</c:v>
                </c:pt>
                <c:pt idx="22">
                  <c:v>16.3</c:v>
                </c:pt>
                <c:pt idx="23">
                  <c:v>16.3</c:v>
                </c:pt>
                <c:pt idx="24">
                  <c:v>16</c:v>
                </c:pt>
                <c:pt idx="25">
                  <c:v>15.7</c:v>
                </c:pt>
                <c:pt idx="26">
                  <c:v>15.6</c:v>
                </c:pt>
                <c:pt idx="27">
                  <c:v>15.3</c:v>
                </c:pt>
                <c:pt idx="28">
                  <c:v>16.2</c:v>
                </c:pt>
                <c:pt idx="29">
                  <c:v>16.5</c:v>
                </c:pt>
                <c:pt idx="30">
                  <c:v>16.100000000000001</c:v>
                </c:pt>
                <c:pt idx="31">
                  <c:v>15.5</c:v>
                </c:pt>
                <c:pt idx="32">
                  <c:v>16.5</c:v>
                </c:pt>
                <c:pt idx="33">
                  <c:v>16.600000000000001</c:v>
                </c:pt>
                <c:pt idx="34">
                  <c:v>16.3</c:v>
                </c:pt>
                <c:pt idx="35">
                  <c:v>16.7</c:v>
                </c:pt>
                <c:pt idx="36">
                  <c:v>16</c:v>
                </c:pt>
                <c:pt idx="37">
                  <c:v>15.5</c:v>
                </c:pt>
                <c:pt idx="38">
                  <c:v>16.3</c:v>
                </c:pt>
                <c:pt idx="39">
                  <c:v>16.399999999999999</c:v>
                </c:pt>
                <c:pt idx="40">
                  <c:v>15.4</c:v>
                </c:pt>
                <c:pt idx="41">
                  <c:v>15.8</c:v>
                </c:pt>
                <c:pt idx="42">
                  <c:v>15.9</c:v>
                </c:pt>
                <c:pt idx="43">
                  <c:v>15.4</c:v>
                </c:pt>
                <c:pt idx="44">
                  <c:v>15.8</c:v>
                </c:pt>
                <c:pt idx="45">
                  <c:v>15.5</c:v>
                </c:pt>
                <c:pt idx="46">
                  <c:v>15.1</c:v>
                </c:pt>
                <c:pt idx="47">
                  <c:v>14.8</c:v>
                </c:pt>
                <c:pt idx="48">
                  <c:v>15.4</c:v>
                </c:pt>
                <c:pt idx="49">
                  <c:v>15.3</c:v>
                </c:pt>
                <c:pt idx="50">
                  <c:v>14.7</c:v>
                </c:pt>
                <c:pt idx="51">
                  <c:v>15.6</c:v>
                </c:pt>
                <c:pt idx="52">
                  <c:v>14</c:v>
                </c:pt>
                <c:pt idx="53">
                  <c:v>14.8</c:v>
                </c:pt>
                <c:pt idx="54">
                  <c:v>14.9</c:v>
                </c:pt>
                <c:pt idx="55">
                  <c:v>14.4</c:v>
                </c:pt>
                <c:pt idx="56">
                  <c:v>15.5</c:v>
                </c:pt>
                <c:pt idx="57">
                  <c:v>15.8</c:v>
                </c:pt>
                <c:pt idx="58">
                  <c:v>16.7</c:v>
                </c:pt>
                <c:pt idx="59">
                  <c:v>18.8</c:v>
                </c:pt>
                <c:pt idx="60">
                  <c:v>20.5</c:v>
                </c:pt>
                <c:pt idx="61">
                  <c:v>19.2</c:v>
                </c:pt>
              </c:numCache>
            </c:numRef>
          </c:val>
          <c:smooth val="0"/>
          <c:extLst>
            <c:ext xmlns:c16="http://schemas.microsoft.com/office/drawing/2014/chart" uri="{C3380CC4-5D6E-409C-BE32-E72D297353CC}">
              <c16:uniqueId val="{00000000-E7EF-409D-83E8-2785DF8C7D7A}"/>
            </c:ext>
          </c:extLst>
        </c:ser>
        <c:ser>
          <c:idx val="1"/>
          <c:order val="1"/>
          <c:tx>
            <c:strRef>
              <c:f>BK_1574_UT!$AZ$3</c:f>
              <c:strCache>
                <c:ptCount val="1"/>
                <c:pt idx="0">
                  <c:v>Relativ arbetslöshet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BK_1574_UT!$BB$7:$BB$68</c:f>
              <c:numCache>
                <c:formatCode>#,##0.00</c:formatCode>
                <c:ptCount val="62"/>
                <c:pt idx="0">
                  <c:v>14.14</c:v>
                </c:pt>
                <c:pt idx="1">
                  <c:v>14.16</c:v>
                </c:pt>
                <c:pt idx="2">
                  <c:v>13.81</c:v>
                </c:pt>
                <c:pt idx="3">
                  <c:v>13.31</c:v>
                </c:pt>
                <c:pt idx="4">
                  <c:v>12.81</c:v>
                </c:pt>
                <c:pt idx="5">
                  <c:v>12.31</c:v>
                </c:pt>
                <c:pt idx="6">
                  <c:v>11.88</c:v>
                </c:pt>
                <c:pt idx="7">
                  <c:v>11.7</c:v>
                </c:pt>
                <c:pt idx="8">
                  <c:v>11.8</c:v>
                </c:pt>
                <c:pt idx="9">
                  <c:v>11.96</c:v>
                </c:pt>
                <c:pt idx="10">
                  <c:v>11.86</c:v>
                </c:pt>
                <c:pt idx="11">
                  <c:v>11.69</c:v>
                </c:pt>
                <c:pt idx="12">
                  <c:v>11.87</c:v>
                </c:pt>
                <c:pt idx="13">
                  <c:v>12.62</c:v>
                </c:pt>
                <c:pt idx="14">
                  <c:v>13.72</c:v>
                </c:pt>
                <c:pt idx="15">
                  <c:v>14.76</c:v>
                </c:pt>
                <c:pt idx="16">
                  <c:v>15.41</c:v>
                </c:pt>
                <c:pt idx="17">
                  <c:v>15.79</c:v>
                </c:pt>
                <c:pt idx="18">
                  <c:v>16.100000000000001</c:v>
                </c:pt>
                <c:pt idx="19">
                  <c:v>16.3</c:v>
                </c:pt>
                <c:pt idx="20">
                  <c:v>16.32</c:v>
                </c:pt>
                <c:pt idx="21">
                  <c:v>16.28</c:v>
                </c:pt>
                <c:pt idx="22">
                  <c:v>16.27</c:v>
                </c:pt>
                <c:pt idx="23">
                  <c:v>16.23</c:v>
                </c:pt>
                <c:pt idx="24">
                  <c:v>16.02</c:v>
                </c:pt>
                <c:pt idx="25">
                  <c:v>15.66</c:v>
                </c:pt>
                <c:pt idx="26">
                  <c:v>15.43</c:v>
                </c:pt>
                <c:pt idx="27">
                  <c:v>15.6</c:v>
                </c:pt>
                <c:pt idx="28">
                  <c:v>16.02</c:v>
                </c:pt>
                <c:pt idx="29">
                  <c:v>16.260000000000002</c:v>
                </c:pt>
                <c:pt idx="30">
                  <c:v>16.13</c:v>
                </c:pt>
                <c:pt idx="31">
                  <c:v>16.03</c:v>
                </c:pt>
                <c:pt idx="32">
                  <c:v>16.239999999999998</c:v>
                </c:pt>
                <c:pt idx="33">
                  <c:v>16.54</c:v>
                </c:pt>
                <c:pt idx="34">
                  <c:v>16.62</c:v>
                </c:pt>
                <c:pt idx="35">
                  <c:v>16.37</c:v>
                </c:pt>
                <c:pt idx="36">
                  <c:v>16.03</c:v>
                </c:pt>
                <c:pt idx="37">
                  <c:v>15.94</c:v>
                </c:pt>
                <c:pt idx="38">
                  <c:v>16.04</c:v>
                </c:pt>
                <c:pt idx="39">
                  <c:v>16.05</c:v>
                </c:pt>
                <c:pt idx="40">
                  <c:v>15.84</c:v>
                </c:pt>
                <c:pt idx="41">
                  <c:v>15.62</c:v>
                </c:pt>
                <c:pt idx="42">
                  <c:v>15.59</c:v>
                </c:pt>
                <c:pt idx="43">
                  <c:v>15.68</c:v>
                </c:pt>
                <c:pt idx="44">
                  <c:v>15.7</c:v>
                </c:pt>
                <c:pt idx="45">
                  <c:v>15.53</c:v>
                </c:pt>
                <c:pt idx="46">
                  <c:v>15.27</c:v>
                </c:pt>
                <c:pt idx="47">
                  <c:v>15.18</c:v>
                </c:pt>
                <c:pt idx="48">
                  <c:v>15.21</c:v>
                </c:pt>
                <c:pt idx="49">
                  <c:v>15.21</c:v>
                </c:pt>
                <c:pt idx="50">
                  <c:v>15.01</c:v>
                </c:pt>
                <c:pt idx="51">
                  <c:v>14.7</c:v>
                </c:pt>
                <c:pt idx="52">
                  <c:v>14.51</c:v>
                </c:pt>
                <c:pt idx="53">
                  <c:v>14.49</c:v>
                </c:pt>
                <c:pt idx="54">
                  <c:v>14.63</c:v>
                </c:pt>
                <c:pt idx="55">
                  <c:v>14.93</c:v>
                </c:pt>
                <c:pt idx="56">
                  <c:v>15.46</c:v>
                </c:pt>
                <c:pt idx="57">
                  <c:v>16.079999999999998</c:v>
                </c:pt>
                <c:pt idx="58">
                  <c:v>16.57</c:v>
                </c:pt>
                <c:pt idx="59">
                  <c:v>19.09</c:v>
                </c:pt>
                <c:pt idx="60">
                  <c:v>20.27</c:v>
                </c:pt>
                <c:pt idx="61">
                  <c:v>19.46</c:v>
                </c:pt>
              </c:numCache>
            </c:numRef>
          </c:val>
          <c:smooth val="0"/>
          <c:extLst>
            <c:ext xmlns:c16="http://schemas.microsoft.com/office/drawing/2014/chart" uri="{C3380CC4-5D6E-409C-BE32-E72D297353CC}">
              <c16:uniqueId val="{00000001-E7EF-409D-83E8-2785DF8C7D7A}"/>
            </c:ext>
          </c:extLst>
        </c:ser>
        <c:dLbls>
          <c:showLegendKey val="0"/>
          <c:showVal val="0"/>
          <c:showCatName val="0"/>
          <c:showSerName val="0"/>
          <c:showPercent val="0"/>
          <c:showBubbleSize val="0"/>
        </c:dLbls>
        <c:hiLowLines/>
        <c:smooth val="0"/>
        <c:axId val="150663552"/>
        <c:axId val="150665088"/>
      </c:lineChart>
      <c:catAx>
        <c:axId val="1506635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65088"/>
        <c:crosses val="autoZero"/>
        <c:auto val="0"/>
        <c:lblAlgn val="ctr"/>
        <c:lblOffset val="100"/>
        <c:tickLblSkip val="4"/>
        <c:tickMarkSkip val="4"/>
        <c:noMultiLvlLbl val="0"/>
      </c:catAx>
      <c:valAx>
        <c:axId val="150665088"/>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635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BK_1574_IN!$C$7:$C$68</c:f>
              <c:numCache>
                <c:formatCode>#\ ##0.0</c:formatCode>
                <c:ptCount val="62"/>
                <c:pt idx="0">
                  <c:v>3806.3</c:v>
                </c:pt>
                <c:pt idx="1">
                  <c:v>3831.7</c:v>
                </c:pt>
                <c:pt idx="2">
                  <c:v>3830.9</c:v>
                </c:pt>
                <c:pt idx="3">
                  <c:v>3849.6</c:v>
                </c:pt>
                <c:pt idx="4">
                  <c:v>3882.7</c:v>
                </c:pt>
                <c:pt idx="5">
                  <c:v>3897.4</c:v>
                </c:pt>
                <c:pt idx="6">
                  <c:v>3924.2</c:v>
                </c:pt>
                <c:pt idx="7">
                  <c:v>3930.2</c:v>
                </c:pt>
                <c:pt idx="8">
                  <c:v>3955.2</c:v>
                </c:pt>
                <c:pt idx="9">
                  <c:v>3959.9</c:v>
                </c:pt>
                <c:pt idx="10">
                  <c:v>3972</c:v>
                </c:pt>
                <c:pt idx="11">
                  <c:v>3970.2</c:v>
                </c:pt>
                <c:pt idx="12">
                  <c:v>3959.6</c:v>
                </c:pt>
                <c:pt idx="13">
                  <c:v>3937.8</c:v>
                </c:pt>
                <c:pt idx="14">
                  <c:v>3901.3</c:v>
                </c:pt>
                <c:pt idx="15">
                  <c:v>3873.5</c:v>
                </c:pt>
                <c:pt idx="16">
                  <c:v>3828.6</c:v>
                </c:pt>
                <c:pt idx="17">
                  <c:v>3839.2</c:v>
                </c:pt>
                <c:pt idx="18">
                  <c:v>3836.7</c:v>
                </c:pt>
                <c:pt idx="19">
                  <c:v>3862.9</c:v>
                </c:pt>
                <c:pt idx="20">
                  <c:v>3873.9</c:v>
                </c:pt>
                <c:pt idx="21">
                  <c:v>3896.8</c:v>
                </c:pt>
                <c:pt idx="22">
                  <c:v>3922.6</c:v>
                </c:pt>
                <c:pt idx="23">
                  <c:v>3936.8</c:v>
                </c:pt>
                <c:pt idx="24">
                  <c:v>3933.2</c:v>
                </c:pt>
                <c:pt idx="25">
                  <c:v>3935.2</c:v>
                </c:pt>
                <c:pt idx="26">
                  <c:v>3934.1</c:v>
                </c:pt>
                <c:pt idx="27">
                  <c:v>3934.4</c:v>
                </c:pt>
                <c:pt idx="28">
                  <c:v>3937.7</c:v>
                </c:pt>
                <c:pt idx="29">
                  <c:v>3939</c:v>
                </c:pt>
                <c:pt idx="30">
                  <c:v>3941.5</c:v>
                </c:pt>
                <c:pt idx="31">
                  <c:v>3939.2</c:v>
                </c:pt>
                <c:pt idx="32">
                  <c:v>3958</c:v>
                </c:pt>
                <c:pt idx="33">
                  <c:v>3973.2</c:v>
                </c:pt>
                <c:pt idx="34">
                  <c:v>3959.1</c:v>
                </c:pt>
                <c:pt idx="35">
                  <c:v>3975.5</c:v>
                </c:pt>
                <c:pt idx="36">
                  <c:v>3994.5</c:v>
                </c:pt>
                <c:pt idx="37">
                  <c:v>3978.2</c:v>
                </c:pt>
                <c:pt idx="38">
                  <c:v>3987.6</c:v>
                </c:pt>
                <c:pt idx="39">
                  <c:v>3986.4</c:v>
                </c:pt>
                <c:pt idx="40">
                  <c:v>4010</c:v>
                </c:pt>
                <c:pt idx="41">
                  <c:v>4014.5</c:v>
                </c:pt>
                <c:pt idx="42">
                  <c:v>4018.1</c:v>
                </c:pt>
                <c:pt idx="43">
                  <c:v>4037.2</c:v>
                </c:pt>
                <c:pt idx="44">
                  <c:v>4011.1</c:v>
                </c:pt>
                <c:pt idx="45">
                  <c:v>4026.2</c:v>
                </c:pt>
                <c:pt idx="46">
                  <c:v>4043.1</c:v>
                </c:pt>
                <c:pt idx="47">
                  <c:v>4047.7</c:v>
                </c:pt>
                <c:pt idx="48">
                  <c:v>4066.6</c:v>
                </c:pt>
                <c:pt idx="49">
                  <c:v>4071.1</c:v>
                </c:pt>
                <c:pt idx="50">
                  <c:v>4091.6</c:v>
                </c:pt>
                <c:pt idx="51">
                  <c:v>4099.1000000000004</c:v>
                </c:pt>
                <c:pt idx="52">
                  <c:v>4077.4</c:v>
                </c:pt>
                <c:pt idx="53">
                  <c:v>4088.6</c:v>
                </c:pt>
                <c:pt idx="54">
                  <c:v>4088.5</c:v>
                </c:pt>
                <c:pt idx="55">
                  <c:v>4071.3</c:v>
                </c:pt>
                <c:pt idx="56">
                  <c:v>4081.9</c:v>
                </c:pt>
                <c:pt idx="57">
                  <c:v>4092.8</c:v>
                </c:pt>
                <c:pt idx="58">
                  <c:v>4059</c:v>
                </c:pt>
                <c:pt idx="59">
                  <c:v>4008</c:v>
                </c:pt>
                <c:pt idx="60">
                  <c:v>4003.6</c:v>
                </c:pt>
                <c:pt idx="61">
                  <c:v>4016.9</c:v>
                </c:pt>
              </c:numCache>
            </c:numRef>
          </c:val>
          <c:smooth val="0"/>
          <c:extLst>
            <c:ext xmlns:c16="http://schemas.microsoft.com/office/drawing/2014/chart" uri="{C3380CC4-5D6E-409C-BE32-E72D297353CC}">
              <c16:uniqueId val="{00000000-5B3F-4D63-97EF-FDF4ACF5D0E6}"/>
            </c:ext>
          </c:extLst>
        </c:ser>
        <c:ser>
          <c:idx val="1"/>
          <c:order val="1"/>
          <c:tx>
            <c:strRef>
              <c:f>BK_1574_IN!$D$3</c:f>
              <c:strCache>
                <c:ptCount val="1"/>
                <c:pt idx="0">
                  <c:v>Sysselsatta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BK_1574_IN!$F$7:$F$68</c:f>
              <c:numCache>
                <c:formatCode>#,##0.00</c:formatCode>
                <c:ptCount val="62"/>
                <c:pt idx="0">
                  <c:v>3809.35</c:v>
                </c:pt>
                <c:pt idx="1">
                  <c:v>3820.92</c:v>
                </c:pt>
                <c:pt idx="2">
                  <c:v>3834.78</c:v>
                </c:pt>
                <c:pt idx="3">
                  <c:v>3853.83</c:v>
                </c:pt>
                <c:pt idx="4">
                  <c:v>3878.74</c:v>
                </c:pt>
                <c:pt idx="5">
                  <c:v>3902.51</c:v>
                </c:pt>
                <c:pt idx="6">
                  <c:v>3920.23</c:v>
                </c:pt>
                <c:pt idx="7">
                  <c:v>3935.62</c:v>
                </c:pt>
                <c:pt idx="8">
                  <c:v>3950.22</c:v>
                </c:pt>
                <c:pt idx="9">
                  <c:v>3964.1</c:v>
                </c:pt>
                <c:pt idx="10">
                  <c:v>3973.74</c:v>
                </c:pt>
                <c:pt idx="11">
                  <c:v>3973.92</c:v>
                </c:pt>
                <c:pt idx="12">
                  <c:v>3960.36</c:v>
                </c:pt>
                <c:pt idx="13">
                  <c:v>3933.69</c:v>
                </c:pt>
                <c:pt idx="14">
                  <c:v>3902.88</c:v>
                </c:pt>
                <c:pt idx="15">
                  <c:v>3872.22</c:v>
                </c:pt>
                <c:pt idx="16">
                  <c:v>3849.52</c:v>
                </c:pt>
                <c:pt idx="17">
                  <c:v>3838.57</c:v>
                </c:pt>
                <c:pt idx="18">
                  <c:v>3841.63</c:v>
                </c:pt>
                <c:pt idx="19">
                  <c:v>3855.79</c:v>
                </c:pt>
                <c:pt idx="20">
                  <c:v>3876.37</c:v>
                </c:pt>
                <c:pt idx="21">
                  <c:v>3900.08</c:v>
                </c:pt>
                <c:pt idx="22">
                  <c:v>3921.09</c:v>
                </c:pt>
                <c:pt idx="23">
                  <c:v>3932.88</c:v>
                </c:pt>
                <c:pt idx="24">
                  <c:v>3935.75</c:v>
                </c:pt>
                <c:pt idx="25">
                  <c:v>3936.16</c:v>
                </c:pt>
                <c:pt idx="26">
                  <c:v>3936.56</c:v>
                </c:pt>
                <c:pt idx="27">
                  <c:v>3937</c:v>
                </c:pt>
                <c:pt idx="28">
                  <c:v>3937.79</c:v>
                </c:pt>
                <c:pt idx="29">
                  <c:v>3938.71</c:v>
                </c:pt>
                <c:pt idx="30">
                  <c:v>3940.66</c:v>
                </c:pt>
                <c:pt idx="31">
                  <c:v>3947.63</c:v>
                </c:pt>
                <c:pt idx="32">
                  <c:v>3957.85</c:v>
                </c:pt>
                <c:pt idx="33">
                  <c:v>3964.64</c:v>
                </c:pt>
                <c:pt idx="34">
                  <c:v>3969.18</c:v>
                </c:pt>
                <c:pt idx="35">
                  <c:v>3975.25</c:v>
                </c:pt>
                <c:pt idx="36">
                  <c:v>3981.45</c:v>
                </c:pt>
                <c:pt idx="37">
                  <c:v>3983.66</c:v>
                </c:pt>
                <c:pt idx="38">
                  <c:v>3986.12</c:v>
                </c:pt>
                <c:pt idx="39">
                  <c:v>3994.64</c:v>
                </c:pt>
                <c:pt idx="40">
                  <c:v>4005.16</c:v>
                </c:pt>
                <c:pt idx="41">
                  <c:v>4014.55</c:v>
                </c:pt>
                <c:pt idx="42">
                  <c:v>4021.11</c:v>
                </c:pt>
                <c:pt idx="43">
                  <c:v>4022.6</c:v>
                </c:pt>
                <c:pt idx="44">
                  <c:v>4023.26</c:v>
                </c:pt>
                <c:pt idx="45">
                  <c:v>4028.06</c:v>
                </c:pt>
                <c:pt idx="46">
                  <c:v>4038.82</c:v>
                </c:pt>
                <c:pt idx="47">
                  <c:v>4051.42</c:v>
                </c:pt>
                <c:pt idx="48">
                  <c:v>4063.64</c:v>
                </c:pt>
                <c:pt idx="49">
                  <c:v>4077.42</c:v>
                </c:pt>
                <c:pt idx="50">
                  <c:v>4087.99</c:v>
                </c:pt>
                <c:pt idx="51">
                  <c:v>4089.9</c:v>
                </c:pt>
                <c:pt idx="52">
                  <c:v>4087.41</c:v>
                </c:pt>
                <c:pt idx="53">
                  <c:v>4084.5</c:v>
                </c:pt>
                <c:pt idx="54">
                  <c:v>4081.41</c:v>
                </c:pt>
                <c:pt idx="55">
                  <c:v>4080.1</c:v>
                </c:pt>
                <c:pt idx="56">
                  <c:v>4081.32</c:v>
                </c:pt>
                <c:pt idx="57">
                  <c:v>4083.81</c:v>
                </c:pt>
                <c:pt idx="58">
                  <c:v>4067.06</c:v>
                </c:pt>
                <c:pt idx="59">
                  <c:v>4011.84</c:v>
                </c:pt>
                <c:pt idx="60">
                  <c:v>4000.92</c:v>
                </c:pt>
                <c:pt idx="61">
                  <c:v>4016.89</c:v>
                </c:pt>
              </c:numCache>
            </c:numRef>
          </c:val>
          <c:smooth val="0"/>
          <c:extLst>
            <c:ext xmlns:c16="http://schemas.microsoft.com/office/drawing/2014/chart" uri="{C3380CC4-5D6E-409C-BE32-E72D297353CC}">
              <c16:uniqueId val="{00000001-5B3F-4D63-97EF-FDF4ACF5D0E6}"/>
            </c:ext>
          </c:extLst>
        </c:ser>
        <c:dLbls>
          <c:showLegendKey val="0"/>
          <c:showVal val="0"/>
          <c:showCatName val="0"/>
          <c:showSerName val="0"/>
          <c:showPercent val="0"/>
          <c:showBubbleSize val="0"/>
        </c:dLbls>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4"/>
        <c:tickMarkSkip val="4"/>
        <c:noMultiLvlLbl val="0"/>
      </c:catAx>
      <c:valAx>
        <c:axId val="141215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M_1574_UT!$R$7:$R$68</c:f>
              <c:numCache>
                <c:formatCode>#,##0.00</c:formatCode>
                <c:ptCount val="62"/>
                <c:pt idx="0">
                  <c:v>140.63999999999999</c:v>
                </c:pt>
                <c:pt idx="1">
                  <c:v>141.69</c:v>
                </c:pt>
                <c:pt idx="2">
                  <c:v>143.82</c:v>
                </c:pt>
                <c:pt idx="3">
                  <c:v>145</c:v>
                </c:pt>
                <c:pt idx="4">
                  <c:v>144.6</c:v>
                </c:pt>
                <c:pt idx="5">
                  <c:v>144.49</c:v>
                </c:pt>
                <c:pt idx="6">
                  <c:v>146.44999999999999</c:v>
                </c:pt>
                <c:pt idx="7">
                  <c:v>149.22999999999999</c:v>
                </c:pt>
                <c:pt idx="8">
                  <c:v>150.49</c:v>
                </c:pt>
                <c:pt idx="9">
                  <c:v>149.46</c:v>
                </c:pt>
                <c:pt idx="10">
                  <c:v>147.4</c:v>
                </c:pt>
                <c:pt idx="11">
                  <c:v>145.78</c:v>
                </c:pt>
                <c:pt idx="12">
                  <c:v>145.93</c:v>
                </c:pt>
                <c:pt idx="13">
                  <c:v>147.96</c:v>
                </c:pt>
                <c:pt idx="14">
                  <c:v>149.30000000000001</c:v>
                </c:pt>
                <c:pt idx="15">
                  <c:v>150.34</c:v>
                </c:pt>
                <c:pt idx="16">
                  <c:v>152.5</c:v>
                </c:pt>
                <c:pt idx="17">
                  <c:v>155.85</c:v>
                </c:pt>
                <c:pt idx="18">
                  <c:v>158.94999999999999</c:v>
                </c:pt>
                <c:pt idx="19">
                  <c:v>159.11000000000001</c:v>
                </c:pt>
                <c:pt idx="20">
                  <c:v>155.88</c:v>
                </c:pt>
                <c:pt idx="21">
                  <c:v>151.78</c:v>
                </c:pt>
                <c:pt idx="22">
                  <c:v>150.44999999999999</c:v>
                </c:pt>
                <c:pt idx="23">
                  <c:v>152.68</c:v>
                </c:pt>
                <c:pt idx="24">
                  <c:v>155.87</c:v>
                </c:pt>
                <c:pt idx="25">
                  <c:v>158.05000000000001</c:v>
                </c:pt>
                <c:pt idx="26">
                  <c:v>159.38999999999999</c:v>
                </c:pt>
                <c:pt idx="27">
                  <c:v>160.44</c:v>
                </c:pt>
                <c:pt idx="28">
                  <c:v>161.22999999999999</c:v>
                </c:pt>
                <c:pt idx="29">
                  <c:v>162.16999999999999</c:v>
                </c:pt>
                <c:pt idx="30">
                  <c:v>163.46</c:v>
                </c:pt>
                <c:pt idx="31">
                  <c:v>164.71</c:v>
                </c:pt>
                <c:pt idx="32">
                  <c:v>165.34</c:v>
                </c:pt>
                <c:pt idx="33">
                  <c:v>164.35</c:v>
                </c:pt>
                <c:pt idx="34">
                  <c:v>161.81</c:v>
                </c:pt>
                <c:pt idx="35">
                  <c:v>159.97999999999999</c:v>
                </c:pt>
                <c:pt idx="36">
                  <c:v>160.44</c:v>
                </c:pt>
                <c:pt idx="37">
                  <c:v>162.03</c:v>
                </c:pt>
                <c:pt idx="38">
                  <c:v>163.62</c:v>
                </c:pt>
                <c:pt idx="39">
                  <c:v>164.86</c:v>
                </c:pt>
                <c:pt idx="40">
                  <c:v>166.21</c:v>
                </c:pt>
                <c:pt idx="41">
                  <c:v>167.63</c:v>
                </c:pt>
                <c:pt idx="42">
                  <c:v>167.99</c:v>
                </c:pt>
                <c:pt idx="43">
                  <c:v>166.36</c:v>
                </c:pt>
                <c:pt idx="44">
                  <c:v>163.08000000000001</c:v>
                </c:pt>
                <c:pt idx="45">
                  <c:v>160.78</c:v>
                </c:pt>
                <c:pt idx="46">
                  <c:v>160.59</c:v>
                </c:pt>
                <c:pt idx="47">
                  <c:v>161.33000000000001</c:v>
                </c:pt>
                <c:pt idx="48">
                  <c:v>164.57</c:v>
                </c:pt>
                <c:pt idx="49">
                  <c:v>170.79</c:v>
                </c:pt>
                <c:pt idx="50">
                  <c:v>178.89</c:v>
                </c:pt>
                <c:pt idx="51">
                  <c:v>186.42</c:v>
                </c:pt>
                <c:pt idx="52">
                  <c:v>190.75</c:v>
                </c:pt>
                <c:pt idx="53">
                  <c:v>191.98</c:v>
                </c:pt>
                <c:pt idx="54">
                  <c:v>190.65</c:v>
                </c:pt>
                <c:pt idx="55">
                  <c:v>189.04</c:v>
                </c:pt>
                <c:pt idx="56">
                  <c:v>187.3</c:v>
                </c:pt>
                <c:pt idx="57">
                  <c:v>184.25</c:v>
                </c:pt>
                <c:pt idx="58">
                  <c:v>186.44</c:v>
                </c:pt>
                <c:pt idx="59">
                  <c:v>190.17</c:v>
                </c:pt>
                <c:pt idx="60">
                  <c:v>185.73</c:v>
                </c:pt>
                <c:pt idx="61">
                  <c:v>183.64</c:v>
                </c:pt>
              </c:numCache>
            </c:numRef>
          </c:val>
          <c:smooth val="0"/>
          <c:extLst>
            <c:ext xmlns:c16="http://schemas.microsoft.com/office/drawing/2014/chart" uri="{C3380CC4-5D6E-409C-BE32-E72D297353CC}">
              <c16:uniqueId val="{00000000-5FEE-4248-B57F-2D4E091BD7EE}"/>
            </c:ext>
          </c:extLst>
        </c:ser>
        <c:ser>
          <c:idx val="3"/>
          <c:order val="1"/>
          <c:tx>
            <c:v>Kvinnor</c:v>
          </c:tx>
          <c:spPr>
            <a:ln w="19050">
              <a:solidFill>
                <a:schemeClr val="tx1"/>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K_1574_UT!$R$7:$R$68</c:f>
              <c:numCache>
                <c:formatCode>#,##0.00</c:formatCode>
                <c:ptCount val="62"/>
                <c:pt idx="0">
                  <c:v>203.99</c:v>
                </c:pt>
                <c:pt idx="1">
                  <c:v>202.2</c:v>
                </c:pt>
                <c:pt idx="2">
                  <c:v>202.38</c:v>
                </c:pt>
                <c:pt idx="3">
                  <c:v>205.85</c:v>
                </c:pt>
                <c:pt idx="4">
                  <c:v>210.93</c:v>
                </c:pt>
                <c:pt idx="5">
                  <c:v>214.54</c:v>
                </c:pt>
                <c:pt idx="6">
                  <c:v>214.55</c:v>
                </c:pt>
                <c:pt idx="7">
                  <c:v>212.54</c:v>
                </c:pt>
                <c:pt idx="8">
                  <c:v>212.1</c:v>
                </c:pt>
                <c:pt idx="9">
                  <c:v>214.48</c:v>
                </c:pt>
                <c:pt idx="10">
                  <c:v>218.52</c:v>
                </c:pt>
                <c:pt idx="11">
                  <c:v>222.26</c:v>
                </c:pt>
                <c:pt idx="12">
                  <c:v>224.55</c:v>
                </c:pt>
                <c:pt idx="13">
                  <c:v>226.11</c:v>
                </c:pt>
                <c:pt idx="14">
                  <c:v>228.51</c:v>
                </c:pt>
                <c:pt idx="15">
                  <c:v>230.97</c:v>
                </c:pt>
                <c:pt idx="16">
                  <c:v>232.06</c:v>
                </c:pt>
                <c:pt idx="17">
                  <c:v>232.6</c:v>
                </c:pt>
                <c:pt idx="18">
                  <c:v>233.95</c:v>
                </c:pt>
                <c:pt idx="19">
                  <c:v>237.33</c:v>
                </c:pt>
                <c:pt idx="20">
                  <c:v>241.5</c:v>
                </c:pt>
                <c:pt idx="21">
                  <c:v>244.78</c:v>
                </c:pt>
                <c:pt idx="22">
                  <c:v>245.94</c:v>
                </c:pt>
                <c:pt idx="23">
                  <c:v>244.52</c:v>
                </c:pt>
                <c:pt idx="24">
                  <c:v>242.56</c:v>
                </c:pt>
                <c:pt idx="25">
                  <c:v>241.6</c:v>
                </c:pt>
                <c:pt idx="26">
                  <c:v>241.34</c:v>
                </c:pt>
                <c:pt idx="27">
                  <c:v>241.92</c:v>
                </c:pt>
                <c:pt idx="28">
                  <c:v>241.7</c:v>
                </c:pt>
                <c:pt idx="29">
                  <c:v>239.68</c:v>
                </c:pt>
                <c:pt idx="30">
                  <c:v>237.2</c:v>
                </c:pt>
                <c:pt idx="31">
                  <c:v>236.74</c:v>
                </c:pt>
                <c:pt idx="32">
                  <c:v>240.12</c:v>
                </c:pt>
                <c:pt idx="33">
                  <c:v>244.49</c:v>
                </c:pt>
                <c:pt idx="34">
                  <c:v>245.82</c:v>
                </c:pt>
                <c:pt idx="35">
                  <c:v>243.55</c:v>
                </c:pt>
                <c:pt idx="36">
                  <c:v>239.69</c:v>
                </c:pt>
                <c:pt idx="37">
                  <c:v>238.23</c:v>
                </c:pt>
                <c:pt idx="38">
                  <c:v>241.39</c:v>
                </c:pt>
                <c:pt idx="39">
                  <c:v>246.3</c:v>
                </c:pt>
                <c:pt idx="40">
                  <c:v>249.03</c:v>
                </c:pt>
                <c:pt idx="41">
                  <c:v>250.25</c:v>
                </c:pt>
                <c:pt idx="42">
                  <c:v>253.37</c:v>
                </c:pt>
                <c:pt idx="43">
                  <c:v>258.02999999999997</c:v>
                </c:pt>
                <c:pt idx="44">
                  <c:v>260.64999999999998</c:v>
                </c:pt>
                <c:pt idx="45">
                  <c:v>260.39999999999998</c:v>
                </c:pt>
                <c:pt idx="46">
                  <c:v>260.18</c:v>
                </c:pt>
                <c:pt idx="47">
                  <c:v>261.63</c:v>
                </c:pt>
                <c:pt idx="48">
                  <c:v>264.54000000000002</c:v>
                </c:pt>
                <c:pt idx="49">
                  <c:v>266.33999999999997</c:v>
                </c:pt>
                <c:pt idx="50">
                  <c:v>265.23</c:v>
                </c:pt>
                <c:pt idx="51">
                  <c:v>263.83999999999997</c:v>
                </c:pt>
                <c:pt idx="52">
                  <c:v>266.68</c:v>
                </c:pt>
                <c:pt idx="53">
                  <c:v>272.58</c:v>
                </c:pt>
                <c:pt idx="54">
                  <c:v>276.7</c:v>
                </c:pt>
                <c:pt idx="55">
                  <c:v>278.60000000000002</c:v>
                </c:pt>
                <c:pt idx="56">
                  <c:v>279.22000000000003</c:v>
                </c:pt>
                <c:pt idx="57">
                  <c:v>278.39</c:v>
                </c:pt>
                <c:pt idx="58">
                  <c:v>282.98</c:v>
                </c:pt>
                <c:pt idx="59">
                  <c:v>288.43</c:v>
                </c:pt>
                <c:pt idx="60">
                  <c:v>274.81</c:v>
                </c:pt>
                <c:pt idx="61">
                  <c:v>269.92</c:v>
                </c:pt>
              </c:numCache>
            </c:numRef>
          </c:val>
          <c:smooth val="0"/>
          <c:extLst>
            <c:ext xmlns:c16="http://schemas.microsoft.com/office/drawing/2014/chart" uri="{C3380CC4-5D6E-409C-BE32-E72D297353CC}">
              <c16:uniqueId val="{00000001-5FEE-4248-B57F-2D4E091BD7EE}"/>
            </c:ext>
          </c:extLst>
        </c:ser>
        <c:dLbls>
          <c:showLegendKey val="0"/>
          <c:showVal val="0"/>
          <c:showCatName val="0"/>
          <c:showSerName val="0"/>
          <c:showPercent val="0"/>
          <c:showBubbleSize val="0"/>
        </c:dLbls>
        <c:smooth val="0"/>
        <c:axId val="150732800"/>
        <c:axId val="150734336"/>
      </c:lineChart>
      <c:catAx>
        <c:axId val="1507328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34336"/>
        <c:crosses val="autoZero"/>
        <c:auto val="0"/>
        <c:lblAlgn val="ctr"/>
        <c:lblOffset val="100"/>
        <c:tickLblSkip val="4"/>
        <c:tickMarkSkip val="4"/>
        <c:noMultiLvlLbl val="0"/>
      </c:catAx>
      <c:valAx>
        <c:axId val="1507343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3280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8575">
              <a:noFill/>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BK_1574_UT!$AM$7:$AM$68</c:f>
              <c:numCache>
                <c:formatCode>#\ ##0.0</c:formatCode>
                <c:ptCount val="62"/>
                <c:pt idx="0">
                  <c:v>35.299999999999997</c:v>
                </c:pt>
                <c:pt idx="1">
                  <c:v>35.299999999999997</c:v>
                </c:pt>
                <c:pt idx="2">
                  <c:v>34.9</c:v>
                </c:pt>
                <c:pt idx="3">
                  <c:v>35.4</c:v>
                </c:pt>
                <c:pt idx="4">
                  <c:v>35.5</c:v>
                </c:pt>
                <c:pt idx="5">
                  <c:v>35.1</c:v>
                </c:pt>
                <c:pt idx="6">
                  <c:v>35.4</c:v>
                </c:pt>
                <c:pt idx="7">
                  <c:v>35.1</c:v>
                </c:pt>
                <c:pt idx="8">
                  <c:v>34.6</c:v>
                </c:pt>
                <c:pt idx="9">
                  <c:v>34.299999999999997</c:v>
                </c:pt>
                <c:pt idx="10">
                  <c:v>34.299999999999997</c:v>
                </c:pt>
                <c:pt idx="11">
                  <c:v>33.5</c:v>
                </c:pt>
                <c:pt idx="12">
                  <c:v>34</c:v>
                </c:pt>
                <c:pt idx="13">
                  <c:v>33.700000000000003</c:v>
                </c:pt>
                <c:pt idx="14">
                  <c:v>33.6</c:v>
                </c:pt>
                <c:pt idx="15">
                  <c:v>33.799999999999997</c:v>
                </c:pt>
                <c:pt idx="16">
                  <c:v>33.799999999999997</c:v>
                </c:pt>
                <c:pt idx="17">
                  <c:v>33.700000000000003</c:v>
                </c:pt>
                <c:pt idx="18">
                  <c:v>33.9</c:v>
                </c:pt>
                <c:pt idx="19">
                  <c:v>34</c:v>
                </c:pt>
                <c:pt idx="20">
                  <c:v>33.4</c:v>
                </c:pt>
                <c:pt idx="21">
                  <c:v>33.6</c:v>
                </c:pt>
                <c:pt idx="22">
                  <c:v>32.4</c:v>
                </c:pt>
                <c:pt idx="23">
                  <c:v>32.6</c:v>
                </c:pt>
                <c:pt idx="24">
                  <c:v>32.5</c:v>
                </c:pt>
                <c:pt idx="25">
                  <c:v>32.200000000000003</c:v>
                </c:pt>
                <c:pt idx="26">
                  <c:v>32.5</c:v>
                </c:pt>
                <c:pt idx="27">
                  <c:v>31.9</c:v>
                </c:pt>
                <c:pt idx="28">
                  <c:v>32</c:v>
                </c:pt>
                <c:pt idx="29">
                  <c:v>31.3</c:v>
                </c:pt>
                <c:pt idx="30">
                  <c:v>31.3</c:v>
                </c:pt>
                <c:pt idx="31">
                  <c:v>30.8</c:v>
                </c:pt>
                <c:pt idx="32">
                  <c:v>31.2</c:v>
                </c:pt>
                <c:pt idx="33">
                  <c:v>30.9</c:v>
                </c:pt>
                <c:pt idx="34">
                  <c:v>30.7</c:v>
                </c:pt>
                <c:pt idx="35">
                  <c:v>30.1</c:v>
                </c:pt>
                <c:pt idx="36">
                  <c:v>29.3</c:v>
                </c:pt>
                <c:pt idx="37">
                  <c:v>29.5</c:v>
                </c:pt>
                <c:pt idx="38">
                  <c:v>29.1</c:v>
                </c:pt>
                <c:pt idx="39">
                  <c:v>29.2</c:v>
                </c:pt>
                <c:pt idx="40">
                  <c:v>29.8</c:v>
                </c:pt>
                <c:pt idx="41">
                  <c:v>28.9</c:v>
                </c:pt>
                <c:pt idx="42">
                  <c:v>29.2</c:v>
                </c:pt>
                <c:pt idx="43">
                  <c:v>29.3</c:v>
                </c:pt>
                <c:pt idx="44">
                  <c:v>28.5</c:v>
                </c:pt>
                <c:pt idx="45">
                  <c:v>27.9</c:v>
                </c:pt>
                <c:pt idx="46">
                  <c:v>27.3</c:v>
                </c:pt>
                <c:pt idx="47">
                  <c:v>27.3</c:v>
                </c:pt>
                <c:pt idx="48">
                  <c:v>27</c:v>
                </c:pt>
                <c:pt idx="49">
                  <c:v>27.6</c:v>
                </c:pt>
                <c:pt idx="50">
                  <c:v>28</c:v>
                </c:pt>
                <c:pt idx="51">
                  <c:v>27.2</c:v>
                </c:pt>
                <c:pt idx="52">
                  <c:v>28</c:v>
                </c:pt>
                <c:pt idx="53">
                  <c:v>27.8</c:v>
                </c:pt>
                <c:pt idx="54">
                  <c:v>27.9</c:v>
                </c:pt>
                <c:pt idx="55">
                  <c:v>27.4</c:v>
                </c:pt>
                <c:pt idx="56">
                  <c:v>27.1</c:v>
                </c:pt>
                <c:pt idx="57">
                  <c:v>27.4</c:v>
                </c:pt>
                <c:pt idx="58">
                  <c:v>26.6</c:v>
                </c:pt>
                <c:pt idx="59">
                  <c:v>27.9</c:v>
                </c:pt>
                <c:pt idx="60">
                  <c:v>26.3</c:v>
                </c:pt>
                <c:pt idx="61">
                  <c:v>25.5</c:v>
                </c:pt>
              </c:numCache>
            </c:numRef>
          </c:val>
          <c:smooth val="0"/>
          <c:extLst>
            <c:ext xmlns:c16="http://schemas.microsoft.com/office/drawing/2014/chart" uri="{C3380CC4-5D6E-409C-BE32-E72D297353CC}">
              <c16:uniqueId val="{00000000-43B7-49CD-8BA6-B99680E6765C}"/>
            </c:ext>
          </c:extLst>
        </c:ser>
        <c:ser>
          <c:idx val="1"/>
          <c:order val="1"/>
          <c:tx>
            <c:strRef>
              <c:f>BK_1574_UT!$AN$3</c:f>
              <c:strCache>
                <c:ptCount val="1"/>
                <c:pt idx="0">
                  <c:v>Ej i arbetskraften av befolkningen - utrikes födda</c:v>
                </c:pt>
              </c:strCache>
            </c:strRef>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BK_1574_UT!$AP$7:$AP$68</c:f>
              <c:numCache>
                <c:formatCode>#,##0.00</c:formatCode>
                <c:ptCount val="62"/>
                <c:pt idx="0">
                  <c:v>35.450000000000003</c:v>
                </c:pt>
                <c:pt idx="1">
                  <c:v>35.17</c:v>
                </c:pt>
                <c:pt idx="2">
                  <c:v>35.090000000000003</c:v>
                </c:pt>
                <c:pt idx="3">
                  <c:v>35.15</c:v>
                </c:pt>
                <c:pt idx="4">
                  <c:v>35.22</c:v>
                </c:pt>
                <c:pt idx="5">
                  <c:v>35.229999999999997</c:v>
                </c:pt>
                <c:pt idx="6">
                  <c:v>35.119999999999997</c:v>
                </c:pt>
                <c:pt idx="7">
                  <c:v>34.869999999999997</c:v>
                </c:pt>
                <c:pt idx="8">
                  <c:v>34.590000000000003</c:v>
                </c:pt>
                <c:pt idx="9">
                  <c:v>34.33</c:v>
                </c:pt>
                <c:pt idx="10">
                  <c:v>34.130000000000003</c:v>
                </c:pt>
                <c:pt idx="11">
                  <c:v>33.97</c:v>
                </c:pt>
                <c:pt idx="12">
                  <c:v>33.840000000000003</c:v>
                </c:pt>
                <c:pt idx="13">
                  <c:v>33.81</c:v>
                </c:pt>
                <c:pt idx="14">
                  <c:v>33.799999999999997</c:v>
                </c:pt>
                <c:pt idx="15">
                  <c:v>33.729999999999997</c:v>
                </c:pt>
                <c:pt idx="16">
                  <c:v>33.65</c:v>
                </c:pt>
                <c:pt idx="17">
                  <c:v>33.630000000000003</c:v>
                </c:pt>
                <c:pt idx="18">
                  <c:v>33.700000000000003</c:v>
                </c:pt>
                <c:pt idx="19">
                  <c:v>33.72</c:v>
                </c:pt>
                <c:pt idx="20">
                  <c:v>33.51</c:v>
                </c:pt>
                <c:pt idx="21">
                  <c:v>33.14</c:v>
                </c:pt>
                <c:pt idx="22">
                  <c:v>32.81</c:v>
                </c:pt>
                <c:pt idx="23">
                  <c:v>32.590000000000003</c:v>
                </c:pt>
                <c:pt idx="24">
                  <c:v>32.44</c:v>
                </c:pt>
                <c:pt idx="25">
                  <c:v>32.33</c:v>
                </c:pt>
                <c:pt idx="26">
                  <c:v>32.200000000000003</c:v>
                </c:pt>
                <c:pt idx="27">
                  <c:v>32.11</c:v>
                </c:pt>
                <c:pt idx="28">
                  <c:v>31.91</c:v>
                </c:pt>
                <c:pt idx="29">
                  <c:v>31.58</c:v>
                </c:pt>
                <c:pt idx="30">
                  <c:v>31.22</c:v>
                </c:pt>
                <c:pt idx="31">
                  <c:v>31.01</c:v>
                </c:pt>
                <c:pt idx="32">
                  <c:v>31.05</c:v>
                </c:pt>
                <c:pt idx="33">
                  <c:v>31.03</c:v>
                </c:pt>
                <c:pt idx="34">
                  <c:v>30.63</c:v>
                </c:pt>
                <c:pt idx="35">
                  <c:v>29.99</c:v>
                </c:pt>
                <c:pt idx="36">
                  <c:v>29.42</c:v>
                </c:pt>
                <c:pt idx="37">
                  <c:v>29.13</c:v>
                </c:pt>
                <c:pt idx="38">
                  <c:v>29.2</c:v>
                </c:pt>
                <c:pt idx="39">
                  <c:v>29.34</c:v>
                </c:pt>
                <c:pt idx="40">
                  <c:v>29.32</c:v>
                </c:pt>
                <c:pt idx="41">
                  <c:v>29.21</c:v>
                </c:pt>
                <c:pt idx="42">
                  <c:v>29.14</c:v>
                </c:pt>
                <c:pt idx="43">
                  <c:v>29</c:v>
                </c:pt>
                <c:pt idx="44">
                  <c:v>28.55</c:v>
                </c:pt>
                <c:pt idx="45">
                  <c:v>27.92</c:v>
                </c:pt>
                <c:pt idx="46">
                  <c:v>27.45</c:v>
                </c:pt>
                <c:pt idx="47">
                  <c:v>27.21</c:v>
                </c:pt>
                <c:pt idx="48">
                  <c:v>27.26</c:v>
                </c:pt>
                <c:pt idx="49">
                  <c:v>27.45</c:v>
                </c:pt>
                <c:pt idx="50">
                  <c:v>27.58</c:v>
                </c:pt>
                <c:pt idx="51">
                  <c:v>27.66</c:v>
                </c:pt>
                <c:pt idx="52">
                  <c:v>27.82</c:v>
                </c:pt>
                <c:pt idx="53">
                  <c:v>27.97</c:v>
                </c:pt>
                <c:pt idx="54">
                  <c:v>27.86</c:v>
                </c:pt>
                <c:pt idx="55">
                  <c:v>27.61</c:v>
                </c:pt>
                <c:pt idx="56">
                  <c:v>27.29</c:v>
                </c:pt>
                <c:pt idx="57">
                  <c:v>26.85</c:v>
                </c:pt>
                <c:pt idx="58">
                  <c:v>27.06</c:v>
                </c:pt>
                <c:pt idx="59">
                  <c:v>27.44</c:v>
                </c:pt>
                <c:pt idx="60">
                  <c:v>26.29</c:v>
                </c:pt>
                <c:pt idx="61">
                  <c:v>25.79</c:v>
                </c:pt>
              </c:numCache>
            </c:numRef>
          </c:val>
          <c:smooth val="0"/>
          <c:extLst>
            <c:ext xmlns:c16="http://schemas.microsoft.com/office/drawing/2014/chart" uri="{C3380CC4-5D6E-409C-BE32-E72D297353CC}">
              <c16:uniqueId val="{00000001-43B7-49CD-8BA6-B99680E6765C}"/>
            </c:ext>
          </c:extLst>
        </c:ser>
        <c:dLbls>
          <c:showLegendKey val="0"/>
          <c:showVal val="0"/>
          <c:showCatName val="0"/>
          <c:showSerName val="0"/>
          <c:showPercent val="0"/>
          <c:showBubbleSize val="0"/>
        </c:dLbls>
        <c:hiLowLines/>
        <c:smooth val="0"/>
        <c:axId val="150782720"/>
        <c:axId val="150784256"/>
      </c:lineChart>
      <c:catAx>
        <c:axId val="15078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84256"/>
        <c:crosses val="autoZero"/>
        <c:auto val="0"/>
        <c:lblAlgn val="ctr"/>
        <c:lblOffset val="100"/>
        <c:tickLblSkip val="4"/>
        <c:tickMarkSkip val="4"/>
        <c:noMultiLvlLbl val="0"/>
      </c:catAx>
      <c:valAx>
        <c:axId val="150784256"/>
        <c:scaling>
          <c:orientation val="minMax"/>
          <c:max val="40"/>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8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130438348493601E-2"/>
          <c:y val="4.6575347704824667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M_1574_UT!$AJ$7:$AJ$68</c:f>
              <c:numCache>
                <c:formatCode>#,##0.00</c:formatCode>
                <c:ptCount val="62"/>
                <c:pt idx="0">
                  <c:v>59.58</c:v>
                </c:pt>
                <c:pt idx="1">
                  <c:v>59.77</c:v>
                </c:pt>
                <c:pt idx="2">
                  <c:v>59.99</c:v>
                </c:pt>
                <c:pt idx="3">
                  <c:v>60.38</c:v>
                </c:pt>
                <c:pt idx="4">
                  <c:v>60.93</c:v>
                </c:pt>
                <c:pt idx="5">
                  <c:v>61.58</c:v>
                </c:pt>
                <c:pt idx="6">
                  <c:v>61.99</c:v>
                </c:pt>
                <c:pt idx="7">
                  <c:v>62.07</c:v>
                </c:pt>
                <c:pt idx="8">
                  <c:v>62.09</c:v>
                </c:pt>
                <c:pt idx="9">
                  <c:v>62.39</c:v>
                </c:pt>
                <c:pt idx="10">
                  <c:v>63.1</c:v>
                </c:pt>
                <c:pt idx="11">
                  <c:v>63.85</c:v>
                </c:pt>
                <c:pt idx="12">
                  <c:v>63.98</c:v>
                </c:pt>
                <c:pt idx="13">
                  <c:v>63.11</c:v>
                </c:pt>
                <c:pt idx="14">
                  <c:v>61.84</c:v>
                </c:pt>
                <c:pt idx="15">
                  <c:v>60.77</c:v>
                </c:pt>
                <c:pt idx="16">
                  <c:v>60.3</c:v>
                </c:pt>
                <c:pt idx="17">
                  <c:v>60.18</c:v>
                </c:pt>
                <c:pt idx="18">
                  <c:v>60.15</c:v>
                </c:pt>
                <c:pt idx="19">
                  <c:v>60.37</c:v>
                </c:pt>
                <c:pt idx="20">
                  <c:v>60.91</c:v>
                </c:pt>
                <c:pt idx="21">
                  <c:v>61.53</c:v>
                </c:pt>
                <c:pt idx="22">
                  <c:v>61.82</c:v>
                </c:pt>
                <c:pt idx="23">
                  <c:v>61.67</c:v>
                </c:pt>
                <c:pt idx="24">
                  <c:v>61.41</c:v>
                </c:pt>
                <c:pt idx="25">
                  <c:v>61.38</c:v>
                </c:pt>
                <c:pt idx="26">
                  <c:v>61.46</c:v>
                </c:pt>
                <c:pt idx="27">
                  <c:v>61.41</c:v>
                </c:pt>
                <c:pt idx="28">
                  <c:v>61.27</c:v>
                </c:pt>
                <c:pt idx="29">
                  <c:v>61.3</c:v>
                </c:pt>
                <c:pt idx="30">
                  <c:v>61.6</c:v>
                </c:pt>
                <c:pt idx="31">
                  <c:v>61.83</c:v>
                </c:pt>
                <c:pt idx="32">
                  <c:v>61.83</c:v>
                </c:pt>
                <c:pt idx="33">
                  <c:v>61.94</c:v>
                </c:pt>
                <c:pt idx="34">
                  <c:v>62.38</c:v>
                </c:pt>
                <c:pt idx="35">
                  <c:v>63.06</c:v>
                </c:pt>
                <c:pt idx="36">
                  <c:v>63.59</c:v>
                </c:pt>
                <c:pt idx="37">
                  <c:v>63.71</c:v>
                </c:pt>
                <c:pt idx="38">
                  <c:v>63.5</c:v>
                </c:pt>
                <c:pt idx="39">
                  <c:v>63.23</c:v>
                </c:pt>
                <c:pt idx="40">
                  <c:v>63.15</c:v>
                </c:pt>
                <c:pt idx="41">
                  <c:v>63.22</c:v>
                </c:pt>
                <c:pt idx="42">
                  <c:v>63.46</c:v>
                </c:pt>
                <c:pt idx="43">
                  <c:v>63.88</c:v>
                </c:pt>
                <c:pt idx="44">
                  <c:v>64.5</c:v>
                </c:pt>
                <c:pt idx="45">
                  <c:v>65.16</c:v>
                </c:pt>
                <c:pt idx="46">
                  <c:v>65.709999999999994</c:v>
                </c:pt>
                <c:pt idx="47">
                  <c:v>66.11</c:v>
                </c:pt>
                <c:pt idx="48">
                  <c:v>66.2</c:v>
                </c:pt>
                <c:pt idx="49">
                  <c:v>65.97</c:v>
                </c:pt>
                <c:pt idx="50">
                  <c:v>65.63</c:v>
                </c:pt>
                <c:pt idx="51">
                  <c:v>65.41</c:v>
                </c:pt>
                <c:pt idx="52">
                  <c:v>65.5</c:v>
                </c:pt>
                <c:pt idx="53">
                  <c:v>65.87</c:v>
                </c:pt>
                <c:pt idx="54">
                  <c:v>66.349999999999994</c:v>
                </c:pt>
                <c:pt idx="55">
                  <c:v>66.739999999999995</c:v>
                </c:pt>
                <c:pt idx="56">
                  <c:v>66.849999999999994</c:v>
                </c:pt>
                <c:pt idx="57">
                  <c:v>66.83</c:v>
                </c:pt>
                <c:pt idx="58">
                  <c:v>66.37</c:v>
                </c:pt>
                <c:pt idx="59">
                  <c:v>64.06</c:v>
                </c:pt>
                <c:pt idx="60">
                  <c:v>63.83</c:v>
                </c:pt>
                <c:pt idx="61">
                  <c:v>64.61</c:v>
                </c:pt>
              </c:numCache>
            </c:numRef>
          </c:val>
          <c:smooth val="0"/>
          <c:extLst>
            <c:ext xmlns:c16="http://schemas.microsoft.com/office/drawing/2014/chart" uri="{C3380CC4-5D6E-409C-BE32-E72D297353CC}">
              <c16:uniqueId val="{00000000-025E-4496-BA4D-E5998DAEA012}"/>
            </c:ext>
          </c:extLst>
        </c:ser>
        <c:ser>
          <c:idx val="3"/>
          <c:order val="1"/>
          <c:tx>
            <c:v>Kvinnor</c:v>
          </c:tx>
          <c:spPr>
            <a:ln w="19050">
              <a:solidFill>
                <a:srgbClr val="000000"/>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K_1574_UT!$AJ$7:$AJ$68</c:f>
              <c:numCache>
                <c:formatCode>#,##0.00</c:formatCode>
                <c:ptCount val="62"/>
                <c:pt idx="0">
                  <c:v>51.59</c:v>
                </c:pt>
                <c:pt idx="1">
                  <c:v>51.86</c:v>
                </c:pt>
                <c:pt idx="2">
                  <c:v>52.23</c:v>
                </c:pt>
                <c:pt idx="3">
                  <c:v>52.4</c:v>
                </c:pt>
                <c:pt idx="4">
                  <c:v>52.41</c:v>
                </c:pt>
                <c:pt idx="5">
                  <c:v>52.44</c:v>
                </c:pt>
                <c:pt idx="6">
                  <c:v>52.76</c:v>
                </c:pt>
                <c:pt idx="7">
                  <c:v>53.31</c:v>
                </c:pt>
                <c:pt idx="8">
                  <c:v>53.65</c:v>
                </c:pt>
                <c:pt idx="9">
                  <c:v>53.66</c:v>
                </c:pt>
                <c:pt idx="10">
                  <c:v>53.51</c:v>
                </c:pt>
                <c:pt idx="11">
                  <c:v>53.32</c:v>
                </c:pt>
                <c:pt idx="12">
                  <c:v>53.15</c:v>
                </c:pt>
                <c:pt idx="13">
                  <c:v>53.02</c:v>
                </c:pt>
                <c:pt idx="14">
                  <c:v>52.82</c:v>
                </c:pt>
                <c:pt idx="15">
                  <c:v>52.59</c:v>
                </c:pt>
                <c:pt idx="16">
                  <c:v>52.34</c:v>
                </c:pt>
                <c:pt idx="17">
                  <c:v>51.96</c:v>
                </c:pt>
                <c:pt idx="18">
                  <c:v>51.46</c:v>
                </c:pt>
                <c:pt idx="19">
                  <c:v>50.99</c:v>
                </c:pt>
                <c:pt idx="20">
                  <c:v>50.83</c:v>
                </c:pt>
                <c:pt idx="21">
                  <c:v>50.94</c:v>
                </c:pt>
                <c:pt idx="22">
                  <c:v>51.21</c:v>
                </c:pt>
                <c:pt idx="23">
                  <c:v>51.73</c:v>
                </c:pt>
                <c:pt idx="24">
                  <c:v>52.42</c:v>
                </c:pt>
                <c:pt idx="25">
                  <c:v>53.08</c:v>
                </c:pt>
                <c:pt idx="26">
                  <c:v>53.47</c:v>
                </c:pt>
                <c:pt idx="27">
                  <c:v>53.45</c:v>
                </c:pt>
                <c:pt idx="28">
                  <c:v>53.31</c:v>
                </c:pt>
                <c:pt idx="29">
                  <c:v>53.47</c:v>
                </c:pt>
                <c:pt idx="30">
                  <c:v>53.89</c:v>
                </c:pt>
                <c:pt idx="31">
                  <c:v>54.11</c:v>
                </c:pt>
                <c:pt idx="32">
                  <c:v>53.79</c:v>
                </c:pt>
                <c:pt idx="33">
                  <c:v>53.4</c:v>
                </c:pt>
                <c:pt idx="34">
                  <c:v>53.56</c:v>
                </c:pt>
                <c:pt idx="35">
                  <c:v>54.29</c:v>
                </c:pt>
                <c:pt idx="36">
                  <c:v>55.17</c:v>
                </c:pt>
                <c:pt idx="37">
                  <c:v>55.66</c:v>
                </c:pt>
                <c:pt idx="38">
                  <c:v>55.69</c:v>
                </c:pt>
                <c:pt idx="39">
                  <c:v>55.74</c:v>
                </c:pt>
                <c:pt idx="40">
                  <c:v>56.14</c:v>
                </c:pt>
                <c:pt idx="41">
                  <c:v>56.52</c:v>
                </c:pt>
                <c:pt idx="42">
                  <c:v>56.42</c:v>
                </c:pt>
                <c:pt idx="43">
                  <c:v>56.13</c:v>
                </c:pt>
                <c:pt idx="44">
                  <c:v>56.3</c:v>
                </c:pt>
                <c:pt idx="45">
                  <c:v>56.95</c:v>
                </c:pt>
                <c:pt idx="46">
                  <c:v>57.56</c:v>
                </c:pt>
                <c:pt idx="47">
                  <c:v>57.68</c:v>
                </c:pt>
                <c:pt idx="48">
                  <c:v>57.43</c:v>
                </c:pt>
                <c:pt idx="49">
                  <c:v>57.3</c:v>
                </c:pt>
                <c:pt idx="50">
                  <c:v>57.64</c:v>
                </c:pt>
                <c:pt idx="51">
                  <c:v>58.09</c:v>
                </c:pt>
                <c:pt idx="52">
                  <c:v>57.93</c:v>
                </c:pt>
                <c:pt idx="53">
                  <c:v>57.28</c:v>
                </c:pt>
                <c:pt idx="54">
                  <c:v>56.76</c:v>
                </c:pt>
                <c:pt idx="55">
                  <c:v>56.37</c:v>
                </c:pt>
                <c:pt idx="56">
                  <c:v>56.03</c:v>
                </c:pt>
                <c:pt idx="57">
                  <c:v>55.87</c:v>
                </c:pt>
                <c:pt idx="58">
                  <c:v>55.25</c:v>
                </c:pt>
                <c:pt idx="59">
                  <c:v>53.29</c:v>
                </c:pt>
                <c:pt idx="60">
                  <c:v>53.65</c:v>
                </c:pt>
                <c:pt idx="61">
                  <c:v>54.89</c:v>
                </c:pt>
              </c:numCache>
            </c:numRef>
          </c:val>
          <c:smooth val="0"/>
          <c:extLst>
            <c:ext xmlns:c16="http://schemas.microsoft.com/office/drawing/2014/chart" uri="{C3380CC4-5D6E-409C-BE32-E72D297353CC}">
              <c16:uniqueId val="{00000001-025E-4496-BA4D-E5998DAEA012}"/>
            </c:ext>
          </c:extLst>
        </c:ser>
        <c:dLbls>
          <c:showLegendKey val="0"/>
          <c:showVal val="0"/>
          <c:showCatName val="0"/>
          <c:showSerName val="0"/>
          <c:showPercent val="0"/>
          <c:showBubbleSize val="0"/>
        </c:dLbls>
        <c:smooth val="0"/>
        <c:axId val="150887808"/>
        <c:axId val="150918272"/>
      </c:lineChart>
      <c:catAx>
        <c:axId val="150887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918272"/>
        <c:crosses val="autoZero"/>
        <c:auto val="0"/>
        <c:lblAlgn val="ctr"/>
        <c:lblOffset val="100"/>
        <c:tickLblSkip val="4"/>
        <c:tickMarkSkip val="4"/>
        <c:noMultiLvlLbl val="0"/>
      </c:catAx>
      <c:valAx>
        <c:axId val="150918272"/>
        <c:scaling>
          <c:orientation val="minMax"/>
          <c:max val="7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88780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65894198309352481"/>
          <c:y val="0.7868801047409093"/>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M_1574_UT!$BB$7:$BB$68</c:f>
              <c:numCache>
                <c:formatCode>#,##0.00</c:formatCode>
                <c:ptCount val="62"/>
                <c:pt idx="0">
                  <c:v>14.64</c:v>
                </c:pt>
                <c:pt idx="1">
                  <c:v>14.28</c:v>
                </c:pt>
                <c:pt idx="2">
                  <c:v>13.74</c:v>
                </c:pt>
                <c:pt idx="3">
                  <c:v>13.31</c:v>
                </c:pt>
                <c:pt idx="4">
                  <c:v>12.96</c:v>
                </c:pt>
                <c:pt idx="5">
                  <c:v>12.36</c:v>
                </c:pt>
                <c:pt idx="6">
                  <c:v>11.65</c:v>
                </c:pt>
                <c:pt idx="7">
                  <c:v>11.28</c:v>
                </c:pt>
                <c:pt idx="8">
                  <c:v>11.29</c:v>
                </c:pt>
                <c:pt idx="9">
                  <c:v>11.36</c:v>
                </c:pt>
                <c:pt idx="10">
                  <c:v>11.12</c:v>
                </c:pt>
                <c:pt idx="11">
                  <c:v>10.83</c:v>
                </c:pt>
                <c:pt idx="12">
                  <c:v>11.1</c:v>
                </c:pt>
                <c:pt idx="13">
                  <c:v>12.3</c:v>
                </c:pt>
                <c:pt idx="14">
                  <c:v>14.08</c:v>
                </c:pt>
                <c:pt idx="15">
                  <c:v>15.63</c:v>
                </c:pt>
                <c:pt idx="16">
                  <c:v>16.25</c:v>
                </c:pt>
                <c:pt idx="17">
                  <c:v>16.170000000000002</c:v>
                </c:pt>
                <c:pt idx="18">
                  <c:v>15.93</c:v>
                </c:pt>
                <c:pt idx="19">
                  <c:v>15.82</c:v>
                </c:pt>
                <c:pt idx="20">
                  <c:v>15.87</c:v>
                </c:pt>
                <c:pt idx="21">
                  <c:v>16.059999999999999</c:v>
                </c:pt>
                <c:pt idx="22">
                  <c:v>16.239999999999998</c:v>
                </c:pt>
                <c:pt idx="23">
                  <c:v>16.38</c:v>
                </c:pt>
                <c:pt idx="24">
                  <c:v>16.510000000000002</c:v>
                </c:pt>
                <c:pt idx="25">
                  <c:v>16.47</c:v>
                </c:pt>
                <c:pt idx="26">
                  <c:v>16.37</c:v>
                </c:pt>
                <c:pt idx="27">
                  <c:v>16.5</c:v>
                </c:pt>
                <c:pt idx="28">
                  <c:v>16.850000000000001</c:v>
                </c:pt>
                <c:pt idx="29">
                  <c:v>17.09</c:v>
                </c:pt>
                <c:pt idx="30">
                  <c:v>16.940000000000001</c:v>
                </c:pt>
                <c:pt idx="31">
                  <c:v>16.73</c:v>
                </c:pt>
                <c:pt idx="32">
                  <c:v>16.73</c:v>
                </c:pt>
                <c:pt idx="33">
                  <c:v>16.77</c:v>
                </c:pt>
                <c:pt idx="34">
                  <c:v>16.75</c:v>
                </c:pt>
                <c:pt idx="35">
                  <c:v>16.489999999999998</c:v>
                </c:pt>
                <c:pt idx="36">
                  <c:v>16.059999999999999</c:v>
                </c:pt>
                <c:pt idx="37">
                  <c:v>15.81</c:v>
                </c:pt>
                <c:pt idx="38">
                  <c:v>15.87</c:v>
                </c:pt>
                <c:pt idx="39">
                  <c:v>16.100000000000001</c:v>
                </c:pt>
                <c:pt idx="40">
                  <c:v>16.25</c:v>
                </c:pt>
                <c:pt idx="41">
                  <c:v>16.34</c:v>
                </c:pt>
                <c:pt idx="42">
                  <c:v>16.39</c:v>
                </c:pt>
                <c:pt idx="43">
                  <c:v>16.38</c:v>
                </c:pt>
                <c:pt idx="44">
                  <c:v>16.36</c:v>
                </c:pt>
                <c:pt idx="45">
                  <c:v>16.22</c:v>
                </c:pt>
                <c:pt idx="46">
                  <c:v>15.97</c:v>
                </c:pt>
                <c:pt idx="47">
                  <c:v>15.76</c:v>
                </c:pt>
                <c:pt idx="48">
                  <c:v>15.55</c:v>
                </c:pt>
                <c:pt idx="49">
                  <c:v>15.32</c:v>
                </c:pt>
                <c:pt idx="50">
                  <c:v>15.07</c:v>
                </c:pt>
                <c:pt idx="51">
                  <c:v>14.83</c:v>
                </c:pt>
                <c:pt idx="52">
                  <c:v>14.65</c:v>
                </c:pt>
                <c:pt idx="53">
                  <c:v>14.42</c:v>
                </c:pt>
                <c:pt idx="54">
                  <c:v>14.26</c:v>
                </c:pt>
                <c:pt idx="55">
                  <c:v>14.21</c:v>
                </c:pt>
                <c:pt idx="56">
                  <c:v>14.52</c:v>
                </c:pt>
                <c:pt idx="57">
                  <c:v>15.14</c:v>
                </c:pt>
                <c:pt idx="58">
                  <c:v>15.62</c:v>
                </c:pt>
                <c:pt idx="59">
                  <c:v>18.22</c:v>
                </c:pt>
                <c:pt idx="60">
                  <c:v>19.09</c:v>
                </c:pt>
                <c:pt idx="61">
                  <c:v>18.41</c:v>
                </c:pt>
              </c:numCache>
            </c:numRef>
          </c:val>
          <c:smooth val="0"/>
          <c:extLst>
            <c:ext xmlns:c16="http://schemas.microsoft.com/office/drawing/2014/chart" uri="{C3380CC4-5D6E-409C-BE32-E72D297353CC}">
              <c16:uniqueId val="{00000000-E78F-4195-8E1F-8BFDC1368E8F}"/>
            </c:ext>
          </c:extLst>
        </c:ser>
        <c:ser>
          <c:idx val="3"/>
          <c:order val="1"/>
          <c:tx>
            <c:v>Kvinnor</c:v>
          </c:tx>
          <c:spPr>
            <a:ln w="19050">
              <a:solidFill>
                <a:schemeClr val="tx1"/>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K_1574_UT!$BB$7:$BB$68</c:f>
              <c:numCache>
                <c:formatCode>#,##0.00</c:formatCode>
                <c:ptCount val="62"/>
                <c:pt idx="0">
                  <c:v>13.62</c:v>
                </c:pt>
                <c:pt idx="1">
                  <c:v>14.04</c:v>
                </c:pt>
                <c:pt idx="2">
                  <c:v>13.89</c:v>
                </c:pt>
                <c:pt idx="3">
                  <c:v>13.3</c:v>
                </c:pt>
                <c:pt idx="4">
                  <c:v>12.65</c:v>
                </c:pt>
                <c:pt idx="5">
                  <c:v>12.26</c:v>
                </c:pt>
                <c:pt idx="6">
                  <c:v>12.12</c:v>
                </c:pt>
                <c:pt idx="7">
                  <c:v>12.14</c:v>
                </c:pt>
                <c:pt idx="8">
                  <c:v>12.34</c:v>
                </c:pt>
                <c:pt idx="9">
                  <c:v>12.58</c:v>
                </c:pt>
                <c:pt idx="10">
                  <c:v>12.63</c:v>
                </c:pt>
                <c:pt idx="11">
                  <c:v>12.59</c:v>
                </c:pt>
                <c:pt idx="12">
                  <c:v>12.7</c:v>
                </c:pt>
                <c:pt idx="13">
                  <c:v>12.97</c:v>
                </c:pt>
                <c:pt idx="14">
                  <c:v>13.33</c:v>
                </c:pt>
                <c:pt idx="15">
                  <c:v>13.84</c:v>
                </c:pt>
                <c:pt idx="16">
                  <c:v>14.51</c:v>
                </c:pt>
                <c:pt idx="17">
                  <c:v>15.39</c:v>
                </c:pt>
                <c:pt idx="18">
                  <c:v>16.29</c:v>
                </c:pt>
                <c:pt idx="19">
                  <c:v>16.809999999999999</c:v>
                </c:pt>
                <c:pt idx="20">
                  <c:v>16.809999999999999</c:v>
                </c:pt>
                <c:pt idx="21">
                  <c:v>16.53</c:v>
                </c:pt>
                <c:pt idx="22">
                  <c:v>16.32</c:v>
                </c:pt>
                <c:pt idx="23">
                  <c:v>16.059999999999999</c:v>
                </c:pt>
                <c:pt idx="24">
                  <c:v>15.48</c:v>
                </c:pt>
                <c:pt idx="25">
                  <c:v>14.77</c:v>
                </c:pt>
                <c:pt idx="26">
                  <c:v>14.4</c:v>
                </c:pt>
                <c:pt idx="27">
                  <c:v>14.62</c:v>
                </c:pt>
                <c:pt idx="28">
                  <c:v>15.11</c:v>
                </c:pt>
                <c:pt idx="29">
                  <c:v>15.34</c:v>
                </c:pt>
                <c:pt idx="30">
                  <c:v>15.21</c:v>
                </c:pt>
                <c:pt idx="31">
                  <c:v>15.23</c:v>
                </c:pt>
                <c:pt idx="32">
                  <c:v>15.7</c:v>
                </c:pt>
                <c:pt idx="33">
                  <c:v>16.29</c:v>
                </c:pt>
                <c:pt idx="34">
                  <c:v>16.48</c:v>
                </c:pt>
                <c:pt idx="35">
                  <c:v>16.23</c:v>
                </c:pt>
                <c:pt idx="36">
                  <c:v>16</c:v>
                </c:pt>
                <c:pt idx="37">
                  <c:v>16.079999999999998</c:v>
                </c:pt>
                <c:pt idx="38">
                  <c:v>16.22</c:v>
                </c:pt>
                <c:pt idx="39">
                  <c:v>16</c:v>
                </c:pt>
                <c:pt idx="40">
                  <c:v>15.4</c:v>
                </c:pt>
                <c:pt idx="41">
                  <c:v>14.86</c:v>
                </c:pt>
                <c:pt idx="42">
                  <c:v>14.75</c:v>
                </c:pt>
                <c:pt idx="43">
                  <c:v>14.92</c:v>
                </c:pt>
                <c:pt idx="44">
                  <c:v>14.98</c:v>
                </c:pt>
                <c:pt idx="45">
                  <c:v>14.79</c:v>
                </c:pt>
                <c:pt idx="46">
                  <c:v>14.52</c:v>
                </c:pt>
                <c:pt idx="47">
                  <c:v>14.55</c:v>
                </c:pt>
                <c:pt idx="48">
                  <c:v>14.84</c:v>
                </c:pt>
                <c:pt idx="49">
                  <c:v>15.08</c:v>
                </c:pt>
                <c:pt idx="50">
                  <c:v>14.95</c:v>
                </c:pt>
                <c:pt idx="51">
                  <c:v>14.55</c:v>
                </c:pt>
                <c:pt idx="52">
                  <c:v>14.36</c:v>
                </c:pt>
                <c:pt idx="53">
                  <c:v>14.58</c:v>
                </c:pt>
                <c:pt idx="54">
                  <c:v>15.07</c:v>
                </c:pt>
                <c:pt idx="55">
                  <c:v>15.78</c:v>
                </c:pt>
                <c:pt idx="56">
                  <c:v>16.559999999999999</c:v>
                </c:pt>
                <c:pt idx="57">
                  <c:v>17.190000000000001</c:v>
                </c:pt>
                <c:pt idx="58">
                  <c:v>17.71</c:v>
                </c:pt>
                <c:pt idx="59">
                  <c:v>20.12</c:v>
                </c:pt>
                <c:pt idx="60">
                  <c:v>21.65</c:v>
                </c:pt>
                <c:pt idx="61">
                  <c:v>20.67</c:v>
                </c:pt>
              </c:numCache>
            </c:numRef>
          </c:val>
          <c:smooth val="0"/>
          <c:extLst>
            <c:ext xmlns:c16="http://schemas.microsoft.com/office/drawing/2014/chart" uri="{C3380CC4-5D6E-409C-BE32-E72D297353CC}">
              <c16:uniqueId val="{00000001-E78F-4195-8E1F-8BFDC1368E8F}"/>
            </c:ext>
          </c:extLst>
        </c:ser>
        <c:dLbls>
          <c:showLegendKey val="0"/>
          <c:showVal val="0"/>
          <c:showCatName val="0"/>
          <c:showSerName val="0"/>
          <c:showPercent val="0"/>
          <c:showBubbleSize val="0"/>
        </c:dLbls>
        <c:smooth val="0"/>
        <c:axId val="151138304"/>
        <c:axId val="151139840"/>
      </c:lineChart>
      <c:catAx>
        <c:axId val="151138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139840"/>
        <c:crosses val="autoZero"/>
        <c:auto val="0"/>
        <c:lblAlgn val="ctr"/>
        <c:lblOffset val="100"/>
        <c:tickLblSkip val="4"/>
        <c:tickMarkSkip val="4"/>
        <c:noMultiLvlLbl val="0"/>
      </c:catAx>
      <c:valAx>
        <c:axId val="151139840"/>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13830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M_1574_UT!$AP$7:$AP$68</c:f>
              <c:numCache>
                <c:formatCode>#,##0.00</c:formatCode>
                <c:ptCount val="62"/>
                <c:pt idx="0">
                  <c:v>30.2</c:v>
                </c:pt>
                <c:pt idx="1">
                  <c:v>30.27</c:v>
                </c:pt>
                <c:pt idx="2">
                  <c:v>30.46</c:v>
                </c:pt>
                <c:pt idx="3">
                  <c:v>30.35</c:v>
                </c:pt>
                <c:pt idx="4">
                  <c:v>29.99</c:v>
                </c:pt>
                <c:pt idx="5">
                  <c:v>29.74</c:v>
                </c:pt>
                <c:pt idx="6">
                  <c:v>29.83</c:v>
                </c:pt>
                <c:pt idx="7">
                  <c:v>30.03</c:v>
                </c:pt>
                <c:pt idx="8">
                  <c:v>30.01</c:v>
                </c:pt>
                <c:pt idx="9">
                  <c:v>29.61</c:v>
                </c:pt>
                <c:pt idx="10">
                  <c:v>29.01</c:v>
                </c:pt>
                <c:pt idx="11">
                  <c:v>28.39</c:v>
                </c:pt>
                <c:pt idx="12">
                  <c:v>28.03</c:v>
                </c:pt>
                <c:pt idx="13">
                  <c:v>28.03</c:v>
                </c:pt>
                <c:pt idx="14">
                  <c:v>28.02</c:v>
                </c:pt>
                <c:pt idx="15">
                  <c:v>27.97</c:v>
                </c:pt>
                <c:pt idx="16">
                  <c:v>28.01</c:v>
                </c:pt>
                <c:pt idx="17">
                  <c:v>28.21</c:v>
                </c:pt>
                <c:pt idx="18">
                  <c:v>28.45</c:v>
                </c:pt>
                <c:pt idx="19">
                  <c:v>28.29</c:v>
                </c:pt>
                <c:pt idx="20">
                  <c:v>27.6</c:v>
                </c:pt>
                <c:pt idx="21">
                  <c:v>26.7</c:v>
                </c:pt>
                <c:pt idx="22">
                  <c:v>26.2</c:v>
                </c:pt>
                <c:pt idx="23">
                  <c:v>26.25</c:v>
                </c:pt>
                <c:pt idx="24">
                  <c:v>26.45</c:v>
                </c:pt>
                <c:pt idx="25">
                  <c:v>26.53</c:v>
                </c:pt>
                <c:pt idx="26">
                  <c:v>26.51</c:v>
                </c:pt>
                <c:pt idx="27">
                  <c:v>26.46</c:v>
                </c:pt>
                <c:pt idx="28">
                  <c:v>26.31</c:v>
                </c:pt>
                <c:pt idx="29">
                  <c:v>26.06</c:v>
                </c:pt>
                <c:pt idx="30">
                  <c:v>25.84</c:v>
                </c:pt>
                <c:pt idx="31">
                  <c:v>25.74</c:v>
                </c:pt>
                <c:pt idx="32">
                  <c:v>25.75</c:v>
                </c:pt>
                <c:pt idx="33">
                  <c:v>25.59</c:v>
                </c:pt>
                <c:pt idx="34">
                  <c:v>25.06</c:v>
                </c:pt>
                <c:pt idx="35">
                  <c:v>24.48</c:v>
                </c:pt>
                <c:pt idx="36">
                  <c:v>24.25</c:v>
                </c:pt>
                <c:pt idx="37">
                  <c:v>24.32</c:v>
                </c:pt>
                <c:pt idx="38">
                  <c:v>24.53</c:v>
                </c:pt>
                <c:pt idx="39">
                  <c:v>24.64</c:v>
                </c:pt>
                <c:pt idx="40">
                  <c:v>24.59</c:v>
                </c:pt>
                <c:pt idx="41">
                  <c:v>24.43</c:v>
                </c:pt>
                <c:pt idx="42">
                  <c:v>24.11</c:v>
                </c:pt>
                <c:pt idx="43">
                  <c:v>23.6</c:v>
                </c:pt>
                <c:pt idx="44">
                  <c:v>22.88</c:v>
                </c:pt>
                <c:pt idx="45">
                  <c:v>22.22</c:v>
                </c:pt>
                <c:pt idx="46">
                  <c:v>21.8</c:v>
                </c:pt>
                <c:pt idx="47">
                  <c:v>21.52</c:v>
                </c:pt>
                <c:pt idx="48">
                  <c:v>21.61</c:v>
                </c:pt>
                <c:pt idx="49">
                  <c:v>22.09</c:v>
                </c:pt>
                <c:pt idx="50">
                  <c:v>22.73</c:v>
                </c:pt>
                <c:pt idx="51">
                  <c:v>23.2</c:v>
                </c:pt>
                <c:pt idx="52">
                  <c:v>23.26</c:v>
                </c:pt>
                <c:pt idx="53">
                  <c:v>23.04</c:v>
                </c:pt>
                <c:pt idx="54">
                  <c:v>22.62</c:v>
                </c:pt>
                <c:pt idx="55">
                  <c:v>22.2</c:v>
                </c:pt>
                <c:pt idx="56">
                  <c:v>21.79</c:v>
                </c:pt>
                <c:pt idx="57">
                  <c:v>21.25</c:v>
                </c:pt>
                <c:pt idx="58">
                  <c:v>21.35</c:v>
                </c:pt>
                <c:pt idx="59">
                  <c:v>21.67</c:v>
                </c:pt>
                <c:pt idx="60">
                  <c:v>21.11</c:v>
                </c:pt>
                <c:pt idx="61">
                  <c:v>20.81</c:v>
                </c:pt>
              </c:numCache>
            </c:numRef>
          </c:val>
          <c:smooth val="0"/>
          <c:extLst>
            <c:ext xmlns:c16="http://schemas.microsoft.com/office/drawing/2014/chart" uri="{C3380CC4-5D6E-409C-BE32-E72D297353CC}">
              <c16:uniqueId val="{00000000-22C6-4C11-9757-0F30453E9214}"/>
            </c:ext>
          </c:extLst>
        </c:ser>
        <c:ser>
          <c:idx val="3"/>
          <c:order val="1"/>
          <c:tx>
            <c:v>Kvinnor</c:v>
          </c:tx>
          <c:spPr>
            <a:ln w="19050">
              <a:solidFill>
                <a:schemeClr val="tx1"/>
              </a:solidFill>
              <a:prstDash val="sysDash"/>
            </a:ln>
          </c:spPr>
          <c:marker>
            <c:symbol val="none"/>
          </c:marker>
          <c:cat>
            <c:numRef>
              <c:f>BK_1574_UT!$A$7:$A$68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K_1574_UT!$AP$7:$AP$68</c:f>
              <c:numCache>
                <c:formatCode>#,##0.00</c:formatCode>
                <c:ptCount val="62"/>
                <c:pt idx="0">
                  <c:v>40.270000000000003</c:v>
                </c:pt>
                <c:pt idx="1">
                  <c:v>39.67</c:v>
                </c:pt>
                <c:pt idx="2">
                  <c:v>39.35</c:v>
                </c:pt>
                <c:pt idx="3">
                  <c:v>39.56</c:v>
                </c:pt>
                <c:pt idx="4">
                  <c:v>39.99</c:v>
                </c:pt>
                <c:pt idx="5">
                  <c:v>40.24</c:v>
                </c:pt>
                <c:pt idx="6">
                  <c:v>39.96</c:v>
                </c:pt>
                <c:pt idx="7">
                  <c:v>39.32</c:v>
                </c:pt>
                <c:pt idx="8">
                  <c:v>38.799999999999997</c:v>
                </c:pt>
                <c:pt idx="9">
                  <c:v>38.619999999999997</c:v>
                </c:pt>
                <c:pt idx="10">
                  <c:v>38.75</c:v>
                </c:pt>
                <c:pt idx="11">
                  <c:v>39</c:v>
                </c:pt>
                <c:pt idx="12">
                  <c:v>39.11</c:v>
                </c:pt>
                <c:pt idx="13">
                  <c:v>39.08</c:v>
                </c:pt>
                <c:pt idx="14">
                  <c:v>39.049999999999997</c:v>
                </c:pt>
                <c:pt idx="15">
                  <c:v>38.96</c:v>
                </c:pt>
                <c:pt idx="16">
                  <c:v>38.770000000000003</c:v>
                </c:pt>
                <c:pt idx="17">
                  <c:v>38.590000000000003</c:v>
                </c:pt>
                <c:pt idx="18">
                  <c:v>38.53</c:v>
                </c:pt>
                <c:pt idx="19">
                  <c:v>38.700000000000003</c:v>
                </c:pt>
                <c:pt idx="20">
                  <c:v>38.9</c:v>
                </c:pt>
                <c:pt idx="21">
                  <c:v>38.97</c:v>
                </c:pt>
                <c:pt idx="22">
                  <c:v>38.799999999999997</c:v>
                </c:pt>
                <c:pt idx="23">
                  <c:v>38.380000000000003</c:v>
                </c:pt>
                <c:pt idx="24">
                  <c:v>37.97</c:v>
                </c:pt>
                <c:pt idx="25">
                  <c:v>37.72</c:v>
                </c:pt>
                <c:pt idx="26">
                  <c:v>37.53</c:v>
                </c:pt>
                <c:pt idx="27">
                  <c:v>37.4</c:v>
                </c:pt>
                <c:pt idx="28">
                  <c:v>37.200000000000003</c:v>
                </c:pt>
                <c:pt idx="29">
                  <c:v>36.85</c:v>
                </c:pt>
                <c:pt idx="30">
                  <c:v>36.450000000000003</c:v>
                </c:pt>
                <c:pt idx="31">
                  <c:v>36.17</c:v>
                </c:pt>
                <c:pt idx="32">
                  <c:v>36.19</c:v>
                </c:pt>
                <c:pt idx="33">
                  <c:v>36.21</c:v>
                </c:pt>
                <c:pt idx="34">
                  <c:v>35.869999999999997</c:v>
                </c:pt>
                <c:pt idx="35">
                  <c:v>35.19</c:v>
                </c:pt>
                <c:pt idx="36">
                  <c:v>34.32</c:v>
                </c:pt>
                <c:pt idx="37">
                  <c:v>33.67</c:v>
                </c:pt>
                <c:pt idx="38">
                  <c:v>33.520000000000003</c:v>
                </c:pt>
                <c:pt idx="39">
                  <c:v>33.630000000000003</c:v>
                </c:pt>
                <c:pt idx="40">
                  <c:v>33.64</c:v>
                </c:pt>
                <c:pt idx="41">
                  <c:v>33.61</c:v>
                </c:pt>
                <c:pt idx="42">
                  <c:v>33.81</c:v>
                </c:pt>
                <c:pt idx="43">
                  <c:v>34.020000000000003</c:v>
                </c:pt>
                <c:pt idx="44">
                  <c:v>33.78</c:v>
                </c:pt>
                <c:pt idx="45">
                  <c:v>33.159999999999997</c:v>
                </c:pt>
                <c:pt idx="46">
                  <c:v>32.67</c:v>
                </c:pt>
                <c:pt idx="47">
                  <c:v>32.5</c:v>
                </c:pt>
                <c:pt idx="48">
                  <c:v>32.56</c:v>
                </c:pt>
                <c:pt idx="49">
                  <c:v>32.520000000000003</c:v>
                </c:pt>
                <c:pt idx="50">
                  <c:v>32.22</c:v>
                </c:pt>
                <c:pt idx="51">
                  <c:v>32.01</c:v>
                </c:pt>
                <c:pt idx="52">
                  <c:v>32.35</c:v>
                </c:pt>
                <c:pt idx="53">
                  <c:v>32.94</c:v>
                </c:pt>
                <c:pt idx="54">
                  <c:v>33.159999999999997</c:v>
                </c:pt>
                <c:pt idx="55">
                  <c:v>33.07</c:v>
                </c:pt>
                <c:pt idx="56">
                  <c:v>32.85</c:v>
                </c:pt>
                <c:pt idx="57">
                  <c:v>32.53</c:v>
                </c:pt>
                <c:pt idx="58">
                  <c:v>32.85</c:v>
                </c:pt>
                <c:pt idx="59">
                  <c:v>33.28</c:v>
                </c:pt>
                <c:pt idx="60">
                  <c:v>31.53</c:v>
                </c:pt>
                <c:pt idx="61">
                  <c:v>30.81</c:v>
                </c:pt>
              </c:numCache>
            </c:numRef>
          </c:val>
          <c:smooth val="0"/>
          <c:extLst>
            <c:ext xmlns:c16="http://schemas.microsoft.com/office/drawing/2014/chart" uri="{C3380CC4-5D6E-409C-BE32-E72D297353CC}">
              <c16:uniqueId val="{00000001-22C6-4C11-9757-0F30453E9214}"/>
            </c:ext>
          </c:extLst>
        </c:ser>
        <c:dLbls>
          <c:showLegendKey val="0"/>
          <c:showVal val="0"/>
          <c:showCatName val="0"/>
          <c:showSerName val="0"/>
          <c:showPercent val="0"/>
          <c:showBubbleSize val="0"/>
        </c:dLbls>
        <c:smooth val="0"/>
        <c:axId val="151257088"/>
        <c:axId val="151258624"/>
      </c:lineChart>
      <c:catAx>
        <c:axId val="15125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58624"/>
        <c:crosses val="autoZero"/>
        <c:auto val="0"/>
        <c:lblAlgn val="ctr"/>
        <c:lblOffset val="100"/>
        <c:tickLblSkip val="4"/>
        <c:tickMarkSkip val="4"/>
        <c:noMultiLvlLbl val="0"/>
      </c:catAx>
      <c:valAx>
        <c:axId val="151258624"/>
        <c:scaling>
          <c:orientation val="minMax"/>
          <c:max val="45"/>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570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BK_1574_IN!$O$7:$O$68</c:f>
              <c:numCache>
                <c:formatCode>#\ ##0.0</c:formatCode>
                <c:ptCount val="62"/>
                <c:pt idx="0">
                  <c:v>1617.7</c:v>
                </c:pt>
                <c:pt idx="1">
                  <c:v>1603.1</c:v>
                </c:pt>
                <c:pt idx="2">
                  <c:v>1619.8</c:v>
                </c:pt>
                <c:pt idx="3">
                  <c:v>1617.5</c:v>
                </c:pt>
                <c:pt idx="4">
                  <c:v>1602</c:v>
                </c:pt>
                <c:pt idx="5">
                  <c:v>1612.9</c:v>
                </c:pt>
                <c:pt idx="6">
                  <c:v>1596.4</c:v>
                </c:pt>
                <c:pt idx="7">
                  <c:v>1611.6</c:v>
                </c:pt>
                <c:pt idx="8">
                  <c:v>1599</c:v>
                </c:pt>
                <c:pt idx="9">
                  <c:v>1598.4</c:v>
                </c:pt>
                <c:pt idx="10">
                  <c:v>1602.3</c:v>
                </c:pt>
                <c:pt idx="11">
                  <c:v>1604.4</c:v>
                </c:pt>
                <c:pt idx="12">
                  <c:v>1618.3</c:v>
                </c:pt>
                <c:pt idx="13">
                  <c:v>1627</c:v>
                </c:pt>
                <c:pt idx="14">
                  <c:v>1645.3</c:v>
                </c:pt>
                <c:pt idx="15">
                  <c:v>1646.8</c:v>
                </c:pt>
                <c:pt idx="16">
                  <c:v>1687.6</c:v>
                </c:pt>
                <c:pt idx="17">
                  <c:v>1677.7</c:v>
                </c:pt>
                <c:pt idx="18">
                  <c:v>1680</c:v>
                </c:pt>
                <c:pt idx="19">
                  <c:v>1671.3</c:v>
                </c:pt>
                <c:pt idx="20">
                  <c:v>1675.1</c:v>
                </c:pt>
                <c:pt idx="21">
                  <c:v>1677.7</c:v>
                </c:pt>
                <c:pt idx="22">
                  <c:v>1666.4</c:v>
                </c:pt>
                <c:pt idx="23">
                  <c:v>1655.8</c:v>
                </c:pt>
                <c:pt idx="24">
                  <c:v>1667.5</c:v>
                </c:pt>
                <c:pt idx="25">
                  <c:v>1658.4</c:v>
                </c:pt>
                <c:pt idx="26">
                  <c:v>1664.8</c:v>
                </c:pt>
                <c:pt idx="27">
                  <c:v>1656.2</c:v>
                </c:pt>
                <c:pt idx="28">
                  <c:v>1648.5</c:v>
                </c:pt>
                <c:pt idx="29">
                  <c:v>1647.1</c:v>
                </c:pt>
                <c:pt idx="30">
                  <c:v>1644.8</c:v>
                </c:pt>
                <c:pt idx="31">
                  <c:v>1646</c:v>
                </c:pt>
                <c:pt idx="32">
                  <c:v>1636.7</c:v>
                </c:pt>
                <c:pt idx="33">
                  <c:v>1623.9</c:v>
                </c:pt>
                <c:pt idx="34">
                  <c:v>1630.1</c:v>
                </c:pt>
                <c:pt idx="35">
                  <c:v>1622.7</c:v>
                </c:pt>
                <c:pt idx="36">
                  <c:v>1603.8</c:v>
                </c:pt>
                <c:pt idx="37">
                  <c:v>1617.5</c:v>
                </c:pt>
                <c:pt idx="38">
                  <c:v>1619.4</c:v>
                </c:pt>
                <c:pt idx="39">
                  <c:v>1627.5</c:v>
                </c:pt>
                <c:pt idx="40">
                  <c:v>1618.1</c:v>
                </c:pt>
                <c:pt idx="41">
                  <c:v>1623.9</c:v>
                </c:pt>
                <c:pt idx="42">
                  <c:v>1617.7</c:v>
                </c:pt>
                <c:pt idx="43">
                  <c:v>1609</c:v>
                </c:pt>
                <c:pt idx="44">
                  <c:v>1644.2</c:v>
                </c:pt>
                <c:pt idx="45">
                  <c:v>1621.2</c:v>
                </c:pt>
                <c:pt idx="46">
                  <c:v>1611.9</c:v>
                </c:pt>
                <c:pt idx="47">
                  <c:v>1601.1</c:v>
                </c:pt>
                <c:pt idx="48">
                  <c:v>1587.3</c:v>
                </c:pt>
                <c:pt idx="49">
                  <c:v>1584.7</c:v>
                </c:pt>
                <c:pt idx="50">
                  <c:v>1576</c:v>
                </c:pt>
                <c:pt idx="51">
                  <c:v>1570.8</c:v>
                </c:pt>
                <c:pt idx="52">
                  <c:v>1562.7</c:v>
                </c:pt>
                <c:pt idx="53">
                  <c:v>1554.6</c:v>
                </c:pt>
                <c:pt idx="54">
                  <c:v>1535.2</c:v>
                </c:pt>
                <c:pt idx="55">
                  <c:v>1561.4</c:v>
                </c:pt>
                <c:pt idx="56">
                  <c:v>1538.2</c:v>
                </c:pt>
                <c:pt idx="57">
                  <c:v>1524.4</c:v>
                </c:pt>
                <c:pt idx="58">
                  <c:v>1555.4</c:v>
                </c:pt>
                <c:pt idx="59">
                  <c:v>1550</c:v>
                </c:pt>
                <c:pt idx="60">
                  <c:v>1551</c:v>
                </c:pt>
                <c:pt idx="61">
                  <c:v>1543.4</c:v>
                </c:pt>
              </c:numCache>
            </c:numRef>
          </c:val>
          <c:smooth val="0"/>
          <c:extLst>
            <c:ext xmlns:c16="http://schemas.microsoft.com/office/drawing/2014/chart" uri="{C3380CC4-5D6E-409C-BE32-E72D297353CC}">
              <c16:uniqueId val="{00000000-3D2A-4CD7-A6D2-9032C0BAD7DF}"/>
            </c:ext>
          </c:extLst>
        </c:ser>
        <c:ser>
          <c:idx val="1"/>
          <c:order val="1"/>
          <c:tx>
            <c:strRef>
              <c:f>BK_1574_IN!$P$3</c:f>
              <c:strCache>
                <c:ptCount val="1"/>
                <c:pt idx="0">
                  <c:v>Ej i arbetskraften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BK_1574_IN!$R$7:$R$68</c:f>
              <c:numCache>
                <c:formatCode>#,##0.00</c:formatCode>
                <c:ptCount val="62"/>
                <c:pt idx="0">
                  <c:v>1611.69</c:v>
                </c:pt>
                <c:pt idx="1">
                  <c:v>1613.38</c:v>
                </c:pt>
                <c:pt idx="2">
                  <c:v>1615.22</c:v>
                </c:pt>
                <c:pt idx="3">
                  <c:v>1613.65</c:v>
                </c:pt>
                <c:pt idx="4">
                  <c:v>1608.44</c:v>
                </c:pt>
                <c:pt idx="5">
                  <c:v>1603.87</c:v>
                </c:pt>
                <c:pt idx="6">
                  <c:v>1604.13</c:v>
                </c:pt>
                <c:pt idx="7">
                  <c:v>1604.19</c:v>
                </c:pt>
                <c:pt idx="8">
                  <c:v>1602.35</c:v>
                </c:pt>
                <c:pt idx="9">
                  <c:v>1600.6</c:v>
                </c:pt>
                <c:pt idx="10">
                  <c:v>1601.32</c:v>
                </c:pt>
                <c:pt idx="11">
                  <c:v>1606.06</c:v>
                </c:pt>
                <c:pt idx="12">
                  <c:v>1615.21</c:v>
                </c:pt>
                <c:pt idx="13">
                  <c:v>1629.08</c:v>
                </c:pt>
                <c:pt idx="14">
                  <c:v>1643.26</c:v>
                </c:pt>
                <c:pt idx="15">
                  <c:v>1656.89</c:v>
                </c:pt>
                <c:pt idx="16">
                  <c:v>1668.5</c:v>
                </c:pt>
                <c:pt idx="17">
                  <c:v>1675.67</c:v>
                </c:pt>
                <c:pt idx="18">
                  <c:v>1677.5</c:v>
                </c:pt>
                <c:pt idx="19">
                  <c:v>1677.25</c:v>
                </c:pt>
                <c:pt idx="20">
                  <c:v>1676.75</c:v>
                </c:pt>
                <c:pt idx="21">
                  <c:v>1672.78</c:v>
                </c:pt>
                <c:pt idx="22">
                  <c:v>1665.72</c:v>
                </c:pt>
                <c:pt idx="23">
                  <c:v>1661.38</c:v>
                </c:pt>
                <c:pt idx="24">
                  <c:v>1661.1</c:v>
                </c:pt>
                <c:pt idx="25">
                  <c:v>1661.3</c:v>
                </c:pt>
                <c:pt idx="26">
                  <c:v>1659.23</c:v>
                </c:pt>
                <c:pt idx="27">
                  <c:v>1654.66</c:v>
                </c:pt>
                <c:pt idx="28">
                  <c:v>1649.85</c:v>
                </c:pt>
                <c:pt idx="29">
                  <c:v>1646.74</c:v>
                </c:pt>
                <c:pt idx="30">
                  <c:v>1645.47</c:v>
                </c:pt>
                <c:pt idx="31">
                  <c:v>1641.55</c:v>
                </c:pt>
                <c:pt idx="32">
                  <c:v>1634.83</c:v>
                </c:pt>
                <c:pt idx="33">
                  <c:v>1629.89</c:v>
                </c:pt>
                <c:pt idx="34">
                  <c:v>1625.93</c:v>
                </c:pt>
                <c:pt idx="35">
                  <c:v>1619.96</c:v>
                </c:pt>
                <c:pt idx="36">
                  <c:v>1614.31</c:v>
                </c:pt>
                <c:pt idx="37">
                  <c:v>1614.4</c:v>
                </c:pt>
                <c:pt idx="38">
                  <c:v>1618.88</c:v>
                </c:pt>
                <c:pt idx="39">
                  <c:v>1622.23</c:v>
                </c:pt>
                <c:pt idx="40">
                  <c:v>1622.9</c:v>
                </c:pt>
                <c:pt idx="41">
                  <c:v>1620.13</c:v>
                </c:pt>
                <c:pt idx="42">
                  <c:v>1618.31</c:v>
                </c:pt>
                <c:pt idx="43">
                  <c:v>1622.28</c:v>
                </c:pt>
                <c:pt idx="44">
                  <c:v>1626.78</c:v>
                </c:pt>
                <c:pt idx="45">
                  <c:v>1624.13</c:v>
                </c:pt>
                <c:pt idx="46">
                  <c:v>1613.07</c:v>
                </c:pt>
                <c:pt idx="47">
                  <c:v>1600.55</c:v>
                </c:pt>
                <c:pt idx="48">
                  <c:v>1590.33</c:v>
                </c:pt>
                <c:pt idx="49">
                  <c:v>1582.34</c:v>
                </c:pt>
                <c:pt idx="50">
                  <c:v>1576.22</c:v>
                </c:pt>
                <c:pt idx="51">
                  <c:v>1570.84</c:v>
                </c:pt>
                <c:pt idx="52">
                  <c:v>1562.89</c:v>
                </c:pt>
                <c:pt idx="53">
                  <c:v>1554.24</c:v>
                </c:pt>
                <c:pt idx="54">
                  <c:v>1549.33</c:v>
                </c:pt>
                <c:pt idx="55">
                  <c:v>1544.81</c:v>
                </c:pt>
                <c:pt idx="56">
                  <c:v>1539.68</c:v>
                </c:pt>
                <c:pt idx="57">
                  <c:v>1532.65</c:v>
                </c:pt>
                <c:pt idx="58">
                  <c:v>1541.49</c:v>
                </c:pt>
                <c:pt idx="59">
                  <c:v>1558.72</c:v>
                </c:pt>
                <c:pt idx="60">
                  <c:v>1553.15</c:v>
                </c:pt>
                <c:pt idx="61">
                  <c:v>1539.84</c:v>
                </c:pt>
              </c:numCache>
            </c:numRef>
          </c:val>
          <c:smooth val="0"/>
          <c:extLst>
            <c:ext xmlns:c16="http://schemas.microsoft.com/office/drawing/2014/chart" uri="{C3380CC4-5D6E-409C-BE32-E72D297353CC}">
              <c16:uniqueId val="{00000001-3D2A-4CD7-A6D2-9032C0BAD7DF}"/>
            </c:ext>
          </c:extLst>
        </c:ser>
        <c:dLbls>
          <c:showLegendKey val="0"/>
          <c:showVal val="0"/>
          <c:showCatName val="0"/>
          <c:showSerName val="0"/>
          <c:showPercent val="0"/>
          <c:showBubbleSize val="0"/>
        </c:dLbls>
        <c:hiLowLines/>
        <c:smooth val="0"/>
        <c:axId val="141238272"/>
        <c:axId val="141239808"/>
      </c:lineChart>
      <c:catAx>
        <c:axId val="141238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9808"/>
        <c:crosses val="autoZero"/>
        <c:auto val="0"/>
        <c:lblAlgn val="ctr"/>
        <c:lblOffset val="100"/>
        <c:tickLblSkip val="4"/>
        <c:tickMarkSkip val="4"/>
        <c:noMultiLvlLbl val="0"/>
      </c:catAx>
      <c:valAx>
        <c:axId val="141239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8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M_1574_IN!$F$7:$F$68</c:f>
              <c:numCache>
                <c:formatCode>#,##0.00</c:formatCode>
                <c:ptCount val="62"/>
                <c:pt idx="0">
                  <c:v>2008.04</c:v>
                </c:pt>
                <c:pt idx="1">
                  <c:v>2014.7</c:v>
                </c:pt>
                <c:pt idx="2">
                  <c:v>2022.41</c:v>
                </c:pt>
                <c:pt idx="3">
                  <c:v>2032.89</c:v>
                </c:pt>
                <c:pt idx="4">
                  <c:v>2046.98</c:v>
                </c:pt>
                <c:pt idx="5">
                  <c:v>2059.9899999999998</c:v>
                </c:pt>
                <c:pt idx="6">
                  <c:v>2069.09</c:v>
                </c:pt>
                <c:pt idx="7">
                  <c:v>2076.15</c:v>
                </c:pt>
                <c:pt idx="8">
                  <c:v>2084.54</c:v>
                </c:pt>
                <c:pt idx="9">
                  <c:v>2094.5</c:v>
                </c:pt>
                <c:pt idx="10">
                  <c:v>2101.4699999999998</c:v>
                </c:pt>
                <c:pt idx="11">
                  <c:v>2101.44</c:v>
                </c:pt>
                <c:pt idx="12">
                  <c:v>2091.4699999999998</c:v>
                </c:pt>
                <c:pt idx="13">
                  <c:v>2072.98</c:v>
                </c:pt>
                <c:pt idx="14">
                  <c:v>2052.81</c:v>
                </c:pt>
                <c:pt idx="15">
                  <c:v>2035.31</c:v>
                </c:pt>
                <c:pt idx="16">
                  <c:v>2025.51</c:v>
                </c:pt>
                <c:pt idx="17">
                  <c:v>2024.75</c:v>
                </c:pt>
                <c:pt idx="18">
                  <c:v>2032.77</c:v>
                </c:pt>
                <c:pt idx="19">
                  <c:v>2045.47</c:v>
                </c:pt>
                <c:pt idx="20">
                  <c:v>2058.58</c:v>
                </c:pt>
                <c:pt idx="21">
                  <c:v>2070.12</c:v>
                </c:pt>
                <c:pt idx="22">
                  <c:v>2078.23</c:v>
                </c:pt>
                <c:pt idx="23">
                  <c:v>2080.36</c:v>
                </c:pt>
                <c:pt idx="24">
                  <c:v>2077.21</c:v>
                </c:pt>
                <c:pt idx="25">
                  <c:v>2072.79</c:v>
                </c:pt>
                <c:pt idx="26">
                  <c:v>2069.34</c:v>
                </c:pt>
                <c:pt idx="27">
                  <c:v>2067.92</c:v>
                </c:pt>
                <c:pt idx="28">
                  <c:v>2067.9899999999998</c:v>
                </c:pt>
                <c:pt idx="29">
                  <c:v>2067.33</c:v>
                </c:pt>
                <c:pt idx="30">
                  <c:v>2066.67</c:v>
                </c:pt>
                <c:pt idx="31">
                  <c:v>2069.2399999999998</c:v>
                </c:pt>
                <c:pt idx="32">
                  <c:v>2074.21</c:v>
                </c:pt>
                <c:pt idx="33">
                  <c:v>2078.12</c:v>
                </c:pt>
                <c:pt idx="34">
                  <c:v>2080.73</c:v>
                </c:pt>
                <c:pt idx="35">
                  <c:v>2084.6799999999998</c:v>
                </c:pt>
                <c:pt idx="36">
                  <c:v>2090.46</c:v>
                </c:pt>
                <c:pt idx="37">
                  <c:v>2095.16</c:v>
                </c:pt>
                <c:pt idx="38">
                  <c:v>2099.36</c:v>
                </c:pt>
                <c:pt idx="39">
                  <c:v>2103.89</c:v>
                </c:pt>
                <c:pt idx="40">
                  <c:v>2107.0500000000002</c:v>
                </c:pt>
                <c:pt idx="41">
                  <c:v>2108.1</c:v>
                </c:pt>
                <c:pt idx="42">
                  <c:v>2106.5300000000002</c:v>
                </c:pt>
                <c:pt idx="43">
                  <c:v>2105.25</c:v>
                </c:pt>
                <c:pt idx="44">
                  <c:v>2106.96</c:v>
                </c:pt>
                <c:pt idx="45">
                  <c:v>2111.65</c:v>
                </c:pt>
                <c:pt idx="46">
                  <c:v>2118.8000000000002</c:v>
                </c:pt>
                <c:pt idx="47">
                  <c:v>2126.44</c:v>
                </c:pt>
                <c:pt idx="48">
                  <c:v>2133.9899999999998</c:v>
                </c:pt>
                <c:pt idx="49">
                  <c:v>2140.75</c:v>
                </c:pt>
                <c:pt idx="50">
                  <c:v>2143.8200000000002</c:v>
                </c:pt>
                <c:pt idx="51">
                  <c:v>2140.96</c:v>
                </c:pt>
                <c:pt idx="52">
                  <c:v>2133.66</c:v>
                </c:pt>
                <c:pt idx="53">
                  <c:v>2127.1</c:v>
                </c:pt>
                <c:pt idx="54">
                  <c:v>2123.36</c:v>
                </c:pt>
                <c:pt idx="55">
                  <c:v>2121.4299999999998</c:v>
                </c:pt>
                <c:pt idx="56">
                  <c:v>2121.17</c:v>
                </c:pt>
                <c:pt idx="57">
                  <c:v>2123.23</c:v>
                </c:pt>
                <c:pt idx="58">
                  <c:v>2120.84</c:v>
                </c:pt>
                <c:pt idx="59">
                  <c:v>2099.36</c:v>
                </c:pt>
                <c:pt idx="60">
                  <c:v>2096.36</c:v>
                </c:pt>
                <c:pt idx="61">
                  <c:v>2107.67</c:v>
                </c:pt>
              </c:numCache>
            </c:numRef>
          </c:val>
          <c:smooth val="0"/>
          <c:extLst>
            <c:ext xmlns:c16="http://schemas.microsoft.com/office/drawing/2014/chart" uri="{C3380CC4-5D6E-409C-BE32-E72D297353CC}">
              <c16:uniqueId val="{00000000-5FC8-4CA1-9C5A-5817AFB710AB}"/>
            </c:ext>
          </c:extLst>
        </c:ser>
        <c:ser>
          <c:idx val="2"/>
          <c:order val="1"/>
          <c:tx>
            <c:v>Kvinnor</c:v>
          </c:tx>
          <c:spPr>
            <a:ln w="19050">
              <a:solidFill>
                <a:schemeClr val="tx1"/>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K_1574_IN!$F$7:$F$68</c:f>
              <c:numCache>
                <c:formatCode>#,##0.00</c:formatCode>
                <c:ptCount val="62"/>
                <c:pt idx="0">
                  <c:v>1801.31</c:v>
                </c:pt>
                <c:pt idx="1">
                  <c:v>1806.22</c:v>
                </c:pt>
                <c:pt idx="2">
                  <c:v>1812.37</c:v>
                </c:pt>
                <c:pt idx="3">
                  <c:v>1820.93</c:v>
                </c:pt>
                <c:pt idx="4">
                  <c:v>1831.76</c:v>
                </c:pt>
                <c:pt idx="5">
                  <c:v>1842.52</c:v>
                </c:pt>
                <c:pt idx="6">
                  <c:v>1851.14</c:v>
                </c:pt>
                <c:pt idx="7">
                  <c:v>1859.47</c:v>
                </c:pt>
                <c:pt idx="8">
                  <c:v>1865.68</c:v>
                </c:pt>
                <c:pt idx="9">
                  <c:v>1869.6</c:v>
                </c:pt>
                <c:pt idx="10">
                  <c:v>1872.27</c:v>
                </c:pt>
                <c:pt idx="11">
                  <c:v>1872.48</c:v>
                </c:pt>
                <c:pt idx="12">
                  <c:v>1868.88</c:v>
                </c:pt>
                <c:pt idx="13">
                  <c:v>1860.72</c:v>
                </c:pt>
                <c:pt idx="14">
                  <c:v>1850.07</c:v>
                </c:pt>
                <c:pt idx="15">
                  <c:v>1836.9</c:v>
                </c:pt>
                <c:pt idx="16">
                  <c:v>1824</c:v>
                </c:pt>
                <c:pt idx="17">
                  <c:v>1813.83</c:v>
                </c:pt>
                <c:pt idx="18">
                  <c:v>1808.86</c:v>
                </c:pt>
                <c:pt idx="19">
                  <c:v>1810.32</c:v>
                </c:pt>
                <c:pt idx="20">
                  <c:v>1817.79</c:v>
                </c:pt>
                <c:pt idx="21">
                  <c:v>1829.95</c:v>
                </c:pt>
                <c:pt idx="22">
                  <c:v>1842.86</c:v>
                </c:pt>
                <c:pt idx="23">
                  <c:v>1852.51</c:v>
                </c:pt>
                <c:pt idx="24">
                  <c:v>1858.55</c:v>
                </c:pt>
                <c:pt idx="25">
                  <c:v>1863.37</c:v>
                </c:pt>
                <c:pt idx="26">
                  <c:v>1867.23</c:v>
                </c:pt>
                <c:pt idx="27">
                  <c:v>1869.08</c:v>
                </c:pt>
                <c:pt idx="28">
                  <c:v>1869.8</c:v>
                </c:pt>
                <c:pt idx="29">
                  <c:v>1871.38</c:v>
                </c:pt>
                <c:pt idx="30">
                  <c:v>1873.99</c:v>
                </c:pt>
                <c:pt idx="31">
                  <c:v>1878.39</c:v>
                </c:pt>
                <c:pt idx="32">
                  <c:v>1883.64</c:v>
                </c:pt>
                <c:pt idx="33">
                  <c:v>1886.52</c:v>
                </c:pt>
                <c:pt idx="34">
                  <c:v>1888.45</c:v>
                </c:pt>
                <c:pt idx="35">
                  <c:v>1890.57</c:v>
                </c:pt>
                <c:pt idx="36">
                  <c:v>1891</c:v>
                </c:pt>
                <c:pt idx="37">
                  <c:v>1888.5</c:v>
                </c:pt>
                <c:pt idx="38">
                  <c:v>1886.76</c:v>
                </c:pt>
                <c:pt idx="39">
                  <c:v>1890.75</c:v>
                </c:pt>
                <c:pt idx="40">
                  <c:v>1898.11</c:v>
                </c:pt>
                <c:pt idx="41">
                  <c:v>1906.45</c:v>
                </c:pt>
                <c:pt idx="42">
                  <c:v>1914.58</c:v>
                </c:pt>
                <c:pt idx="43">
                  <c:v>1917.35</c:v>
                </c:pt>
                <c:pt idx="44">
                  <c:v>1916.3</c:v>
                </c:pt>
                <c:pt idx="45">
                  <c:v>1916.41</c:v>
                </c:pt>
                <c:pt idx="46">
                  <c:v>1920.02</c:v>
                </c:pt>
                <c:pt idx="47">
                  <c:v>1924.98</c:v>
                </c:pt>
                <c:pt idx="48">
                  <c:v>1929.65</c:v>
                </c:pt>
                <c:pt idx="49">
                  <c:v>1936.68</c:v>
                </c:pt>
                <c:pt idx="50">
                  <c:v>1944.17</c:v>
                </c:pt>
                <c:pt idx="51">
                  <c:v>1948.93</c:v>
                </c:pt>
                <c:pt idx="52">
                  <c:v>1953.75</c:v>
                </c:pt>
                <c:pt idx="53">
                  <c:v>1957.4</c:v>
                </c:pt>
                <c:pt idx="54">
                  <c:v>1958.05</c:v>
                </c:pt>
                <c:pt idx="55">
                  <c:v>1958.67</c:v>
                </c:pt>
                <c:pt idx="56">
                  <c:v>1960.15</c:v>
                </c:pt>
                <c:pt idx="57">
                  <c:v>1960.58</c:v>
                </c:pt>
                <c:pt idx="58">
                  <c:v>1946.23</c:v>
                </c:pt>
                <c:pt idx="59">
                  <c:v>1912.48</c:v>
                </c:pt>
                <c:pt idx="60">
                  <c:v>1904.56</c:v>
                </c:pt>
                <c:pt idx="61">
                  <c:v>1909.22</c:v>
                </c:pt>
              </c:numCache>
            </c:numRef>
          </c:val>
          <c:smooth val="0"/>
          <c:extLst>
            <c:ext xmlns:c16="http://schemas.microsoft.com/office/drawing/2014/chart" uri="{C3380CC4-5D6E-409C-BE32-E72D297353CC}">
              <c16:uniqueId val="{00000001-5FC8-4CA1-9C5A-5817AFB710AB}"/>
            </c:ext>
          </c:extLst>
        </c:ser>
        <c:dLbls>
          <c:showLegendKey val="0"/>
          <c:showVal val="0"/>
          <c:showCatName val="0"/>
          <c:showSerName val="0"/>
          <c:showPercent val="0"/>
          <c:showBubbleSize val="0"/>
        </c:dLbls>
        <c:smooth val="0"/>
        <c:axId val="141249536"/>
        <c:axId val="141251328"/>
      </c:lineChart>
      <c:catAx>
        <c:axId val="141249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1328"/>
        <c:crosses val="autoZero"/>
        <c:auto val="0"/>
        <c:lblAlgn val="ctr"/>
        <c:lblOffset val="100"/>
        <c:tickLblSkip val="4"/>
        <c:tickMarkSkip val="4"/>
        <c:noMultiLvlLbl val="0"/>
      </c:catAx>
      <c:valAx>
        <c:axId val="141251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53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BK_1574_IN!$AG$7:$AG$68</c:f>
              <c:numCache>
                <c:formatCode>#\ ##0.0</c:formatCode>
                <c:ptCount val="62"/>
                <c:pt idx="0">
                  <c:v>66.8</c:v>
                </c:pt>
                <c:pt idx="1">
                  <c:v>67.099999999999994</c:v>
                </c:pt>
                <c:pt idx="2">
                  <c:v>67</c:v>
                </c:pt>
                <c:pt idx="3">
                  <c:v>67.2</c:v>
                </c:pt>
                <c:pt idx="4">
                  <c:v>67.7</c:v>
                </c:pt>
                <c:pt idx="5">
                  <c:v>67.900000000000006</c:v>
                </c:pt>
                <c:pt idx="6">
                  <c:v>68.3</c:v>
                </c:pt>
                <c:pt idx="7">
                  <c:v>68.3</c:v>
                </c:pt>
                <c:pt idx="8">
                  <c:v>68.599999999999994</c:v>
                </c:pt>
                <c:pt idx="9">
                  <c:v>68.599999999999994</c:v>
                </c:pt>
                <c:pt idx="10">
                  <c:v>68.7</c:v>
                </c:pt>
                <c:pt idx="11">
                  <c:v>68.599999999999994</c:v>
                </c:pt>
                <c:pt idx="12">
                  <c:v>68.3</c:v>
                </c:pt>
                <c:pt idx="13">
                  <c:v>67.900000000000006</c:v>
                </c:pt>
                <c:pt idx="14">
                  <c:v>67.2</c:v>
                </c:pt>
                <c:pt idx="15">
                  <c:v>66.599999999999994</c:v>
                </c:pt>
                <c:pt idx="16">
                  <c:v>65.8</c:v>
                </c:pt>
                <c:pt idx="17">
                  <c:v>65.900000000000006</c:v>
                </c:pt>
                <c:pt idx="18">
                  <c:v>65.8</c:v>
                </c:pt>
                <c:pt idx="19">
                  <c:v>66.2</c:v>
                </c:pt>
                <c:pt idx="20">
                  <c:v>66.3</c:v>
                </c:pt>
                <c:pt idx="21">
                  <c:v>66.7</c:v>
                </c:pt>
                <c:pt idx="22">
                  <c:v>67.099999999999994</c:v>
                </c:pt>
                <c:pt idx="23">
                  <c:v>67.3</c:v>
                </c:pt>
                <c:pt idx="24">
                  <c:v>67.2</c:v>
                </c:pt>
                <c:pt idx="25">
                  <c:v>67.2</c:v>
                </c:pt>
                <c:pt idx="26">
                  <c:v>67.2</c:v>
                </c:pt>
                <c:pt idx="27">
                  <c:v>67.2</c:v>
                </c:pt>
                <c:pt idx="28">
                  <c:v>67.2</c:v>
                </c:pt>
                <c:pt idx="29">
                  <c:v>67.3</c:v>
                </c:pt>
                <c:pt idx="30">
                  <c:v>67.3</c:v>
                </c:pt>
                <c:pt idx="31">
                  <c:v>67.3</c:v>
                </c:pt>
                <c:pt idx="32">
                  <c:v>67.599999999999994</c:v>
                </c:pt>
                <c:pt idx="33">
                  <c:v>67.900000000000006</c:v>
                </c:pt>
                <c:pt idx="34">
                  <c:v>67.599999999999994</c:v>
                </c:pt>
                <c:pt idx="35">
                  <c:v>67.900000000000006</c:v>
                </c:pt>
                <c:pt idx="36">
                  <c:v>68.2</c:v>
                </c:pt>
                <c:pt idx="37">
                  <c:v>68</c:v>
                </c:pt>
                <c:pt idx="38">
                  <c:v>68.2</c:v>
                </c:pt>
                <c:pt idx="39">
                  <c:v>68.2</c:v>
                </c:pt>
                <c:pt idx="40">
                  <c:v>68.599999999999994</c:v>
                </c:pt>
                <c:pt idx="41">
                  <c:v>68.599999999999994</c:v>
                </c:pt>
                <c:pt idx="42">
                  <c:v>68.7</c:v>
                </c:pt>
                <c:pt idx="43">
                  <c:v>69</c:v>
                </c:pt>
                <c:pt idx="44">
                  <c:v>68.599999999999994</c:v>
                </c:pt>
                <c:pt idx="45">
                  <c:v>68.900000000000006</c:v>
                </c:pt>
                <c:pt idx="46">
                  <c:v>69.2</c:v>
                </c:pt>
                <c:pt idx="47">
                  <c:v>69.3</c:v>
                </c:pt>
                <c:pt idx="48">
                  <c:v>69.7</c:v>
                </c:pt>
                <c:pt idx="49">
                  <c:v>69.8</c:v>
                </c:pt>
                <c:pt idx="50">
                  <c:v>70.2</c:v>
                </c:pt>
                <c:pt idx="51">
                  <c:v>70.3</c:v>
                </c:pt>
                <c:pt idx="52">
                  <c:v>70</c:v>
                </c:pt>
                <c:pt idx="53">
                  <c:v>70.3</c:v>
                </c:pt>
                <c:pt idx="54">
                  <c:v>70.3</c:v>
                </c:pt>
                <c:pt idx="55">
                  <c:v>70.099999999999994</c:v>
                </c:pt>
                <c:pt idx="56">
                  <c:v>70.3</c:v>
                </c:pt>
                <c:pt idx="57">
                  <c:v>70.599999999999994</c:v>
                </c:pt>
                <c:pt idx="58">
                  <c:v>70</c:v>
                </c:pt>
                <c:pt idx="59">
                  <c:v>69.2</c:v>
                </c:pt>
                <c:pt idx="60">
                  <c:v>69.2</c:v>
                </c:pt>
                <c:pt idx="61">
                  <c:v>69.5</c:v>
                </c:pt>
              </c:numCache>
            </c:numRef>
          </c:val>
          <c:smooth val="0"/>
          <c:extLst>
            <c:ext xmlns:c16="http://schemas.microsoft.com/office/drawing/2014/chart" uri="{C3380CC4-5D6E-409C-BE32-E72D297353CC}">
              <c16:uniqueId val="{00000000-A1E5-45A8-AD2E-84AF44690DDD}"/>
            </c:ext>
          </c:extLst>
        </c:ser>
        <c:ser>
          <c:idx val="1"/>
          <c:order val="1"/>
          <c:tx>
            <c:strRef>
              <c:f>BK_1574_IN!$AH$3</c:f>
              <c:strCache>
                <c:ptCount val="1"/>
                <c:pt idx="0">
                  <c:v>Sysselsatta av befolkningen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BK_1574_IN!$AJ$7:$AJ$68</c:f>
              <c:numCache>
                <c:formatCode>#,##0.00</c:formatCode>
                <c:ptCount val="62"/>
                <c:pt idx="0">
                  <c:v>66.87</c:v>
                </c:pt>
                <c:pt idx="1">
                  <c:v>66.95</c:v>
                </c:pt>
                <c:pt idx="2">
                  <c:v>67.08</c:v>
                </c:pt>
                <c:pt idx="3">
                  <c:v>67.319999999999993</c:v>
                </c:pt>
                <c:pt idx="4">
                  <c:v>67.66</c:v>
                </c:pt>
                <c:pt idx="5">
                  <c:v>67.98</c:v>
                </c:pt>
                <c:pt idx="6">
                  <c:v>68.2</c:v>
                </c:pt>
                <c:pt idx="7">
                  <c:v>68.37</c:v>
                </c:pt>
                <c:pt idx="8">
                  <c:v>68.53</c:v>
                </c:pt>
                <c:pt idx="9">
                  <c:v>68.69</c:v>
                </c:pt>
                <c:pt idx="10">
                  <c:v>68.77</c:v>
                </c:pt>
                <c:pt idx="11">
                  <c:v>68.680000000000007</c:v>
                </c:pt>
                <c:pt idx="12">
                  <c:v>68.349999999999994</c:v>
                </c:pt>
                <c:pt idx="13">
                  <c:v>67.81</c:v>
                </c:pt>
                <c:pt idx="14">
                  <c:v>67.2</c:v>
                </c:pt>
                <c:pt idx="15">
                  <c:v>66.58</c:v>
                </c:pt>
                <c:pt idx="16">
                  <c:v>66.11</c:v>
                </c:pt>
                <c:pt idx="17">
                  <c:v>65.849999999999994</c:v>
                </c:pt>
                <c:pt idx="18">
                  <c:v>65.84</c:v>
                </c:pt>
                <c:pt idx="19">
                  <c:v>66.040000000000006</c:v>
                </c:pt>
                <c:pt idx="20">
                  <c:v>66.34</c:v>
                </c:pt>
                <c:pt idx="21">
                  <c:v>66.709999999999994</c:v>
                </c:pt>
                <c:pt idx="22">
                  <c:v>67.040000000000006</c:v>
                </c:pt>
                <c:pt idx="23">
                  <c:v>67.23</c:v>
                </c:pt>
                <c:pt idx="24">
                  <c:v>67.260000000000005</c:v>
                </c:pt>
                <c:pt idx="25">
                  <c:v>67.25</c:v>
                </c:pt>
                <c:pt idx="26">
                  <c:v>67.23</c:v>
                </c:pt>
                <c:pt idx="27">
                  <c:v>67.22</c:v>
                </c:pt>
                <c:pt idx="28">
                  <c:v>67.23</c:v>
                </c:pt>
                <c:pt idx="29">
                  <c:v>67.25</c:v>
                </c:pt>
                <c:pt idx="30">
                  <c:v>67.290000000000006</c:v>
                </c:pt>
                <c:pt idx="31">
                  <c:v>67.41</c:v>
                </c:pt>
                <c:pt idx="32">
                  <c:v>67.59</c:v>
                </c:pt>
                <c:pt idx="33">
                  <c:v>67.709999999999994</c:v>
                </c:pt>
                <c:pt idx="34">
                  <c:v>67.8</c:v>
                </c:pt>
                <c:pt idx="35">
                  <c:v>67.91</c:v>
                </c:pt>
                <c:pt idx="36">
                  <c:v>68.03</c:v>
                </c:pt>
                <c:pt idx="37">
                  <c:v>68.08</c:v>
                </c:pt>
                <c:pt idx="38">
                  <c:v>68.14</c:v>
                </c:pt>
                <c:pt idx="39">
                  <c:v>68.3</c:v>
                </c:pt>
                <c:pt idx="40">
                  <c:v>68.48</c:v>
                </c:pt>
                <c:pt idx="41">
                  <c:v>68.64</c:v>
                </c:pt>
                <c:pt idx="42">
                  <c:v>68.75</c:v>
                </c:pt>
                <c:pt idx="43">
                  <c:v>68.78</c:v>
                </c:pt>
                <c:pt idx="44">
                  <c:v>68.8</c:v>
                </c:pt>
                <c:pt idx="45">
                  <c:v>68.91</c:v>
                </c:pt>
                <c:pt idx="46">
                  <c:v>69.12</c:v>
                </c:pt>
                <c:pt idx="47">
                  <c:v>69.36</c:v>
                </c:pt>
                <c:pt idx="48">
                  <c:v>69.61</c:v>
                </c:pt>
                <c:pt idx="49">
                  <c:v>69.88</c:v>
                </c:pt>
                <c:pt idx="50">
                  <c:v>70.11</c:v>
                </c:pt>
                <c:pt idx="51">
                  <c:v>70.19</c:v>
                </c:pt>
                <c:pt idx="52">
                  <c:v>70.19</c:v>
                </c:pt>
                <c:pt idx="53">
                  <c:v>70.19</c:v>
                </c:pt>
                <c:pt idx="54">
                  <c:v>70.180000000000007</c:v>
                </c:pt>
                <c:pt idx="55">
                  <c:v>70.209999999999994</c:v>
                </c:pt>
                <c:pt idx="56">
                  <c:v>70.290000000000006</c:v>
                </c:pt>
                <c:pt idx="57">
                  <c:v>70.39</c:v>
                </c:pt>
                <c:pt idx="58">
                  <c:v>70.16</c:v>
                </c:pt>
                <c:pt idx="59">
                  <c:v>69.27</c:v>
                </c:pt>
                <c:pt idx="60">
                  <c:v>69.14</c:v>
                </c:pt>
                <c:pt idx="61">
                  <c:v>69.47</c:v>
                </c:pt>
              </c:numCache>
            </c:numRef>
          </c:val>
          <c:smooth val="0"/>
          <c:extLst>
            <c:ext xmlns:c16="http://schemas.microsoft.com/office/drawing/2014/chart" uri="{C3380CC4-5D6E-409C-BE32-E72D297353CC}">
              <c16:uniqueId val="{00000001-A1E5-45A8-AD2E-84AF44690DDD}"/>
            </c:ext>
          </c:extLst>
        </c:ser>
        <c:dLbls>
          <c:showLegendKey val="0"/>
          <c:showVal val="0"/>
          <c:showCatName val="0"/>
          <c:showSerName val="0"/>
          <c:showPercent val="0"/>
          <c:showBubbleSize val="0"/>
        </c:dLbls>
        <c:hiLowLines/>
        <c:smooth val="0"/>
        <c:axId val="141279616"/>
        <c:axId val="141281152"/>
      </c:lineChart>
      <c:catAx>
        <c:axId val="1412796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152"/>
        <c:crosses val="autoZero"/>
        <c:auto val="0"/>
        <c:lblAlgn val="ctr"/>
        <c:lblOffset val="100"/>
        <c:tickLblSkip val="4"/>
        <c:tickMarkSkip val="4"/>
        <c:noMultiLvlLbl val="0"/>
      </c:catAx>
      <c:valAx>
        <c:axId val="141281152"/>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796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M_1574_IN!$L$7:$L$68</c:f>
              <c:numCache>
                <c:formatCode>#,##0.00</c:formatCode>
                <c:ptCount val="62"/>
                <c:pt idx="0">
                  <c:v>144.44</c:v>
                </c:pt>
                <c:pt idx="1">
                  <c:v>140.58000000000001</c:v>
                </c:pt>
                <c:pt idx="2">
                  <c:v>135.37</c:v>
                </c:pt>
                <c:pt idx="3">
                  <c:v>130.19999999999999</c:v>
                </c:pt>
                <c:pt idx="4">
                  <c:v>125.78</c:v>
                </c:pt>
                <c:pt idx="5">
                  <c:v>121.39</c:v>
                </c:pt>
                <c:pt idx="6">
                  <c:v>115.73</c:v>
                </c:pt>
                <c:pt idx="7">
                  <c:v>110.1</c:v>
                </c:pt>
                <c:pt idx="8">
                  <c:v>105.66</c:v>
                </c:pt>
                <c:pt idx="9">
                  <c:v>102.88</c:v>
                </c:pt>
                <c:pt idx="10">
                  <c:v>101.94</c:v>
                </c:pt>
                <c:pt idx="11">
                  <c:v>103.62</c:v>
                </c:pt>
                <c:pt idx="12">
                  <c:v>110.53</c:v>
                </c:pt>
                <c:pt idx="13">
                  <c:v>122.98</c:v>
                </c:pt>
                <c:pt idx="14">
                  <c:v>138.91</c:v>
                </c:pt>
                <c:pt idx="15">
                  <c:v>155.27000000000001</c:v>
                </c:pt>
                <c:pt idx="16">
                  <c:v>166.74</c:v>
                </c:pt>
                <c:pt idx="17">
                  <c:v>172.95</c:v>
                </c:pt>
                <c:pt idx="18">
                  <c:v>173.15</c:v>
                </c:pt>
                <c:pt idx="19">
                  <c:v>167.68</c:v>
                </c:pt>
                <c:pt idx="20">
                  <c:v>158.01</c:v>
                </c:pt>
                <c:pt idx="21">
                  <c:v>146.82</c:v>
                </c:pt>
                <c:pt idx="22">
                  <c:v>138.33000000000001</c:v>
                </c:pt>
                <c:pt idx="23">
                  <c:v>134.69</c:v>
                </c:pt>
                <c:pt idx="24">
                  <c:v>134.72</c:v>
                </c:pt>
                <c:pt idx="25">
                  <c:v>135.81</c:v>
                </c:pt>
                <c:pt idx="26">
                  <c:v>138.24</c:v>
                </c:pt>
                <c:pt idx="27">
                  <c:v>142.30000000000001</c:v>
                </c:pt>
                <c:pt idx="28">
                  <c:v>145.19999999999999</c:v>
                </c:pt>
                <c:pt idx="29">
                  <c:v>145.69999999999999</c:v>
                </c:pt>
                <c:pt idx="30">
                  <c:v>143.96</c:v>
                </c:pt>
                <c:pt idx="31">
                  <c:v>140.99</c:v>
                </c:pt>
                <c:pt idx="32">
                  <c:v>138.88</c:v>
                </c:pt>
                <c:pt idx="33">
                  <c:v>139.04</c:v>
                </c:pt>
                <c:pt idx="34">
                  <c:v>140.47999999999999</c:v>
                </c:pt>
                <c:pt idx="35">
                  <c:v>141.62</c:v>
                </c:pt>
                <c:pt idx="36">
                  <c:v>141.72999999999999</c:v>
                </c:pt>
                <c:pt idx="37">
                  <c:v>139.91</c:v>
                </c:pt>
                <c:pt idx="38">
                  <c:v>134.62</c:v>
                </c:pt>
                <c:pt idx="39">
                  <c:v>126.54</c:v>
                </c:pt>
                <c:pt idx="40">
                  <c:v>119.62</c:v>
                </c:pt>
                <c:pt idx="41">
                  <c:v>116.43</c:v>
                </c:pt>
                <c:pt idx="42">
                  <c:v>115.22</c:v>
                </c:pt>
                <c:pt idx="43">
                  <c:v>113.33</c:v>
                </c:pt>
                <c:pt idx="44">
                  <c:v>110.54</c:v>
                </c:pt>
                <c:pt idx="45">
                  <c:v>108.46</c:v>
                </c:pt>
                <c:pt idx="46">
                  <c:v>107.12</c:v>
                </c:pt>
                <c:pt idx="47">
                  <c:v>105.07</c:v>
                </c:pt>
                <c:pt idx="48">
                  <c:v>101.57</c:v>
                </c:pt>
                <c:pt idx="49">
                  <c:v>96.38</c:v>
                </c:pt>
                <c:pt idx="50">
                  <c:v>92.05</c:v>
                </c:pt>
                <c:pt idx="51">
                  <c:v>90.96</c:v>
                </c:pt>
                <c:pt idx="52">
                  <c:v>92.05</c:v>
                </c:pt>
                <c:pt idx="53">
                  <c:v>93.34</c:v>
                </c:pt>
                <c:pt idx="54">
                  <c:v>94.14</c:v>
                </c:pt>
                <c:pt idx="55">
                  <c:v>95.98</c:v>
                </c:pt>
                <c:pt idx="56">
                  <c:v>98.04</c:v>
                </c:pt>
                <c:pt idx="57">
                  <c:v>99.04</c:v>
                </c:pt>
                <c:pt idx="58">
                  <c:v>99.12</c:v>
                </c:pt>
                <c:pt idx="59">
                  <c:v>122.79</c:v>
                </c:pt>
                <c:pt idx="60">
                  <c:v>129.44</c:v>
                </c:pt>
                <c:pt idx="61">
                  <c:v>122.43</c:v>
                </c:pt>
              </c:numCache>
            </c:numRef>
          </c:val>
          <c:smooth val="0"/>
          <c:extLst>
            <c:ext xmlns:c16="http://schemas.microsoft.com/office/drawing/2014/chart" uri="{C3380CC4-5D6E-409C-BE32-E72D297353CC}">
              <c16:uniqueId val="{00000000-FC28-43A3-97DA-20AC909B245C}"/>
            </c:ext>
          </c:extLst>
        </c:ser>
        <c:ser>
          <c:idx val="3"/>
          <c:order val="1"/>
          <c:tx>
            <c:v>Kvinnor</c:v>
          </c:tx>
          <c:spPr>
            <a:ln w="19050">
              <a:solidFill>
                <a:srgbClr val="000000"/>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K_1574_IN!$L$7:$L$68</c:f>
              <c:numCache>
                <c:formatCode>#,##0.00</c:formatCode>
                <c:ptCount val="62"/>
                <c:pt idx="0">
                  <c:v>131.43</c:v>
                </c:pt>
                <c:pt idx="1">
                  <c:v>131.97</c:v>
                </c:pt>
                <c:pt idx="2">
                  <c:v>131.16</c:v>
                </c:pt>
                <c:pt idx="3">
                  <c:v>127.24</c:v>
                </c:pt>
                <c:pt idx="4">
                  <c:v>119.58</c:v>
                </c:pt>
                <c:pt idx="5">
                  <c:v>112.51</c:v>
                </c:pt>
                <c:pt idx="6">
                  <c:v>108.41</c:v>
                </c:pt>
                <c:pt idx="7">
                  <c:v>106.67</c:v>
                </c:pt>
                <c:pt idx="8">
                  <c:v>105.75</c:v>
                </c:pt>
                <c:pt idx="9">
                  <c:v>103.51</c:v>
                </c:pt>
                <c:pt idx="10">
                  <c:v>101.57</c:v>
                </c:pt>
                <c:pt idx="11">
                  <c:v>102.77</c:v>
                </c:pt>
                <c:pt idx="12">
                  <c:v>107.93</c:v>
                </c:pt>
                <c:pt idx="13">
                  <c:v>115.5</c:v>
                </c:pt>
                <c:pt idx="14">
                  <c:v>123.23</c:v>
                </c:pt>
                <c:pt idx="15">
                  <c:v>131.38999999999999</c:v>
                </c:pt>
                <c:pt idx="16">
                  <c:v>138</c:v>
                </c:pt>
                <c:pt idx="17">
                  <c:v>141.9</c:v>
                </c:pt>
                <c:pt idx="18">
                  <c:v>142.15</c:v>
                </c:pt>
                <c:pt idx="19">
                  <c:v>138.22999999999999</c:v>
                </c:pt>
                <c:pt idx="20">
                  <c:v>131.85</c:v>
                </c:pt>
                <c:pt idx="21">
                  <c:v>126.64</c:v>
                </c:pt>
                <c:pt idx="22">
                  <c:v>123.33</c:v>
                </c:pt>
                <c:pt idx="23">
                  <c:v>120.86</c:v>
                </c:pt>
                <c:pt idx="24">
                  <c:v>119.77</c:v>
                </c:pt>
                <c:pt idx="25">
                  <c:v>120.09</c:v>
                </c:pt>
                <c:pt idx="26">
                  <c:v>121.39</c:v>
                </c:pt>
                <c:pt idx="27">
                  <c:v>122.94</c:v>
                </c:pt>
                <c:pt idx="28">
                  <c:v>124.63</c:v>
                </c:pt>
                <c:pt idx="29">
                  <c:v>126.03</c:v>
                </c:pt>
                <c:pt idx="30">
                  <c:v>126.47</c:v>
                </c:pt>
                <c:pt idx="31">
                  <c:v>126.03</c:v>
                </c:pt>
                <c:pt idx="32">
                  <c:v>124.34</c:v>
                </c:pt>
                <c:pt idx="33">
                  <c:v>121.66</c:v>
                </c:pt>
                <c:pt idx="34">
                  <c:v>118.8</c:v>
                </c:pt>
                <c:pt idx="35">
                  <c:v>116.72</c:v>
                </c:pt>
                <c:pt idx="36">
                  <c:v>115.17</c:v>
                </c:pt>
                <c:pt idx="37">
                  <c:v>113.46</c:v>
                </c:pt>
                <c:pt idx="38">
                  <c:v>110.36</c:v>
                </c:pt>
                <c:pt idx="39">
                  <c:v>105.4</c:v>
                </c:pt>
                <c:pt idx="40">
                  <c:v>100.55</c:v>
                </c:pt>
                <c:pt idx="41">
                  <c:v>97.22</c:v>
                </c:pt>
                <c:pt idx="42">
                  <c:v>94.09</c:v>
                </c:pt>
                <c:pt idx="43">
                  <c:v>90.39</c:v>
                </c:pt>
                <c:pt idx="44">
                  <c:v>86.95</c:v>
                </c:pt>
                <c:pt idx="45">
                  <c:v>85.08</c:v>
                </c:pt>
                <c:pt idx="46">
                  <c:v>84.46</c:v>
                </c:pt>
                <c:pt idx="47">
                  <c:v>83.89</c:v>
                </c:pt>
                <c:pt idx="48">
                  <c:v>82.53</c:v>
                </c:pt>
                <c:pt idx="49">
                  <c:v>78.61</c:v>
                </c:pt>
                <c:pt idx="50">
                  <c:v>74.709999999999994</c:v>
                </c:pt>
                <c:pt idx="51">
                  <c:v>75.16</c:v>
                </c:pt>
                <c:pt idx="52">
                  <c:v>80.66</c:v>
                </c:pt>
                <c:pt idx="53">
                  <c:v>87.39</c:v>
                </c:pt>
                <c:pt idx="54">
                  <c:v>90.94</c:v>
                </c:pt>
                <c:pt idx="55">
                  <c:v>90.73</c:v>
                </c:pt>
                <c:pt idx="56">
                  <c:v>87.72</c:v>
                </c:pt>
                <c:pt idx="57">
                  <c:v>86.15</c:v>
                </c:pt>
                <c:pt idx="58">
                  <c:v>88.77</c:v>
                </c:pt>
                <c:pt idx="59">
                  <c:v>98.19</c:v>
                </c:pt>
                <c:pt idx="60">
                  <c:v>103.47</c:v>
                </c:pt>
                <c:pt idx="61">
                  <c:v>103.22</c:v>
                </c:pt>
              </c:numCache>
            </c:numRef>
          </c:val>
          <c:smooth val="0"/>
          <c:extLst>
            <c:ext xmlns:c16="http://schemas.microsoft.com/office/drawing/2014/chart" uri="{C3380CC4-5D6E-409C-BE32-E72D297353CC}">
              <c16:uniqueId val="{00000001-FC28-43A3-97DA-20AC909B245C}"/>
            </c:ext>
          </c:extLst>
        </c:ser>
        <c:dLbls>
          <c:showLegendKey val="0"/>
          <c:showVal val="0"/>
          <c:showCatName val="0"/>
          <c:showSerName val="0"/>
          <c:showPercent val="0"/>
          <c:showBubbleSize val="0"/>
        </c:dLbls>
        <c:smooth val="0"/>
        <c:axId val="141692288"/>
        <c:axId val="141706368"/>
      </c:lineChart>
      <c:catAx>
        <c:axId val="1416922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6368"/>
        <c:crosses val="autoZero"/>
        <c:auto val="0"/>
        <c:lblAlgn val="ctr"/>
        <c:lblOffset val="100"/>
        <c:tickLblSkip val="4"/>
        <c:tickMarkSkip val="4"/>
        <c:noMultiLvlLbl val="0"/>
      </c:catAx>
      <c:valAx>
        <c:axId val="141706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22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BK_1574_IN!$AY$7:$AY$68</c:f>
              <c:numCache>
                <c:formatCode>#\ ##0.0</c:formatCode>
                <c:ptCount val="62"/>
                <c:pt idx="0">
                  <c:v>6.7</c:v>
                </c:pt>
                <c:pt idx="1">
                  <c:v>6.6</c:v>
                </c:pt>
                <c:pt idx="2">
                  <c:v>6.5</c:v>
                </c:pt>
                <c:pt idx="3">
                  <c:v>6.3</c:v>
                </c:pt>
                <c:pt idx="4">
                  <c:v>6</c:v>
                </c:pt>
                <c:pt idx="5">
                  <c:v>5.6</c:v>
                </c:pt>
                <c:pt idx="6">
                  <c:v>5.5</c:v>
                </c:pt>
                <c:pt idx="7">
                  <c:v>5.2</c:v>
                </c:pt>
                <c:pt idx="8">
                  <c:v>5</c:v>
                </c:pt>
                <c:pt idx="9">
                  <c:v>5.0999999999999996</c:v>
                </c:pt>
                <c:pt idx="10">
                  <c:v>4.9000000000000004</c:v>
                </c:pt>
                <c:pt idx="11">
                  <c:v>5.0999999999999996</c:v>
                </c:pt>
                <c:pt idx="12">
                  <c:v>5.2</c:v>
                </c:pt>
                <c:pt idx="13">
                  <c:v>5.7</c:v>
                </c:pt>
                <c:pt idx="14">
                  <c:v>6.3</c:v>
                </c:pt>
                <c:pt idx="15">
                  <c:v>7.1</c:v>
                </c:pt>
                <c:pt idx="16">
                  <c:v>7.4</c:v>
                </c:pt>
                <c:pt idx="17">
                  <c:v>7.5</c:v>
                </c:pt>
                <c:pt idx="18">
                  <c:v>7.7</c:v>
                </c:pt>
                <c:pt idx="19">
                  <c:v>7.3</c:v>
                </c:pt>
                <c:pt idx="20">
                  <c:v>7</c:v>
                </c:pt>
                <c:pt idx="21">
                  <c:v>6.5</c:v>
                </c:pt>
                <c:pt idx="22">
                  <c:v>6.2</c:v>
                </c:pt>
                <c:pt idx="23">
                  <c:v>6.1</c:v>
                </c:pt>
                <c:pt idx="24">
                  <c:v>6</c:v>
                </c:pt>
                <c:pt idx="25">
                  <c:v>6.2</c:v>
                </c:pt>
                <c:pt idx="26">
                  <c:v>6.1</c:v>
                </c:pt>
                <c:pt idx="27">
                  <c:v>6.3</c:v>
                </c:pt>
                <c:pt idx="28">
                  <c:v>6.5</c:v>
                </c:pt>
                <c:pt idx="29">
                  <c:v>6.4</c:v>
                </c:pt>
                <c:pt idx="30">
                  <c:v>6.4</c:v>
                </c:pt>
                <c:pt idx="31">
                  <c:v>6.4</c:v>
                </c:pt>
                <c:pt idx="32">
                  <c:v>6.2</c:v>
                </c:pt>
                <c:pt idx="33">
                  <c:v>6.1</c:v>
                </c:pt>
                <c:pt idx="34">
                  <c:v>6.3</c:v>
                </c:pt>
                <c:pt idx="35">
                  <c:v>6</c:v>
                </c:pt>
                <c:pt idx="36">
                  <c:v>6</c:v>
                </c:pt>
                <c:pt idx="37">
                  <c:v>6</c:v>
                </c:pt>
                <c:pt idx="38">
                  <c:v>5.7</c:v>
                </c:pt>
                <c:pt idx="39">
                  <c:v>5.6</c:v>
                </c:pt>
                <c:pt idx="40">
                  <c:v>5.2</c:v>
                </c:pt>
                <c:pt idx="41">
                  <c:v>5</c:v>
                </c:pt>
                <c:pt idx="42">
                  <c:v>5</c:v>
                </c:pt>
                <c:pt idx="43">
                  <c:v>4.8</c:v>
                </c:pt>
                <c:pt idx="44">
                  <c:v>4.5999999999999996</c:v>
                </c:pt>
                <c:pt idx="45">
                  <c:v>4.7</c:v>
                </c:pt>
                <c:pt idx="46">
                  <c:v>4.5</c:v>
                </c:pt>
                <c:pt idx="47">
                  <c:v>4.5</c:v>
                </c:pt>
                <c:pt idx="48">
                  <c:v>4.3</c:v>
                </c:pt>
                <c:pt idx="49">
                  <c:v>4.2</c:v>
                </c:pt>
                <c:pt idx="50">
                  <c:v>3.8</c:v>
                </c:pt>
                <c:pt idx="51">
                  <c:v>3.7</c:v>
                </c:pt>
                <c:pt idx="52">
                  <c:v>4.3</c:v>
                </c:pt>
                <c:pt idx="53">
                  <c:v>4.0999999999999996</c:v>
                </c:pt>
                <c:pt idx="54">
                  <c:v>4.5</c:v>
                </c:pt>
                <c:pt idx="55">
                  <c:v>4.2</c:v>
                </c:pt>
                <c:pt idx="56">
                  <c:v>4.4000000000000004</c:v>
                </c:pt>
                <c:pt idx="57">
                  <c:v>4.3</c:v>
                </c:pt>
                <c:pt idx="58">
                  <c:v>4.3</c:v>
                </c:pt>
                <c:pt idx="59">
                  <c:v>5.5</c:v>
                </c:pt>
                <c:pt idx="60">
                  <c:v>5.5</c:v>
                </c:pt>
                <c:pt idx="61">
                  <c:v>5.3</c:v>
                </c:pt>
              </c:numCache>
            </c:numRef>
          </c:val>
          <c:smooth val="0"/>
          <c:extLst>
            <c:ext xmlns:c16="http://schemas.microsoft.com/office/drawing/2014/chart" uri="{C3380CC4-5D6E-409C-BE32-E72D297353CC}">
              <c16:uniqueId val="{00000000-83CE-48EC-83A1-858E4F358014}"/>
            </c:ext>
          </c:extLst>
        </c:ser>
        <c:ser>
          <c:idx val="1"/>
          <c:order val="1"/>
          <c:tx>
            <c:strRef>
              <c:f>BK_1574_IN!$AZ$3</c:f>
              <c:strCache>
                <c:ptCount val="1"/>
                <c:pt idx="0">
                  <c:v>Relativ arbetslöshet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BK_1574_IN!$BB$7:$BB$68</c:f>
              <c:numCache>
                <c:formatCode>#,##0.00</c:formatCode>
                <c:ptCount val="62"/>
                <c:pt idx="0">
                  <c:v>6.75</c:v>
                </c:pt>
                <c:pt idx="1">
                  <c:v>6.66</c:v>
                </c:pt>
                <c:pt idx="2">
                  <c:v>6.5</c:v>
                </c:pt>
                <c:pt idx="3">
                  <c:v>6.26</c:v>
                </c:pt>
                <c:pt idx="4">
                  <c:v>5.95</c:v>
                </c:pt>
                <c:pt idx="5">
                  <c:v>5.65</c:v>
                </c:pt>
                <c:pt idx="6">
                  <c:v>5.41</c:v>
                </c:pt>
                <c:pt idx="7">
                  <c:v>5.22</c:v>
                </c:pt>
                <c:pt idx="8">
                  <c:v>5.08</c:v>
                </c:pt>
                <c:pt idx="9">
                  <c:v>4.95</c:v>
                </c:pt>
                <c:pt idx="10">
                  <c:v>4.87</c:v>
                </c:pt>
                <c:pt idx="11">
                  <c:v>4.9400000000000004</c:v>
                </c:pt>
                <c:pt idx="12">
                  <c:v>5.23</c:v>
                </c:pt>
                <c:pt idx="13">
                  <c:v>5.72</c:v>
                </c:pt>
                <c:pt idx="14">
                  <c:v>6.29</c:v>
                </c:pt>
                <c:pt idx="15">
                  <c:v>6.89</c:v>
                </c:pt>
                <c:pt idx="16">
                  <c:v>7.34</c:v>
                </c:pt>
                <c:pt idx="17">
                  <c:v>7.58</c:v>
                </c:pt>
                <c:pt idx="18">
                  <c:v>7.59</c:v>
                </c:pt>
                <c:pt idx="19">
                  <c:v>7.35</c:v>
                </c:pt>
                <c:pt idx="20">
                  <c:v>6.96</c:v>
                </c:pt>
                <c:pt idx="21">
                  <c:v>6.55</c:v>
                </c:pt>
                <c:pt idx="22">
                  <c:v>6.26</c:v>
                </c:pt>
                <c:pt idx="23">
                  <c:v>6.1</c:v>
                </c:pt>
                <c:pt idx="24">
                  <c:v>6.07</c:v>
                </c:pt>
                <c:pt idx="25">
                  <c:v>6.1</c:v>
                </c:pt>
                <c:pt idx="26">
                  <c:v>6.19</c:v>
                </c:pt>
                <c:pt idx="27">
                  <c:v>6.31</c:v>
                </c:pt>
                <c:pt idx="28">
                  <c:v>6.41</c:v>
                </c:pt>
                <c:pt idx="29">
                  <c:v>6.45</c:v>
                </c:pt>
                <c:pt idx="30">
                  <c:v>6.42</c:v>
                </c:pt>
                <c:pt idx="31">
                  <c:v>6.34</c:v>
                </c:pt>
                <c:pt idx="32">
                  <c:v>6.24</c:v>
                </c:pt>
                <c:pt idx="33">
                  <c:v>6.17</c:v>
                </c:pt>
                <c:pt idx="34">
                  <c:v>6.13</c:v>
                </c:pt>
                <c:pt idx="35">
                  <c:v>6.1</c:v>
                </c:pt>
                <c:pt idx="36">
                  <c:v>6.06</c:v>
                </c:pt>
                <c:pt idx="37">
                  <c:v>5.98</c:v>
                </c:pt>
                <c:pt idx="38">
                  <c:v>5.79</c:v>
                </c:pt>
                <c:pt idx="39">
                  <c:v>5.49</c:v>
                </c:pt>
                <c:pt idx="40">
                  <c:v>5.21</c:v>
                </c:pt>
                <c:pt idx="41">
                  <c:v>5.05</c:v>
                </c:pt>
                <c:pt idx="42">
                  <c:v>4.95</c:v>
                </c:pt>
                <c:pt idx="43">
                  <c:v>4.82</c:v>
                </c:pt>
                <c:pt idx="44">
                  <c:v>4.68</c:v>
                </c:pt>
                <c:pt idx="45">
                  <c:v>4.58</c:v>
                </c:pt>
                <c:pt idx="46">
                  <c:v>4.53</c:v>
                </c:pt>
                <c:pt idx="47">
                  <c:v>4.46</c:v>
                </c:pt>
                <c:pt idx="48">
                  <c:v>4.33</c:v>
                </c:pt>
                <c:pt idx="49">
                  <c:v>4.12</c:v>
                </c:pt>
                <c:pt idx="50">
                  <c:v>3.92</c:v>
                </c:pt>
                <c:pt idx="51">
                  <c:v>3.9</c:v>
                </c:pt>
                <c:pt idx="52">
                  <c:v>4.05</c:v>
                </c:pt>
                <c:pt idx="53">
                  <c:v>4.24</c:v>
                </c:pt>
                <c:pt idx="54">
                  <c:v>4.34</c:v>
                </c:pt>
                <c:pt idx="55">
                  <c:v>4.38</c:v>
                </c:pt>
                <c:pt idx="56">
                  <c:v>4.3499999999999996</c:v>
                </c:pt>
                <c:pt idx="57">
                  <c:v>4.34</c:v>
                </c:pt>
                <c:pt idx="58">
                  <c:v>4.42</c:v>
                </c:pt>
                <c:pt idx="59">
                  <c:v>5.22</c:v>
                </c:pt>
                <c:pt idx="60">
                  <c:v>5.5</c:v>
                </c:pt>
                <c:pt idx="61">
                  <c:v>5.32</c:v>
                </c:pt>
              </c:numCache>
            </c:numRef>
          </c:val>
          <c:smooth val="0"/>
          <c:extLst>
            <c:ext xmlns:c16="http://schemas.microsoft.com/office/drawing/2014/chart" uri="{C3380CC4-5D6E-409C-BE32-E72D297353CC}">
              <c16:uniqueId val="{00000001-83CE-48EC-83A1-858E4F358014}"/>
            </c:ext>
          </c:extLst>
        </c:ser>
        <c:dLbls>
          <c:showLegendKey val="0"/>
          <c:showVal val="0"/>
          <c:showCatName val="0"/>
          <c:showSerName val="0"/>
          <c:showPercent val="0"/>
          <c:showBubbleSize val="0"/>
        </c:dLbls>
        <c:hiLowLines/>
        <c:smooth val="0"/>
        <c:axId val="141734272"/>
        <c:axId val="141735808"/>
      </c:lineChart>
      <c:catAx>
        <c:axId val="141734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5808"/>
        <c:crosses val="autoZero"/>
        <c:auto val="0"/>
        <c:lblAlgn val="ctr"/>
        <c:lblOffset val="100"/>
        <c:tickLblSkip val="4"/>
        <c:tickMarkSkip val="4"/>
        <c:noMultiLvlLbl val="0"/>
      </c:catAx>
      <c:valAx>
        <c:axId val="141735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M_1574_IN!$R$7:$R$68</c:f>
              <c:numCache>
                <c:formatCode>#,##0.00</c:formatCode>
                <c:ptCount val="62"/>
                <c:pt idx="0">
                  <c:v>746.66</c:v>
                </c:pt>
                <c:pt idx="1">
                  <c:v>749.8</c:v>
                </c:pt>
                <c:pt idx="2">
                  <c:v>753.18</c:v>
                </c:pt>
                <c:pt idx="3">
                  <c:v>753.31</c:v>
                </c:pt>
                <c:pt idx="4">
                  <c:v>749.59</c:v>
                </c:pt>
                <c:pt idx="5">
                  <c:v>746.49</c:v>
                </c:pt>
                <c:pt idx="6">
                  <c:v>747.17</c:v>
                </c:pt>
                <c:pt idx="7">
                  <c:v>749.56</c:v>
                </c:pt>
                <c:pt idx="8">
                  <c:v>751</c:v>
                </c:pt>
                <c:pt idx="9">
                  <c:v>751.05</c:v>
                </c:pt>
                <c:pt idx="10">
                  <c:v>752.05</c:v>
                </c:pt>
                <c:pt idx="11">
                  <c:v>755.19</c:v>
                </c:pt>
                <c:pt idx="12">
                  <c:v>760.63</c:v>
                </c:pt>
                <c:pt idx="13">
                  <c:v>768.77</c:v>
                </c:pt>
                <c:pt idx="14">
                  <c:v>777.09</c:v>
                </c:pt>
                <c:pt idx="15">
                  <c:v>783.46</c:v>
                </c:pt>
                <c:pt idx="16">
                  <c:v>785.1</c:v>
                </c:pt>
                <c:pt idx="17">
                  <c:v>781.49</c:v>
                </c:pt>
                <c:pt idx="18">
                  <c:v>775.39</c:v>
                </c:pt>
                <c:pt idx="19">
                  <c:v>771.84</c:v>
                </c:pt>
                <c:pt idx="20">
                  <c:v>773.3</c:v>
                </c:pt>
                <c:pt idx="21">
                  <c:v>776.94</c:v>
                </c:pt>
                <c:pt idx="22">
                  <c:v>778.93</c:v>
                </c:pt>
                <c:pt idx="23">
                  <c:v>779.34</c:v>
                </c:pt>
                <c:pt idx="24">
                  <c:v>780.31</c:v>
                </c:pt>
                <c:pt idx="25">
                  <c:v>782.22</c:v>
                </c:pt>
                <c:pt idx="26">
                  <c:v>782.83</c:v>
                </c:pt>
                <c:pt idx="27">
                  <c:v>780.35</c:v>
                </c:pt>
                <c:pt idx="28">
                  <c:v>775.9</c:v>
                </c:pt>
                <c:pt idx="29">
                  <c:v>771.43</c:v>
                </c:pt>
                <c:pt idx="30">
                  <c:v>768.43</c:v>
                </c:pt>
                <c:pt idx="31">
                  <c:v>767.1</c:v>
                </c:pt>
                <c:pt idx="32">
                  <c:v>767.72</c:v>
                </c:pt>
                <c:pt idx="33">
                  <c:v>769.48</c:v>
                </c:pt>
                <c:pt idx="34">
                  <c:v>769.16</c:v>
                </c:pt>
                <c:pt idx="35">
                  <c:v>764.12</c:v>
                </c:pt>
                <c:pt idx="36">
                  <c:v>757.84</c:v>
                </c:pt>
                <c:pt idx="37">
                  <c:v>757.56</c:v>
                </c:pt>
                <c:pt idx="38">
                  <c:v>764.69</c:v>
                </c:pt>
                <c:pt idx="39">
                  <c:v>773.67</c:v>
                </c:pt>
                <c:pt idx="40">
                  <c:v>778.6</c:v>
                </c:pt>
                <c:pt idx="41">
                  <c:v>778.7</c:v>
                </c:pt>
                <c:pt idx="42">
                  <c:v>779.86</c:v>
                </c:pt>
                <c:pt idx="43">
                  <c:v>784.88</c:v>
                </c:pt>
                <c:pt idx="44">
                  <c:v>789.89</c:v>
                </c:pt>
                <c:pt idx="45">
                  <c:v>789.77</c:v>
                </c:pt>
                <c:pt idx="46">
                  <c:v>783.51</c:v>
                </c:pt>
                <c:pt idx="47">
                  <c:v>775.72</c:v>
                </c:pt>
                <c:pt idx="48">
                  <c:v>769.01</c:v>
                </c:pt>
                <c:pt idx="49">
                  <c:v>763.96</c:v>
                </c:pt>
                <c:pt idx="50">
                  <c:v>758.92</c:v>
                </c:pt>
                <c:pt idx="51">
                  <c:v>753.52</c:v>
                </c:pt>
                <c:pt idx="52">
                  <c:v>750.04</c:v>
                </c:pt>
                <c:pt idx="53">
                  <c:v>749.44</c:v>
                </c:pt>
                <c:pt idx="54">
                  <c:v>750.48</c:v>
                </c:pt>
                <c:pt idx="55">
                  <c:v>749.45</c:v>
                </c:pt>
                <c:pt idx="56">
                  <c:v>745.73</c:v>
                </c:pt>
                <c:pt idx="57">
                  <c:v>739.76</c:v>
                </c:pt>
                <c:pt idx="58">
                  <c:v>739.38</c:v>
                </c:pt>
                <c:pt idx="59">
                  <c:v>735.44</c:v>
                </c:pt>
                <c:pt idx="60">
                  <c:v>730.82</c:v>
                </c:pt>
                <c:pt idx="61">
                  <c:v>725.07</c:v>
                </c:pt>
              </c:numCache>
            </c:numRef>
          </c:val>
          <c:smooth val="0"/>
          <c:extLst>
            <c:ext xmlns:c16="http://schemas.microsoft.com/office/drawing/2014/chart" uri="{C3380CC4-5D6E-409C-BE32-E72D297353CC}">
              <c16:uniqueId val="{00000000-CC2C-4455-A607-2AB86D244CA1}"/>
            </c:ext>
          </c:extLst>
        </c:ser>
        <c:ser>
          <c:idx val="2"/>
          <c:order val="1"/>
          <c:tx>
            <c:v>Kvinnor</c:v>
          </c:tx>
          <c:spPr>
            <a:ln w="19050">
              <a:solidFill>
                <a:schemeClr val="tx1"/>
              </a:solidFill>
              <a:prstDash val="sysDash"/>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K_1574_IN!$R$7:$R$68</c:f>
              <c:numCache>
                <c:formatCode>#,##0.00</c:formatCode>
                <c:ptCount val="62"/>
                <c:pt idx="0">
                  <c:v>865.03</c:v>
                </c:pt>
                <c:pt idx="1">
                  <c:v>863.57</c:v>
                </c:pt>
                <c:pt idx="2">
                  <c:v>862.05</c:v>
                </c:pt>
                <c:pt idx="3">
                  <c:v>860.34</c:v>
                </c:pt>
                <c:pt idx="4">
                  <c:v>858.85</c:v>
                </c:pt>
                <c:pt idx="5">
                  <c:v>857.39</c:v>
                </c:pt>
                <c:pt idx="6">
                  <c:v>856.96</c:v>
                </c:pt>
                <c:pt idx="7">
                  <c:v>854.64</c:v>
                </c:pt>
                <c:pt idx="8">
                  <c:v>851.35</c:v>
                </c:pt>
                <c:pt idx="9">
                  <c:v>849.55</c:v>
                </c:pt>
                <c:pt idx="10">
                  <c:v>849.27</c:v>
                </c:pt>
                <c:pt idx="11">
                  <c:v>850.87</c:v>
                </c:pt>
                <c:pt idx="12">
                  <c:v>854.58</c:v>
                </c:pt>
                <c:pt idx="13">
                  <c:v>860.31</c:v>
                </c:pt>
                <c:pt idx="14">
                  <c:v>866.17</c:v>
                </c:pt>
                <c:pt idx="15">
                  <c:v>873.43</c:v>
                </c:pt>
                <c:pt idx="16">
                  <c:v>883.41</c:v>
                </c:pt>
                <c:pt idx="17">
                  <c:v>894.18</c:v>
                </c:pt>
                <c:pt idx="18">
                  <c:v>902.11</c:v>
                </c:pt>
                <c:pt idx="19">
                  <c:v>905.4</c:v>
                </c:pt>
                <c:pt idx="20">
                  <c:v>903.44</c:v>
                </c:pt>
                <c:pt idx="21">
                  <c:v>895.84</c:v>
                </c:pt>
                <c:pt idx="22">
                  <c:v>886.79</c:v>
                </c:pt>
                <c:pt idx="23">
                  <c:v>882.05</c:v>
                </c:pt>
                <c:pt idx="24">
                  <c:v>880.8</c:v>
                </c:pt>
                <c:pt idx="25">
                  <c:v>879.08</c:v>
                </c:pt>
                <c:pt idx="26">
                  <c:v>876.4</c:v>
                </c:pt>
                <c:pt idx="27">
                  <c:v>874.3</c:v>
                </c:pt>
                <c:pt idx="28">
                  <c:v>873.95</c:v>
                </c:pt>
                <c:pt idx="29">
                  <c:v>875.31</c:v>
                </c:pt>
                <c:pt idx="30">
                  <c:v>877.03</c:v>
                </c:pt>
                <c:pt idx="31">
                  <c:v>874.45</c:v>
                </c:pt>
                <c:pt idx="32">
                  <c:v>867.11</c:v>
                </c:pt>
                <c:pt idx="33">
                  <c:v>860.41</c:v>
                </c:pt>
                <c:pt idx="34">
                  <c:v>856.77</c:v>
                </c:pt>
                <c:pt idx="35">
                  <c:v>855.84</c:v>
                </c:pt>
                <c:pt idx="36">
                  <c:v>856.47</c:v>
                </c:pt>
                <c:pt idx="37">
                  <c:v>856.83</c:v>
                </c:pt>
                <c:pt idx="38">
                  <c:v>854.19</c:v>
                </c:pt>
                <c:pt idx="39">
                  <c:v>848.57</c:v>
                </c:pt>
                <c:pt idx="40">
                  <c:v>844.3</c:v>
                </c:pt>
                <c:pt idx="41">
                  <c:v>841.43</c:v>
                </c:pt>
                <c:pt idx="42">
                  <c:v>838.45</c:v>
                </c:pt>
                <c:pt idx="43">
                  <c:v>837.4</c:v>
                </c:pt>
                <c:pt idx="44">
                  <c:v>836.89</c:v>
                </c:pt>
                <c:pt idx="45">
                  <c:v>834.35</c:v>
                </c:pt>
                <c:pt idx="46">
                  <c:v>829.56</c:v>
                </c:pt>
                <c:pt idx="47">
                  <c:v>824.83</c:v>
                </c:pt>
                <c:pt idx="48">
                  <c:v>821.31</c:v>
                </c:pt>
                <c:pt idx="49">
                  <c:v>818.39</c:v>
                </c:pt>
                <c:pt idx="50">
                  <c:v>817.3</c:v>
                </c:pt>
                <c:pt idx="51">
                  <c:v>817.32</c:v>
                </c:pt>
                <c:pt idx="52">
                  <c:v>812.86</c:v>
                </c:pt>
                <c:pt idx="53">
                  <c:v>804.79</c:v>
                </c:pt>
                <c:pt idx="54">
                  <c:v>798.85</c:v>
                </c:pt>
                <c:pt idx="55">
                  <c:v>795.36</c:v>
                </c:pt>
                <c:pt idx="56">
                  <c:v>793.95</c:v>
                </c:pt>
                <c:pt idx="57">
                  <c:v>792.89</c:v>
                </c:pt>
                <c:pt idx="58">
                  <c:v>802.11</c:v>
                </c:pt>
                <c:pt idx="59">
                  <c:v>823.28</c:v>
                </c:pt>
                <c:pt idx="60">
                  <c:v>822.33</c:v>
                </c:pt>
                <c:pt idx="61">
                  <c:v>814.77</c:v>
                </c:pt>
              </c:numCache>
            </c:numRef>
          </c:val>
          <c:smooth val="0"/>
          <c:extLst>
            <c:ext xmlns:c16="http://schemas.microsoft.com/office/drawing/2014/chart" uri="{C3380CC4-5D6E-409C-BE32-E72D297353CC}">
              <c16:uniqueId val="{00000001-CC2C-4455-A607-2AB86D244CA1}"/>
            </c:ext>
          </c:extLst>
        </c:ser>
        <c:dLbls>
          <c:showLegendKey val="0"/>
          <c:showVal val="0"/>
          <c:showCatName val="0"/>
          <c:showSerName val="0"/>
          <c:showPercent val="0"/>
          <c:showBubbleSize val="0"/>
        </c:dLbls>
        <c:smooth val="0"/>
        <c:axId val="141827072"/>
        <c:axId val="141837056"/>
      </c:lineChart>
      <c:catAx>
        <c:axId val="1418270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37056"/>
        <c:crosses val="autoZero"/>
        <c:auto val="0"/>
        <c:lblAlgn val="ctr"/>
        <c:lblOffset val="100"/>
        <c:tickLblSkip val="4"/>
        <c:tickMarkSkip val="4"/>
        <c:noMultiLvlLbl val="0"/>
      </c:catAx>
      <c:valAx>
        <c:axId val="141837056"/>
        <c:scaling>
          <c:orientation val="minMax"/>
          <c:max val="1000"/>
          <c:min val="6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707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8575">
              <a:noFill/>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BK_1574_IN!$AM$7:$AM$68</c:f>
              <c:numCache>
                <c:formatCode>#\ ##0.0</c:formatCode>
                <c:ptCount val="62"/>
                <c:pt idx="0">
                  <c:v>28.4</c:v>
                </c:pt>
                <c:pt idx="1">
                  <c:v>28.1</c:v>
                </c:pt>
                <c:pt idx="2">
                  <c:v>28.3</c:v>
                </c:pt>
                <c:pt idx="3">
                  <c:v>28.3</c:v>
                </c:pt>
                <c:pt idx="4">
                  <c:v>27.9</c:v>
                </c:pt>
                <c:pt idx="5">
                  <c:v>28.1</c:v>
                </c:pt>
                <c:pt idx="6">
                  <c:v>27.8</c:v>
                </c:pt>
                <c:pt idx="7">
                  <c:v>28</c:v>
                </c:pt>
                <c:pt idx="8">
                  <c:v>27.7</c:v>
                </c:pt>
                <c:pt idx="9">
                  <c:v>27.7</c:v>
                </c:pt>
                <c:pt idx="10">
                  <c:v>27.7</c:v>
                </c:pt>
                <c:pt idx="11">
                  <c:v>27.7</c:v>
                </c:pt>
                <c:pt idx="12">
                  <c:v>27.9</c:v>
                </c:pt>
                <c:pt idx="13">
                  <c:v>28</c:v>
                </c:pt>
                <c:pt idx="14">
                  <c:v>28.3</c:v>
                </c:pt>
                <c:pt idx="15">
                  <c:v>28.3</c:v>
                </c:pt>
                <c:pt idx="16">
                  <c:v>29</c:v>
                </c:pt>
                <c:pt idx="17">
                  <c:v>28.8</c:v>
                </c:pt>
                <c:pt idx="18">
                  <c:v>28.8</c:v>
                </c:pt>
                <c:pt idx="19">
                  <c:v>28.6</c:v>
                </c:pt>
                <c:pt idx="20">
                  <c:v>28.7</c:v>
                </c:pt>
                <c:pt idx="21">
                  <c:v>28.7</c:v>
                </c:pt>
                <c:pt idx="22">
                  <c:v>28.5</c:v>
                </c:pt>
                <c:pt idx="23">
                  <c:v>28.3</c:v>
                </c:pt>
                <c:pt idx="24">
                  <c:v>28.5</c:v>
                </c:pt>
                <c:pt idx="25">
                  <c:v>28.3</c:v>
                </c:pt>
                <c:pt idx="26">
                  <c:v>28.4</c:v>
                </c:pt>
                <c:pt idx="27">
                  <c:v>28.3</c:v>
                </c:pt>
                <c:pt idx="28">
                  <c:v>28.1</c:v>
                </c:pt>
                <c:pt idx="29">
                  <c:v>28.1</c:v>
                </c:pt>
                <c:pt idx="30">
                  <c:v>28.1</c:v>
                </c:pt>
                <c:pt idx="31">
                  <c:v>28.1</c:v>
                </c:pt>
                <c:pt idx="32">
                  <c:v>28</c:v>
                </c:pt>
                <c:pt idx="33">
                  <c:v>27.7</c:v>
                </c:pt>
                <c:pt idx="34">
                  <c:v>27.8</c:v>
                </c:pt>
                <c:pt idx="35">
                  <c:v>27.7</c:v>
                </c:pt>
                <c:pt idx="36">
                  <c:v>27.4</c:v>
                </c:pt>
                <c:pt idx="37">
                  <c:v>27.6</c:v>
                </c:pt>
                <c:pt idx="38">
                  <c:v>27.7</c:v>
                </c:pt>
                <c:pt idx="39">
                  <c:v>27.8</c:v>
                </c:pt>
                <c:pt idx="40">
                  <c:v>27.7</c:v>
                </c:pt>
                <c:pt idx="41">
                  <c:v>27.8</c:v>
                </c:pt>
                <c:pt idx="42">
                  <c:v>27.7</c:v>
                </c:pt>
                <c:pt idx="43">
                  <c:v>27.5</c:v>
                </c:pt>
                <c:pt idx="44">
                  <c:v>28.1</c:v>
                </c:pt>
                <c:pt idx="45">
                  <c:v>27.7</c:v>
                </c:pt>
                <c:pt idx="46">
                  <c:v>27.6</c:v>
                </c:pt>
                <c:pt idx="47">
                  <c:v>27.4</c:v>
                </c:pt>
                <c:pt idx="48">
                  <c:v>27.2</c:v>
                </c:pt>
                <c:pt idx="49">
                  <c:v>27.2</c:v>
                </c:pt>
                <c:pt idx="50">
                  <c:v>27</c:v>
                </c:pt>
                <c:pt idx="51">
                  <c:v>27</c:v>
                </c:pt>
                <c:pt idx="52">
                  <c:v>26.8</c:v>
                </c:pt>
                <c:pt idx="53">
                  <c:v>26.7</c:v>
                </c:pt>
                <c:pt idx="54">
                  <c:v>26.4</c:v>
                </c:pt>
                <c:pt idx="55">
                  <c:v>26.9</c:v>
                </c:pt>
                <c:pt idx="56">
                  <c:v>26.5</c:v>
                </c:pt>
                <c:pt idx="57">
                  <c:v>26.3</c:v>
                </c:pt>
                <c:pt idx="58">
                  <c:v>26.8</c:v>
                </c:pt>
                <c:pt idx="59">
                  <c:v>26.8</c:v>
                </c:pt>
                <c:pt idx="60">
                  <c:v>26.8</c:v>
                </c:pt>
                <c:pt idx="61">
                  <c:v>26.7</c:v>
                </c:pt>
              </c:numCache>
            </c:numRef>
          </c:val>
          <c:smooth val="0"/>
          <c:extLst>
            <c:ext xmlns:c16="http://schemas.microsoft.com/office/drawing/2014/chart" uri="{C3380CC4-5D6E-409C-BE32-E72D297353CC}">
              <c16:uniqueId val="{00000000-8157-434F-A439-51418050AC23}"/>
            </c:ext>
          </c:extLst>
        </c:ser>
        <c:ser>
          <c:idx val="1"/>
          <c:order val="1"/>
          <c:tx>
            <c:strRef>
              <c:f>BK_1574_IN!$AN$3</c:f>
              <c:strCache>
                <c:ptCount val="1"/>
                <c:pt idx="0">
                  <c:v>Ej i arbetskraften av befolkningen - inrikes födda</c:v>
                </c:pt>
              </c:strCache>
            </c:strRef>
          </c:tx>
          <c:spPr>
            <a:ln w="19050">
              <a:solidFill>
                <a:srgbClr val="000000"/>
              </a:solidFill>
              <a:prstDash val="solid"/>
            </a:ln>
          </c:spPr>
          <c:marker>
            <c:symbol val="none"/>
          </c:marker>
          <c:cat>
            <c:numRef>
              <c:f>BK_1574_IN!$A$7:$A$68</c:f>
              <c:numCache>
                <c:formatCode>00</c:formatCode>
                <c:ptCount val="62"/>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pt idx="61">
                  <c:v>20</c:v>
                </c:pt>
              </c:numCache>
            </c:numRef>
          </c:cat>
          <c:val>
            <c:numRef>
              <c:f>BK_1574_IN!$AP$7:$AP$68</c:f>
              <c:numCache>
                <c:formatCode>#,##0.00</c:formatCode>
                <c:ptCount val="62"/>
                <c:pt idx="0">
                  <c:v>28.29</c:v>
                </c:pt>
                <c:pt idx="1">
                  <c:v>28.27</c:v>
                </c:pt>
                <c:pt idx="2">
                  <c:v>28.26</c:v>
                </c:pt>
                <c:pt idx="3">
                  <c:v>28.19</c:v>
                </c:pt>
                <c:pt idx="4">
                  <c:v>28.06</c:v>
                </c:pt>
                <c:pt idx="5">
                  <c:v>27.94</c:v>
                </c:pt>
                <c:pt idx="6">
                  <c:v>27.91</c:v>
                </c:pt>
                <c:pt idx="7">
                  <c:v>27.87</c:v>
                </c:pt>
                <c:pt idx="8">
                  <c:v>27.8</c:v>
                </c:pt>
                <c:pt idx="9">
                  <c:v>27.73</c:v>
                </c:pt>
                <c:pt idx="10">
                  <c:v>27.71</c:v>
                </c:pt>
                <c:pt idx="11">
                  <c:v>27.76</c:v>
                </c:pt>
                <c:pt idx="12">
                  <c:v>27.88</c:v>
                </c:pt>
                <c:pt idx="13">
                  <c:v>28.08</c:v>
                </c:pt>
                <c:pt idx="14">
                  <c:v>28.29</c:v>
                </c:pt>
                <c:pt idx="15">
                  <c:v>28.49</c:v>
                </c:pt>
                <c:pt idx="16">
                  <c:v>28.65</c:v>
                </c:pt>
                <c:pt idx="17">
                  <c:v>28.75</c:v>
                </c:pt>
                <c:pt idx="18">
                  <c:v>28.75</c:v>
                </c:pt>
                <c:pt idx="19">
                  <c:v>28.73</c:v>
                </c:pt>
                <c:pt idx="20">
                  <c:v>28.7</c:v>
                </c:pt>
                <c:pt idx="21">
                  <c:v>28.61</c:v>
                </c:pt>
                <c:pt idx="22">
                  <c:v>28.48</c:v>
                </c:pt>
                <c:pt idx="23">
                  <c:v>28.4</c:v>
                </c:pt>
                <c:pt idx="24">
                  <c:v>28.39</c:v>
                </c:pt>
                <c:pt idx="25">
                  <c:v>28.38</c:v>
                </c:pt>
                <c:pt idx="26">
                  <c:v>28.34</c:v>
                </c:pt>
                <c:pt idx="27">
                  <c:v>28.25</c:v>
                </c:pt>
                <c:pt idx="28">
                  <c:v>28.17</c:v>
                </c:pt>
                <c:pt idx="29">
                  <c:v>28.11</c:v>
                </c:pt>
                <c:pt idx="30">
                  <c:v>28.1</c:v>
                </c:pt>
                <c:pt idx="31">
                  <c:v>28.03</c:v>
                </c:pt>
                <c:pt idx="32">
                  <c:v>27.92</c:v>
                </c:pt>
                <c:pt idx="33">
                  <c:v>27.84</c:v>
                </c:pt>
                <c:pt idx="34">
                  <c:v>27.77</c:v>
                </c:pt>
                <c:pt idx="35">
                  <c:v>27.67</c:v>
                </c:pt>
                <c:pt idx="36">
                  <c:v>27.58</c:v>
                </c:pt>
                <c:pt idx="37">
                  <c:v>27.59</c:v>
                </c:pt>
                <c:pt idx="38">
                  <c:v>27.67</c:v>
                </c:pt>
                <c:pt idx="39">
                  <c:v>27.74</c:v>
                </c:pt>
                <c:pt idx="40">
                  <c:v>27.75</c:v>
                </c:pt>
                <c:pt idx="41">
                  <c:v>27.7</c:v>
                </c:pt>
                <c:pt idx="42">
                  <c:v>27.67</c:v>
                </c:pt>
                <c:pt idx="43">
                  <c:v>27.74</c:v>
                </c:pt>
                <c:pt idx="44">
                  <c:v>27.82</c:v>
                </c:pt>
                <c:pt idx="45">
                  <c:v>27.78</c:v>
                </c:pt>
                <c:pt idx="46">
                  <c:v>27.6</c:v>
                </c:pt>
                <c:pt idx="47">
                  <c:v>27.4</c:v>
                </c:pt>
                <c:pt idx="48">
                  <c:v>27.24</c:v>
                </c:pt>
                <c:pt idx="49">
                  <c:v>27.12</c:v>
                </c:pt>
                <c:pt idx="50">
                  <c:v>27.03</c:v>
                </c:pt>
                <c:pt idx="51">
                  <c:v>26.96</c:v>
                </c:pt>
                <c:pt idx="52">
                  <c:v>26.84</c:v>
                </c:pt>
                <c:pt idx="53">
                  <c:v>26.71</c:v>
                </c:pt>
                <c:pt idx="54">
                  <c:v>26.64</c:v>
                </c:pt>
                <c:pt idx="55">
                  <c:v>26.58</c:v>
                </c:pt>
                <c:pt idx="56">
                  <c:v>26.52</c:v>
                </c:pt>
                <c:pt idx="57">
                  <c:v>26.42</c:v>
                </c:pt>
                <c:pt idx="58">
                  <c:v>26.59</c:v>
                </c:pt>
                <c:pt idx="59">
                  <c:v>26.91</c:v>
                </c:pt>
                <c:pt idx="60">
                  <c:v>26.84</c:v>
                </c:pt>
                <c:pt idx="61">
                  <c:v>26.63</c:v>
                </c:pt>
              </c:numCache>
            </c:numRef>
          </c:val>
          <c:smooth val="0"/>
          <c:extLst>
            <c:ext xmlns:c16="http://schemas.microsoft.com/office/drawing/2014/chart" uri="{C3380CC4-5D6E-409C-BE32-E72D297353CC}">
              <c16:uniqueId val="{00000001-8157-434F-A439-51418050AC23}"/>
            </c:ext>
          </c:extLst>
        </c:ser>
        <c:dLbls>
          <c:showLegendKey val="0"/>
          <c:showVal val="0"/>
          <c:showCatName val="0"/>
          <c:showSerName val="0"/>
          <c:showPercent val="0"/>
          <c:showBubbleSize val="0"/>
        </c:dLbls>
        <c:hiLowLines/>
        <c:smooth val="0"/>
        <c:axId val="141881344"/>
        <c:axId val="141882880"/>
      </c:lineChart>
      <c:catAx>
        <c:axId val="1418813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82880"/>
        <c:crosses val="autoZero"/>
        <c:auto val="0"/>
        <c:lblAlgn val="ctr"/>
        <c:lblOffset val="100"/>
        <c:tickLblSkip val="4"/>
        <c:tickMarkSkip val="4"/>
        <c:noMultiLvlLbl val="0"/>
      </c:catAx>
      <c:valAx>
        <c:axId val="1418828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813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09D69637-A2AE-460B-9B60-F0BB05A550B5}" srcId="{DCF076B3-CFE8-44BB-AC9B-930FE55F95CD}" destId="{B2060C34-E3D5-49B2-B5EA-BFFB89E6EC69}" srcOrd="1" destOrd="0" parTransId="{0F82E1CC-077F-4624-BD7E-BDC6E5A6CA34}" sibTransId="{45D15CC7-D79C-48FF-8541-1B32E0773FE9}"/>
    <dgm:cxn modelId="{8830185A-3185-4011-B198-5396AF677121}" type="presOf" srcId="{CC1EF8E3-F9DC-46DA-B305-A23303B5767C}" destId="{581F2128-76F8-45A5-AE87-E084B0AE44FA}" srcOrd="0" destOrd="0" presId="urn:microsoft.com/office/officeart/2005/8/layout/hierarchy6"/>
    <dgm:cxn modelId="{C10D9F8D-0917-4BA8-9284-F555777A9A2A}" type="presOf" srcId="{1000A5BB-27A1-426B-9CE1-5902B5FDA0FD}" destId="{4DD08E37-E12A-4BD9-BE4E-9FDAFD195E4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BE8A322C-D51A-4259-94F9-6FC276D79CBD}" type="presOf" srcId="{61254DC2-5957-4AED-90E0-2ACBC86B5BFB}" destId="{C898C6FD-9E15-42C0-AE4D-B23794F510E0}" srcOrd="0" destOrd="0" presId="urn:microsoft.com/office/officeart/2005/8/layout/hierarchy6"/>
    <dgm:cxn modelId="{03546144-77FD-4DE1-B95D-88D53BE89625}" type="presOf" srcId="{B465D503-E970-4739-8667-990F06D500BB}" destId="{C1F592EC-F6E7-4041-B599-0ED9B75045BF}" srcOrd="0" destOrd="0" presId="urn:microsoft.com/office/officeart/2005/8/layout/hierarchy6"/>
    <dgm:cxn modelId="{290D75FA-2EEF-43C1-918B-107349CA1451}" type="presOf" srcId="{C682A161-7DBA-4B26-8427-159056F4C10B}" destId="{98A033D5-29ED-411A-93A8-5BD4F15DE348}" srcOrd="0" destOrd="0" presId="urn:microsoft.com/office/officeart/2005/8/layout/hierarchy6"/>
    <dgm:cxn modelId="{90883074-A7C5-4153-BE3F-87EA914FEC9E}" type="presOf" srcId="{ECBEA6CA-F8FD-4342-A36E-EC4E49829569}" destId="{EA7C4C56-5A4F-4F05-BFF8-D710FD8B9D2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AD4F9634-0153-4C88-B73D-4CC12D40825E}" srcId="{B2060C34-E3D5-49B2-B5EA-BFFB89E6EC69}" destId="{0115FE69-1EFF-4675-A2BF-8B27A8F0CE69}" srcOrd="1" destOrd="0" parTransId="{45973328-22D0-4660-9549-987AF3898EE7}" sibTransId="{31AB35A7-2941-4B3F-8E02-530C89004DB2}"/>
    <dgm:cxn modelId="{669EC4A0-FA69-4496-8987-98955F9004B9}" type="presOf" srcId="{E982E9FC-A789-42E9-B5C3-95CC3745B26A}" destId="{AD07C5D3-9859-4FFF-8A46-53565B3E1404}" srcOrd="0" destOrd="0" presId="urn:microsoft.com/office/officeart/2005/8/layout/hierarchy6"/>
    <dgm:cxn modelId="{E828F155-480C-4CFF-8891-614107B51434}" type="presOf" srcId="{ABC9BA06-44C8-441E-A9C2-4AE022FAAEAE}" destId="{5C50FABC-5A34-400A-BAA9-961F271E4FA5}" srcOrd="0" destOrd="0" presId="urn:microsoft.com/office/officeart/2005/8/layout/hierarchy6"/>
    <dgm:cxn modelId="{FCE919D2-B363-46A4-9AD0-7D341F3EEFDF}" type="presOf" srcId="{3E274EFE-4DC4-492E-B709-FE870778CD99}" destId="{60B2326B-CBBF-4979-ABB2-D9E759D5D8F6}"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4596D2CF-D422-4952-8C65-5BAB0314FD98}" type="presOf" srcId="{B2060C34-E3D5-49B2-B5EA-BFFB89E6EC69}" destId="{B09DFE5A-6869-465B-B3D1-5302F9E05634}" srcOrd="0" destOrd="0" presId="urn:microsoft.com/office/officeart/2005/8/layout/hierarchy6"/>
    <dgm:cxn modelId="{FF5F87F4-C487-4997-83A8-A716AB8C2EE4}" type="presOf" srcId="{B01A7430-32B4-42BB-AE91-AAB4B2462335}" destId="{821FABAE-23B8-491C-8192-A8B9A50860A7}" srcOrd="0" destOrd="0" presId="urn:microsoft.com/office/officeart/2005/8/layout/hierarchy6"/>
    <dgm:cxn modelId="{4287362C-544E-4D40-90D4-5C6FD6B01203}" type="presOf" srcId="{43D276CF-6EAB-40B3-AA9D-2FE316615D39}" destId="{9B2F0295-E998-43B1-82D2-7B48EFCC5FE2}" srcOrd="0" destOrd="0" presId="urn:microsoft.com/office/officeart/2005/8/layout/hierarchy6"/>
    <dgm:cxn modelId="{78A22F6A-332A-4934-B639-9DB324EA05B0}" type="presOf" srcId="{C62F8287-85D1-4983-B2E3-62262D1B96AF}" destId="{4E00E996-B6A8-4E92-A9E6-11D72AA38DF8}" srcOrd="0" destOrd="0" presId="urn:microsoft.com/office/officeart/2005/8/layout/hierarchy6"/>
    <dgm:cxn modelId="{B341AE60-6E64-4EE3-B6AA-A2DA966FBFAF}" type="presOf" srcId="{C2C316EF-B47D-4504-996B-C52DF43A99B3}" destId="{78F41C93-7B3E-4B9F-9CF1-0A85AF1DF06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B102C9E5-FF5F-4AB5-8C7A-7D8298DD7B5E}" type="presOf" srcId="{0115FE69-1EFF-4675-A2BF-8B27A8F0CE69}" destId="{40ECCD48-18B3-47DB-8413-FDEBB0F0A78F}" srcOrd="0" destOrd="0" presId="urn:microsoft.com/office/officeart/2005/8/layout/hierarchy6"/>
    <dgm:cxn modelId="{254C7ED7-4EC6-46B6-9BB4-62D269852F61}" type="presOf" srcId="{94B7E180-CC88-4193-8979-49161ABF89D0}" destId="{CD6D4938-39DB-4076-A83C-2F2196F513EE}" srcOrd="0" destOrd="0" presId="urn:microsoft.com/office/officeart/2005/8/layout/hierarchy6"/>
    <dgm:cxn modelId="{E8C962A1-1DEE-4747-B46F-67BC632D96C4}" type="presOf" srcId="{AAD14DBF-D8A2-4787-A570-E4FF659EA064}" destId="{A0CE80E8-3890-41B6-8AFC-BC11A58B9E43}" srcOrd="0" destOrd="0" presId="urn:microsoft.com/office/officeart/2005/8/layout/hierarchy6"/>
    <dgm:cxn modelId="{DE5661B4-3ED0-453B-8B62-4A70BAF6E412}" type="presOf" srcId="{190467B5-F3C9-42C5-8C7A-A400EC45D3E8}" destId="{FBE360AA-84B1-46DF-8043-AC0D7DFF2E24}"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CE4E43E9-38D5-4C73-80F6-C7CCE08E9BEE}" type="presOf" srcId="{CADE85BD-1E35-4AFC-BC80-BFEA0EBD2BDA}" destId="{4FA6D57A-1E7F-4495-B686-528C7F95FC92}" srcOrd="0" destOrd="0" presId="urn:microsoft.com/office/officeart/2005/8/layout/hierarchy6"/>
    <dgm:cxn modelId="{F5DEE7CF-D643-41EB-A0D6-91E28DBA62B2}" type="presOf" srcId="{0F82E1CC-077F-4624-BD7E-BDC6E5A6CA34}" destId="{A617C54F-5741-4753-8F48-1415C7C9E0E4}" srcOrd="0" destOrd="0" presId="urn:microsoft.com/office/officeart/2005/8/layout/hierarchy6"/>
    <dgm:cxn modelId="{61FD47A4-7535-44E0-887D-CA7E27CC68BD}" type="presOf" srcId="{45973328-22D0-4660-9549-987AF3898EE7}" destId="{ADCB9981-E289-418F-A92F-4E6CF52C3AFB}" srcOrd="0" destOrd="0" presId="urn:microsoft.com/office/officeart/2005/8/layout/hierarchy6"/>
    <dgm:cxn modelId="{84B0F259-1AA7-4393-BE98-CE5ED05E5CA2}" type="presOf" srcId="{2A636429-DD31-47CA-81D4-143C32D91835}" destId="{5A27C740-9FB1-45EA-98F7-938FA9FF93F4}" srcOrd="0" destOrd="0" presId="urn:microsoft.com/office/officeart/2005/8/layout/hierarchy6"/>
    <dgm:cxn modelId="{D6DF0866-5523-4A88-AE2B-7B0B5FC080C2}" type="presOf" srcId="{3FA1AF4B-5323-480B-AAD3-B212E98620E7}" destId="{58E7ABB8-0DC5-449C-AEBB-19EEEDA2E7E5}" srcOrd="0" destOrd="0" presId="urn:microsoft.com/office/officeart/2005/8/layout/hierarchy6"/>
    <dgm:cxn modelId="{87EA78E5-F722-45F3-BC75-06C8AF861322}" type="presOf" srcId="{03D39A3B-CA3C-4D4D-9F47-68ABD128E17D}" destId="{CF3BE8DB-5E5F-4706-8421-9B3B03DA9068}" srcOrd="0" destOrd="0" presId="urn:microsoft.com/office/officeart/2005/8/layout/hierarchy6"/>
    <dgm:cxn modelId="{20693181-6AFF-4E91-9D4F-DE8B289E8F89}" type="presOf" srcId="{F8C0BFED-9DA0-4829-915C-C9414C282876}" destId="{C2B65708-2FBF-4F80-BECB-8261BF9284BA}"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D8671547-54A0-4788-AF93-36B61B279E83}" type="presOf" srcId="{DCF076B3-CFE8-44BB-AC9B-930FE55F95CD}" destId="{06B275A7-9257-4360-9250-9A0E9E8D2D51}" srcOrd="0" destOrd="0" presId="urn:microsoft.com/office/officeart/2005/8/layout/hierarchy6"/>
    <dgm:cxn modelId="{9258093B-F9B4-4594-B3F1-1878CE953493}" type="presOf" srcId="{3556C2B1-0F2A-4982-9EF2-B16C34E9B5F5}" destId="{7358360F-4920-4C05-B3C3-19D73C329B1D}" srcOrd="0" destOrd="0" presId="urn:microsoft.com/office/officeart/2005/8/layout/hierarchy6"/>
    <dgm:cxn modelId="{1B212225-8FEC-4C44-B15E-472CF67EAD96}" type="presOf" srcId="{05910102-85EB-4A8E-B37F-42B2BD6E1C91}" destId="{D65F455C-1DC0-4AC1-9B84-3B2ECC5657A8}" srcOrd="0" destOrd="0" presId="urn:microsoft.com/office/officeart/2005/8/layout/hierarchy6"/>
    <dgm:cxn modelId="{76F0E11E-87D9-429C-A051-F515F0D47042}" type="presOf" srcId="{9C3FD917-A1D8-45B0-B78E-97BE648C2454}" destId="{623E0F58-9A9F-46D5-B75B-9B37167F7149}" srcOrd="0" destOrd="0" presId="urn:microsoft.com/office/officeart/2005/8/layout/hierarchy6"/>
    <dgm:cxn modelId="{D97521FF-333D-432D-B842-5BC25B915F3A}" type="presOf" srcId="{36BE4FB0-43C5-410F-B0C5-FED60E6CDE6C}" destId="{EF9D09B9-C523-40A5-BF3A-DABD91B538B6}" srcOrd="0" destOrd="0" presId="urn:microsoft.com/office/officeart/2005/8/layout/hierarchy6"/>
    <dgm:cxn modelId="{28163DCD-00CF-4074-9E1C-80B996C48816}" type="presParOf" srcId="{60B2326B-CBBF-4979-ABB2-D9E759D5D8F6}" destId="{DB91F266-6169-4C28-85C8-C0BE54DA8AA4}" srcOrd="0" destOrd="0" presId="urn:microsoft.com/office/officeart/2005/8/layout/hierarchy6"/>
    <dgm:cxn modelId="{737CB9B4-1111-447A-A7B2-138A91222FC5}" type="presParOf" srcId="{DB91F266-6169-4C28-85C8-C0BE54DA8AA4}" destId="{04DE60B9-4C90-4B52-8F76-D3F20179F627}" srcOrd="0" destOrd="0" presId="urn:microsoft.com/office/officeart/2005/8/layout/hierarchy6"/>
    <dgm:cxn modelId="{62ADC906-127C-499D-88D1-5B4B2A273AAC}" type="presParOf" srcId="{04DE60B9-4C90-4B52-8F76-D3F20179F627}" destId="{3467BA45-C94A-4E98-AE32-46B41B2353CE}" srcOrd="0" destOrd="0" presId="urn:microsoft.com/office/officeart/2005/8/layout/hierarchy6"/>
    <dgm:cxn modelId="{FC7C821A-95F7-43B1-904A-7F69D32B9617}" type="presParOf" srcId="{3467BA45-C94A-4E98-AE32-46B41B2353CE}" destId="{7358360F-4920-4C05-B3C3-19D73C329B1D}" srcOrd="0" destOrd="0" presId="urn:microsoft.com/office/officeart/2005/8/layout/hierarchy6"/>
    <dgm:cxn modelId="{46D063B1-7286-41EF-BCFD-6AA7CD0420D0}" type="presParOf" srcId="{3467BA45-C94A-4E98-AE32-46B41B2353CE}" destId="{73F79B63-77EE-4B73-9C19-5B3F9FEA0899}" srcOrd="1" destOrd="0" presId="urn:microsoft.com/office/officeart/2005/8/layout/hierarchy6"/>
    <dgm:cxn modelId="{18CF7908-F32F-4773-B926-032EF71C0552}" type="presParOf" srcId="{73F79B63-77EE-4B73-9C19-5B3F9FEA0899}" destId="{581F2128-76F8-45A5-AE87-E084B0AE44FA}" srcOrd="0" destOrd="0" presId="urn:microsoft.com/office/officeart/2005/8/layout/hierarchy6"/>
    <dgm:cxn modelId="{845C93B0-2520-4EB4-8057-D38445867BF8}" type="presParOf" srcId="{73F79B63-77EE-4B73-9C19-5B3F9FEA0899}" destId="{AF121A9F-A48E-4BBE-851B-FF6163EFC934}" srcOrd="1" destOrd="0" presId="urn:microsoft.com/office/officeart/2005/8/layout/hierarchy6"/>
    <dgm:cxn modelId="{B27B74F5-D67C-4D1C-A254-46BE39E1F979}" type="presParOf" srcId="{AF121A9F-A48E-4BBE-851B-FF6163EFC934}" destId="{98A033D5-29ED-411A-93A8-5BD4F15DE348}" srcOrd="0" destOrd="0" presId="urn:microsoft.com/office/officeart/2005/8/layout/hierarchy6"/>
    <dgm:cxn modelId="{274CFD2F-E2CF-4580-BA1E-3F6606587A14}" type="presParOf" srcId="{AF121A9F-A48E-4BBE-851B-FF6163EFC934}" destId="{891916F9-A23F-4CDE-BC18-C99CB1CABBD2}" srcOrd="1" destOrd="0" presId="urn:microsoft.com/office/officeart/2005/8/layout/hierarchy6"/>
    <dgm:cxn modelId="{C42EC164-13F6-42C0-B54A-EF5A7394F561}" type="presParOf" srcId="{891916F9-A23F-4CDE-BC18-C99CB1CABBD2}" destId="{623E0F58-9A9F-46D5-B75B-9B37167F7149}" srcOrd="0" destOrd="0" presId="urn:microsoft.com/office/officeart/2005/8/layout/hierarchy6"/>
    <dgm:cxn modelId="{85744ECD-2CE9-43BA-8240-69C74CB113DC}" type="presParOf" srcId="{891916F9-A23F-4CDE-BC18-C99CB1CABBD2}" destId="{88F950FC-EAB1-4DBB-B971-6172790BDAAE}" srcOrd="1" destOrd="0" presId="urn:microsoft.com/office/officeart/2005/8/layout/hierarchy6"/>
    <dgm:cxn modelId="{4767B3B8-DC60-42E2-B67B-B59C57D14116}" type="presParOf" srcId="{88F950FC-EAB1-4DBB-B971-6172790BDAAE}" destId="{06B275A7-9257-4360-9250-9A0E9E8D2D51}" srcOrd="0" destOrd="0" presId="urn:microsoft.com/office/officeart/2005/8/layout/hierarchy6"/>
    <dgm:cxn modelId="{4A269602-5B61-4E5F-99F4-D3BA8418C73C}" type="presParOf" srcId="{88F950FC-EAB1-4DBB-B971-6172790BDAAE}" destId="{E83C8B37-5810-4F1D-8287-9414AFD325F6}" srcOrd="1" destOrd="0" presId="urn:microsoft.com/office/officeart/2005/8/layout/hierarchy6"/>
    <dgm:cxn modelId="{778AF927-DAE1-45D7-B76C-88C802175A40}" type="presParOf" srcId="{E83C8B37-5810-4F1D-8287-9414AFD325F6}" destId="{78F41C93-7B3E-4B9F-9CF1-0A85AF1DF06A}" srcOrd="0" destOrd="0" presId="urn:microsoft.com/office/officeart/2005/8/layout/hierarchy6"/>
    <dgm:cxn modelId="{3E195228-69E2-452E-9EEE-85E118E251B8}" type="presParOf" srcId="{E83C8B37-5810-4F1D-8287-9414AFD325F6}" destId="{E163ED90-0510-4C10-82C9-27AD7E012CAF}" srcOrd="1" destOrd="0" presId="urn:microsoft.com/office/officeart/2005/8/layout/hierarchy6"/>
    <dgm:cxn modelId="{EB1A7430-8073-4519-8300-DB6086CD9292}" type="presParOf" srcId="{E163ED90-0510-4C10-82C9-27AD7E012CAF}" destId="{EF9D09B9-C523-40A5-BF3A-DABD91B538B6}" srcOrd="0" destOrd="0" presId="urn:microsoft.com/office/officeart/2005/8/layout/hierarchy6"/>
    <dgm:cxn modelId="{35417352-8671-4260-A949-4507C6026609}" type="presParOf" srcId="{E163ED90-0510-4C10-82C9-27AD7E012CAF}" destId="{A1AFBB55-D71D-4AF2-946A-46BA4C6A5049}" srcOrd="1" destOrd="0" presId="urn:microsoft.com/office/officeart/2005/8/layout/hierarchy6"/>
    <dgm:cxn modelId="{86355B38-65B8-4AB6-9036-1DE946B392A4}" type="presParOf" srcId="{E83C8B37-5810-4F1D-8287-9414AFD325F6}" destId="{A617C54F-5741-4753-8F48-1415C7C9E0E4}" srcOrd="2" destOrd="0" presId="urn:microsoft.com/office/officeart/2005/8/layout/hierarchy6"/>
    <dgm:cxn modelId="{247CA6A1-86D5-4E6E-A148-4034C5EE52B3}" type="presParOf" srcId="{E83C8B37-5810-4F1D-8287-9414AFD325F6}" destId="{B2D3DFF2-2606-48B1-94D1-1A40E785F79F}" srcOrd="3" destOrd="0" presId="urn:microsoft.com/office/officeart/2005/8/layout/hierarchy6"/>
    <dgm:cxn modelId="{7EBCC71C-9973-43E2-9053-199E98305CEB}" type="presParOf" srcId="{B2D3DFF2-2606-48B1-94D1-1A40E785F79F}" destId="{B09DFE5A-6869-465B-B3D1-5302F9E05634}" srcOrd="0" destOrd="0" presId="urn:microsoft.com/office/officeart/2005/8/layout/hierarchy6"/>
    <dgm:cxn modelId="{7561C6C2-1334-487B-A288-9575AB9E50B6}" type="presParOf" srcId="{B2D3DFF2-2606-48B1-94D1-1A40E785F79F}" destId="{081F3CDD-DA5A-43C4-A1ED-EBEFAD082AD9}" srcOrd="1" destOrd="0" presId="urn:microsoft.com/office/officeart/2005/8/layout/hierarchy6"/>
    <dgm:cxn modelId="{FAA666D5-3D82-4424-98CA-1BDDE9D89E0B}" type="presParOf" srcId="{081F3CDD-DA5A-43C4-A1ED-EBEFAD082AD9}" destId="{4DD08E37-E12A-4BD9-BE4E-9FDAFD195E45}" srcOrd="0" destOrd="0" presId="urn:microsoft.com/office/officeart/2005/8/layout/hierarchy6"/>
    <dgm:cxn modelId="{27BA820E-990D-4602-80B2-AE8ACD055241}" type="presParOf" srcId="{081F3CDD-DA5A-43C4-A1ED-EBEFAD082AD9}" destId="{7D5A7260-5601-4B39-8301-C8355ABB1541}" srcOrd="1" destOrd="0" presId="urn:microsoft.com/office/officeart/2005/8/layout/hierarchy6"/>
    <dgm:cxn modelId="{F16F3C66-D9ED-4E10-954E-057EC89E1DD6}" type="presParOf" srcId="{7D5A7260-5601-4B39-8301-C8355ABB1541}" destId="{4E00E996-B6A8-4E92-A9E6-11D72AA38DF8}" srcOrd="0" destOrd="0" presId="urn:microsoft.com/office/officeart/2005/8/layout/hierarchy6"/>
    <dgm:cxn modelId="{76174113-45BD-4722-B616-EA0C3F539267}" type="presParOf" srcId="{7D5A7260-5601-4B39-8301-C8355ABB1541}" destId="{9C527B98-BD80-43EC-A765-E9334ED5745C}" srcOrd="1" destOrd="0" presId="urn:microsoft.com/office/officeart/2005/8/layout/hierarchy6"/>
    <dgm:cxn modelId="{2175AAF6-2EC4-45B0-B10F-A16516DA5695}" type="presParOf" srcId="{081F3CDD-DA5A-43C4-A1ED-EBEFAD082AD9}" destId="{ADCB9981-E289-418F-A92F-4E6CF52C3AFB}" srcOrd="2" destOrd="0" presId="urn:microsoft.com/office/officeart/2005/8/layout/hierarchy6"/>
    <dgm:cxn modelId="{9B48B349-A902-4B91-ABB0-2840859F9384}" type="presParOf" srcId="{081F3CDD-DA5A-43C4-A1ED-EBEFAD082AD9}" destId="{E60942DA-2F4A-4584-9BE9-8CFF0C7534D9}" srcOrd="3" destOrd="0" presId="urn:microsoft.com/office/officeart/2005/8/layout/hierarchy6"/>
    <dgm:cxn modelId="{607E5231-8274-44FE-80E5-F79DD56BEF4C}" type="presParOf" srcId="{E60942DA-2F4A-4584-9BE9-8CFF0C7534D9}" destId="{40ECCD48-18B3-47DB-8413-FDEBB0F0A78F}" srcOrd="0" destOrd="0" presId="urn:microsoft.com/office/officeart/2005/8/layout/hierarchy6"/>
    <dgm:cxn modelId="{B1D43E2B-F383-4EAF-A498-024CF19EDF13}" type="presParOf" srcId="{E60942DA-2F4A-4584-9BE9-8CFF0C7534D9}" destId="{61698E6D-1141-45F6-B33B-84AACE55A2BB}" srcOrd="1" destOrd="0" presId="urn:microsoft.com/office/officeart/2005/8/layout/hierarchy6"/>
    <dgm:cxn modelId="{A374D888-B3B3-4423-8769-E78FB9E85538}" type="presParOf" srcId="{081F3CDD-DA5A-43C4-A1ED-EBEFAD082AD9}" destId="{CD6D4938-39DB-4076-A83C-2F2196F513EE}" srcOrd="4" destOrd="0" presId="urn:microsoft.com/office/officeart/2005/8/layout/hierarchy6"/>
    <dgm:cxn modelId="{25E7796E-6EAF-4017-850B-BF298DFA579C}" type="presParOf" srcId="{081F3CDD-DA5A-43C4-A1ED-EBEFAD082AD9}" destId="{6B845840-7237-4E3A-9BAD-2D216E39E64B}" srcOrd="5" destOrd="0" presId="urn:microsoft.com/office/officeart/2005/8/layout/hierarchy6"/>
    <dgm:cxn modelId="{5E1023BC-4469-4CDB-8599-65446934FDF1}" type="presParOf" srcId="{6B845840-7237-4E3A-9BAD-2D216E39E64B}" destId="{C898C6FD-9E15-42C0-AE4D-B23794F510E0}" srcOrd="0" destOrd="0" presId="urn:microsoft.com/office/officeart/2005/8/layout/hierarchy6"/>
    <dgm:cxn modelId="{2AEC5575-8D96-46D5-9EC6-38A00DBE38C0}" type="presParOf" srcId="{6B845840-7237-4E3A-9BAD-2D216E39E64B}" destId="{DBB33DA4-25FB-42AE-8959-0E3A8E954417}" srcOrd="1" destOrd="0" presId="urn:microsoft.com/office/officeart/2005/8/layout/hierarchy6"/>
    <dgm:cxn modelId="{3A2582E8-DBD8-42A8-B6BB-ECFC70950A3A}" type="presParOf" srcId="{081F3CDD-DA5A-43C4-A1ED-EBEFAD082AD9}" destId="{C1F592EC-F6E7-4041-B599-0ED9B75045BF}" srcOrd="6" destOrd="0" presId="urn:microsoft.com/office/officeart/2005/8/layout/hierarchy6"/>
    <dgm:cxn modelId="{6249D6D1-988A-4515-BB8C-DB3307EEC549}" type="presParOf" srcId="{081F3CDD-DA5A-43C4-A1ED-EBEFAD082AD9}" destId="{B33EA2BE-E550-4723-A6AC-E22077D59361}" srcOrd="7" destOrd="0" presId="urn:microsoft.com/office/officeart/2005/8/layout/hierarchy6"/>
    <dgm:cxn modelId="{0F5229A0-EEE0-4B7C-85FB-93F4130CEF13}" type="presParOf" srcId="{B33EA2BE-E550-4723-A6AC-E22077D59361}" destId="{C2B65708-2FBF-4F80-BECB-8261BF9284BA}" srcOrd="0" destOrd="0" presId="urn:microsoft.com/office/officeart/2005/8/layout/hierarchy6"/>
    <dgm:cxn modelId="{35B148B5-7A58-4CC2-95F4-AF7122EA82CE}" type="presParOf" srcId="{B33EA2BE-E550-4723-A6AC-E22077D59361}" destId="{800A5E32-3AE8-48C6-A308-F1E53E99B11D}" srcOrd="1" destOrd="0" presId="urn:microsoft.com/office/officeart/2005/8/layout/hierarchy6"/>
    <dgm:cxn modelId="{314D81C3-96ED-43E6-A1F1-B6B39C3C0633}" type="presParOf" srcId="{891916F9-A23F-4CDE-BC18-C99CB1CABBD2}" destId="{D65F455C-1DC0-4AC1-9B84-3B2ECC5657A8}" srcOrd="2" destOrd="0" presId="urn:microsoft.com/office/officeart/2005/8/layout/hierarchy6"/>
    <dgm:cxn modelId="{FC0A1ECA-249B-4968-A9B5-DDFA111B7228}" type="presParOf" srcId="{891916F9-A23F-4CDE-BC18-C99CB1CABBD2}" destId="{BD6BF983-6D7D-47C8-8312-3E9213C79A98}" srcOrd="3" destOrd="0" presId="urn:microsoft.com/office/officeart/2005/8/layout/hierarchy6"/>
    <dgm:cxn modelId="{6DA0276A-C49A-469A-B100-D1BF98AA8EDD}" type="presParOf" srcId="{BD6BF983-6D7D-47C8-8312-3E9213C79A98}" destId="{EA7C4C56-5A4F-4F05-BFF8-D710FD8B9D25}" srcOrd="0" destOrd="0" presId="urn:microsoft.com/office/officeart/2005/8/layout/hierarchy6"/>
    <dgm:cxn modelId="{6BA182AD-0AC4-41CE-AC78-211254092EFC}" type="presParOf" srcId="{BD6BF983-6D7D-47C8-8312-3E9213C79A98}" destId="{385D0124-BFF4-491A-AF92-9B353A38F9EC}" srcOrd="1" destOrd="0" presId="urn:microsoft.com/office/officeart/2005/8/layout/hierarchy6"/>
    <dgm:cxn modelId="{369E09D6-5674-41CF-915E-98D7BE0E3845}" type="presParOf" srcId="{73F79B63-77EE-4B73-9C19-5B3F9FEA0899}" destId="{AD07C5D3-9859-4FFF-8A46-53565B3E1404}" srcOrd="2" destOrd="0" presId="urn:microsoft.com/office/officeart/2005/8/layout/hierarchy6"/>
    <dgm:cxn modelId="{3A886CCB-D98B-47CF-AD41-A94C1149D5E7}" type="presParOf" srcId="{73F79B63-77EE-4B73-9C19-5B3F9FEA0899}" destId="{F7D37C9A-1F21-42E0-9314-B92458FAEBDD}" srcOrd="3" destOrd="0" presId="urn:microsoft.com/office/officeart/2005/8/layout/hierarchy6"/>
    <dgm:cxn modelId="{6F0BFBB2-EEAC-44D6-B4F1-F4BB24276A87}" type="presParOf" srcId="{F7D37C9A-1F21-42E0-9314-B92458FAEBDD}" destId="{CF3BE8DB-5E5F-4706-8421-9B3B03DA9068}" srcOrd="0" destOrd="0" presId="urn:microsoft.com/office/officeart/2005/8/layout/hierarchy6"/>
    <dgm:cxn modelId="{08F34161-F6CA-4B51-B35C-FC8C601A7FB2}" type="presParOf" srcId="{F7D37C9A-1F21-42E0-9314-B92458FAEBDD}" destId="{2E864A56-0F21-4F99-A1FC-68107723F849}" srcOrd="1" destOrd="0" presId="urn:microsoft.com/office/officeart/2005/8/layout/hierarchy6"/>
    <dgm:cxn modelId="{760D2284-8EFD-4934-9E31-10D76D0284D1}" type="presParOf" srcId="{2E864A56-0F21-4F99-A1FC-68107723F849}" destId="{4FA6D57A-1E7F-4495-B686-528C7F95FC92}" srcOrd="0" destOrd="0" presId="urn:microsoft.com/office/officeart/2005/8/layout/hierarchy6"/>
    <dgm:cxn modelId="{664F2F1C-1F04-48A1-BFD8-97977EBFE305}" type="presParOf" srcId="{2E864A56-0F21-4F99-A1FC-68107723F849}" destId="{05B6282C-725E-4BC4-AA4D-119F10D9C667}" srcOrd="1" destOrd="0" presId="urn:microsoft.com/office/officeart/2005/8/layout/hierarchy6"/>
    <dgm:cxn modelId="{7618E2F0-7664-4A7D-88F7-366E091D1B1A}" type="presParOf" srcId="{05B6282C-725E-4BC4-AA4D-119F10D9C667}" destId="{58E7ABB8-0DC5-449C-AEBB-19EEEDA2E7E5}" srcOrd="0" destOrd="0" presId="urn:microsoft.com/office/officeart/2005/8/layout/hierarchy6"/>
    <dgm:cxn modelId="{D88B2144-1F78-46DE-9033-70102A4640E7}" type="presParOf" srcId="{05B6282C-725E-4BC4-AA4D-119F10D9C667}" destId="{478A1834-B2CE-4713-9BA9-20DF4F8F7E9C}" srcOrd="1" destOrd="0" presId="urn:microsoft.com/office/officeart/2005/8/layout/hierarchy6"/>
    <dgm:cxn modelId="{7B30CD04-5687-4035-98E2-3FA3F80F27F1}" type="presParOf" srcId="{2E864A56-0F21-4F99-A1FC-68107723F849}" destId="{821FABAE-23B8-491C-8192-A8B9A50860A7}" srcOrd="2" destOrd="0" presId="urn:microsoft.com/office/officeart/2005/8/layout/hierarchy6"/>
    <dgm:cxn modelId="{AF6EC498-B7DE-4742-934B-BBBD0179E967}" type="presParOf" srcId="{2E864A56-0F21-4F99-A1FC-68107723F849}" destId="{20F40590-A06F-402E-993C-B29D971C5C62}" srcOrd="3" destOrd="0" presId="urn:microsoft.com/office/officeart/2005/8/layout/hierarchy6"/>
    <dgm:cxn modelId="{73CA6DB8-0D85-4D47-BDFD-4A3737CE8364}" type="presParOf" srcId="{20F40590-A06F-402E-993C-B29D971C5C62}" destId="{FBE360AA-84B1-46DF-8043-AC0D7DFF2E24}" srcOrd="0" destOrd="0" presId="urn:microsoft.com/office/officeart/2005/8/layout/hierarchy6"/>
    <dgm:cxn modelId="{2497175F-7AB6-4089-A4BD-55B44847986C}" type="presParOf" srcId="{20F40590-A06F-402E-993C-B29D971C5C62}" destId="{370D2969-8021-4889-B75A-3EB66E5910D1}" srcOrd="1" destOrd="0" presId="urn:microsoft.com/office/officeart/2005/8/layout/hierarchy6"/>
    <dgm:cxn modelId="{EDADE098-5321-40B7-9A44-6B040CB592EB}" type="presParOf" srcId="{2E864A56-0F21-4F99-A1FC-68107723F849}" destId="{A0CE80E8-3890-41B6-8AFC-BC11A58B9E43}" srcOrd="4" destOrd="0" presId="urn:microsoft.com/office/officeart/2005/8/layout/hierarchy6"/>
    <dgm:cxn modelId="{8513B4CD-95EA-459D-A67E-7E5971B69A15}" type="presParOf" srcId="{2E864A56-0F21-4F99-A1FC-68107723F849}" destId="{31C0E77C-D75E-4AFC-88AB-1E28EDDE1354}" srcOrd="5" destOrd="0" presId="urn:microsoft.com/office/officeart/2005/8/layout/hierarchy6"/>
    <dgm:cxn modelId="{25CDF9FB-CB89-45C4-8BCF-75ECDF5A783A}" type="presParOf" srcId="{31C0E77C-D75E-4AFC-88AB-1E28EDDE1354}" destId="{5C50FABC-5A34-400A-BAA9-961F271E4FA5}" srcOrd="0" destOrd="0" presId="urn:microsoft.com/office/officeart/2005/8/layout/hierarchy6"/>
    <dgm:cxn modelId="{BF8E9680-EAB1-4B06-B539-09880A4DCA94}" type="presParOf" srcId="{31C0E77C-D75E-4AFC-88AB-1E28EDDE1354}" destId="{1940712C-DC28-488E-937A-F8D976C1EC4A}" srcOrd="1" destOrd="0" presId="urn:microsoft.com/office/officeart/2005/8/layout/hierarchy6"/>
    <dgm:cxn modelId="{EB278C4D-92F0-4FB4-B0AC-5772C45C9D66}" type="presParOf" srcId="{2E864A56-0F21-4F99-A1FC-68107723F849}" destId="{9B2F0295-E998-43B1-82D2-7B48EFCC5FE2}" srcOrd="6" destOrd="0" presId="urn:microsoft.com/office/officeart/2005/8/layout/hierarchy6"/>
    <dgm:cxn modelId="{B6B8ABE7-657D-45E8-9AA4-1821CD38A12C}" type="presParOf" srcId="{2E864A56-0F21-4F99-A1FC-68107723F849}" destId="{F8513EF2-9475-48C7-854E-3476C539D3BE}" srcOrd="7" destOrd="0" presId="urn:microsoft.com/office/officeart/2005/8/layout/hierarchy6"/>
    <dgm:cxn modelId="{D460DC6D-1A41-4D13-998F-D5EF1FFB3E20}" type="presParOf" srcId="{F8513EF2-9475-48C7-854E-3476C539D3BE}" destId="{5A27C740-9FB1-45EA-98F7-938FA9FF93F4}" srcOrd="0" destOrd="0" presId="urn:microsoft.com/office/officeart/2005/8/layout/hierarchy6"/>
    <dgm:cxn modelId="{57661652-55EC-433B-A7FE-42255AAA3020}" type="presParOf" srcId="{F8513EF2-9475-48C7-854E-3476C539D3BE}" destId="{C54CE6F6-D414-4E33-B34E-84AA47158BD2}" srcOrd="1" destOrd="0" presId="urn:microsoft.com/office/officeart/2005/8/layout/hierarchy6"/>
    <dgm:cxn modelId="{887BD91C-BB94-4C21-B75C-43B6BDFB8241}"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853960" y="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868233" y="14273"/>
        <a:ext cx="702432" cy="458773"/>
      </dsp:txXfrm>
    </dsp:sp>
    <dsp:sp modelId="{581F2128-76F8-45A5-AE87-E084B0AE44FA}">
      <dsp:nvSpPr>
        <dsp:cNvPr id="0" name=""/>
        <dsp:cNvSpPr/>
      </dsp:nvSpPr>
      <dsp:spPr>
        <a:xfrm>
          <a:off x="1794041" y="48731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28552"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696519"/>
        <a:ext cx="702432" cy="458773"/>
      </dsp:txXfrm>
    </dsp:sp>
    <dsp:sp modelId="{623E0F58-9A9F-46D5-B75B-9B37167F7149}">
      <dsp:nvSpPr>
        <dsp:cNvPr id="0" name=""/>
        <dsp:cNvSpPr/>
      </dsp:nvSpPr>
      <dsp:spPr>
        <a:xfrm>
          <a:off x="1318905"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53416"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1378766"/>
        <a:ext cx="702432" cy="458773"/>
      </dsp:txXfrm>
    </dsp:sp>
    <dsp:sp modelId="{78F41C93-7B3E-4B9F-9CF1-0A85AF1DF06A}">
      <dsp:nvSpPr>
        <dsp:cNvPr id="0" name=""/>
        <dsp:cNvSpPr/>
      </dsp:nvSpPr>
      <dsp:spPr>
        <a:xfrm>
          <a:off x="843769" y="1851812"/>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78280"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2553" y="2061013"/>
        <a:ext cx="702432" cy="458773"/>
      </dsp:txXfrm>
    </dsp:sp>
    <dsp:sp modelId="{A617C54F-5741-4753-8F48-1415C7C9E0E4}">
      <dsp:nvSpPr>
        <dsp:cNvPr id="0" name=""/>
        <dsp:cNvSpPr/>
      </dsp:nvSpPr>
      <dsp:spPr>
        <a:xfrm>
          <a:off x="1318905" y="1851812"/>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28552"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2061013"/>
        <a:ext cx="702432" cy="458773"/>
      </dsp:txXfrm>
    </dsp:sp>
    <dsp:sp modelId="{4DD08E37-E12A-4BD9-BE4E-9FDAFD195E45}">
      <dsp:nvSpPr>
        <dsp:cNvPr id="0" name=""/>
        <dsp:cNvSpPr/>
      </dsp:nvSpPr>
      <dsp:spPr>
        <a:xfrm>
          <a:off x="368633" y="253405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143"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416" y="2743259"/>
        <a:ext cx="702432" cy="458773"/>
      </dsp:txXfrm>
    </dsp:sp>
    <dsp:sp modelId="{ADCB9981-E289-418F-A92F-4E6CF52C3AFB}">
      <dsp:nvSpPr>
        <dsp:cNvPr id="0" name=""/>
        <dsp:cNvSpPr/>
      </dsp:nvSpPr>
      <dsp:spPr>
        <a:xfrm>
          <a:off x="1318905" y="2534059"/>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53416"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2743259"/>
        <a:ext cx="702432" cy="458773"/>
      </dsp:txXfrm>
    </dsp:sp>
    <dsp:sp modelId="{CD6D4938-39DB-4076-A83C-2F2196F513EE}">
      <dsp:nvSpPr>
        <dsp:cNvPr id="0" name=""/>
        <dsp:cNvSpPr/>
      </dsp:nvSpPr>
      <dsp:spPr>
        <a:xfrm>
          <a:off x="1794041" y="2534059"/>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03688"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2743259"/>
        <a:ext cx="702432" cy="458773"/>
      </dsp:txXfrm>
    </dsp:sp>
    <dsp:sp modelId="{C1F592EC-F6E7-4041-B599-0ED9B75045BF}">
      <dsp:nvSpPr>
        <dsp:cNvPr id="0" name=""/>
        <dsp:cNvSpPr/>
      </dsp:nvSpPr>
      <dsp:spPr>
        <a:xfrm>
          <a:off x="1794041" y="253405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853960"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2743259"/>
        <a:ext cx="702432" cy="458773"/>
      </dsp:txXfrm>
    </dsp:sp>
    <dsp:sp modelId="{D65F455C-1DC0-4AC1-9B84-3B2ECC5657A8}">
      <dsp:nvSpPr>
        <dsp:cNvPr id="0" name=""/>
        <dsp:cNvSpPr/>
      </dsp:nvSpPr>
      <dsp:spPr>
        <a:xfrm>
          <a:off x="1794041"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03688"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1378766"/>
        <a:ext cx="702432" cy="458773"/>
      </dsp:txXfrm>
    </dsp:sp>
    <dsp:sp modelId="{AD07C5D3-9859-4FFF-8A46-53565B3E1404}">
      <dsp:nvSpPr>
        <dsp:cNvPr id="0" name=""/>
        <dsp:cNvSpPr/>
      </dsp:nvSpPr>
      <dsp:spPr>
        <a:xfrm>
          <a:off x="3219449" y="48731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279369"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293642" y="696519"/>
        <a:ext cx="702432" cy="458773"/>
      </dsp:txXfrm>
    </dsp:sp>
    <dsp:sp modelId="{4FA6D57A-1E7F-4495-B686-528C7F95FC92}">
      <dsp:nvSpPr>
        <dsp:cNvPr id="0" name=""/>
        <dsp:cNvSpPr/>
      </dsp:nvSpPr>
      <dsp:spPr>
        <a:xfrm>
          <a:off x="3219449" y="1169565"/>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853960"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1378766"/>
        <a:ext cx="702432" cy="458773"/>
      </dsp:txXfrm>
    </dsp:sp>
    <dsp:sp modelId="{821FABAE-23B8-491C-8192-A8B9A50860A7}">
      <dsp:nvSpPr>
        <dsp:cNvPr id="0" name=""/>
        <dsp:cNvSpPr/>
      </dsp:nvSpPr>
      <dsp:spPr>
        <a:xfrm>
          <a:off x="4169722"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804232"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818505" y="1378766"/>
        <a:ext cx="702432" cy="458773"/>
      </dsp:txXfrm>
    </dsp:sp>
    <dsp:sp modelId="{A0CE80E8-3890-41B6-8AFC-BC11A58B9E43}">
      <dsp:nvSpPr>
        <dsp:cNvPr id="0" name=""/>
        <dsp:cNvSpPr/>
      </dsp:nvSpPr>
      <dsp:spPr>
        <a:xfrm>
          <a:off x="4644858"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754505"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768778" y="1378766"/>
        <a:ext cx="702432" cy="458773"/>
      </dsp:txXfrm>
    </dsp:sp>
    <dsp:sp modelId="{9B2F0295-E998-43B1-82D2-7B48EFCC5FE2}">
      <dsp:nvSpPr>
        <dsp:cNvPr id="0" name=""/>
        <dsp:cNvSpPr/>
      </dsp:nvSpPr>
      <dsp:spPr>
        <a:xfrm>
          <a:off x="4644858" y="1169565"/>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704777"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719050" y="1378766"/>
        <a:ext cx="702432" cy="458773"/>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0</xdr:colOff>
      <xdr:row>0</xdr:row>
      <xdr:rowOff>0</xdr:rowOff>
    </xdr:from>
    <xdr:to>
      <xdr:col>5</xdr:col>
      <xdr:colOff>1285875</xdr:colOff>
      <xdr:row>0</xdr:row>
      <xdr:rowOff>209550</xdr:rowOff>
    </xdr:to>
    <xdr:pic>
      <xdr:nvPicPr>
        <xdr:cNvPr id="1076346" name="Bildobjekt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4805"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4806"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4807"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4808"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4809"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4810"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4811"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4812"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4813"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4814"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4815"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4816"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5829"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5830"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5831"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5832"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5833"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5834"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5835"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5836"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5837"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5838"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583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5840"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IV370"/>
  <sheetViews>
    <sheetView tabSelected="1" zoomScaleNormal="100" zoomScaleSheetLayoutView="75" workbookViewId="0"/>
  </sheetViews>
  <sheetFormatPr defaultRowHeight="12.75" x14ac:dyDescent="0.2"/>
  <cols>
    <col min="1" max="1" width="26.28515625" style="23" customWidth="1"/>
    <col min="2" max="2" width="3.42578125" style="77" customWidth="1"/>
    <col min="3" max="3" width="9.28515625" style="21" customWidth="1"/>
    <col min="4" max="4" width="3.42578125" style="22" customWidth="1"/>
    <col min="5" max="5" width="9.28515625" style="22" customWidth="1"/>
    <col min="6" max="6" width="44.85546875" style="22" customWidth="1"/>
    <col min="7" max="10" width="9.140625" style="22"/>
    <col min="11" max="11" width="12.28515625" style="22" bestFit="1" customWidth="1"/>
    <col min="12" max="16384" width="9.140625" style="22"/>
  </cols>
  <sheetData>
    <row r="1" spans="1:6" ht="18" x14ac:dyDescent="0.25">
      <c r="A1" s="19" t="s">
        <v>119</v>
      </c>
      <c r="B1" s="20"/>
    </row>
    <row r="2" spans="1:6" ht="15" x14ac:dyDescent="0.2">
      <c r="B2" s="24"/>
    </row>
    <row r="3" spans="1:6" s="25" customFormat="1" ht="14.25" x14ac:dyDescent="0.2">
      <c r="B3" s="26"/>
      <c r="C3" s="27"/>
    </row>
    <row r="4" spans="1:6" s="25" customFormat="1" ht="15" x14ac:dyDescent="0.2">
      <c r="A4" s="28" t="s">
        <v>12</v>
      </c>
      <c r="B4" s="26"/>
      <c r="C4" s="27"/>
      <c r="D4" s="29"/>
    </row>
    <row r="5" spans="1:6" s="32" customFormat="1" ht="18" x14ac:dyDescent="0.25">
      <c r="A5" s="30">
        <v>2021</v>
      </c>
      <c r="B5" s="31"/>
    </row>
    <row r="6" spans="1:6" s="25" customFormat="1" ht="14.25" x14ac:dyDescent="0.2">
      <c r="B6" s="26"/>
    </row>
    <row r="7" spans="1:6" s="35" customFormat="1" ht="15" x14ac:dyDescent="0.25">
      <c r="A7" s="33" t="s">
        <v>120</v>
      </c>
      <c r="B7" s="34"/>
      <c r="C7" s="29"/>
      <c r="D7" s="29"/>
    </row>
    <row r="8" spans="1:6" s="39" customFormat="1" ht="15" x14ac:dyDescent="0.25">
      <c r="A8" s="36"/>
      <c r="B8" s="37"/>
      <c r="C8" s="38"/>
    </row>
    <row r="9" spans="1:6" ht="14.25" x14ac:dyDescent="0.2">
      <c r="A9" s="40" t="s">
        <v>13</v>
      </c>
      <c r="B9" s="40" t="s">
        <v>14</v>
      </c>
      <c r="C9" s="41"/>
      <c r="D9" s="41"/>
      <c r="E9" s="42"/>
      <c r="F9" s="42"/>
    </row>
    <row r="10" spans="1:6" s="25" customFormat="1" ht="14.25" x14ac:dyDescent="0.2">
      <c r="A10" s="33"/>
      <c r="B10" s="41"/>
      <c r="C10" s="41"/>
      <c r="D10" s="40"/>
    </row>
    <row r="11" spans="1:6" ht="14.25" x14ac:dyDescent="0.2">
      <c r="A11" s="43"/>
      <c r="B11" s="40" t="s">
        <v>15</v>
      </c>
      <c r="C11" s="25"/>
      <c r="D11" s="40"/>
      <c r="E11" s="42"/>
      <c r="F11" s="42"/>
    </row>
    <row r="12" spans="1:6" ht="14.25" x14ac:dyDescent="0.2">
      <c r="A12" s="33"/>
      <c r="B12" s="40" t="s">
        <v>16</v>
      </c>
      <c r="C12" s="42"/>
      <c r="D12" s="40"/>
      <c r="E12" s="42"/>
      <c r="F12" s="42"/>
    </row>
    <row r="13" spans="1:6" ht="14.25" x14ac:dyDescent="0.2">
      <c r="A13" s="33"/>
      <c r="B13" s="40" t="s">
        <v>17</v>
      </c>
      <c r="C13" s="42"/>
      <c r="D13" s="40"/>
      <c r="E13" s="42"/>
      <c r="F13" s="42"/>
    </row>
    <row r="14" spans="1:6" ht="14.25" x14ac:dyDescent="0.2">
      <c r="A14" s="33"/>
      <c r="B14" s="40" t="s">
        <v>18</v>
      </c>
      <c r="C14" s="42"/>
      <c r="D14" s="25"/>
      <c r="E14" s="42"/>
      <c r="F14" s="42"/>
    </row>
    <row r="15" spans="1:6" ht="14.25" x14ac:dyDescent="0.2">
      <c r="A15" s="33"/>
      <c r="B15" s="44"/>
      <c r="C15" s="27"/>
      <c r="D15" s="25"/>
      <c r="E15" s="42"/>
      <c r="F15" s="42"/>
    </row>
    <row r="16" spans="1:6" ht="14.25" x14ac:dyDescent="0.2">
      <c r="A16" s="45"/>
      <c r="B16" s="46"/>
      <c r="C16" s="27"/>
      <c r="D16" s="25"/>
      <c r="E16" s="42"/>
      <c r="F16" s="42"/>
    </row>
    <row r="17" spans="1:11" ht="14.25" x14ac:dyDescent="0.2">
      <c r="A17" s="47"/>
      <c r="B17" s="40"/>
      <c r="C17" s="42"/>
      <c r="D17" s="25"/>
      <c r="E17" s="42"/>
      <c r="F17" s="42"/>
    </row>
    <row r="18" spans="1:11" s="25" customFormat="1" ht="14.25" x14ac:dyDescent="0.2">
      <c r="A18" s="40" t="s">
        <v>38</v>
      </c>
      <c r="B18" s="126" t="s">
        <v>117</v>
      </c>
      <c r="J18" s="48"/>
    </row>
    <row r="19" spans="1:11" ht="15" x14ac:dyDescent="0.25">
      <c r="A19" s="43"/>
      <c r="B19" s="37"/>
      <c r="C19" s="49"/>
      <c r="D19" s="42"/>
      <c r="E19" s="42"/>
      <c r="F19" s="42"/>
    </row>
    <row r="20" spans="1:11" ht="14.25" x14ac:dyDescent="0.2">
      <c r="A20" s="33"/>
      <c r="B20" s="27"/>
      <c r="C20" s="27"/>
      <c r="D20" s="25"/>
      <c r="K20" s="50"/>
    </row>
    <row r="21" spans="1:11" ht="18" x14ac:dyDescent="0.25">
      <c r="A21" s="19" t="s">
        <v>16</v>
      </c>
      <c r="B21" s="27"/>
      <c r="C21" s="27"/>
      <c r="D21" s="25"/>
    </row>
    <row r="22" spans="1:11" ht="14.25" x14ac:dyDescent="0.2">
      <c r="A22" s="128" t="s">
        <v>121</v>
      </c>
      <c r="B22" s="27"/>
      <c r="C22" s="27"/>
      <c r="D22" s="25"/>
    </row>
    <row r="23" spans="1:11" ht="14.25" customHeight="1" x14ac:dyDescent="0.25">
      <c r="A23" s="19"/>
      <c r="B23" s="27"/>
      <c r="C23" s="27"/>
      <c r="D23" s="25"/>
    </row>
    <row r="24" spans="1:11" ht="12.75" customHeight="1" x14ac:dyDescent="0.2">
      <c r="A24" s="156"/>
      <c r="B24" s="157"/>
      <c r="C24" s="130"/>
      <c r="D24" s="130"/>
      <c r="E24" s="130"/>
      <c r="F24" s="130"/>
    </row>
    <row r="25" spans="1:11" s="25" customFormat="1" ht="14.25" x14ac:dyDescent="0.2">
      <c r="A25" s="33"/>
      <c r="B25" s="27"/>
      <c r="C25" s="27"/>
    </row>
    <row r="26" spans="1:11" ht="18" x14ac:dyDescent="0.25">
      <c r="A26" s="19" t="s">
        <v>36</v>
      </c>
      <c r="B26" s="37"/>
    </row>
    <row r="27" spans="1:11" ht="14.25" x14ac:dyDescent="0.2">
      <c r="A27" s="33"/>
      <c r="B27" s="51"/>
      <c r="C27" s="27"/>
      <c r="D27" s="25"/>
      <c r="J27" s="53"/>
    </row>
    <row r="28" spans="1:11" ht="14.25" x14ac:dyDescent="0.2">
      <c r="A28" s="26" t="s">
        <v>93</v>
      </c>
      <c r="B28" s="54" t="s">
        <v>122</v>
      </c>
      <c r="C28" s="27"/>
      <c r="D28" s="55"/>
      <c r="E28" s="25"/>
    </row>
    <row r="29" spans="1:11" ht="14.25" x14ac:dyDescent="0.2">
      <c r="A29" s="43"/>
      <c r="B29" s="54"/>
      <c r="C29" s="56"/>
      <c r="D29" s="55"/>
      <c r="E29" s="25"/>
    </row>
    <row r="30" spans="1:11" ht="14.25" x14ac:dyDescent="0.2">
      <c r="A30" s="43"/>
      <c r="B30" s="54"/>
      <c r="C30" s="56"/>
      <c r="D30" s="55"/>
      <c r="E30" s="25"/>
    </row>
    <row r="31" spans="1:11" ht="14.25" x14ac:dyDescent="0.2">
      <c r="A31" s="43"/>
      <c r="B31" s="54"/>
      <c r="C31" s="57"/>
      <c r="D31" s="55"/>
      <c r="E31" s="25"/>
      <c r="K31" s="58"/>
    </row>
    <row r="32" spans="1:11" ht="14.25" x14ac:dyDescent="0.2">
      <c r="A32" s="33"/>
      <c r="B32" s="59"/>
      <c r="C32" s="27" t="s">
        <v>19</v>
      </c>
      <c r="D32" s="55"/>
      <c r="E32" s="60" t="s">
        <v>19</v>
      </c>
    </row>
    <row r="33" spans="1:10" ht="14.25" x14ac:dyDescent="0.2">
      <c r="A33" s="61"/>
      <c r="B33" s="62"/>
      <c r="C33" s="22"/>
    </row>
    <row r="34" spans="1:10" ht="73.5" customHeight="1" x14ac:dyDescent="0.2">
      <c r="A34" s="154" t="s">
        <v>39</v>
      </c>
      <c r="B34" s="138"/>
      <c r="C34" s="138"/>
      <c r="D34" s="138"/>
      <c r="E34" s="138"/>
      <c r="F34" s="138"/>
      <c r="G34" s="52"/>
      <c r="H34" s="52"/>
    </row>
    <row r="35" spans="1:10" ht="32.25" customHeight="1" x14ac:dyDescent="0.2">
      <c r="A35" s="154" t="s">
        <v>40</v>
      </c>
      <c r="B35" s="152"/>
      <c r="C35" s="138"/>
      <c r="D35" s="138"/>
      <c r="E35" s="138"/>
      <c r="F35" s="138"/>
    </row>
    <row r="36" spans="1:10" ht="47.25" customHeight="1" x14ac:dyDescent="0.2">
      <c r="A36" s="154" t="s">
        <v>41</v>
      </c>
      <c r="B36" s="152"/>
      <c r="C36" s="142"/>
      <c r="D36" s="142"/>
      <c r="E36" s="142"/>
      <c r="F36" s="142"/>
    </row>
    <row r="37" spans="1:10" ht="37.5" customHeight="1" x14ac:dyDescent="0.2">
      <c r="A37" s="154" t="s">
        <v>109</v>
      </c>
      <c r="B37" s="142"/>
      <c r="C37" s="142"/>
      <c r="D37" s="142"/>
      <c r="E37" s="142"/>
      <c r="F37" s="142"/>
    </row>
    <row r="38" spans="1:10" ht="43.5" customHeight="1" x14ac:dyDescent="0.2">
      <c r="A38" s="154" t="s">
        <v>42</v>
      </c>
      <c r="B38" s="152"/>
      <c r="C38" s="138"/>
      <c r="D38" s="138"/>
      <c r="E38" s="138"/>
      <c r="F38" s="138"/>
      <c r="J38" s="64"/>
    </row>
    <row r="39" spans="1:10" ht="43.5" customHeight="1" x14ac:dyDescent="0.2">
      <c r="A39" s="154" t="s">
        <v>43</v>
      </c>
      <c r="B39" s="152"/>
      <c r="C39" s="138"/>
      <c r="D39" s="138"/>
      <c r="E39" s="138"/>
      <c r="F39" s="138"/>
      <c r="J39" s="64"/>
    </row>
    <row r="40" spans="1:10" ht="47.25" customHeight="1" x14ac:dyDescent="0.2">
      <c r="A40" s="154" t="s">
        <v>112</v>
      </c>
      <c r="B40" s="152"/>
      <c r="C40" s="138"/>
      <c r="D40" s="138"/>
      <c r="E40" s="138"/>
      <c r="F40" s="138"/>
      <c r="J40" s="64"/>
    </row>
    <row r="41" spans="1:10" ht="18" x14ac:dyDescent="0.25">
      <c r="A41" s="19" t="s">
        <v>20</v>
      </c>
      <c r="B41" s="25"/>
      <c r="C41" s="22"/>
      <c r="J41" s="64"/>
    </row>
    <row r="42" spans="1:10" ht="18" x14ac:dyDescent="0.25">
      <c r="A42" s="19"/>
      <c r="B42" s="25"/>
      <c r="C42" s="22"/>
      <c r="J42" s="64"/>
    </row>
    <row r="43" spans="1:10" s="25" customFormat="1" ht="69.75" customHeight="1" x14ac:dyDescent="0.2">
      <c r="A43" s="136" t="s">
        <v>44</v>
      </c>
      <c r="B43" s="137"/>
      <c r="C43" s="138"/>
      <c r="D43" s="138"/>
      <c r="E43" s="138"/>
      <c r="F43" s="138"/>
    </row>
    <row r="44" spans="1:10" s="25" customFormat="1" ht="18" customHeight="1" x14ac:dyDescent="0.2"/>
    <row r="45" spans="1:10" s="25" customFormat="1" ht="48" customHeight="1" x14ac:dyDescent="0.2"/>
    <row r="46" spans="1:10" s="25" customFormat="1" ht="48" customHeight="1" x14ac:dyDescent="0.2"/>
    <row r="47" spans="1:10" s="25" customFormat="1" ht="48" customHeight="1" x14ac:dyDescent="0.2"/>
    <row r="48" spans="1:10" s="25" customFormat="1" ht="48" customHeight="1" x14ac:dyDescent="0.2"/>
    <row r="49" spans="1:6" s="25" customFormat="1" ht="114.75" customHeight="1" x14ac:dyDescent="0.2"/>
    <row r="50" spans="1:6" s="25" customFormat="1" ht="14.25" x14ac:dyDescent="0.2">
      <c r="A50" s="155" t="s">
        <v>21</v>
      </c>
      <c r="B50" s="147"/>
      <c r="C50" s="147"/>
      <c r="D50" s="147"/>
      <c r="E50" s="147"/>
      <c r="F50" s="147"/>
    </row>
    <row r="51" spans="1:6" s="25" customFormat="1" ht="20.25" customHeight="1" x14ac:dyDescent="0.25">
      <c r="A51" s="132" t="s">
        <v>22</v>
      </c>
      <c r="B51" s="130"/>
      <c r="C51" s="130"/>
    </row>
    <row r="52" spans="1:6" s="25" customFormat="1" ht="57.75" customHeight="1" x14ac:dyDescent="0.2">
      <c r="A52" s="151" t="s">
        <v>23</v>
      </c>
      <c r="B52" s="152"/>
      <c r="C52" s="130"/>
      <c r="D52" s="130"/>
      <c r="E52" s="130"/>
      <c r="F52" s="130"/>
    </row>
    <row r="53" spans="1:6" s="25" customFormat="1" ht="14.25" x14ac:dyDescent="0.2">
      <c r="A53" s="67"/>
      <c r="B53" s="63"/>
    </row>
    <row r="54" spans="1:6" ht="84.75" customHeight="1" x14ac:dyDescent="0.2">
      <c r="A54" s="151" t="s">
        <v>24</v>
      </c>
      <c r="B54" s="129"/>
      <c r="C54" s="130"/>
      <c r="D54" s="130"/>
      <c r="E54" s="130"/>
      <c r="F54" s="130"/>
    </row>
    <row r="55" spans="1:6" ht="14.25" x14ac:dyDescent="0.2">
      <c r="A55" s="68"/>
      <c r="B55" s="68"/>
      <c r="C55" s="27"/>
      <c r="D55" s="25"/>
    </row>
    <row r="56" spans="1:6" ht="44.25" customHeight="1" x14ac:dyDescent="0.2">
      <c r="A56" s="129" t="s">
        <v>25</v>
      </c>
      <c r="B56" s="129"/>
      <c r="C56" s="130"/>
      <c r="D56" s="130"/>
      <c r="E56" s="130"/>
      <c r="F56" s="130"/>
    </row>
    <row r="57" spans="1:6" ht="14.25" x14ac:dyDescent="0.2">
      <c r="A57" s="68"/>
      <c r="B57" s="68"/>
      <c r="C57" s="27"/>
      <c r="D57" s="25"/>
    </row>
    <row r="58" spans="1:6" ht="14.25" x14ac:dyDescent="0.2">
      <c r="A58" s="153" t="s">
        <v>26</v>
      </c>
      <c r="B58" s="130"/>
      <c r="C58" s="130"/>
      <c r="D58" s="130"/>
      <c r="E58" s="130"/>
      <c r="F58" s="130"/>
    </row>
    <row r="59" spans="1:6" ht="14.25" x14ac:dyDescent="0.2">
      <c r="A59" s="69"/>
      <c r="B59" s="69"/>
      <c r="C59" s="27"/>
      <c r="D59" s="25"/>
    </row>
    <row r="60" spans="1:6" ht="32.25" customHeight="1" x14ac:dyDescent="0.2">
      <c r="A60" s="149" t="s">
        <v>27</v>
      </c>
      <c r="B60" s="150"/>
      <c r="C60" s="130"/>
      <c r="D60" s="130"/>
      <c r="E60" s="130"/>
      <c r="F60" s="130"/>
    </row>
    <row r="61" spans="1:6" ht="14.25" x14ac:dyDescent="0.2">
      <c r="A61" s="68"/>
      <c r="B61" s="69"/>
      <c r="C61" s="27"/>
      <c r="D61" s="25"/>
    </row>
    <row r="62" spans="1:6" ht="48.75" customHeight="1" x14ac:dyDescent="0.2">
      <c r="A62" s="149" t="s">
        <v>28</v>
      </c>
      <c r="B62" s="146"/>
      <c r="C62" s="130"/>
      <c r="D62" s="130"/>
      <c r="E62" s="130"/>
      <c r="F62" s="130"/>
    </row>
    <row r="63" spans="1:6" ht="14.25" x14ac:dyDescent="0.2">
      <c r="A63" s="68"/>
      <c r="B63" s="70"/>
      <c r="C63" s="27"/>
      <c r="D63" s="25"/>
    </row>
    <row r="64" spans="1:6" s="25" customFormat="1" ht="14.25" x14ac:dyDescent="0.2">
      <c r="A64" s="33"/>
      <c r="B64" s="27"/>
      <c r="C64" s="27"/>
    </row>
    <row r="65" spans="1:6" ht="15" x14ac:dyDescent="0.25">
      <c r="A65" s="132" t="s">
        <v>29</v>
      </c>
      <c r="B65" s="130"/>
      <c r="C65" s="130"/>
      <c r="D65" s="130"/>
      <c r="E65" s="130"/>
      <c r="F65" s="130"/>
    </row>
    <row r="66" spans="1:6" ht="74.25" customHeight="1" x14ac:dyDescent="0.2">
      <c r="A66" s="151" t="s">
        <v>30</v>
      </c>
      <c r="B66" s="133"/>
      <c r="C66" s="130"/>
      <c r="D66" s="130"/>
      <c r="E66" s="130"/>
      <c r="F66" s="130"/>
    </row>
    <row r="67" spans="1:6" ht="14.25" x14ac:dyDescent="0.2">
      <c r="A67" s="66"/>
      <c r="B67" s="65"/>
      <c r="C67" s="27"/>
      <c r="D67" s="25"/>
    </row>
    <row r="68" spans="1:6" ht="14.25" x14ac:dyDescent="0.2">
      <c r="A68" s="66"/>
      <c r="B68" s="65"/>
      <c r="C68" s="27"/>
      <c r="D68" s="25"/>
    </row>
    <row r="69" spans="1:6" ht="12.75" customHeight="1" x14ac:dyDescent="0.2">
      <c r="A69" s="140" t="s">
        <v>31</v>
      </c>
      <c r="B69" s="133"/>
      <c r="C69" s="130"/>
      <c r="D69" s="130"/>
      <c r="E69" s="130"/>
      <c r="F69" s="130"/>
    </row>
    <row r="70" spans="1:6" ht="14.25" x14ac:dyDescent="0.2">
      <c r="A70" s="33"/>
      <c r="B70" s="27"/>
      <c r="C70" s="27"/>
      <c r="D70" s="25"/>
    </row>
    <row r="71" spans="1:6" ht="14.25" x14ac:dyDescent="0.2">
      <c r="A71" s="33"/>
      <c r="B71" s="27"/>
      <c r="C71" s="27"/>
      <c r="D71" s="25"/>
    </row>
    <row r="72" spans="1:6" ht="15" x14ac:dyDescent="0.2">
      <c r="A72" s="134" t="s">
        <v>32</v>
      </c>
      <c r="B72" s="130"/>
      <c r="C72" s="130"/>
      <c r="D72" s="130"/>
      <c r="E72" s="130"/>
      <c r="F72" s="130"/>
    </row>
    <row r="73" spans="1:6" ht="14.25" x14ac:dyDescent="0.2">
      <c r="A73" s="33"/>
      <c r="B73" s="27"/>
      <c r="C73" s="27"/>
      <c r="D73" s="25"/>
    </row>
    <row r="74" spans="1:6" ht="14.25" x14ac:dyDescent="0.2">
      <c r="A74" s="135" t="s">
        <v>33</v>
      </c>
      <c r="B74" s="130"/>
      <c r="C74" s="130"/>
      <c r="D74" s="130"/>
      <c r="E74" s="130"/>
      <c r="F74" s="130"/>
    </row>
    <row r="75" spans="1:6" ht="14.25" x14ac:dyDescent="0.2">
      <c r="A75" s="33"/>
      <c r="B75" s="27"/>
      <c r="C75" s="27"/>
      <c r="D75" s="25"/>
    </row>
    <row r="76" spans="1:6" ht="15" x14ac:dyDescent="0.2">
      <c r="A76" s="134" t="s">
        <v>34</v>
      </c>
      <c r="B76" s="130"/>
      <c r="C76" s="130"/>
      <c r="D76" s="130"/>
      <c r="E76" s="130"/>
      <c r="F76" s="130"/>
    </row>
    <row r="77" spans="1:6" ht="108.75" customHeight="1" x14ac:dyDescent="0.2">
      <c r="A77" s="136" t="s">
        <v>114</v>
      </c>
      <c r="B77" s="137"/>
      <c r="C77" s="138"/>
      <c r="D77" s="138"/>
      <c r="E77" s="138"/>
      <c r="F77" s="138"/>
    </row>
    <row r="78" spans="1:6" ht="14.25" x14ac:dyDescent="0.2">
      <c r="A78" s="33"/>
      <c r="B78" s="27"/>
      <c r="C78" s="27"/>
      <c r="D78" s="25"/>
      <c r="E78" s="42"/>
      <c r="F78" s="42"/>
    </row>
    <row r="79" spans="1:6" ht="31.5" customHeight="1" x14ac:dyDescent="0.2">
      <c r="A79" s="140" t="s">
        <v>35</v>
      </c>
      <c r="B79" s="141"/>
      <c r="C79" s="141"/>
      <c r="D79" s="141"/>
      <c r="E79" s="141"/>
      <c r="F79" s="141"/>
    </row>
    <row r="80" spans="1:6" ht="14.25" x14ac:dyDescent="0.2">
      <c r="A80" s="42"/>
      <c r="B80" s="27"/>
      <c r="C80" s="27"/>
      <c r="D80" s="25"/>
      <c r="E80" s="42"/>
      <c r="F80" s="42"/>
    </row>
    <row r="81" spans="1:256" ht="29.25" customHeight="1" x14ac:dyDescent="0.2">
      <c r="A81" s="139" t="s">
        <v>115</v>
      </c>
      <c r="B81" s="142"/>
      <c r="C81" s="142"/>
      <c r="D81" s="142"/>
      <c r="E81" s="142"/>
      <c r="F81" s="142"/>
    </row>
    <row r="82" spans="1:256" ht="29.25" customHeight="1" x14ac:dyDescent="0.2">
      <c r="A82" s="72"/>
      <c r="B82" s="73"/>
      <c r="C82" s="73"/>
      <c r="D82" s="73"/>
      <c r="E82" s="73"/>
      <c r="F82" s="73"/>
    </row>
    <row r="83" spans="1:256" ht="18" x14ac:dyDescent="0.2">
      <c r="A83" s="143" t="s">
        <v>37</v>
      </c>
      <c r="B83" s="130"/>
      <c r="C83" s="130"/>
      <c r="D83" s="130"/>
      <c r="E83" s="130"/>
      <c r="F83" s="130"/>
    </row>
    <row r="84" spans="1:256" ht="58.5" customHeight="1" x14ac:dyDescent="0.2">
      <c r="A84" s="139" t="s">
        <v>113</v>
      </c>
      <c r="B84" s="133"/>
      <c r="C84" s="130"/>
      <c r="D84" s="130"/>
      <c r="E84" s="130"/>
      <c r="F84" s="130"/>
    </row>
    <row r="85" spans="1:256" ht="14.25" x14ac:dyDescent="0.2">
      <c r="A85" s="33"/>
      <c r="B85" s="27"/>
      <c r="C85" s="27"/>
      <c r="D85" s="25"/>
    </row>
    <row r="86" spans="1:256" ht="74.25" customHeight="1" x14ac:dyDescent="0.2">
      <c r="A86" s="144"/>
      <c r="B86" s="133"/>
      <c r="C86" s="130"/>
      <c r="D86" s="130"/>
      <c r="E86" s="130"/>
      <c r="F86" s="130"/>
    </row>
    <row r="87" spans="1:256" s="25" customFormat="1" ht="14.25" x14ac:dyDescent="0.2">
      <c r="A87" s="33"/>
      <c r="B87" s="27"/>
      <c r="C87" s="27"/>
    </row>
    <row r="88" spans="1:256" ht="100.5" customHeight="1" x14ac:dyDescent="0.2">
      <c r="A88" s="144"/>
      <c r="B88" s="129"/>
      <c r="C88" s="130"/>
      <c r="D88" s="130"/>
      <c r="E88" s="130"/>
      <c r="F88" s="130"/>
    </row>
    <row r="89" spans="1:256" ht="14.25" x14ac:dyDescent="0.2">
      <c r="A89" s="33"/>
      <c r="B89" s="26"/>
      <c r="C89" s="27"/>
      <c r="D89" s="25"/>
    </row>
    <row r="90" spans="1:256" ht="31.5" customHeight="1" x14ac:dyDescent="0.2">
      <c r="A90" s="139"/>
      <c r="B90" s="133"/>
      <c r="C90" s="130"/>
      <c r="D90" s="130"/>
      <c r="E90" s="130"/>
      <c r="F90" s="130"/>
    </row>
    <row r="91" spans="1:256" s="25" customFormat="1" ht="12" customHeight="1" x14ac:dyDescent="0.2">
      <c r="A91" s="33"/>
      <c r="B91" s="26"/>
      <c r="C91" s="27"/>
    </row>
    <row r="92" spans="1:256" s="25" customFormat="1" ht="12" customHeight="1" x14ac:dyDescent="0.2">
      <c r="A92" s="33"/>
      <c r="B92" s="26"/>
      <c r="C92" s="27"/>
    </row>
    <row r="93" spans="1:256" s="25" customFormat="1" ht="12" customHeight="1" x14ac:dyDescent="0.25">
      <c r="A93" s="74"/>
      <c r="B93" s="26"/>
      <c r="C93" s="27"/>
    </row>
    <row r="94" spans="1:256" s="25" customFormat="1" ht="12" customHeight="1" x14ac:dyDescent="0.25">
      <c r="A94" s="74"/>
      <c r="B94" s="26"/>
      <c r="C94" s="27"/>
    </row>
    <row r="95" spans="1:256" ht="15" x14ac:dyDescent="0.2">
      <c r="A95" s="145"/>
      <c r="B95" s="130"/>
      <c r="C95" s="130"/>
      <c r="D95" s="130"/>
      <c r="E95" s="130"/>
      <c r="F95" s="130"/>
    </row>
    <row r="96" spans="1:256" ht="30.75" customHeight="1" x14ac:dyDescent="0.2">
      <c r="A96" s="144"/>
      <c r="B96" s="146"/>
      <c r="C96" s="130"/>
      <c r="D96" s="130"/>
      <c r="E96" s="130"/>
      <c r="F96" s="130"/>
      <c r="G96" s="27"/>
      <c r="H96" s="38"/>
      <c r="I96" s="75"/>
      <c r="J96" s="26"/>
      <c r="K96" s="27"/>
      <c r="L96" s="38"/>
      <c r="M96" s="75"/>
      <c r="N96" s="26"/>
      <c r="O96" s="27"/>
      <c r="P96" s="38"/>
      <c r="Q96" s="75"/>
      <c r="R96" s="26"/>
      <c r="S96" s="27"/>
      <c r="T96" s="38"/>
      <c r="U96" s="75"/>
      <c r="V96" s="26"/>
      <c r="W96" s="27"/>
      <c r="X96" s="38"/>
      <c r="Y96" s="75"/>
      <c r="Z96" s="26"/>
      <c r="AA96" s="27"/>
      <c r="AB96" s="38"/>
      <c r="AC96" s="75"/>
      <c r="AD96" s="26"/>
      <c r="AE96" s="27"/>
      <c r="AF96" s="38"/>
      <c r="AG96" s="75"/>
      <c r="AH96" s="26"/>
      <c r="AI96" s="27"/>
      <c r="AJ96" s="38"/>
      <c r="AK96" s="75"/>
      <c r="AL96" s="26"/>
      <c r="AM96" s="27"/>
      <c r="AN96" s="38"/>
      <c r="AO96" s="75"/>
      <c r="AP96" s="26"/>
      <c r="AQ96" s="27"/>
      <c r="AR96" s="38"/>
      <c r="AS96" s="75"/>
      <c r="AT96" s="26"/>
      <c r="AU96" s="27"/>
      <c r="AV96" s="38"/>
      <c r="AW96" s="75"/>
      <c r="AX96" s="26"/>
      <c r="AY96" s="27"/>
      <c r="AZ96" s="38"/>
      <c r="BA96" s="75"/>
      <c r="BB96" s="26"/>
      <c r="BC96" s="27"/>
      <c r="BD96" s="38"/>
      <c r="BE96" s="75"/>
      <c r="BF96" s="26"/>
      <c r="BG96" s="27"/>
      <c r="BH96" s="38"/>
      <c r="BI96" s="75"/>
      <c r="BJ96" s="26"/>
      <c r="BK96" s="27"/>
      <c r="BL96" s="38"/>
      <c r="BM96" s="75"/>
      <c r="BN96" s="26"/>
      <c r="BO96" s="27"/>
      <c r="BP96" s="38"/>
      <c r="BQ96" s="75"/>
      <c r="BR96" s="26"/>
      <c r="BS96" s="27"/>
      <c r="BT96" s="38"/>
      <c r="BU96" s="75"/>
      <c r="BV96" s="26"/>
      <c r="BW96" s="27"/>
      <c r="BX96" s="38"/>
      <c r="BY96" s="75"/>
      <c r="BZ96" s="26"/>
      <c r="CA96" s="27"/>
      <c r="CB96" s="38"/>
      <c r="CC96" s="75"/>
      <c r="CD96" s="26"/>
      <c r="CE96" s="27"/>
      <c r="CF96" s="38"/>
      <c r="CG96" s="75"/>
      <c r="CH96" s="26"/>
      <c r="CI96" s="27"/>
      <c r="CJ96" s="38"/>
      <c r="CK96" s="75"/>
      <c r="CL96" s="26"/>
      <c r="CM96" s="27"/>
      <c r="CN96" s="38"/>
      <c r="CO96" s="75"/>
      <c r="CP96" s="26"/>
      <c r="CQ96" s="27"/>
      <c r="CR96" s="38"/>
      <c r="CS96" s="75"/>
      <c r="CT96" s="26"/>
      <c r="CU96" s="27"/>
      <c r="CV96" s="38"/>
      <c r="CW96" s="75"/>
      <c r="CX96" s="26"/>
      <c r="CY96" s="27"/>
      <c r="CZ96" s="38"/>
      <c r="DA96" s="75"/>
      <c r="DB96" s="26"/>
      <c r="DC96" s="27"/>
      <c r="DD96" s="38"/>
      <c r="DE96" s="75"/>
      <c r="DF96" s="26"/>
      <c r="DG96" s="27"/>
      <c r="DH96" s="38"/>
      <c r="DI96" s="75"/>
      <c r="DJ96" s="26"/>
      <c r="DK96" s="27"/>
      <c r="DL96" s="38"/>
      <c r="DM96" s="75"/>
      <c r="DN96" s="26"/>
      <c r="DO96" s="27"/>
      <c r="DP96" s="38"/>
      <c r="DQ96" s="75"/>
      <c r="DR96" s="26"/>
      <c r="DS96" s="27"/>
      <c r="DT96" s="38"/>
      <c r="DU96" s="75"/>
      <c r="DV96" s="26"/>
      <c r="DW96" s="27"/>
      <c r="DX96" s="38"/>
      <c r="DY96" s="75"/>
      <c r="DZ96" s="26"/>
      <c r="EA96" s="27"/>
      <c r="EB96" s="38"/>
      <c r="EC96" s="75"/>
      <c r="ED96" s="26"/>
      <c r="EE96" s="27"/>
      <c r="EF96" s="38"/>
      <c r="EG96" s="75"/>
      <c r="EH96" s="26"/>
      <c r="EI96" s="27"/>
      <c r="EJ96" s="38"/>
      <c r="EK96" s="75"/>
      <c r="EL96" s="26"/>
      <c r="EM96" s="27"/>
      <c r="EN96" s="38"/>
      <c r="EO96" s="75"/>
      <c r="EP96" s="26"/>
      <c r="EQ96" s="27"/>
      <c r="ER96" s="38"/>
      <c r="ES96" s="75"/>
      <c r="ET96" s="26"/>
      <c r="EU96" s="27"/>
      <c r="EV96" s="38"/>
      <c r="EW96" s="75"/>
      <c r="EX96" s="26"/>
      <c r="EY96" s="27"/>
      <c r="EZ96" s="38"/>
      <c r="FA96" s="75"/>
      <c r="FB96" s="26"/>
      <c r="FC96" s="27"/>
      <c r="FD96" s="38"/>
      <c r="FE96" s="75"/>
      <c r="FF96" s="26"/>
      <c r="FG96" s="27"/>
      <c r="FH96" s="38"/>
      <c r="FI96" s="75"/>
      <c r="FJ96" s="26"/>
      <c r="FK96" s="27"/>
      <c r="FL96" s="38"/>
      <c r="FM96" s="75"/>
      <c r="FN96" s="26"/>
      <c r="FO96" s="27"/>
      <c r="FP96" s="38"/>
      <c r="FQ96" s="75"/>
      <c r="FR96" s="26"/>
      <c r="FS96" s="27"/>
      <c r="FT96" s="38"/>
      <c r="FU96" s="75"/>
      <c r="FV96" s="26"/>
      <c r="FW96" s="27"/>
      <c r="FX96" s="38"/>
      <c r="FY96" s="75"/>
      <c r="FZ96" s="26"/>
      <c r="GA96" s="27"/>
      <c r="GB96" s="38"/>
      <c r="GC96" s="75"/>
      <c r="GD96" s="26"/>
      <c r="GE96" s="27"/>
      <c r="GF96" s="38"/>
      <c r="GG96" s="75"/>
      <c r="GH96" s="26"/>
      <c r="GI96" s="27"/>
      <c r="GJ96" s="38"/>
      <c r="GK96" s="75"/>
      <c r="GL96" s="26"/>
      <c r="GM96" s="27"/>
      <c r="GN96" s="38"/>
      <c r="GO96" s="75"/>
      <c r="GP96" s="26"/>
      <c r="GQ96" s="27"/>
      <c r="GR96" s="38"/>
      <c r="GS96" s="75"/>
      <c r="GT96" s="26"/>
      <c r="GU96" s="27"/>
      <c r="GV96" s="38"/>
      <c r="GW96" s="75"/>
      <c r="GX96" s="26"/>
      <c r="GY96" s="27"/>
      <c r="GZ96" s="38"/>
      <c r="HA96" s="75"/>
      <c r="HB96" s="26"/>
      <c r="HC96" s="27"/>
      <c r="HD96" s="38"/>
      <c r="HE96" s="75"/>
      <c r="HF96" s="26"/>
      <c r="HG96" s="27"/>
      <c r="HH96" s="38"/>
      <c r="HI96" s="75"/>
      <c r="HJ96" s="26"/>
      <c r="HK96" s="27"/>
      <c r="HL96" s="38"/>
      <c r="HM96" s="75"/>
      <c r="HN96" s="26"/>
      <c r="HO96" s="27"/>
      <c r="HP96" s="38"/>
      <c r="HQ96" s="75"/>
      <c r="HR96" s="26"/>
      <c r="HS96" s="27"/>
      <c r="HT96" s="38"/>
      <c r="HU96" s="75"/>
      <c r="HV96" s="26"/>
      <c r="HW96" s="27"/>
      <c r="HX96" s="38"/>
      <c r="HY96" s="75"/>
      <c r="HZ96" s="26"/>
      <c r="IA96" s="27"/>
      <c r="IB96" s="38"/>
      <c r="IC96" s="75"/>
      <c r="ID96" s="26"/>
      <c r="IE96" s="27"/>
      <c r="IF96" s="38"/>
      <c r="IG96" s="75"/>
      <c r="IH96" s="26"/>
      <c r="II96" s="27"/>
      <c r="IJ96" s="38"/>
      <c r="IK96" s="75"/>
      <c r="IL96" s="26"/>
      <c r="IM96" s="27"/>
      <c r="IN96" s="38"/>
      <c r="IO96" s="75"/>
      <c r="IP96" s="26"/>
      <c r="IQ96" s="27"/>
      <c r="IR96" s="38"/>
      <c r="IS96" s="75"/>
      <c r="IT96" s="26"/>
      <c r="IU96" s="27"/>
      <c r="IV96" s="38"/>
    </row>
    <row r="97" spans="1:6" s="25" customFormat="1" ht="15" x14ac:dyDescent="0.2">
      <c r="A97" s="33"/>
      <c r="B97" s="76"/>
      <c r="C97" s="27"/>
    </row>
    <row r="98" spans="1:6" ht="14.25" x14ac:dyDescent="0.2">
      <c r="A98" s="33"/>
      <c r="C98" s="78"/>
    </row>
    <row r="99" spans="1:6" ht="14.25" x14ac:dyDescent="0.2">
      <c r="A99" s="40"/>
      <c r="C99" s="78"/>
    </row>
    <row r="100" spans="1:6" ht="15" x14ac:dyDescent="0.2">
      <c r="B100" s="76"/>
      <c r="D100" s="29"/>
    </row>
    <row r="101" spans="1:6" ht="15" x14ac:dyDescent="0.2">
      <c r="A101" s="40"/>
      <c r="B101" s="76"/>
      <c r="D101" s="29"/>
    </row>
    <row r="102" spans="1:6" ht="33" customHeight="1" x14ac:dyDescent="0.2">
      <c r="A102" s="144"/>
      <c r="B102" s="147"/>
      <c r="C102" s="130"/>
      <c r="D102" s="130"/>
      <c r="E102" s="130"/>
      <c r="F102" s="130"/>
    </row>
    <row r="103" spans="1:6" ht="14.25" x14ac:dyDescent="0.2">
      <c r="A103" s="33"/>
      <c r="B103" s="79"/>
      <c r="C103" s="27"/>
      <c r="D103" s="27"/>
    </row>
    <row r="104" spans="1:6" ht="15" x14ac:dyDescent="0.2">
      <c r="A104" s="148"/>
      <c r="B104" s="130"/>
      <c r="C104" s="130"/>
      <c r="D104" s="130"/>
      <c r="E104" s="130"/>
      <c r="F104" s="130"/>
    </row>
    <row r="105" spans="1:6" ht="45.75" customHeight="1" x14ac:dyDescent="0.2">
      <c r="A105" s="139"/>
      <c r="B105" s="139"/>
      <c r="C105" s="130"/>
      <c r="D105" s="130"/>
      <c r="E105" s="130"/>
      <c r="F105" s="130"/>
    </row>
    <row r="106" spans="1:6" ht="14.25" x14ac:dyDescent="0.2">
      <c r="A106" s="33"/>
      <c r="B106" s="27"/>
      <c r="C106" s="27"/>
      <c r="D106" s="25"/>
    </row>
    <row r="107" spans="1:6" ht="14.25" x14ac:dyDescent="0.2">
      <c r="A107" s="80"/>
      <c r="C107" s="81"/>
      <c r="D107" s="82"/>
    </row>
    <row r="108" spans="1:6" ht="14.25" x14ac:dyDescent="0.2">
      <c r="A108" s="80"/>
      <c r="B108" s="81"/>
      <c r="D108" s="82"/>
    </row>
    <row r="109" spans="1:6" ht="14.25" x14ac:dyDescent="0.2">
      <c r="A109" s="80"/>
      <c r="C109" s="81"/>
      <c r="D109" s="82"/>
    </row>
    <row r="110" spans="1:6" ht="14.25" x14ac:dyDescent="0.2">
      <c r="A110" s="80"/>
      <c r="B110" s="81"/>
      <c r="D110" s="82"/>
    </row>
    <row r="111" spans="1:6" ht="14.25" x14ac:dyDescent="0.2">
      <c r="A111" s="80"/>
      <c r="C111" s="81"/>
      <c r="D111" s="82"/>
      <c r="E111" s="82"/>
    </row>
    <row r="112" spans="1:6" ht="14.25" x14ac:dyDescent="0.2">
      <c r="A112" s="33"/>
      <c r="B112" s="27"/>
      <c r="C112" s="27"/>
      <c r="D112" s="25"/>
    </row>
    <row r="113" spans="1:6" ht="35.25" customHeight="1" x14ac:dyDescent="0.2">
      <c r="A113" s="129"/>
      <c r="B113" s="129"/>
      <c r="C113" s="130"/>
      <c r="D113" s="130"/>
      <c r="E113" s="130"/>
      <c r="F113" s="130"/>
    </row>
    <row r="114" spans="1:6" ht="35.25" customHeight="1" x14ac:dyDescent="0.2">
      <c r="A114" s="68"/>
      <c r="B114" s="68"/>
      <c r="C114" s="27"/>
      <c r="D114" s="25"/>
    </row>
    <row r="115" spans="1:6" ht="22.5" customHeight="1" x14ac:dyDescent="0.2">
      <c r="A115" s="131"/>
      <c r="B115" s="131"/>
      <c r="C115" s="130"/>
      <c r="D115" s="130"/>
      <c r="E115" s="130"/>
      <c r="F115" s="130"/>
    </row>
    <row r="116" spans="1:6" ht="14.25" x14ac:dyDescent="0.2">
      <c r="A116" s="83"/>
      <c r="B116" s="25"/>
      <c r="C116" s="27"/>
      <c r="D116" s="25"/>
    </row>
    <row r="117" spans="1:6" ht="15" x14ac:dyDescent="0.25">
      <c r="A117" s="132"/>
      <c r="B117" s="130"/>
      <c r="C117" s="130"/>
      <c r="D117" s="130"/>
      <c r="E117" s="130"/>
      <c r="F117" s="130"/>
    </row>
    <row r="118" spans="1:6" ht="45.75" customHeight="1" x14ac:dyDescent="0.2">
      <c r="A118" s="129"/>
      <c r="B118" s="133"/>
      <c r="C118" s="130"/>
      <c r="D118" s="130"/>
      <c r="E118" s="130"/>
      <c r="F118" s="130"/>
    </row>
    <row r="119" spans="1:6" ht="14.25" x14ac:dyDescent="0.2">
      <c r="A119" s="33"/>
      <c r="B119" s="27"/>
      <c r="C119" s="27"/>
      <c r="D119" s="25"/>
    </row>
    <row r="120" spans="1:6" ht="14.25" x14ac:dyDescent="0.2">
      <c r="A120" s="80"/>
      <c r="C120" s="81"/>
      <c r="D120" s="82"/>
    </row>
    <row r="121" spans="1:6" ht="14.25" x14ac:dyDescent="0.2">
      <c r="A121" s="80"/>
      <c r="B121" s="81"/>
      <c r="C121" s="82"/>
      <c r="D121" s="82"/>
    </row>
    <row r="122" spans="1:6" ht="14.25" x14ac:dyDescent="0.2">
      <c r="A122" s="80"/>
      <c r="C122" s="81"/>
      <c r="D122" s="82"/>
      <c r="E122" s="82"/>
    </row>
    <row r="123" spans="1:6" ht="14.25" x14ac:dyDescent="0.2">
      <c r="A123" s="80"/>
      <c r="B123" s="81"/>
      <c r="D123" s="82"/>
      <c r="E123" s="82"/>
    </row>
    <row r="124" spans="1:6" ht="14.25" x14ac:dyDescent="0.2">
      <c r="A124" s="80"/>
      <c r="C124" s="81"/>
      <c r="D124" s="82"/>
      <c r="E124" s="82"/>
    </row>
    <row r="125" spans="1:6" ht="14.25" x14ac:dyDescent="0.2">
      <c r="A125" s="33"/>
      <c r="B125" s="27"/>
      <c r="C125" s="27"/>
      <c r="D125" s="25"/>
    </row>
    <row r="126" spans="1:6" ht="47.25" customHeight="1" x14ac:dyDescent="0.2">
      <c r="A126" s="129"/>
      <c r="B126" s="130"/>
      <c r="C126" s="130"/>
      <c r="D126" s="130"/>
      <c r="E126" s="130"/>
      <c r="F126" s="130"/>
    </row>
    <row r="127" spans="1:6" ht="15" x14ac:dyDescent="0.25">
      <c r="A127" s="77"/>
      <c r="B127" s="37"/>
    </row>
    <row r="128" spans="1:6" ht="14.25" x14ac:dyDescent="0.2">
      <c r="A128" s="33"/>
      <c r="B128" s="27"/>
      <c r="C128" s="27"/>
      <c r="D128" s="25"/>
    </row>
    <row r="129" spans="1:4" ht="14.25" x14ac:dyDescent="0.2">
      <c r="A129" s="33"/>
      <c r="B129" s="27"/>
      <c r="C129" s="27"/>
      <c r="D129" s="25"/>
    </row>
    <row r="130" spans="1:4" ht="15" x14ac:dyDescent="0.25">
      <c r="A130" s="77"/>
      <c r="B130" s="37"/>
    </row>
    <row r="131" spans="1:4" ht="14.25" x14ac:dyDescent="0.2">
      <c r="A131" s="33"/>
      <c r="B131" s="27"/>
      <c r="C131" s="27"/>
      <c r="D131" s="25"/>
    </row>
    <row r="132" spans="1:4" ht="14.25" x14ac:dyDescent="0.2">
      <c r="A132" s="33"/>
      <c r="B132" s="27"/>
      <c r="C132" s="27"/>
      <c r="D132" s="25"/>
    </row>
    <row r="133" spans="1:4" ht="14.25" x14ac:dyDescent="0.2">
      <c r="A133" s="33"/>
      <c r="B133" s="27"/>
      <c r="C133" s="27"/>
      <c r="D133" s="25"/>
    </row>
    <row r="134" spans="1:4" ht="14.25" x14ac:dyDescent="0.2">
      <c r="A134" s="33"/>
      <c r="B134" s="27"/>
      <c r="C134" s="27"/>
      <c r="D134" s="25"/>
    </row>
    <row r="135" spans="1:4" ht="14.25" x14ac:dyDescent="0.2">
      <c r="A135" s="33"/>
      <c r="B135" s="27"/>
      <c r="C135" s="27"/>
      <c r="D135" s="25"/>
    </row>
    <row r="136" spans="1:4" ht="15" x14ac:dyDescent="0.25">
      <c r="A136" s="77"/>
      <c r="B136" s="37"/>
    </row>
    <row r="137" spans="1:4" ht="14.25" x14ac:dyDescent="0.2">
      <c r="A137" s="33"/>
      <c r="B137" s="27"/>
      <c r="C137" s="27"/>
      <c r="D137" s="25"/>
    </row>
    <row r="138" spans="1:4" ht="14.25" x14ac:dyDescent="0.2">
      <c r="A138" s="33"/>
      <c r="B138" s="27"/>
      <c r="C138" s="27"/>
      <c r="D138" s="25"/>
    </row>
    <row r="139" spans="1:4" ht="14.25" x14ac:dyDescent="0.2">
      <c r="A139" s="33"/>
      <c r="B139" s="27"/>
      <c r="C139" s="27"/>
      <c r="D139" s="25"/>
    </row>
    <row r="140" spans="1:4" ht="14.25" x14ac:dyDescent="0.2">
      <c r="A140" s="33"/>
      <c r="B140" s="27"/>
      <c r="C140" s="27"/>
      <c r="D140" s="25"/>
    </row>
    <row r="141" spans="1:4" ht="14.25" x14ac:dyDescent="0.2">
      <c r="A141" s="33"/>
      <c r="B141" s="27"/>
      <c r="C141" s="27"/>
      <c r="D141" s="25"/>
    </row>
    <row r="142" spans="1:4" ht="15" x14ac:dyDescent="0.25">
      <c r="A142" s="77"/>
      <c r="B142" s="37"/>
    </row>
    <row r="143" spans="1:4" ht="14.25" x14ac:dyDescent="0.2">
      <c r="A143" s="33"/>
      <c r="B143" s="27"/>
      <c r="C143" s="27"/>
      <c r="D143" s="25"/>
    </row>
    <row r="144" spans="1:4" ht="14.25" x14ac:dyDescent="0.2">
      <c r="A144" s="33"/>
      <c r="B144" s="27"/>
      <c r="C144" s="27"/>
      <c r="D144" s="25"/>
    </row>
    <row r="145" spans="1:4" ht="14.25" x14ac:dyDescent="0.2">
      <c r="A145" s="33"/>
      <c r="B145" s="27"/>
      <c r="C145" s="27"/>
      <c r="D145" s="25"/>
    </row>
    <row r="146" spans="1:4" ht="14.25" x14ac:dyDescent="0.2">
      <c r="A146" s="33"/>
      <c r="B146" s="27"/>
      <c r="C146" s="27"/>
      <c r="D146" s="25"/>
    </row>
    <row r="147" spans="1:4" ht="14.25" x14ac:dyDescent="0.2">
      <c r="A147" s="33"/>
      <c r="B147" s="27"/>
      <c r="C147" s="27"/>
      <c r="D147" s="25"/>
    </row>
    <row r="148" spans="1:4" ht="14.25" x14ac:dyDescent="0.2">
      <c r="A148" s="33"/>
      <c r="B148" s="27"/>
      <c r="C148" s="27"/>
      <c r="D148" s="25"/>
    </row>
    <row r="149" spans="1:4" ht="14.25" x14ac:dyDescent="0.2">
      <c r="A149" s="33"/>
      <c r="B149" s="27"/>
      <c r="C149" s="27"/>
      <c r="D149" s="25"/>
    </row>
    <row r="150" spans="1:4" ht="14.25" x14ac:dyDescent="0.2">
      <c r="A150" s="33"/>
      <c r="B150" s="27"/>
      <c r="C150" s="27"/>
      <c r="D150" s="25"/>
    </row>
    <row r="151" spans="1:4" ht="15" x14ac:dyDescent="0.25">
      <c r="A151" s="77"/>
      <c r="B151" s="37"/>
    </row>
    <row r="152" spans="1:4" ht="14.25" x14ac:dyDescent="0.2">
      <c r="A152" s="33"/>
      <c r="B152" s="27"/>
      <c r="C152" s="27"/>
      <c r="D152" s="25"/>
    </row>
    <row r="153" spans="1:4" ht="14.25" x14ac:dyDescent="0.2">
      <c r="A153" s="33"/>
      <c r="B153" s="27"/>
      <c r="C153" s="27"/>
      <c r="D153" s="25"/>
    </row>
    <row r="154" spans="1:4" ht="14.25" x14ac:dyDescent="0.2">
      <c r="A154" s="33"/>
      <c r="B154" s="27"/>
      <c r="C154" s="27"/>
      <c r="D154" s="25"/>
    </row>
    <row r="155" spans="1:4" ht="14.25" x14ac:dyDescent="0.2">
      <c r="A155" s="33"/>
      <c r="B155" s="27"/>
      <c r="C155" s="27"/>
      <c r="D155" s="25"/>
    </row>
    <row r="156" spans="1:4" ht="14.25" x14ac:dyDescent="0.2">
      <c r="A156" s="33"/>
      <c r="B156" s="27"/>
      <c r="C156" s="27"/>
      <c r="D156" s="25"/>
    </row>
    <row r="157" spans="1:4" ht="14.25" x14ac:dyDescent="0.2">
      <c r="A157" s="33"/>
      <c r="B157" s="27"/>
      <c r="C157" s="27"/>
      <c r="D157" s="25"/>
    </row>
    <row r="158" spans="1:4" ht="14.25" x14ac:dyDescent="0.2">
      <c r="A158" s="33"/>
      <c r="B158" s="27"/>
      <c r="C158" s="27"/>
      <c r="D158" s="25"/>
    </row>
    <row r="159" spans="1:4" ht="14.25" x14ac:dyDescent="0.2">
      <c r="A159" s="45"/>
      <c r="B159" s="46"/>
      <c r="C159" s="27"/>
      <c r="D159" s="25"/>
    </row>
    <row r="160" spans="1:4" ht="14.25" x14ac:dyDescent="0.2">
      <c r="A160" s="33"/>
      <c r="B160" s="27"/>
      <c r="C160" s="27"/>
      <c r="D160" s="25"/>
    </row>
    <row r="161" spans="1:4" ht="14.25" x14ac:dyDescent="0.2">
      <c r="A161" s="26"/>
      <c r="B161" s="27"/>
      <c r="C161" s="27"/>
      <c r="D161" s="25"/>
    </row>
    <row r="162" spans="1:4" s="25" customFormat="1" ht="12" customHeight="1" x14ac:dyDescent="0.2">
      <c r="C162" s="27"/>
    </row>
    <row r="163" spans="1:4" s="25" customFormat="1" ht="14.25" x14ac:dyDescent="0.2"/>
    <row r="164" spans="1:4" s="25" customFormat="1" ht="18" x14ac:dyDescent="0.2">
      <c r="A164" s="26"/>
      <c r="B164" s="84"/>
      <c r="C164" s="27"/>
    </row>
    <row r="165" spans="1:4" s="25" customFormat="1" ht="15" x14ac:dyDescent="0.2">
      <c r="A165" s="26"/>
      <c r="B165" s="34"/>
      <c r="C165" s="27"/>
    </row>
    <row r="166" spans="1:4" s="25" customFormat="1" ht="15" x14ac:dyDescent="0.2">
      <c r="A166" s="71"/>
      <c r="B166" s="34"/>
      <c r="C166" s="27"/>
      <c r="D166" s="29"/>
    </row>
    <row r="167" spans="1:4" ht="15" x14ac:dyDescent="0.25">
      <c r="A167" s="36"/>
      <c r="B167" s="37"/>
      <c r="D167" s="21"/>
    </row>
    <row r="168" spans="1:4" ht="14.25" x14ac:dyDescent="0.2">
      <c r="A168" s="33"/>
      <c r="B168" s="79"/>
      <c r="C168" s="27"/>
      <c r="D168" s="25"/>
    </row>
    <row r="169" spans="1:4" s="25" customFormat="1" ht="15" x14ac:dyDescent="0.2">
      <c r="A169" s="33"/>
      <c r="B169" s="26"/>
      <c r="C169" s="29"/>
    </row>
    <row r="170" spans="1:4" ht="15" x14ac:dyDescent="0.25">
      <c r="A170" s="77"/>
      <c r="B170" s="37"/>
    </row>
    <row r="171" spans="1:4" ht="14.25" x14ac:dyDescent="0.2">
      <c r="A171" s="33"/>
      <c r="B171" s="44"/>
      <c r="C171" s="27"/>
      <c r="D171" s="25"/>
    </row>
    <row r="172" spans="1:4" ht="14.25" x14ac:dyDescent="0.2">
      <c r="A172" s="33"/>
      <c r="B172" s="44"/>
      <c r="C172" s="27"/>
      <c r="D172" s="25"/>
    </row>
    <row r="173" spans="1:4" ht="14.25" x14ac:dyDescent="0.2">
      <c r="A173" s="33"/>
      <c r="B173" s="44"/>
      <c r="C173" s="27"/>
      <c r="D173" s="25"/>
    </row>
    <row r="174" spans="1:4" ht="14.25" x14ac:dyDescent="0.2">
      <c r="A174" s="45"/>
      <c r="B174" s="46"/>
      <c r="C174" s="27"/>
      <c r="D174" s="25"/>
    </row>
    <row r="175" spans="1:4" ht="14.25" x14ac:dyDescent="0.2">
      <c r="A175" s="33"/>
      <c r="B175" s="44"/>
      <c r="C175" s="27"/>
      <c r="D175" s="25"/>
    </row>
    <row r="176" spans="1:4" ht="14.25" x14ac:dyDescent="0.2">
      <c r="A176" s="45"/>
      <c r="B176" s="46"/>
      <c r="C176" s="27"/>
      <c r="D176" s="25"/>
    </row>
    <row r="177" spans="1:4" ht="14.25" x14ac:dyDescent="0.2">
      <c r="A177" s="45"/>
      <c r="B177" s="46"/>
      <c r="C177" s="27"/>
      <c r="D177" s="25"/>
    </row>
    <row r="178" spans="1:4" ht="14.25" x14ac:dyDescent="0.2">
      <c r="A178" s="26"/>
      <c r="B178" s="25"/>
      <c r="C178" s="27"/>
      <c r="D178" s="25"/>
    </row>
    <row r="179" spans="1:4" ht="15" x14ac:dyDescent="0.25">
      <c r="A179" s="77"/>
      <c r="B179" s="37"/>
    </row>
    <row r="180" spans="1:4" ht="14.25" x14ac:dyDescent="0.2">
      <c r="A180" s="33"/>
      <c r="B180" s="27"/>
      <c r="C180" s="27"/>
      <c r="D180" s="25"/>
    </row>
    <row r="181" spans="1:4" ht="14.25" x14ac:dyDescent="0.2">
      <c r="A181" s="33"/>
      <c r="B181" s="27"/>
      <c r="C181" s="27"/>
      <c r="D181" s="25"/>
    </row>
    <row r="182" spans="1:4" ht="14.25" x14ac:dyDescent="0.2">
      <c r="A182" s="33"/>
      <c r="B182" s="27"/>
      <c r="C182" s="27"/>
      <c r="D182" s="25"/>
    </row>
    <row r="183" spans="1:4" s="25" customFormat="1" ht="14.25" x14ac:dyDescent="0.2">
      <c r="A183" s="33"/>
      <c r="B183" s="27"/>
      <c r="C183" s="27"/>
    </row>
    <row r="184" spans="1:4" ht="15" x14ac:dyDescent="0.25">
      <c r="A184" s="77"/>
      <c r="B184" s="37"/>
    </row>
    <row r="185" spans="1:4" ht="14.25" x14ac:dyDescent="0.2">
      <c r="A185" s="33"/>
      <c r="B185" s="27"/>
      <c r="C185" s="27"/>
      <c r="D185" s="25"/>
    </row>
    <row r="186" spans="1:4" ht="14.25" x14ac:dyDescent="0.2">
      <c r="A186" s="33"/>
      <c r="B186" s="27"/>
      <c r="C186" s="27"/>
      <c r="D186" s="25"/>
    </row>
    <row r="187" spans="1:4" ht="14.25" x14ac:dyDescent="0.2">
      <c r="A187" s="33"/>
      <c r="B187" s="27"/>
      <c r="C187" s="27"/>
      <c r="D187" s="25"/>
    </row>
    <row r="188" spans="1:4" s="25" customFormat="1" ht="14.25" x14ac:dyDescent="0.2">
      <c r="A188" s="33"/>
      <c r="B188" s="27"/>
      <c r="C188" s="27"/>
    </row>
    <row r="189" spans="1:4" ht="15" x14ac:dyDescent="0.25">
      <c r="A189" s="77"/>
      <c r="B189" s="37"/>
    </row>
    <row r="190" spans="1:4" ht="14.25" x14ac:dyDescent="0.2">
      <c r="A190" s="33"/>
      <c r="B190" s="27"/>
      <c r="C190" s="27"/>
      <c r="D190" s="25"/>
    </row>
    <row r="191" spans="1:4" s="25" customFormat="1" ht="14.25" x14ac:dyDescent="0.2">
      <c r="A191" s="33"/>
      <c r="B191" s="27"/>
      <c r="C191" s="27"/>
    </row>
    <row r="192" spans="1:4" ht="15" x14ac:dyDescent="0.25">
      <c r="B192" s="37"/>
    </row>
    <row r="193" spans="1:4" ht="14.25" x14ac:dyDescent="0.2">
      <c r="A193" s="33"/>
      <c r="B193" s="27"/>
      <c r="C193" s="27"/>
      <c r="D193" s="25"/>
    </row>
    <row r="194" spans="1:4" ht="14.25" x14ac:dyDescent="0.2">
      <c r="A194" s="33"/>
      <c r="B194" s="27"/>
      <c r="C194" s="27"/>
      <c r="D194" s="25"/>
    </row>
    <row r="195" spans="1:4" ht="14.25" x14ac:dyDescent="0.2">
      <c r="A195" s="33"/>
      <c r="B195" s="27"/>
      <c r="C195" s="27"/>
      <c r="D195" s="25"/>
    </row>
    <row r="196" spans="1:4" ht="15" x14ac:dyDescent="0.25">
      <c r="A196" s="77"/>
      <c r="B196" s="37"/>
    </row>
    <row r="197" spans="1:4" ht="14.25" x14ac:dyDescent="0.2">
      <c r="A197" s="33"/>
      <c r="B197" s="27"/>
      <c r="C197" s="27"/>
      <c r="D197" s="25"/>
    </row>
    <row r="198" spans="1:4" ht="14.25" x14ac:dyDescent="0.2">
      <c r="A198" s="33"/>
      <c r="B198" s="27"/>
      <c r="C198" s="27"/>
      <c r="D198" s="25"/>
    </row>
    <row r="199" spans="1:4" ht="15" x14ac:dyDescent="0.25">
      <c r="A199" s="77"/>
      <c r="B199" s="37"/>
    </row>
    <row r="200" spans="1:4" ht="14.25" x14ac:dyDescent="0.2">
      <c r="A200" s="33"/>
      <c r="B200" s="27"/>
      <c r="C200" s="27"/>
      <c r="D200" s="25"/>
    </row>
    <row r="201" spans="1:4" ht="14.25" x14ac:dyDescent="0.2">
      <c r="A201" s="33"/>
      <c r="B201" s="27"/>
      <c r="C201" s="27"/>
      <c r="D201" s="25"/>
    </row>
    <row r="202" spans="1:4" ht="14.25" x14ac:dyDescent="0.2">
      <c r="A202" s="33"/>
      <c r="B202" s="27"/>
      <c r="C202" s="27"/>
      <c r="D202" s="25"/>
    </row>
    <row r="203" spans="1:4" ht="14.25" x14ac:dyDescent="0.2">
      <c r="A203" s="33"/>
      <c r="B203" s="27"/>
      <c r="C203" s="27"/>
      <c r="D203" s="25"/>
    </row>
    <row r="204" spans="1:4" ht="14.25" x14ac:dyDescent="0.2">
      <c r="A204" s="33"/>
      <c r="B204" s="27"/>
      <c r="C204" s="27"/>
      <c r="D204" s="25"/>
    </row>
    <row r="205" spans="1:4" ht="15" x14ac:dyDescent="0.25">
      <c r="A205" s="77"/>
      <c r="B205" s="37"/>
    </row>
    <row r="206" spans="1:4" ht="14.25" x14ac:dyDescent="0.2">
      <c r="A206" s="33"/>
      <c r="B206" s="27"/>
      <c r="C206" s="27"/>
      <c r="D206" s="25"/>
    </row>
    <row r="207" spans="1:4" ht="14.25" x14ac:dyDescent="0.2">
      <c r="A207" s="33"/>
      <c r="B207" s="27"/>
      <c r="C207" s="27"/>
      <c r="D207" s="25"/>
    </row>
    <row r="208" spans="1:4" ht="14.25" x14ac:dyDescent="0.2">
      <c r="A208" s="33"/>
      <c r="B208" s="27"/>
      <c r="C208" s="27"/>
      <c r="D208" s="25"/>
    </row>
    <row r="209" spans="1:4" ht="14.25" x14ac:dyDescent="0.2">
      <c r="A209" s="33"/>
      <c r="B209" s="27"/>
      <c r="C209" s="27"/>
      <c r="D209" s="25"/>
    </row>
    <row r="210" spans="1:4" ht="14.25" x14ac:dyDescent="0.2">
      <c r="A210" s="33"/>
      <c r="B210" s="27"/>
      <c r="C210" s="27"/>
      <c r="D210" s="25"/>
    </row>
    <row r="211" spans="1:4" ht="15" x14ac:dyDescent="0.25">
      <c r="A211" s="77"/>
      <c r="B211" s="37"/>
    </row>
    <row r="212" spans="1:4" ht="14.25" x14ac:dyDescent="0.2">
      <c r="A212" s="33"/>
      <c r="B212" s="27"/>
      <c r="C212" s="27"/>
      <c r="D212" s="25"/>
    </row>
    <row r="213" spans="1:4" ht="14.25" x14ac:dyDescent="0.2">
      <c r="A213" s="33"/>
      <c r="B213" s="27"/>
      <c r="C213" s="27"/>
      <c r="D213" s="25"/>
    </row>
    <row r="214" spans="1:4" ht="14.25" x14ac:dyDescent="0.2">
      <c r="A214" s="33"/>
      <c r="B214" s="27"/>
      <c r="C214" s="27"/>
      <c r="D214" s="25"/>
    </row>
    <row r="215" spans="1:4" ht="14.25" x14ac:dyDescent="0.2">
      <c r="A215" s="33"/>
      <c r="B215" s="27"/>
      <c r="C215" s="27"/>
      <c r="D215" s="25"/>
    </row>
    <row r="216" spans="1:4" ht="14.25" x14ac:dyDescent="0.2">
      <c r="A216" s="33"/>
      <c r="B216" s="27"/>
      <c r="C216" s="27"/>
      <c r="D216" s="25"/>
    </row>
    <row r="217" spans="1:4" ht="14.25" x14ac:dyDescent="0.2">
      <c r="A217" s="33"/>
      <c r="B217" s="27"/>
      <c r="C217" s="27"/>
      <c r="D217" s="25"/>
    </row>
    <row r="218" spans="1:4" ht="14.25" x14ac:dyDescent="0.2">
      <c r="A218" s="33"/>
      <c r="B218" s="27"/>
      <c r="C218" s="27"/>
      <c r="D218" s="25"/>
    </row>
    <row r="219" spans="1:4" ht="14.25" x14ac:dyDescent="0.2">
      <c r="A219" s="33"/>
      <c r="B219" s="27"/>
      <c r="C219" s="27"/>
      <c r="D219" s="25"/>
    </row>
    <row r="220" spans="1:4" ht="15" x14ac:dyDescent="0.25">
      <c r="A220" s="77"/>
      <c r="B220" s="37"/>
    </row>
    <row r="221" spans="1:4" ht="14.25" x14ac:dyDescent="0.2">
      <c r="A221" s="33"/>
      <c r="B221" s="27"/>
      <c r="C221" s="27"/>
      <c r="D221" s="25"/>
    </row>
    <row r="222" spans="1:4" ht="14.25" x14ac:dyDescent="0.2">
      <c r="A222" s="33"/>
      <c r="B222" s="27"/>
      <c r="C222" s="27"/>
      <c r="D222" s="25"/>
    </row>
    <row r="223" spans="1:4" ht="14.25" x14ac:dyDescent="0.2">
      <c r="A223" s="33"/>
      <c r="B223" s="27"/>
      <c r="C223" s="27"/>
      <c r="D223" s="25"/>
    </row>
    <row r="224" spans="1:4" ht="14.25" x14ac:dyDescent="0.2">
      <c r="A224" s="33"/>
      <c r="B224" s="27"/>
      <c r="C224" s="27"/>
      <c r="D224" s="25"/>
    </row>
    <row r="225" spans="1:4" ht="14.25" x14ac:dyDescent="0.2">
      <c r="A225" s="33"/>
      <c r="B225" s="27"/>
      <c r="C225" s="27"/>
      <c r="D225" s="25"/>
    </row>
    <row r="226" spans="1:4" ht="14.25" x14ac:dyDescent="0.2">
      <c r="A226" s="33"/>
      <c r="B226" s="27"/>
      <c r="C226" s="27"/>
      <c r="D226" s="25"/>
    </row>
    <row r="227" spans="1:4" ht="14.25" x14ac:dyDescent="0.2">
      <c r="A227" s="33"/>
      <c r="B227" s="27"/>
      <c r="C227" s="27"/>
      <c r="D227" s="25"/>
    </row>
    <row r="228" spans="1:4" ht="14.25" x14ac:dyDescent="0.2">
      <c r="A228" s="33"/>
      <c r="B228" s="27"/>
      <c r="C228" s="27"/>
      <c r="D228" s="25"/>
    </row>
    <row r="229" spans="1:4" ht="14.25" x14ac:dyDescent="0.2">
      <c r="A229" s="33"/>
      <c r="B229" s="27"/>
      <c r="C229" s="27"/>
      <c r="D229" s="25"/>
    </row>
    <row r="230" spans="1:4" ht="14.25" x14ac:dyDescent="0.2">
      <c r="A230" s="26"/>
      <c r="B230" s="27"/>
      <c r="C230" s="27"/>
      <c r="D230" s="25"/>
    </row>
    <row r="231" spans="1:4" ht="15" x14ac:dyDescent="0.2">
      <c r="B231" s="76"/>
    </row>
    <row r="232" spans="1:4" ht="15" x14ac:dyDescent="0.2">
      <c r="A232" s="71"/>
      <c r="B232" s="76"/>
      <c r="D232" s="29"/>
    </row>
    <row r="233" spans="1:4" ht="18" x14ac:dyDescent="0.2">
      <c r="A233" s="71"/>
      <c r="B233" s="84"/>
      <c r="D233" s="29"/>
    </row>
    <row r="234" spans="1:4" ht="15" x14ac:dyDescent="0.2">
      <c r="A234" s="71"/>
      <c r="B234" s="34"/>
      <c r="D234" s="29"/>
    </row>
    <row r="235" spans="1:4" ht="15" x14ac:dyDescent="0.2">
      <c r="A235" s="71"/>
      <c r="B235" s="76"/>
      <c r="D235" s="29"/>
    </row>
    <row r="236" spans="1:4" ht="15" x14ac:dyDescent="0.25">
      <c r="A236" s="36"/>
      <c r="B236" s="37"/>
      <c r="D236" s="21"/>
    </row>
    <row r="237" spans="1:4" ht="14.25" x14ac:dyDescent="0.2">
      <c r="A237" s="33"/>
      <c r="B237" s="79"/>
      <c r="C237" s="27"/>
      <c r="D237" s="25"/>
    </row>
    <row r="238" spans="1:4" ht="14.25" x14ac:dyDescent="0.2">
      <c r="A238" s="33"/>
      <c r="B238" s="26"/>
      <c r="C238" s="27"/>
      <c r="D238" s="25"/>
    </row>
    <row r="239" spans="1:4" ht="15" x14ac:dyDescent="0.25">
      <c r="A239" s="77"/>
      <c r="B239" s="37"/>
    </row>
    <row r="240" spans="1:4" ht="14.25" x14ac:dyDescent="0.2">
      <c r="A240" s="33"/>
      <c r="B240" s="44"/>
      <c r="C240" s="27"/>
      <c r="D240" s="25"/>
    </row>
    <row r="241" spans="1:4" ht="14.25" x14ac:dyDescent="0.2">
      <c r="A241" s="33"/>
      <c r="B241" s="44"/>
      <c r="C241" s="27"/>
      <c r="D241" s="25"/>
    </row>
    <row r="242" spans="1:4" ht="14.25" x14ac:dyDescent="0.2">
      <c r="A242" s="33"/>
      <c r="B242" s="44"/>
      <c r="C242" s="27"/>
      <c r="D242" s="25"/>
    </row>
    <row r="243" spans="1:4" ht="14.25" x14ac:dyDescent="0.2">
      <c r="A243" s="45"/>
      <c r="B243" s="46"/>
      <c r="C243" s="27"/>
      <c r="D243" s="25"/>
    </row>
    <row r="244" spans="1:4" ht="14.25" x14ac:dyDescent="0.2">
      <c r="A244" s="33"/>
      <c r="B244" s="44"/>
      <c r="C244" s="27"/>
      <c r="D244" s="25"/>
    </row>
    <row r="245" spans="1:4" ht="14.25" x14ac:dyDescent="0.2">
      <c r="A245" s="45"/>
      <c r="B245" s="46"/>
      <c r="C245" s="27"/>
      <c r="D245" s="25"/>
    </row>
    <row r="246" spans="1:4" ht="14.25" x14ac:dyDescent="0.2">
      <c r="A246" s="45"/>
      <c r="B246" s="46"/>
      <c r="C246" s="27"/>
      <c r="D246" s="25"/>
    </row>
    <row r="247" spans="1:4" ht="14.25" x14ac:dyDescent="0.2">
      <c r="A247" s="26"/>
      <c r="B247" s="25"/>
      <c r="C247" s="27"/>
      <c r="D247" s="25"/>
    </row>
    <row r="248" spans="1:4" ht="15" x14ac:dyDescent="0.25">
      <c r="A248" s="77"/>
      <c r="B248" s="37"/>
    </row>
    <row r="249" spans="1:4" ht="14.25" x14ac:dyDescent="0.2">
      <c r="A249" s="33"/>
      <c r="B249" s="27"/>
      <c r="C249" s="27"/>
      <c r="D249" s="25"/>
    </row>
    <row r="250" spans="1:4" ht="14.25" x14ac:dyDescent="0.2">
      <c r="A250" s="33"/>
      <c r="B250" s="27"/>
      <c r="C250" s="27"/>
      <c r="D250" s="25"/>
    </row>
    <row r="251" spans="1:4" ht="14.25" x14ac:dyDescent="0.2">
      <c r="A251" s="33"/>
      <c r="B251" s="27"/>
      <c r="C251" s="27"/>
      <c r="D251" s="25"/>
    </row>
    <row r="252" spans="1:4" ht="14.25" x14ac:dyDescent="0.2">
      <c r="A252" s="33"/>
      <c r="B252" s="27"/>
      <c r="C252" s="27"/>
      <c r="D252" s="25"/>
    </row>
    <row r="253" spans="1:4" ht="15" x14ac:dyDescent="0.25">
      <c r="A253" s="77"/>
      <c r="B253" s="37"/>
    </row>
    <row r="254" spans="1:4" ht="14.25" x14ac:dyDescent="0.2">
      <c r="A254" s="33"/>
      <c r="B254" s="27"/>
      <c r="C254" s="27"/>
      <c r="D254" s="25"/>
    </row>
    <row r="255" spans="1:4" ht="14.25" x14ac:dyDescent="0.2">
      <c r="A255" s="33"/>
      <c r="B255" s="27"/>
      <c r="C255" s="27"/>
      <c r="D255" s="25"/>
    </row>
    <row r="256" spans="1:4" ht="14.25" x14ac:dyDescent="0.2">
      <c r="A256" s="33"/>
      <c r="B256" s="27"/>
      <c r="C256" s="27"/>
      <c r="D256" s="25"/>
    </row>
    <row r="257" spans="1:4" ht="14.25" x14ac:dyDescent="0.2">
      <c r="A257" s="33"/>
      <c r="B257" s="27"/>
      <c r="C257" s="27"/>
      <c r="D257" s="25"/>
    </row>
    <row r="258" spans="1:4" ht="15" x14ac:dyDescent="0.25">
      <c r="A258" s="77"/>
      <c r="B258" s="37"/>
    </row>
    <row r="259" spans="1:4" ht="14.25" x14ac:dyDescent="0.2">
      <c r="A259" s="33"/>
      <c r="B259" s="27"/>
      <c r="C259" s="27"/>
      <c r="D259" s="25"/>
    </row>
    <row r="260" spans="1:4" ht="14.25" x14ac:dyDescent="0.2">
      <c r="A260" s="33"/>
      <c r="B260" s="27"/>
      <c r="C260" s="27"/>
      <c r="D260" s="25"/>
    </row>
    <row r="261" spans="1:4" ht="15" x14ac:dyDescent="0.25">
      <c r="B261" s="37"/>
    </row>
    <row r="262" spans="1:4" ht="14.25" x14ac:dyDescent="0.2">
      <c r="A262" s="33"/>
      <c r="B262" s="27"/>
      <c r="C262" s="27"/>
      <c r="D262" s="25"/>
    </row>
    <row r="263" spans="1:4" ht="14.25" x14ac:dyDescent="0.2">
      <c r="A263" s="33"/>
      <c r="B263" s="27"/>
      <c r="C263" s="27"/>
      <c r="D263" s="25"/>
    </row>
    <row r="264" spans="1:4" ht="14.25" x14ac:dyDescent="0.2">
      <c r="A264" s="33"/>
      <c r="B264" s="27"/>
      <c r="C264" s="27"/>
      <c r="D264" s="25"/>
    </row>
    <row r="265" spans="1:4" ht="15" x14ac:dyDescent="0.25">
      <c r="A265" s="77"/>
      <c r="B265" s="37"/>
    </row>
    <row r="266" spans="1:4" ht="14.25" x14ac:dyDescent="0.2">
      <c r="A266" s="33"/>
      <c r="B266" s="27"/>
      <c r="C266" s="27"/>
      <c r="D266" s="25"/>
    </row>
    <row r="267" spans="1:4" ht="14.25" x14ac:dyDescent="0.2">
      <c r="A267" s="33"/>
      <c r="B267" s="27"/>
      <c r="C267" s="27"/>
      <c r="D267" s="25"/>
    </row>
    <row r="268" spans="1:4" ht="15" x14ac:dyDescent="0.25">
      <c r="A268" s="77"/>
      <c r="B268" s="37"/>
    </row>
    <row r="269" spans="1:4" ht="14.25" x14ac:dyDescent="0.2">
      <c r="A269" s="33"/>
      <c r="B269" s="27"/>
      <c r="C269" s="27"/>
      <c r="D269" s="25"/>
    </row>
    <row r="270" spans="1:4" ht="14.25" x14ac:dyDescent="0.2">
      <c r="A270" s="33"/>
      <c r="B270" s="27"/>
      <c r="C270" s="27"/>
      <c r="D270" s="25"/>
    </row>
    <row r="271" spans="1:4" ht="14.25" x14ac:dyDescent="0.2">
      <c r="A271" s="33"/>
      <c r="B271" s="27"/>
      <c r="C271" s="27"/>
      <c r="D271" s="25"/>
    </row>
    <row r="272" spans="1:4" ht="14.25" x14ac:dyDescent="0.2">
      <c r="A272" s="33"/>
      <c r="B272" s="27"/>
      <c r="C272" s="27"/>
      <c r="D272" s="25"/>
    </row>
    <row r="273" spans="1:4" ht="14.25" x14ac:dyDescent="0.2">
      <c r="A273" s="33"/>
      <c r="B273" s="27"/>
      <c r="C273" s="27"/>
      <c r="D273" s="25"/>
    </row>
    <row r="274" spans="1:4" ht="15" x14ac:dyDescent="0.25">
      <c r="A274" s="77"/>
      <c r="B274" s="37"/>
    </row>
    <row r="275" spans="1:4" ht="14.25" x14ac:dyDescent="0.2">
      <c r="A275" s="33"/>
      <c r="B275" s="27"/>
      <c r="C275" s="27"/>
      <c r="D275" s="25"/>
    </row>
    <row r="276" spans="1:4" ht="14.25" x14ac:dyDescent="0.2">
      <c r="A276" s="33"/>
      <c r="B276" s="27"/>
      <c r="C276" s="27"/>
      <c r="D276" s="25"/>
    </row>
    <row r="277" spans="1:4" ht="14.25" x14ac:dyDescent="0.2">
      <c r="A277" s="33"/>
      <c r="B277" s="27"/>
      <c r="C277" s="27"/>
      <c r="D277" s="25"/>
    </row>
    <row r="278" spans="1:4" ht="14.25" x14ac:dyDescent="0.2">
      <c r="A278" s="33"/>
      <c r="B278" s="27"/>
      <c r="C278" s="27"/>
      <c r="D278" s="25"/>
    </row>
    <row r="279" spans="1:4" ht="14.25" x14ac:dyDescent="0.2">
      <c r="A279" s="33"/>
      <c r="B279" s="27"/>
      <c r="C279" s="27"/>
      <c r="D279" s="25"/>
    </row>
    <row r="280" spans="1:4" ht="15" x14ac:dyDescent="0.25">
      <c r="A280" s="77"/>
      <c r="B280" s="37"/>
    </row>
    <row r="281" spans="1:4" ht="14.25" x14ac:dyDescent="0.2">
      <c r="A281" s="33"/>
      <c r="B281" s="27"/>
      <c r="C281" s="27"/>
      <c r="D281" s="25"/>
    </row>
    <row r="282" spans="1:4" ht="14.25" x14ac:dyDescent="0.2">
      <c r="A282" s="33"/>
      <c r="B282" s="27"/>
      <c r="C282" s="27"/>
      <c r="D282" s="25"/>
    </row>
    <row r="283" spans="1:4" ht="14.25" x14ac:dyDescent="0.2">
      <c r="A283" s="33"/>
      <c r="B283" s="27"/>
      <c r="C283" s="27"/>
      <c r="D283" s="25"/>
    </row>
    <row r="284" spans="1:4" ht="14.25" x14ac:dyDescent="0.2">
      <c r="A284" s="33"/>
      <c r="B284" s="27"/>
      <c r="C284" s="27"/>
      <c r="D284" s="25"/>
    </row>
    <row r="285" spans="1:4" ht="14.25" x14ac:dyDescent="0.2">
      <c r="A285" s="33"/>
      <c r="B285" s="27"/>
      <c r="C285" s="27"/>
      <c r="D285" s="25"/>
    </row>
    <row r="286" spans="1:4" ht="14.25" x14ac:dyDescent="0.2">
      <c r="A286" s="33"/>
      <c r="B286" s="27"/>
      <c r="C286" s="27"/>
      <c r="D286" s="25"/>
    </row>
    <row r="287" spans="1:4" ht="14.25" x14ac:dyDescent="0.2">
      <c r="A287" s="33"/>
      <c r="B287" s="27"/>
      <c r="C287" s="27"/>
      <c r="D287" s="25"/>
    </row>
    <row r="288" spans="1:4" ht="14.25" x14ac:dyDescent="0.2">
      <c r="A288" s="33"/>
      <c r="B288" s="27"/>
      <c r="C288" s="27"/>
      <c r="D288" s="25"/>
    </row>
    <row r="289" spans="1:4" ht="15" x14ac:dyDescent="0.25">
      <c r="A289" s="77"/>
      <c r="B289" s="37"/>
    </row>
    <row r="290" spans="1:4" ht="14.25" x14ac:dyDescent="0.2">
      <c r="A290" s="33"/>
      <c r="B290" s="27"/>
      <c r="C290" s="27"/>
      <c r="D290" s="25"/>
    </row>
    <row r="291" spans="1:4" ht="14.25" x14ac:dyDescent="0.2">
      <c r="A291" s="33"/>
      <c r="B291" s="27"/>
      <c r="C291" s="27"/>
      <c r="D291" s="25"/>
    </row>
    <row r="292" spans="1:4" ht="14.25" x14ac:dyDescent="0.2">
      <c r="A292" s="33"/>
      <c r="B292" s="27"/>
      <c r="C292" s="27"/>
      <c r="D292" s="25"/>
    </row>
    <row r="293" spans="1:4" ht="14.25" x14ac:dyDescent="0.2">
      <c r="A293" s="33"/>
      <c r="B293" s="27"/>
      <c r="C293" s="27"/>
      <c r="D293" s="25"/>
    </row>
    <row r="294" spans="1:4" ht="14.25" x14ac:dyDescent="0.2">
      <c r="A294" s="33"/>
      <c r="B294" s="27"/>
      <c r="C294" s="27"/>
      <c r="D294" s="25"/>
    </row>
    <row r="295" spans="1:4" ht="14.25" x14ac:dyDescent="0.2">
      <c r="A295" s="33"/>
      <c r="B295" s="27"/>
      <c r="C295" s="27"/>
      <c r="D295" s="25"/>
    </row>
    <row r="296" spans="1:4" ht="14.25" x14ac:dyDescent="0.2">
      <c r="A296" s="33"/>
      <c r="B296" s="27"/>
      <c r="C296" s="27"/>
      <c r="D296" s="25"/>
    </row>
    <row r="297" spans="1:4" ht="14.25" x14ac:dyDescent="0.2">
      <c r="A297" s="33"/>
      <c r="B297" s="27"/>
      <c r="C297" s="27"/>
      <c r="D297" s="25"/>
    </row>
    <row r="298" spans="1:4" ht="14.25" x14ac:dyDescent="0.2">
      <c r="A298" s="33"/>
      <c r="B298" s="27"/>
      <c r="C298" s="27"/>
      <c r="D298" s="25"/>
    </row>
    <row r="299" spans="1:4" ht="14.25" x14ac:dyDescent="0.2">
      <c r="A299" s="26"/>
      <c r="B299" s="27"/>
      <c r="C299" s="27"/>
      <c r="D299" s="25"/>
    </row>
    <row r="300" spans="1:4" x14ac:dyDescent="0.2">
      <c r="A300" s="22"/>
      <c r="B300" s="22"/>
    </row>
    <row r="301" spans="1:4" ht="15" x14ac:dyDescent="0.2">
      <c r="A301" s="71"/>
      <c r="B301" s="22"/>
      <c r="D301" s="29"/>
    </row>
    <row r="302" spans="1:4" ht="18" x14ac:dyDescent="0.2">
      <c r="A302" s="71"/>
      <c r="B302" s="84"/>
      <c r="D302" s="29"/>
    </row>
    <row r="303" spans="1:4" ht="15" x14ac:dyDescent="0.2">
      <c r="A303" s="71"/>
      <c r="B303" s="34"/>
      <c r="D303" s="29"/>
    </row>
    <row r="304" spans="1:4" ht="15" x14ac:dyDescent="0.2">
      <c r="A304" s="71"/>
      <c r="B304" s="34"/>
      <c r="D304" s="29"/>
    </row>
    <row r="305" spans="1:4" ht="15" x14ac:dyDescent="0.25">
      <c r="A305" s="36"/>
      <c r="B305" s="37"/>
      <c r="D305" s="21"/>
    </row>
    <row r="306" spans="1:4" ht="14.25" x14ac:dyDescent="0.2">
      <c r="A306" s="33"/>
      <c r="B306" s="79"/>
      <c r="C306" s="27"/>
      <c r="D306" s="25"/>
    </row>
    <row r="307" spans="1:4" ht="14.25" x14ac:dyDescent="0.2">
      <c r="A307" s="33"/>
      <c r="B307" s="26"/>
      <c r="C307" s="27"/>
      <c r="D307" s="25"/>
    </row>
    <row r="308" spans="1:4" ht="15" x14ac:dyDescent="0.25">
      <c r="A308" s="77"/>
      <c r="B308" s="37"/>
    </row>
    <row r="309" spans="1:4" ht="14.25" x14ac:dyDescent="0.2">
      <c r="A309" s="33"/>
      <c r="B309" s="44"/>
      <c r="C309" s="27"/>
      <c r="D309" s="25"/>
    </row>
    <row r="310" spans="1:4" ht="14.25" x14ac:dyDescent="0.2">
      <c r="A310" s="33"/>
      <c r="B310" s="44"/>
      <c r="C310" s="27"/>
      <c r="D310" s="25"/>
    </row>
    <row r="311" spans="1:4" ht="14.25" x14ac:dyDescent="0.2">
      <c r="A311" s="33"/>
      <c r="B311" s="44"/>
      <c r="C311" s="27"/>
      <c r="D311" s="25"/>
    </row>
    <row r="312" spans="1:4" ht="14.25" x14ac:dyDescent="0.2">
      <c r="A312" s="45"/>
      <c r="B312" s="46"/>
      <c r="C312" s="27"/>
      <c r="D312" s="25"/>
    </row>
    <row r="313" spans="1:4" ht="14.25" x14ac:dyDescent="0.2">
      <c r="A313" s="33"/>
      <c r="B313" s="44"/>
      <c r="C313" s="27"/>
      <c r="D313" s="25"/>
    </row>
    <row r="314" spans="1:4" ht="14.25" x14ac:dyDescent="0.2">
      <c r="A314" s="45"/>
      <c r="B314" s="46"/>
      <c r="C314" s="27"/>
      <c r="D314" s="25"/>
    </row>
    <row r="315" spans="1:4" ht="14.25" x14ac:dyDescent="0.2">
      <c r="A315" s="45"/>
      <c r="B315" s="46"/>
      <c r="C315" s="27"/>
      <c r="D315" s="25"/>
    </row>
    <row r="316" spans="1:4" ht="14.25" x14ac:dyDescent="0.2">
      <c r="A316" s="26"/>
      <c r="B316" s="25"/>
      <c r="C316" s="27"/>
      <c r="D316" s="25"/>
    </row>
    <row r="317" spans="1:4" ht="15" x14ac:dyDescent="0.25">
      <c r="A317" s="77"/>
      <c r="B317" s="37"/>
    </row>
    <row r="318" spans="1:4" ht="14.25" x14ac:dyDescent="0.2">
      <c r="A318" s="33"/>
      <c r="B318" s="27"/>
      <c r="C318" s="27"/>
      <c r="D318" s="25"/>
    </row>
    <row r="319" spans="1:4" ht="14.25" x14ac:dyDescent="0.2">
      <c r="A319" s="33"/>
      <c r="B319" s="27"/>
      <c r="C319" s="27"/>
      <c r="D319" s="25"/>
    </row>
    <row r="320" spans="1:4" ht="14.25" x14ac:dyDescent="0.2">
      <c r="A320" s="33"/>
      <c r="B320" s="27"/>
      <c r="C320" s="27"/>
      <c r="D320" s="25"/>
    </row>
    <row r="321" spans="1:4" ht="14.25" x14ac:dyDescent="0.2">
      <c r="A321" s="33"/>
      <c r="B321" s="27"/>
      <c r="C321" s="27"/>
      <c r="D321" s="25"/>
    </row>
    <row r="322" spans="1:4" ht="15" x14ac:dyDescent="0.25">
      <c r="A322" s="77"/>
      <c r="B322" s="37"/>
    </row>
    <row r="323" spans="1:4" ht="14.25" x14ac:dyDescent="0.2">
      <c r="A323" s="33"/>
      <c r="B323" s="27"/>
      <c r="C323" s="27"/>
      <c r="D323" s="25"/>
    </row>
    <row r="324" spans="1:4" ht="14.25" x14ac:dyDescent="0.2">
      <c r="A324" s="33"/>
      <c r="B324" s="27"/>
      <c r="C324" s="27"/>
      <c r="D324" s="25"/>
    </row>
    <row r="325" spans="1:4" ht="14.25" x14ac:dyDescent="0.2">
      <c r="A325" s="33"/>
      <c r="B325" s="27"/>
      <c r="C325" s="27"/>
      <c r="D325" s="25"/>
    </row>
    <row r="326" spans="1:4" ht="14.25" x14ac:dyDescent="0.2">
      <c r="A326" s="33"/>
      <c r="B326" s="27"/>
      <c r="C326" s="27"/>
      <c r="D326" s="25"/>
    </row>
    <row r="327" spans="1:4" ht="15" x14ac:dyDescent="0.25">
      <c r="A327" s="77"/>
      <c r="B327" s="37"/>
    </row>
    <row r="328" spans="1:4" ht="14.25" x14ac:dyDescent="0.2">
      <c r="A328" s="33"/>
      <c r="B328" s="27"/>
      <c r="C328" s="27"/>
      <c r="D328" s="25"/>
    </row>
    <row r="329" spans="1:4" ht="14.25" x14ac:dyDescent="0.2">
      <c r="A329" s="33"/>
      <c r="B329" s="27"/>
      <c r="C329" s="27"/>
      <c r="D329" s="25"/>
    </row>
    <row r="330" spans="1:4" ht="15" x14ac:dyDescent="0.25">
      <c r="B330" s="37"/>
    </row>
    <row r="331" spans="1:4" ht="14.25" x14ac:dyDescent="0.2">
      <c r="A331" s="33"/>
      <c r="B331" s="27"/>
      <c r="C331" s="27"/>
      <c r="D331" s="25"/>
    </row>
    <row r="332" spans="1:4" ht="14.25" x14ac:dyDescent="0.2">
      <c r="A332" s="33"/>
      <c r="B332" s="27"/>
      <c r="C332" s="27"/>
      <c r="D332" s="25"/>
    </row>
    <row r="333" spans="1:4" ht="14.25" x14ac:dyDescent="0.2">
      <c r="A333" s="33"/>
      <c r="B333" s="27"/>
      <c r="C333" s="27"/>
      <c r="D333" s="25"/>
    </row>
    <row r="334" spans="1:4" ht="15" x14ac:dyDescent="0.25">
      <c r="A334" s="77"/>
      <c r="B334" s="37"/>
    </row>
    <row r="335" spans="1:4" ht="14.25" x14ac:dyDescent="0.2">
      <c r="A335" s="33"/>
      <c r="B335" s="27"/>
      <c r="C335" s="27"/>
      <c r="D335" s="25"/>
    </row>
    <row r="336" spans="1:4" ht="14.25" x14ac:dyDescent="0.2">
      <c r="A336" s="33"/>
      <c r="B336" s="27"/>
      <c r="C336" s="27"/>
      <c r="D336" s="25"/>
    </row>
    <row r="337" spans="1:4" ht="15" x14ac:dyDescent="0.25">
      <c r="A337" s="77"/>
      <c r="B337" s="37"/>
    </row>
    <row r="338" spans="1:4" ht="14.25" x14ac:dyDescent="0.2">
      <c r="A338" s="33"/>
      <c r="B338" s="27"/>
      <c r="C338" s="27"/>
      <c r="D338" s="25"/>
    </row>
    <row r="339" spans="1:4" ht="14.25" x14ac:dyDescent="0.2">
      <c r="A339" s="33"/>
      <c r="B339" s="27"/>
      <c r="C339" s="27"/>
      <c r="D339" s="25"/>
    </row>
    <row r="340" spans="1:4" ht="14.25" x14ac:dyDescent="0.2">
      <c r="A340" s="33"/>
      <c r="B340" s="27"/>
      <c r="C340" s="27"/>
      <c r="D340" s="25"/>
    </row>
    <row r="341" spans="1:4" ht="14.25" x14ac:dyDescent="0.2">
      <c r="A341" s="33"/>
      <c r="B341" s="27"/>
      <c r="C341" s="27"/>
      <c r="D341" s="25"/>
    </row>
    <row r="342" spans="1:4" ht="14.25" x14ac:dyDescent="0.2">
      <c r="A342" s="33"/>
      <c r="B342" s="27"/>
      <c r="C342" s="27"/>
      <c r="D342" s="25"/>
    </row>
    <row r="343" spans="1:4" ht="15" x14ac:dyDescent="0.25">
      <c r="A343" s="77"/>
      <c r="B343" s="37"/>
    </row>
    <row r="344" spans="1:4" ht="14.25" x14ac:dyDescent="0.2">
      <c r="A344" s="33"/>
      <c r="B344" s="27"/>
      <c r="C344" s="27"/>
      <c r="D344" s="25"/>
    </row>
    <row r="345" spans="1:4" ht="14.25" x14ac:dyDescent="0.2">
      <c r="A345" s="33"/>
      <c r="B345" s="27"/>
      <c r="C345" s="27"/>
      <c r="D345" s="25"/>
    </row>
    <row r="346" spans="1:4" ht="14.25" x14ac:dyDescent="0.2">
      <c r="A346" s="33"/>
      <c r="B346" s="27"/>
      <c r="C346" s="27"/>
      <c r="D346" s="25"/>
    </row>
    <row r="347" spans="1:4" ht="14.25" x14ac:dyDescent="0.2">
      <c r="A347" s="33"/>
      <c r="B347" s="27"/>
      <c r="C347" s="27"/>
      <c r="D347" s="25"/>
    </row>
    <row r="348" spans="1:4" ht="14.25" x14ac:dyDescent="0.2">
      <c r="A348" s="33"/>
      <c r="B348" s="27"/>
      <c r="C348" s="27"/>
      <c r="D348" s="25"/>
    </row>
    <row r="349" spans="1:4" ht="15" x14ac:dyDescent="0.25">
      <c r="A349" s="77"/>
      <c r="B349" s="37"/>
    </row>
    <row r="350" spans="1:4" ht="14.25" x14ac:dyDescent="0.2">
      <c r="A350" s="33"/>
      <c r="B350" s="27"/>
      <c r="C350" s="27"/>
      <c r="D350" s="25"/>
    </row>
    <row r="351" spans="1:4" ht="14.25" x14ac:dyDescent="0.2">
      <c r="A351" s="33"/>
      <c r="B351" s="27"/>
      <c r="C351" s="27"/>
      <c r="D351" s="25"/>
    </row>
    <row r="352" spans="1:4" ht="14.25" x14ac:dyDescent="0.2">
      <c r="A352" s="33"/>
      <c r="B352" s="27"/>
      <c r="C352" s="27"/>
      <c r="D352" s="25"/>
    </row>
    <row r="353" spans="1:4" ht="14.25" x14ac:dyDescent="0.2">
      <c r="A353" s="33"/>
      <c r="B353" s="27"/>
      <c r="C353" s="27"/>
      <c r="D353" s="25"/>
    </row>
    <row r="354" spans="1:4" ht="14.25" x14ac:dyDescent="0.2">
      <c r="A354" s="33"/>
      <c r="B354" s="27"/>
      <c r="C354" s="27"/>
      <c r="D354" s="25"/>
    </row>
    <row r="355" spans="1:4" ht="14.25" x14ac:dyDescent="0.2">
      <c r="A355" s="33"/>
      <c r="B355" s="27"/>
      <c r="C355" s="27"/>
      <c r="D355" s="25"/>
    </row>
    <row r="356" spans="1:4" ht="14.25" x14ac:dyDescent="0.2">
      <c r="A356" s="33"/>
      <c r="B356" s="27"/>
      <c r="C356" s="27"/>
      <c r="D356" s="25"/>
    </row>
    <row r="357" spans="1:4" ht="14.25" x14ac:dyDescent="0.2">
      <c r="A357" s="33"/>
      <c r="B357" s="27"/>
      <c r="C357" s="27"/>
      <c r="D357" s="25"/>
    </row>
    <row r="358" spans="1:4" ht="15" x14ac:dyDescent="0.25">
      <c r="A358" s="77"/>
      <c r="B358" s="37"/>
    </row>
    <row r="359" spans="1:4" ht="14.25" x14ac:dyDescent="0.2">
      <c r="A359" s="33"/>
      <c r="B359" s="27"/>
      <c r="C359" s="27"/>
      <c r="D359" s="25"/>
    </row>
    <row r="360" spans="1:4" ht="14.25" x14ac:dyDescent="0.2">
      <c r="A360" s="33"/>
      <c r="B360" s="27"/>
      <c r="C360" s="27"/>
      <c r="D360" s="25"/>
    </row>
    <row r="361" spans="1:4" ht="14.25" x14ac:dyDescent="0.2">
      <c r="A361" s="33"/>
      <c r="B361" s="27"/>
      <c r="C361" s="27"/>
      <c r="D361" s="25"/>
    </row>
    <row r="362" spans="1:4" ht="14.25" x14ac:dyDescent="0.2">
      <c r="A362" s="33"/>
      <c r="B362" s="27"/>
      <c r="C362" s="27"/>
      <c r="D362" s="25"/>
    </row>
    <row r="363" spans="1:4" ht="14.25" x14ac:dyDescent="0.2">
      <c r="A363" s="33"/>
      <c r="B363" s="27"/>
      <c r="C363" s="27"/>
      <c r="D363" s="25"/>
    </row>
    <row r="364" spans="1:4" ht="14.25" x14ac:dyDescent="0.2">
      <c r="A364" s="33"/>
      <c r="B364" s="27"/>
      <c r="C364" s="27"/>
      <c r="D364" s="25"/>
    </row>
    <row r="365" spans="1:4" ht="14.25" x14ac:dyDescent="0.2">
      <c r="A365" s="33"/>
      <c r="B365" s="27"/>
      <c r="C365" s="27"/>
      <c r="D365" s="25"/>
    </row>
    <row r="366" spans="1:4" ht="14.25" x14ac:dyDescent="0.2">
      <c r="A366" s="33"/>
      <c r="B366" s="27"/>
      <c r="C366" s="27"/>
      <c r="D366" s="25"/>
    </row>
    <row r="367" spans="1:4" ht="14.25" x14ac:dyDescent="0.2">
      <c r="A367" s="33"/>
      <c r="B367" s="27"/>
      <c r="C367" s="27"/>
      <c r="D367" s="25"/>
    </row>
    <row r="368" spans="1:4" ht="14.25" x14ac:dyDescent="0.2">
      <c r="A368" s="26"/>
      <c r="B368" s="27"/>
      <c r="C368" s="27"/>
      <c r="D368" s="25"/>
    </row>
    <row r="369" spans="1:2" x14ac:dyDescent="0.2">
      <c r="B369" s="49"/>
    </row>
    <row r="370" spans="1:2" x14ac:dyDescent="0.2">
      <c r="A370" s="22"/>
      <c r="B370" s="85"/>
    </row>
  </sheetData>
  <mergeCells count="41">
    <mergeCell ref="A24:F24"/>
    <mergeCell ref="A34:F34"/>
    <mergeCell ref="A35:F35"/>
    <mergeCell ref="A36:F36"/>
    <mergeCell ref="A37:F37"/>
    <mergeCell ref="A38:F38"/>
    <mergeCell ref="A39:F39"/>
    <mergeCell ref="A40:F40"/>
    <mergeCell ref="A43:F43"/>
    <mergeCell ref="A50:F50"/>
    <mergeCell ref="A51:C51"/>
    <mergeCell ref="A52:F52"/>
    <mergeCell ref="A54:F54"/>
    <mergeCell ref="A56:F56"/>
    <mergeCell ref="A58:F58"/>
    <mergeCell ref="A60:F60"/>
    <mergeCell ref="A62:F62"/>
    <mergeCell ref="A65:F65"/>
    <mergeCell ref="A66:F66"/>
    <mergeCell ref="A69:F69"/>
    <mergeCell ref="A72:F72"/>
    <mergeCell ref="A74:F74"/>
    <mergeCell ref="A76:F76"/>
    <mergeCell ref="A77:F77"/>
    <mergeCell ref="A105:F105"/>
    <mergeCell ref="A79:F79"/>
    <mergeCell ref="A81:F81"/>
    <mergeCell ref="A83:F83"/>
    <mergeCell ref="A84:F84"/>
    <mergeCell ref="A86:F86"/>
    <mergeCell ref="A88:F88"/>
    <mergeCell ref="A90:F90"/>
    <mergeCell ref="A95:F95"/>
    <mergeCell ref="A96:F96"/>
    <mergeCell ref="A102:F102"/>
    <mergeCell ref="A104:F104"/>
    <mergeCell ref="A113:F113"/>
    <mergeCell ref="A115:F115"/>
    <mergeCell ref="A117:F117"/>
    <mergeCell ref="A118:F118"/>
    <mergeCell ref="A126:F126"/>
  </mergeCells>
  <pageMargins left="0.75" right="0.75" top="1" bottom="1" header="0.5" footer="0.5"/>
  <pageSetup paperSize="9" scale="83" orientation="portrait" r:id="rId1"/>
  <headerFooter alignWithMargins="0">
    <oddHeader>&amp;L&amp;G</oddHeader>
  </headerFooter>
  <rowBreaks count="6" manualBreakCount="6">
    <brk id="20" max="5" man="1"/>
    <brk id="40" max="5" man="1"/>
    <brk id="64" max="5" man="1"/>
    <brk id="84" max="5" man="1"/>
    <brk id="103" max="5" man="1"/>
    <brk id="126" max="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BC208"/>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279.2</v>
      </c>
      <c r="D6" s="111">
        <v>280.2</v>
      </c>
      <c r="E6" s="111">
        <v>279.2</v>
      </c>
      <c r="F6" s="112">
        <v>275.36</v>
      </c>
      <c r="G6" s="111" t="s">
        <v>118</v>
      </c>
      <c r="H6" s="111"/>
      <c r="I6" s="111">
        <f t="shared" ref="I6:I37" si="1">$B$2*K6+(1-$B$2)*J6</f>
        <v>47.4</v>
      </c>
      <c r="J6" s="111">
        <v>49.7</v>
      </c>
      <c r="K6" s="111">
        <v>47.4</v>
      </c>
      <c r="L6" s="112">
        <v>46.74</v>
      </c>
      <c r="M6" s="111" t="s">
        <v>118</v>
      </c>
      <c r="N6" s="111"/>
      <c r="O6" s="111">
        <f t="shared" ref="O6:O37" si="2">$B$2*Q6+(1-$B$2)*P6</f>
        <v>136.30000000000001</v>
      </c>
      <c r="P6" s="111">
        <v>132.4</v>
      </c>
      <c r="Q6" s="111">
        <v>136.30000000000001</v>
      </c>
      <c r="R6" s="112">
        <v>141.74</v>
      </c>
      <c r="S6" s="111" t="s">
        <v>118</v>
      </c>
      <c r="T6" s="111"/>
      <c r="U6" s="111"/>
      <c r="V6" s="111">
        <v>462.3</v>
      </c>
      <c r="W6" s="111">
        <v>462.8</v>
      </c>
      <c r="X6" s="112">
        <v>463.83</v>
      </c>
      <c r="Y6" s="111" t="s">
        <v>118</v>
      </c>
      <c r="Z6" s="111"/>
      <c r="AA6" s="111">
        <f t="shared" ref="AA6:AA37" si="3">$B$2*AC6+(1-$B$2)*AB6</f>
        <v>326.60000000000002</v>
      </c>
      <c r="AB6" s="111">
        <v>329.9</v>
      </c>
      <c r="AC6" s="111">
        <v>326.60000000000002</v>
      </c>
      <c r="AD6" s="112">
        <v>322.08999999999997</v>
      </c>
      <c r="AE6" s="111" t="s">
        <v>118</v>
      </c>
      <c r="AF6" s="111"/>
      <c r="AG6" s="111">
        <f t="shared" ref="AG6:AG37" si="4">$B$2*AI6+(1-$B$2)*AH6</f>
        <v>60.3</v>
      </c>
      <c r="AH6" s="111">
        <v>60.6</v>
      </c>
      <c r="AI6" s="111">
        <v>60.3</v>
      </c>
      <c r="AJ6" s="112">
        <v>59.37</v>
      </c>
      <c r="AK6" s="111" t="s">
        <v>118</v>
      </c>
      <c r="AL6" s="111"/>
      <c r="AM6" s="111">
        <f t="shared" ref="AM6:AM37" si="5">$B$2*AO6+(1-$B$2)*AN6</f>
        <v>29.4</v>
      </c>
      <c r="AN6" s="111">
        <v>28.6</v>
      </c>
      <c r="AO6" s="111">
        <v>29.4</v>
      </c>
      <c r="AP6" s="112">
        <v>30.56</v>
      </c>
      <c r="AQ6" s="111" t="s">
        <v>118</v>
      </c>
      <c r="AR6" s="111"/>
      <c r="AS6" s="111">
        <f t="shared" ref="AS6:AS37" si="6">$B$2*AU6+(1-$B$2)*AT6</f>
        <v>70.599999999999994</v>
      </c>
      <c r="AT6" s="111">
        <v>71.400000000000006</v>
      </c>
      <c r="AU6" s="111">
        <v>70.599999999999994</v>
      </c>
      <c r="AV6" s="112">
        <v>69.44</v>
      </c>
      <c r="AW6" s="111" t="s">
        <v>118</v>
      </c>
      <c r="AX6" s="112"/>
      <c r="AY6" s="111">
        <f t="shared" ref="AY6:AY37" si="7">$B$2*BA6+(1-$B$2)*AZ6</f>
        <v>14.5</v>
      </c>
      <c r="AZ6" s="111">
        <v>15.1</v>
      </c>
      <c r="BA6" s="111">
        <v>14.5</v>
      </c>
      <c r="BB6" s="112">
        <v>14.51</v>
      </c>
      <c r="BC6" s="111" t="s">
        <v>118</v>
      </c>
    </row>
    <row r="7" spans="1:55" ht="12.75" x14ac:dyDescent="0.2">
      <c r="A7" s="3">
        <v>5</v>
      </c>
      <c r="B7">
        <v>3</v>
      </c>
      <c r="C7" s="111">
        <f t="shared" si="0"/>
        <v>278.10000000000002</v>
      </c>
      <c r="D7" s="111">
        <v>281.2</v>
      </c>
      <c r="E7" s="111">
        <v>278.10000000000002</v>
      </c>
      <c r="F7" s="112">
        <v>277.45</v>
      </c>
      <c r="G7" s="111">
        <v>8.3000000000000007</v>
      </c>
      <c r="H7" s="111"/>
      <c r="I7" s="111">
        <f t="shared" si="1"/>
        <v>49.3</v>
      </c>
      <c r="J7" s="111">
        <v>48.4</v>
      </c>
      <c r="K7" s="111">
        <v>49.3</v>
      </c>
      <c r="L7" s="112">
        <v>47.57</v>
      </c>
      <c r="M7" s="111">
        <v>3.3</v>
      </c>
      <c r="N7" s="111"/>
      <c r="O7" s="111">
        <f t="shared" si="2"/>
        <v>141</v>
      </c>
      <c r="P7" s="111">
        <v>136.30000000000001</v>
      </c>
      <c r="Q7" s="111">
        <v>141</v>
      </c>
      <c r="R7" s="112">
        <v>140.63999999999999</v>
      </c>
      <c r="S7" s="111">
        <v>-4.4000000000000004</v>
      </c>
      <c r="T7" s="111"/>
      <c r="U7" s="111"/>
      <c r="V7" s="111">
        <v>465.8</v>
      </c>
      <c r="W7" s="111">
        <v>468.5</v>
      </c>
      <c r="X7" s="112">
        <v>465.66</v>
      </c>
      <c r="Y7" s="111">
        <v>7.3</v>
      </c>
      <c r="Z7" s="111"/>
      <c r="AA7" s="111">
        <f t="shared" si="3"/>
        <v>327.39999999999998</v>
      </c>
      <c r="AB7" s="111">
        <v>329.6</v>
      </c>
      <c r="AC7" s="111">
        <v>327.39999999999998</v>
      </c>
      <c r="AD7" s="112">
        <v>325.02</v>
      </c>
      <c r="AE7" s="111">
        <v>11.7</v>
      </c>
      <c r="AF7" s="111"/>
      <c r="AG7" s="111">
        <f t="shared" si="4"/>
        <v>59.4</v>
      </c>
      <c r="AH7" s="111">
        <v>60.4</v>
      </c>
      <c r="AI7" s="111">
        <v>59.4</v>
      </c>
      <c r="AJ7" s="112">
        <v>59.58</v>
      </c>
      <c r="AK7" s="111">
        <v>0.9</v>
      </c>
      <c r="AL7" s="111"/>
      <c r="AM7" s="111">
        <f t="shared" si="5"/>
        <v>30.1</v>
      </c>
      <c r="AN7" s="111">
        <v>29.3</v>
      </c>
      <c r="AO7" s="111">
        <v>30.1</v>
      </c>
      <c r="AP7" s="112">
        <v>30.2</v>
      </c>
      <c r="AQ7" s="111">
        <v>-1.4</v>
      </c>
      <c r="AR7" s="111"/>
      <c r="AS7" s="111">
        <f t="shared" si="6"/>
        <v>69.900000000000006</v>
      </c>
      <c r="AT7" s="111">
        <v>70.7</v>
      </c>
      <c r="AU7" s="111">
        <v>69.900000000000006</v>
      </c>
      <c r="AV7" s="112">
        <v>69.8</v>
      </c>
      <c r="AW7" s="111">
        <v>1.4</v>
      </c>
      <c r="AX7" s="112"/>
      <c r="AY7" s="111">
        <f t="shared" si="7"/>
        <v>15.1</v>
      </c>
      <c r="AZ7" s="111">
        <v>14.7</v>
      </c>
      <c r="BA7" s="111">
        <v>15.1</v>
      </c>
      <c r="BB7" s="112">
        <v>14.64</v>
      </c>
      <c r="BC7" s="111">
        <v>0.5</v>
      </c>
    </row>
    <row r="8" spans="1:55" ht="12.75" x14ac:dyDescent="0.2">
      <c r="A8" s="3">
        <v>5</v>
      </c>
      <c r="B8">
        <v>4</v>
      </c>
      <c r="C8" s="111">
        <f t="shared" si="0"/>
        <v>277.60000000000002</v>
      </c>
      <c r="D8" s="111">
        <v>276.10000000000002</v>
      </c>
      <c r="E8" s="111">
        <v>277.60000000000002</v>
      </c>
      <c r="F8" s="112">
        <v>279.73</v>
      </c>
      <c r="G8" s="111">
        <v>9.1</v>
      </c>
      <c r="H8" s="111"/>
      <c r="I8" s="111">
        <f t="shared" si="1"/>
        <v>46.9</v>
      </c>
      <c r="J8" s="111">
        <v>45.4</v>
      </c>
      <c r="K8" s="111">
        <v>46.9</v>
      </c>
      <c r="L8" s="112">
        <v>46.61</v>
      </c>
      <c r="M8" s="111">
        <v>-3.8</v>
      </c>
      <c r="N8" s="111"/>
      <c r="O8" s="111">
        <f t="shared" si="2"/>
        <v>142.4</v>
      </c>
      <c r="P8" s="111">
        <v>146.4</v>
      </c>
      <c r="Q8" s="111">
        <v>142.4</v>
      </c>
      <c r="R8" s="112">
        <v>141.69</v>
      </c>
      <c r="S8" s="111">
        <v>4.2</v>
      </c>
      <c r="T8" s="111"/>
      <c r="U8" s="111"/>
      <c r="V8" s="111">
        <v>467.9</v>
      </c>
      <c r="W8" s="111">
        <v>467</v>
      </c>
      <c r="X8" s="112">
        <v>468.03</v>
      </c>
      <c r="Y8" s="111">
        <v>9.5</v>
      </c>
      <c r="Z8" s="111"/>
      <c r="AA8" s="111">
        <f t="shared" si="3"/>
        <v>324.60000000000002</v>
      </c>
      <c r="AB8" s="111">
        <v>321.5</v>
      </c>
      <c r="AC8" s="111">
        <v>324.60000000000002</v>
      </c>
      <c r="AD8" s="112">
        <v>326.33999999999997</v>
      </c>
      <c r="AE8" s="111">
        <v>5.3</v>
      </c>
      <c r="AF8" s="111"/>
      <c r="AG8" s="111">
        <f t="shared" si="4"/>
        <v>59.5</v>
      </c>
      <c r="AH8" s="111">
        <v>59</v>
      </c>
      <c r="AI8" s="111">
        <v>59.5</v>
      </c>
      <c r="AJ8" s="112">
        <v>59.77</v>
      </c>
      <c r="AK8" s="111">
        <v>0.7</v>
      </c>
      <c r="AL8" s="111"/>
      <c r="AM8" s="111">
        <f t="shared" si="5"/>
        <v>30.5</v>
      </c>
      <c r="AN8" s="111">
        <v>31.3</v>
      </c>
      <c r="AO8" s="111">
        <v>30.5</v>
      </c>
      <c r="AP8" s="112">
        <v>30.27</v>
      </c>
      <c r="AQ8" s="111">
        <v>0.3</v>
      </c>
      <c r="AR8" s="111"/>
      <c r="AS8" s="111">
        <f t="shared" si="6"/>
        <v>69.5</v>
      </c>
      <c r="AT8" s="111">
        <v>68.7</v>
      </c>
      <c r="AU8" s="111">
        <v>69.5</v>
      </c>
      <c r="AV8" s="112">
        <v>69.73</v>
      </c>
      <c r="AW8" s="111">
        <v>-0.3</v>
      </c>
      <c r="AX8" s="112"/>
      <c r="AY8" s="111">
        <f t="shared" si="7"/>
        <v>14.5</v>
      </c>
      <c r="AZ8" s="111">
        <v>14.1</v>
      </c>
      <c r="BA8" s="111">
        <v>14.5</v>
      </c>
      <c r="BB8" s="112">
        <v>14.28</v>
      </c>
      <c r="BC8" s="111">
        <v>-1.4</v>
      </c>
    </row>
    <row r="9" spans="1:55" ht="12.75" x14ac:dyDescent="0.2">
      <c r="A9" s="3"/>
      <c r="B9">
        <v>1</v>
      </c>
      <c r="C9" s="111">
        <f t="shared" si="0"/>
        <v>286.2</v>
      </c>
      <c r="D9" s="111">
        <v>280.39999999999998</v>
      </c>
      <c r="E9" s="111">
        <v>286.2</v>
      </c>
      <c r="F9" s="112">
        <v>283.27</v>
      </c>
      <c r="G9" s="111">
        <v>14.2</v>
      </c>
      <c r="H9" s="111"/>
      <c r="I9" s="111">
        <f t="shared" si="1"/>
        <v>45</v>
      </c>
      <c r="J9" s="111">
        <v>45.6</v>
      </c>
      <c r="K9" s="111">
        <v>45</v>
      </c>
      <c r="L9" s="112">
        <v>45.11</v>
      </c>
      <c r="M9" s="111">
        <v>-6</v>
      </c>
      <c r="N9" s="111"/>
      <c r="O9" s="111">
        <f t="shared" si="2"/>
        <v>141.30000000000001</v>
      </c>
      <c r="P9" s="111">
        <v>148.80000000000001</v>
      </c>
      <c r="Q9" s="111">
        <v>141.30000000000001</v>
      </c>
      <c r="R9" s="112">
        <v>143.82</v>
      </c>
      <c r="S9" s="111">
        <v>8.5</v>
      </c>
      <c r="T9" s="111"/>
      <c r="U9" s="111"/>
      <c r="V9" s="111">
        <v>474.8</v>
      </c>
      <c r="W9" s="111">
        <v>472.5</v>
      </c>
      <c r="X9" s="112">
        <v>472.2</v>
      </c>
      <c r="Y9" s="111">
        <v>16.7</v>
      </c>
      <c r="Z9" s="111"/>
      <c r="AA9" s="111">
        <f t="shared" si="3"/>
        <v>331.2</v>
      </c>
      <c r="AB9" s="111">
        <v>326</v>
      </c>
      <c r="AC9" s="111">
        <v>331.2</v>
      </c>
      <c r="AD9" s="112">
        <v>328.38</v>
      </c>
      <c r="AE9" s="111">
        <v>8.1999999999999993</v>
      </c>
      <c r="AF9" s="111"/>
      <c r="AG9" s="111">
        <f t="shared" si="4"/>
        <v>60.6</v>
      </c>
      <c r="AH9" s="111">
        <v>59.1</v>
      </c>
      <c r="AI9" s="111">
        <v>60.6</v>
      </c>
      <c r="AJ9" s="112">
        <v>59.99</v>
      </c>
      <c r="AK9" s="111">
        <v>0.9</v>
      </c>
      <c r="AL9" s="111"/>
      <c r="AM9" s="111">
        <f t="shared" si="5"/>
        <v>29.9</v>
      </c>
      <c r="AN9" s="111">
        <v>31.3</v>
      </c>
      <c r="AO9" s="111">
        <v>29.9</v>
      </c>
      <c r="AP9" s="112">
        <v>30.46</v>
      </c>
      <c r="AQ9" s="111">
        <v>0.7</v>
      </c>
      <c r="AR9" s="111"/>
      <c r="AS9" s="111">
        <f t="shared" si="6"/>
        <v>70.099999999999994</v>
      </c>
      <c r="AT9" s="111">
        <v>68.7</v>
      </c>
      <c r="AU9" s="111">
        <v>70.099999999999994</v>
      </c>
      <c r="AV9" s="112">
        <v>69.540000000000006</v>
      </c>
      <c r="AW9" s="111">
        <v>-0.7</v>
      </c>
      <c r="AX9" s="112"/>
      <c r="AY9" s="111">
        <f t="shared" si="7"/>
        <v>13.6</v>
      </c>
      <c r="AZ9" s="111">
        <v>14</v>
      </c>
      <c r="BA9" s="111">
        <v>13.6</v>
      </c>
      <c r="BB9" s="112">
        <v>13.74</v>
      </c>
      <c r="BC9" s="111">
        <v>-2.2000000000000002</v>
      </c>
    </row>
    <row r="10" spans="1:55" ht="12.75" x14ac:dyDescent="0.2">
      <c r="A10" s="3">
        <v>6</v>
      </c>
      <c r="B10">
        <v>2</v>
      </c>
      <c r="C10" s="111">
        <f t="shared" si="0"/>
        <v>285.5</v>
      </c>
      <c r="D10" s="111">
        <v>285.7</v>
      </c>
      <c r="E10" s="111">
        <v>285.5</v>
      </c>
      <c r="F10" s="112">
        <v>288.42</v>
      </c>
      <c r="G10" s="111">
        <v>20.6</v>
      </c>
      <c r="H10" s="111"/>
      <c r="I10" s="111">
        <f t="shared" si="1"/>
        <v>44.4</v>
      </c>
      <c r="J10" s="111">
        <v>47.2</v>
      </c>
      <c r="K10" s="111">
        <v>44.4</v>
      </c>
      <c r="L10" s="112">
        <v>44.28</v>
      </c>
      <c r="M10" s="111">
        <v>-3.3</v>
      </c>
      <c r="N10" s="111"/>
      <c r="O10" s="111">
        <f t="shared" si="2"/>
        <v>147.69999999999999</v>
      </c>
      <c r="P10" s="111">
        <v>144.30000000000001</v>
      </c>
      <c r="Q10" s="111">
        <v>147.69999999999999</v>
      </c>
      <c r="R10" s="112">
        <v>145</v>
      </c>
      <c r="S10" s="111">
        <v>4.7</v>
      </c>
      <c r="T10" s="111"/>
      <c r="U10" s="111"/>
      <c r="V10" s="111">
        <v>477.1</v>
      </c>
      <c r="W10" s="111">
        <v>477.6</v>
      </c>
      <c r="X10" s="112">
        <v>477.7</v>
      </c>
      <c r="Y10" s="111">
        <v>22</v>
      </c>
      <c r="Z10" s="111"/>
      <c r="AA10" s="111">
        <f t="shared" si="3"/>
        <v>329.9</v>
      </c>
      <c r="AB10" s="111">
        <v>332.9</v>
      </c>
      <c r="AC10" s="111">
        <v>329.9</v>
      </c>
      <c r="AD10" s="112">
        <v>332.71</v>
      </c>
      <c r="AE10" s="111">
        <v>17.3</v>
      </c>
      <c r="AF10" s="111"/>
      <c r="AG10" s="111">
        <f t="shared" si="4"/>
        <v>59.8</v>
      </c>
      <c r="AH10" s="111">
        <v>59.9</v>
      </c>
      <c r="AI10" s="111">
        <v>59.8</v>
      </c>
      <c r="AJ10" s="112">
        <v>60.38</v>
      </c>
      <c r="AK10" s="111">
        <v>1.6</v>
      </c>
      <c r="AL10" s="111"/>
      <c r="AM10" s="111">
        <f t="shared" si="5"/>
        <v>30.9</v>
      </c>
      <c r="AN10" s="111">
        <v>30.2</v>
      </c>
      <c r="AO10" s="111">
        <v>30.9</v>
      </c>
      <c r="AP10" s="112">
        <v>30.35</v>
      </c>
      <c r="AQ10" s="111">
        <v>-0.4</v>
      </c>
      <c r="AR10" s="111"/>
      <c r="AS10" s="111">
        <f t="shared" si="6"/>
        <v>69.099999999999994</v>
      </c>
      <c r="AT10" s="111">
        <v>69.8</v>
      </c>
      <c r="AU10" s="111">
        <v>69.099999999999994</v>
      </c>
      <c r="AV10" s="112">
        <v>69.650000000000006</v>
      </c>
      <c r="AW10" s="111">
        <v>0.4</v>
      </c>
      <c r="AX10" s="112"/>
      <c r="AY10" s="111">
        <f t="shared" si="7"/>
        <v>13.5</v>
      </c>
      <c r="AZ10" s="111">
        <v>14.2</v>
      </c>
      <c r="BA10" s="111">
        <v>13.5</v>
      </c>
      <c r="BB10" s="112">
        <v>13.31</v>
      </c>
      <c r="BC10" s="111">
        <v>-1.7</v>
      </c>
    </row>
    <row r="11" spans="1:55" ht="12.75" x14ac:dyDescent="0.2">
      <c r="A11" s="3">
        <v>6</v>
      </c>
      <c r="B11">
        <v>3</v>
      </c>
      <c r="C11" s="111">
        <f t="shared" si="0"/>
        <v>293.5</v>
      </c>
      <c r="D11" s="111">
        <v>297.10000000000002</v>
      </c>
      <c r="E11" s="111">
        <v>293.5</v>
      </c>
      <c r="F11" s="112">
        <v>293.75</v>
      </c>
      <c r="G11" s="111">
        <v>21.3</v>
      </c>
      <c r="H11" s="111"/>
      <c r="I11" s="111">
        <f t="shared" si="1"/>
        <v>42.5</v>
      </c>
      <c r="J11" s="111">
        <v>41.3</v>
      </c>
      <c r="K11" s="111">
        <v>42.5</v>
      </c>
      <c r="L11" s="112">
        <v>43.75</v>
      </c>
      <c r="M11" s="111">
        <v>-2.1</v>
      </c>
      <c r="N11" s="111"/>
      <c r="O11" s="111">
        <f t="shared" si="2"/>
        <v>144.9</v>
      </c>
      <c r="P11" s="111">
        <v>139.80000000000001</v>
      </c>
      <c r="Q11" s="111">
        <v>144.9</v>
      </c>
      <c r="R11" s="112">
        <v>144.6</v>
      </c>
      <c r="S11" s="111">
        <v>-1.6</v>
      </c>
      <c r="T11" s="111"/>
      <c r="U11" s="111"/>
      <c r="V11" s="111">
        <v>478.1</v>
      </c>
      <c r="W11" s="111">
        <v>480.9</v>
      </c>
      <c r="X11" s="112">
        <v>482.1</v>
      </c>
      <c r="Y11" s="111">
        <v>17.600000000000001</v>
      </c>
      <c r="Z11" s="111"/>
      <c r="AA11" s="111">
        <f t="shared" si="3"/>
        <v>336</v>
      </c>
      <c r="AB11" s="111">
        <v>338.4</v>
      </c>
      <c r="AC11" s="111">
        <v>336</v>
      </c>
      <c r="AD11" s="112">
        <v>337.49</v>
      </c>
      <c r="AE11" s="111">
        <v>19.2</v>
      </c>
      <c r="AF11" s="111"/>
      <c r="AG11" s="111">
        <f t="shared" si="4"/>
        <v>61</v>
      </c>
      <c r="AH11" s="111">
        <v>62.1</v>
      </c>
      <c r="AI11" s="111">
        <v>61</v>
      </c>
      <c r="AJ11" s="112">
        <v>60.93</v>
      </c>
      <c r="AK11" s="111">
        <v>2.2000000000000002</v>
      </c>
      <c r="AL11" s="111"/>
      <c r="AM11" s="111">
        <f t="shared" si="5"/>
        <v>30.1</v>
      </c>
      <c r="AN11" s="111">
        <v>29.2</v>
      </c>
      <c r="AO11" s="111">
        <v>30.1</v>
      </c>
      <c r="AP11" s="112">
        <v>29.99</v>
      </c>
      <c r="AQ11" s="111">
        <v>-1.4</v>
      </c>
      <c r="AR11" s="111"/>
      <c r="AS11" s="111">
        <f t="shared" si="6"/>
        <v>69.900000000000006</v>
      </c>
      <c r="AT11" s="111">
        <v>70.8</v>
      </c>
      <c r="AU11" s="111">
        <v>69.900000000000006</v>
      </c>
      <c r="AV11" s="112">
        <v>70.010000000000005</v>
      </c>
      <c r="AW11" s="111">
        <v>1.4</v>
      </c>
      <c r="AX11" s="112"/>
      <c r="AY11" s="111">
        <f t="shared" si="7"/>
        <v>12.6</v>
      </c>
      <c r="AZ11" s="111">
        <v>12.2</v>
      </c>
      <c r="BA11" s="111">
        <v>12.6</v>
      </c>
      <c r="BB11" s="112">
        <v>12.96</v>
      </c>
      <c r="BC11" s="111">
        <v>-1.4</v>
      </c>
    </row>
    <row r="12" spans="1:55" ht="12.75" x14ac:dyDescent="0.2">
      <c r="A12" s="3">
        <v>6</v>
      </c>
      <c r="B12">
        <v>4</v>
      </c>
      <c r="C12" s="111">
        <f t="shared" si="0"/>
        <v>298.39999999999998</v>
      </c>
      <c r="D12" s="111">
        <v>297.39999999999998</v>
      </c>
      <c r="E12" s="111">
        <v>298.39999999999998</v>
      </c>
      <c r="F12" s="112">
        <v>299.18</v>
      </c>
      <c r="G12" s="111">
        <v>21.7</v>
      </c>
      <c r="H12" s="111"/>
      <c r="I12" s="111">
        <f t="shared" si="1"/>
        <v>43.6</v>
      </c>
      <c r="J12" s="111">
        <v>42</v>
      </c>
      <c r="K12" s="111">
        <v>43.6</v>
      </c>
      <c r="L12" s="112">
        <v>42.18</v>
      </c>
      <c r="M12" s="111">
        <v>-6.3</v>
      </c>
      <c r="N12" s="111"/>
      <c r="O12" s="111">
        <f t="shared" si="2"/>
        <v>142.6</v>
      </c>
      <c r="P12" s="111">
        <v>146.69999999999999</v>
      </c>
      <c r="Q12" s="111">
        <v>142.6</v>
      </c>
      <c r="R12" s="112">
        <v>144.49</v>
      </c>
      <c r="S12" s="111">
        <v>-0.4</v>
      </c>
      <c r="T12" s="111"/>
      <c r="U12" s="111"/>
      <c r="V12" s="111">
        <v>486.1</v>
      </c>
      <c r="W12" s="111">
        <v>484.7</v>
      </c>
      <c r="X12" s="112">
        <v>485.85</v>
      </c>
      <c r="Y12" s="111">
        <v>15</v>
      </c>
      <c r="Z12" s="111"/>
      <c r="AA12" s="111">
        <f t="shared" si="3"/>
        <v>342.1</v>
      </c>
      <c r="AB12" s="111">
        <v>339.4</v>
      </c>
      <c r="AC12" s="111">
        <v>342.1</v>
      </c>
      <c r="AD12" s="112">
        <v>341.36</v>
      </c>
      <c r="AE12" s="111">
        <v>15.5</v>
      </c>
      <c r="AF12" s="111"/>
      <c r="AG12" s="111">
        <f t="shared" si="4"/>
        <v>61.6</v>
      </c>
      <c r="AH12" s="111">
        <v>61.2</v>
      </c>
      <c r="AI12" s="111">
        <v>61.6</v>
      </c>
      <c r="AJ12" s="112">
        <v>61.58</v>
      </c>
      <c r="AK12" s="111">
        <v>2.6</v>
      </c>
      <c r="AL12" s="111"/>
      <c r="AM12" s="111">
        <f t="shared" si="5"/>
        <v>29.4</v>
      </c>
      <c r="AN12" s="111">
        <v>30.2</v>
      </c>
      <c r="AO12" s="111">
        <v>29.4</v>
      </c>
      <c r="AP12" s="112">
        <v>29.74</v>
      </c>
      <c r="AQ12" s="111">
        <v>-1</v>
      </c>
      <c r="AR12" s="111"/>
      <c r="AS12" s="111">
        <f t="shared" si="6"/>
        <v>70.599999999999994</v>
      </c>
      <c r="AT12" s="111">
        <v>69.8</v>
      </c>
      <c r="AU12" s="111">
        <v>70.599999999999994</v>
      </c>
      <c r="AV12" s="112">
        <v>70.260000000000005</v>
      </c>
      <c r="AW12" s="111">
        <v>1</v>
      </c>
      <c r="AX12" s="112"/>
      <c r="AY12" s="111">
        <f t="shared" si="7"/>
        <v>12.8</v>
      </c>
      <c r="AZ12" s="111">
        <v>12.4</v>
      </c>
      <c r="BA12" s="111">
        <v>12.8</v>
      </c>
      <c r="BB12" s="112">
        <v>12.36</v>
      </c>
      <c r="BC12" s="111">
        <v>-2.4</v>
      </c>
    </row>
    <row r="13" spans="1:55" ht="12.75" x14ac:dyDescent="0.2">
      <c r="A13" s="3"/>
      <c r="B13">
        <v>1</v>
      </c>
      <c r="C13" s="111">
        <f t="shared" si="0"/>
        <v>300.39999999999998</v>
      </c>
      <c r="D13" s="111">
        <v>294.8</v>
      </c>
      <c r="E13" s="111">
        <v>300.39999999999998</v>
      </c>
      <c r="F13" s="112">
        <v>304.38</v>
      </c>
      <c r="G13" s="111">
        <v>20.8</v>
      </c>
      <c r="H13" s="111"/>
      <c r="I13" s="111">
        <f t="shared" si="1"/>
        <v>40.700000000000003</v>
      </c>
      <c r="J13" s="111">
        <v>41.4</v>
      </c>
      <c r="K13" s="111">
        <v>40.700000000000003</v>
      </c>
      <c r="L13" s="112">
        <v>40.15</v>
      </c>
      <c r="M13" s="111">
        <v>-8.1</v>
      </c>
      <c r="N13" s="111"/>
      <c r="O13" s="111">
        <f t="shared" si="2"/>
        <v>147.69999999999999</v>
      </c>
      <c r="P13" s="111">
        <v>154.80000000000001</v>
      </c>
      <c r="Q13" s="111">
        <v>147.69999999999999</v>
      </c>
      <c r="R13" s="112">
        <v>146.44999999999999</v>
      </c>
      <c r="S13" s="111">
        <v>7.8</v>
      </c>
      <c r="T13" s="111"/>
      <c r="U13" s="111"/>
      <c r="V13" s="111">
        <v>491</v>
      </c>
      <c r="W13" s="111">
        <v>488.7</v>
      </c>
      <c r="X13" s="112">
        <v>490.99</v>
      </c>
      <c r="Y13" s="111">
        <v>20.5</v>
      </c>
      <c r="Z13" s="111"/>
      <c r="AA13" s="111">
        <f t="shared" si="3"/>
        <v>341</v>
      </c>
      <c r="AB13" s="111">
        <v>336.2</v>
      </c>
      <c r="AC13" s="111">
        <v>341</v>
      </c>
      <c r="AD13" s="112">
        <v>344.54</v>
      </c>
      <c r="AE13" s="111">
        <v>12.7</v>
      </c>
      <c r="AF13" s="111"/>
      <c r="AG13" s="111">
        <f t="shared" si="4"/>
        <v>61.5</v>
      </c>
      <c r="AH13" s="111">
        <v>60</v>
      </c>
      <c r="AI13" s="111">
        <v>61.5</v>
      </c>
      <c r="AJ13" s="112">
        <v>61.99</v>
      </c>
      <c r="AK13" s="111">
        <v>1.7</v>
      </c>
      <c r="AL13" s="111"/>
      <c r="AM13" s="111">
        <f t="shared" si="5"/>
        <v>30.2</v>
      </c>
      <c r="AN13" s="111">
        <v>31.5</v>
      </c>
      <c r="AO13" s="111">
        <v>30.2</v>
      </c>
      <c r="AP13" s="112">
        <v>29.83</v>
      </c>
      <c r="AQ13" s="111">
        <v>0.3</v>
      </c>
      <c r="AR13" s="111"/>
      <c r="AS13" s="111">
        <f t="shared" si="6"/>
        <v>69.8</v>
      </c>
      <c r="AT13" s="111">
        <v>68.5</v>
      </c>
      <c r="AU13" s="111">
        <v>69.8</v>
      </c>
      <c r="AV13" s="112">
        <v>70.17</v>
      </c>
      <c r="AW13" s="111">
        <v>-0.3</v>
      </c>
      <c r="AX13" s="112"/>
      <c r="AY13" s="111">
        <f t="shared" si="7"/>
        <v>11.9</v>
      </c>
      <c r="AZ13" s="111">
        <v>12.3</v>
      </c>
      <c r="BA13" s="111">
        <v>11.9</v>
      </c>
      <c r="BB13" s="112">
        <v>11.65</v>
      </c>
      <c r="BC13" s="111">
        <v>-2.8</v>
      </c>
    </row>
    <row r="14" spans="1:55" ht="12.75" x14ac:dyDescent="0.2">
      <c r="A14" s="3">
        <v>7</v>
      </c>
      <c r="B14">
        <v>2</v>
      </c>
      <c r="C14" s="111">
        <f t="shared" si="0"/>
        <v>308.8</v>
      </c>
      <c r="D14" s="111">
        <v>308.10000000000002</v>
      </c>
      <c r="E14" s="111">
        <v>308.8</v>
      </c>
      <c r="F14" s="112">
        <v>308.43</v>
      </c>
      <c r="G14" s="111">
        <v>16.2</v>
      </c>
      <c r="H14" s="111"/>
      <c r="I14" s="111">
        <f t="shared" si="1"/>
        <v>37.700000000000003</v>
      </c>
      <c r="J14" s="111">
        <v>40.799999999999997</v>
      </c>
      <c r="K14" s="111">
        <v>37.700000000000003</v>
      </c>
      <c r="L14" s="112">
        <v>39.21</v>
      </c>
      <c r="M14" s="111">
        <v>-3.8</v>
      </c>
      <c r="N14" s="111"/>
      <c r="O14" s="111">
        <f t="shared" si="2"/>
        <v>152.19999999999999</v>
      </c>
      <c r="P14" s="111">
        <v>149.30000000000001</v>
      </c>
      <c r="Q14" s="111">
        <v>152.19999999999999</v>
      </c>
      <c r="R14" s="112">
        <v>149.22999999999999</v>
      </c>
      <c r="S14" s="111">
        <v>11.1</v>
      </c>
      <c r="T14" s="111"/>
      <c r="U14" s="111"/>
      <c r="V14" s="111">
        <v>498.2</v>
      </c>
      <c r="W14" s="111">
        <v>498.7</v>
      </c>
      <c r="X14" s="112">
        <v>496.87</v>
      </c>
      <c r="Y14" s="111">
        <v>23.5</v>
      </c>
      <c r="Z14" s="111"/>
      <c r="AA14" s="111">
        <f t="shared" si="3"/>
        <v>346.5</v>
      </c>
      <c r="AB14" s="111">
        <v>348.9</v>
      </c>
      <c r="AC14" s="111">
        <v>346.5</v>
      </c>
      <c r="AD14" s="112">
        <v>347.64</v>
      </c>
      <c r="AE14" s="111">
        <v>12.4</v>
      </c>
      <c r="AF14" s="111"/>
      <c r="AG14" s="111">
        <f t="shared" si="4"/>
        <v>61.9</v>
      </c>
      <c r="AH14" s="111">
        <v>61.8</v>
      </c>
      <c r="AI14" s="111">
        <v>61.9</v>
      </c>
      <c r="AJ14" s="112">
        <v>62.07</v>
      </c>
      <c r="AK14" s="111">
        <v>0.3</v>
      </c>
      <c r="AL14" s="111"/>
      <c r="AM14" s="111">
        <f t="shared" si="5"/>
        <v>30.5</v>
      </c>
      <c r="AN14" s="111">
        <v>30</v>
      </c>
      <c r="AO14" s="111">
        <v>30.5</v>
      </c>
      <c r="AP14" s="112">
        <v>30.03</v>
      </c>
      <c r="AQ14" s="111">
        <v>0.8</v>
      </c>
      <c r="AR14" s="111"/>
      <c r="AS14" s="111">
        <f t="shared" si="6"/>
        <v>69.5</v>
      </c>
      <c r="AT14" s="111">
        <v>70</v>
      </c>
      <c r="AU14" s="111">
        <v>69.5</v>
      </c>
      <c r="AV14" s="112">
        <v>69.97</v>
      </c>
      <c r="AW14" s="111">
        <v>-0.8</v>
      </c>
      <c r="AX14" s="112"/>
      <c r="AY14" s="111">
        <f t="shared" si="7"/>
        <v>10.9</v>
      </c>
      <c r="AZ14" s="111">
        <v>11.7</v>
      </c>
      <c r="BA14" s="111">
        <v>10.9</v>
      </c>
      <c r="BB14" s="112">
        <v>11.28</v>
      </c>
      <c r="BC14" s="111">
        <v>-1.5</v>
      </c>
    </row>
    <row r="15" spans="1:55" ht="12.75" x14ac:dyDescent="0.2">
      <c r="A15" s="3">
        <v>7</v>
      </c>
      <c r="B15">
        <v>3</v>
      </c>
      <c r="C15" s="111">
        <f t="shared" si="0"/>
        <v>311.8</v>
      </c>
      <c r="D15" s="111">
        <v>315.8</v>
      </c>
      <c r="E15" s="111">
        <v>311.8</v>
      </c>
      <c r="F15" s="112">
        <v>311.38</v>
      </c>
      <c r="G15" s="111">
        <v>11.8</v>
      </c>
      <c r="H15" s="111"/>
      <c r="I15" s="111">
        <f t="shared" si="1"/>
        <v>40.1</v>
      </c>
      <c r="J15" s="111">
        <v>38.5</v>
      </c>
      <c r="K15" s="111">
        <v>40.1</v>
      </c>
      <c r="L15" s="112">
        <v>39.64</v>
      </c>
      <c r="M15" s="111">
        <v>1.7</v>
      </c>
      <c r="N15" s="111"/>
      <c r="O15" s="111">
        <f t="shared" si="2"/>
        <v>148.80000000000001</v>
      </c>
      <c r="P15" s="111">
        <v>143.5</v>
      </c>
      <c r="Q15" s="111">
        <v>148.80000000000001</v>
      </c>
      <c r="R15" s="112">
        <v>150.49</v>
      </c>
      <c r="S15" s="111">
        <v>5.0999999999999996</v>
      </c>
      <c r="T15" s="111"/>
      <c r="U15" s="111"/>
      <c r="V15" s="111">
        <v>497.7</v>
      </c>
      <c r="W15" s="111">
        <v>500.7</v>
      </c>
      <c r="X15" s="112">
        <v>501.51</v>
      </c>
      <c r="Y15" s="111">
        <v>18.5</v>
      </c>
      <c r="Z15" s="111"/>
      <c r="AA15" s="111">
        <f t="shared" si="3"/>
        <v>351.9</v>
      </c>
      <c r="AB15" s="111">
        <v>354.2</v>
      </c>
      <c r="AC15" s="111">
        <v>351.9</v>
      </c>
      <c r="AD15" s="112">
        <v>351.01</v>
      </c>
      <c r="AE15" s="111">
        <v>13.5</v>
      </c>
      <c r="AF15" s="111"/>
      <c r="AG15" s="111">
        <f t="shared" si="4"/>
        <v>62.3</v>
      </c>
      <c r="AH15" s="111">
        <v>63.4</v>
      </c>
      <c r="AI15" s="111">
        <v>62.3</v>
      </c>
      <c r="AJ15" s="112">
        <v>62.09</v>
      </c>
      <c r="AK15" s="111">
        <v>0.1</v>
      </c>
      <c r="AL15" s="111"/>
      <c r="AM15" s="111">
        <f t="shared" si="5"/>
        <v>29.7</v>
      </c>
      <c r="AN15" s="111">
        <v>28.8</v>
      </c>
      <c r="AO15" s="111">
        <v>29.7</v>
      </c>
      <c r="AP15" s="112">
        <v>30.01</v>
      </c>
      <c r="AQ15" s="111">
        <v>-0.1</v>
      </c>
      <c r="AR15" s="111"/>
      <c r="AS15" s="111">
        <f t="shared" si="6"/>
        <v>70.3</v>
      </c>
      <c r="AT15" s="111">
        <v>71.2</v>
      </c>
      <c r="AU15" s="111">
        <v>70.3</v>
      </c>
      <c r="AV15" s="112">
        <v>69.989999999999995</v>
      </c>
      <c r="AW15" s="111">
        <v>0.1</v>
      </c>
      <c r="AX15" s="112"/>
      <c r="AY15" s="111">
        <f t="shared" si="7"/>
        <v>11.4</v>
      </c>
      <c r="AZ15" s="111">
        <v>10.9</v>
      </c>
      <c r="BA15" s="111">
        <v>11.4</v>
      </c>
      <c r="BB15" s="112">
        <v>11.29</v>
      </c>
      <c r="BC15" s="111">
        <v>0</v>
      </c>
    </row>
    <row r="16" spans="1:55" ht="12.75" x14ac:dyDescent="0.2">
      <c r="A16" s="3">
        <v>7</v>
      </c>
      <c r="B16">
        <v>4</v>
      </c>
      <c r="C16" s="111">
        <f t="shared" si="0"/>
        <v>313.3</v>
      </c>
      <c r="D16" s="111">
        <v>313</v>
      </c>
      <c r="E16" s="111">
        <v>313.3</v>
      </c>
      <c r="F16" s="112">
        <v>314.85000000000002</v>
      </c>
      <c r="G16" s="111">
        <v>13.9</v>
      </c>
      <c r="H16" s="111"/>
      <c r="I16" s="111">
        <f t="shared" si="1"/>
        <v>39.6</v>
      </c>
      <c r="J16" s="111">
        <v>37.9</v>
      </c>
      <c r="K16" s="111">
        <v>39.6</v>
      </c>
      <c r="L16" s="112">
        <v>40.369999999999997</v>
      </c>
      <c r="M16" s="111">
        <v>2.9</v>
      </c>
      <c r="N16" s="111"/>
      <c r="O16" s="111">
        <f t="shared" si="2"/>
        <v>152</v>
      </c>
      <c r="P16" s="111">
        <v>155.69999999999999</v>
      </c>
      <c r="Q16" s="111">
        <v>152</v>
      </c>
      <c r="R16" s="112">
        <v>149.46</v>
      </c>
      <c r="S16" s="111">
        <v>-4.0999999999999996</v>
      </c>
      <c r="T16" s="111"/>
      <c r="U16" s="111"/>
      <c r="V16" s="111">
        <v>506.5</v>
      </c>
      <c r="W16" s="111">
        <v>504.9</v>
      </c>
      <c r="X16" s="112">
        <v>504.68</v>
      </c>
      <c r="Y16" s="111">
        <v>12.7</v>
      </c>
      <c r="Z16" s="111"/>
      <c r="AA16" s="111">
        <f t="shared" si="3"/>
        <v>352.9</v>
      </c>
      <c r="AB16" s="111">
        <v>350.8</v>
      </c>
      <c r="AC16" s="111">
        <v>352.9</v>
      </c>
      <c r="AD16" s="112">
        <v>355.22</v>
      </c>
      <c r="AE16" s="111">
        <v>16.8</v>
      </c>
      <c r="AF16" s="111"/>
      <c r="AG16" s="111">
        <f t="shared" si="4"/>
        <v>62.1</v>
      </c>
      <c r="AH16" s="111">
        <v>61.8</v>
      </c>
      <c r="AI16" s="111">
        <v>62.1</v>
      </c>
      <c r="AJ16" s="112">
        <v>62.39</v>
      </c>
      <c r="AK16" s="111">
        <v>1.2</v>
      </c>
      <c r="AL16" s="111"/>
      <c r="AM16" s="111">
        <f t="shared" si="5"/>
        <v>30.1</v>
      </c>
      <c r="AN16" s="111">
        <v>30.7</v>
      </c>
      <c r="AO16" s="111">
        <v>30.1</v>
      </c>
      <c r="AP16" s="112">
        <v>29.61</v>
      </c>
      <c r="AQ16" s="111">
        <v>-1.6</v>
      </c>
      <c r="AR16" s="111"/>
      <c r="AS16" s="111">
        <f t="shared" si="6"/>
        <v>69.900000000000006</v>
      </c>
      <c r="AT16" s="111">
        <v>69.3</v>
      </c>
      <c r="AU16" s="111">
        <v>69.900000000000006</v>
      </c>
      <c r="AV16" s="112">
        <v>70.39</v>
      </c>
      <c r="AW16" s="111">
        <v>1.6</v>
      </c>
      <c r="AX16" s="112"/>
      <c r="AY16" s="111">
        <f t="shared" si="7"/>
        <v>11.2</v>
      </c>
      <c r="AZ16" s="111">
        <v>10.8</v>
      </c>
      <c r="BA16" s="111">
        <v>11.2</v>
      </c>
      <c r="BB16" s="112">
        <v>11.36</v>
      </c>
      <c r="BC16" s="111">
        <v>0.3</v>
      </c>
    </row>
    <row r="17" spans="1:55" ht="12.75" x14ac:dyDescent="0.2">
      <c r="A17" s="3"/>
      <c r="B17">
        <v>1</v>
      </c>
      <c r="C17" s="111">
        <f t="shared" si="0"/>
        <v>322</v>
      </c>
      <c r="D17" s="111">
        <v>316.5</v>
      </c>
      <c r="E17" s="111">
        <v>322</v>
      </c>
      <c r="F17" s="112">
        <v>320.62</v>
      </c>
      <c r="G17" s="111">
        <v>23.1</v>
      </c>
      <c r="H17" s="111"/>
      <c r="I17" s="111">
        <f t="shared" si="1"/>
        <v>40.299999999999997</v>
      </c>
      <c r="J17" s="111">
        <v>41.2</v>
      </c>
      <c r="K17" s="111">
        <v>40.299999999999997</v>
      </c>
      <c r="L17" s="112">
        <v>40.130000000000003</v>
      </c>
      <c r="M17" s="111">
        <v>-1</v>
      </c>
      <c r="N17" s="111"/>
      <c r="O17" s="111">
        <f t="shared" si="2"/>
        <v>148</v>
      </c>
      <c r="P17" s="111">
        <v>154.69999999999999</v>
      </c>
      <c r="Q17" s="111">
        <v>148</v>
      </c>
      <c r="R17" s="112">
        <v>147.4</v>
      </c>
      <c r="S17" s="111">
        <v>-8.3000000000000007</v>
      </c>
      <c r="T17" s="111"/>
      <c r="U17" s="111"/>
      <c r="V17" s="111">
        <v>512.4</v>
      </c>
      <c r="W17" s="111">
        <v>510.3</v>
      </c>
      <c r="X17" s="112">
        <v>508.15</v>
      </c>
      <c r="Y17" s="111">
        <v>13.9</v>
      </c>
      <c r="Z17" s="111"/>
      <c r="AA17" s="111">
        <f t="shared" si="3"/>
        <v>362.3</v>
      </c>
      <c r="AB17" s="111">
        <v>357.7</v>
      </c>
      <c r="AC17" s="111">
        <v>362.3</v>
      </c>
      <c r="AD17" s="112">
        <v>360.75</v>
      </c>
      <c r="AE17" s="111">
        <v>22.1</v>
      </c>
      <c r="AF17" s="111"/>
      <c r="AG17" s="111">
        <f t="shared" si="4"/>
        <v>63.1</v>
      </c>
      <c r="AH17" s="111">
        <v>61.8</v>
      </c>
      <c r="AI17" s="111">
        <v>63.1</v>
      </c>
      <c r="AJ17" s="112">
        <v>63.1</v>
      </c>
      <c r="AK17" s="111">
        <v>2.8</v>
      </c>
      <c r="AL17" s="111"/>
      <c r="AM17" s="111">
        <f t="shared" si="5"/>
        <v>29</v>
      </c>
      <c r="AN17" s="111">
        <v>30.2</v>
      </c>
      <c r="AO17" s="111">
        <v>29</v>
      </c>
      <c r="AP17" s="112">
        <v>29.01</v>
      </c>
      <c r="AQ17" s="111">
        <v>-2.4</v>
      </c>
      <c r="AR17" s="111"/>
      <c r="AS17" s="111">
        <f t="shared" si="6"/>
        <v>71</v>
      </c>
      <c r="AT17" s="111">
        <v>69.8</v>
      </c>
      <c r="AU17" s="111">
        <v>71</v>
      </c>
      <c r="AV17" s="112">
        <v>70.989999999999995</v>
      </c>
      <c r="AW17" s="111">
        <v>2.4</v>
      </c>
      <c r="AX17" s="112"/>
      <c r="AY17" s="111">
        <f t="shared" si="7"/>
        <v>11.1</v>
      </c>
      <c r="AZ17" s="111">
        <v>11.5</v>
      </c>
      <c r="BA17" s="111">
        <v>11.1</v>
      </c>
      <c r="BB17" s="112">
        <v>11.12</v>
      </c>
      <c r="BC17" s="111">
        <v>-1</v>
      </c>
    </row>
    <row r="18" spans="1:55" ht="12.75" x14ac:dyDescent="0.2">
      <c r="A18" s="3">
        <v>8</v>
      </c>
      <c r="B18">
        <v>2</v>
      </c>
      <c r="C18" s="111">
        <f t="shared" si="0"/>
        <v>330.1</v>
      </c>
      <c r="D18" s="111">
        <v>328.6</v>
      </c>
      <c r="E18" s="111">
        <v>330.1</v>
      </c>
      <c r="F18" s="112">
        <v>327.87</v>
      </c>
      <c r="G18" s="111">
        <v>29</v>
      </c>
      <c r="H18" s="111"/>
      <c r="I18" s="111">
        <f t="shared" si="1"/>
        <v>40.200000000000003</v>
      </c>
      <c r="J18" s="111">
        <v>43.6</v>
      </c>
      <c r="K18" s="111">
        <v>40.200000000000003</v>
      </c>
      <c r="L18" s="112">
        <v>39.840000000000003</v>
      </c>
      <c r="M18" s="111">
        <v>-1.1000000000000001</v>
      </c>
      <c r="N18" s="111"/>
      <c r="O18" s="111">
        <f t="shared" si="2"/>
        <v>143.9</v>
      </c>
      <c r="P18" s="111">
        <v>141.30000000000001</v>
      </c>
      <c r="Q18" s="111">
        <v>143.9</v>
      </c>
      <c r="R18" s="112">
        <v>145.78</v>
      </c>
      <c r="S18" s="111">
        <v>-6.5</v>
      </c>
      <c r="T18" s="111"/>
      <c r="U18" s="111"/>
      <c r="V18" s="111">
        <v>513.5</v>
      </c>
      <c r="W18" s="111">
        <v>514.20000000000005</v>
      </c>
      <c r="X18" s="112">
        <v>513.49</v>
      </c>
      <c r="Y18" s="111">
        <v>21.4</v>
      </c>
      <c r="Z18" s="111"/>
      <c r="AA18" s="111">
        <f t="shared" si="3"/>
        <v>370.3</v>
      </c>
      <c r="AB18" s="111">
        <v>372.2</v>
      </c>
      <c r="AC18" s="111">
        <v>370.3</v>
      </c>
      <c r="AD18" s="112">
        <v>367.71</v>
      </c>
      <c r="AE18" s="111">
        <v>27.8</v>
      </c>
      <c r="AF18" s="111"/>
      <c r="AG18" s="111">
        <f t="shared" si="4"/>
        <v>64.2</v>
      </c>
      <c r="AH18" s="111">
        <v>64</v>
      </c>
      <c r="AI18" s="111">
        <v>64.2</v>
      </c>
      <c r="AJ18" s="112">
        <v>63.85</v>
      </c>
      <c r="AK18" s="111">
        <v>3</v>
      </c>
      <c r="AL18" s="111"/>
      <c r="AM18" s="111">
        <f t="shared" si="5"/>
        <v>28</v>
      </c>
      <c r="AN18" s="111">
        <v>27.5</v>
      </c>
      <c r="AO18" s="111">
        <v>28</v>
      </c>
      <c r="AP18" s="112">
        <v>28.39</v>
      </c>
      <c r="AQ18" s="111">
        <v>-2.5</v>
      </c>
      <c r="AR18" s="111"/>
      <c r="AS18" s="111">
        <f t="shared" si="6"/>
        <v>72</v>
      </c>
      <c r="AT18" s="111">
        <v>72.5</v>
      </c>
      <c r="AU18" s="111">
        <v>72</v>
      </c>
      <c r="AV18" s="112">
        <v>71.61</v>
      </c>
      <c r="AW18" s="111">
        <v>2.5</v>
      </c>
      <c r="AX18" s="112"/>
      <c r="AY18" s="111">
        <f t="shared" si="7"/>
        <v>10.9</v>
      </c>
      <c r="AZ18" s="111">
        <v>11.7</v>
      </c>
      <c r="BA18" s="111">
        <v>10.9</v>
      </c>
      <c r="BB18" s="112">
        <v>10.83</v>
      </c>
      <c r="BC18" s="111">
        <v>-1.2</v>
      </c>
    </row>
    <row r="19" spans="1:55" ht="12.75" x14ac:dyDescent="0.2">
      <c r="A19" s="3">
        <v>8</v>
      </c>
      <c r="B19">
        <v>3</v>
      </c>
      <c r="C19" s="111">
        <f t="shared" si="0"/>
        <v>332.7</v>
      </c>
      <c r="D19" s="111">
        <v>337.2</v>
      </c>
      <c r="E19" s="111">
        <v>332.7</v>
      </c>
      <c r="F19" s="112">
        <v>333.11</v>
      </c>
      <c r="G19" s="111">
        <v>21</v>
      </c>
      <c r="H19" s="111"/>
      <c r="I19" s="111">
        <f t="shared" si="1"/>
        <v>41.6</v>
      </c>
      <c r="J19" s="111">
        <v>39.5</v>
      </c>
      <c r="K19" s="111">
        <v>41.6</v>
      </c>
      <c r="L19" s="112">
        <v>41.61</v>
      </c>
      <c r="M19" s="111">
        <v>7.1</v>
      </c>
      <c r="N19" s="111"/>
      <c r="O19" s="111">
        <f t="shared" si="2"/>
        <v>147.30000000000001</v>
      </c>
      <c r="P19" s="111">
        <v>141.69999999999999</v>
      </c>
      <c r="Q19" s="111">
        <v>147.30000000000001</v>
      </c>
      <c r="R19" s="112">
        <v>145.93</v>
      </c>
      <c r="S19" s="111">
        <v>0.6</v>
      </c>
      <c r="T19" s="111"/>
      <c r="U19" s="111"/>
      <c r="V19" s="111">
        <v>518.4</v>
      </c>
      <c r="W19" s="111">
        <v>521.6</v>
      </c>
      <c r="X19" s="112">
        <v>520.65</v>
      </c>
      <c r="Y19" s="111">
        <v>28.6</v>
      </c>
      <c r="Z19" s="111"/>
      <c r="AA19" s="111">
        <f t="shared" si="3"/>
        <v>374.3</v>
      </c>
      <c r="AB19" s="111">
        <v>376.7</v>
      </c>
      <c r="AC19" s="111">
        <v>374.3</v>
      </c>
      <c r="AD19" s="112">
        <v>374.72</v>
      </c>
      <c r="AE19" s="111">
        <v>28</v>
      </c>
      <c r="AF19" s="111"/>
      <c r="AG19" s="111">
        <f t="shared" si="4"/>
        <v>63.8</v>
      </c>
      <c r="AH19" s="111">
        <v>65.099999999999994</v>
      </c>
      <c r="AI19" s="111">
        <v>63.8</v>
      </c>
      <c r="AJ19" s="112">
        <v>63.98</v>
      </c>
      <c r="AK19" s="111">
        <v>0.5</v>
      </c>
      <c r="AL19" s="111"/>
      <c r="AM19" s="111">
        <f t="shared" si="5"/>
        <v>28.2</v>
      </c>
      <c r="AN19" s="111">
        <v>27.3</v>
      </c>
      <c r="AO19" s="111">
        <v>28.2</v>
      </c>
      <c r="AP19" s="112">
        <v>28.03</v>
      </c>
      <c r="AQ19" s="111">
        <v>-1.4</v>
      </c>
      <c r="AR19" s="111"/>
      <c r="AS19" s="111">
        <f t="shared" si="6"/>
        <v>71.8</v>
      </c>
      <c r="AT19" s="111">
        <v>72.7</v>
      </c>
      <c r="AU19" s="111">
        <v>71.8</v>
      </c>
      <c r="AV19" s="112">
        <v>71.97</v>
      </c>
      <c r="AW19" s="111">
        <v>1.4</v>
      </c>
      <c r="AX19" s="112"/>
      <c r="AY19" s="111">
        <f t="shared" si="7"/>
        <v>11.1</v>
      </c>
      <c r="AZ19" s="111">
        <v>10.5</v>
      </c>
      <c r="BA19" s="111">
        <v>11.1</v>
      </c>
      <c r="BB19" s="112">
        <v>11.1</v>
      </c>
      <c r="BC19" s="111">
        <v>1.1000000000000001</v>
      </c>
    </row>
    <row r="20" spans="1:55" ht="12.75" x14ac:dyDescent="0.2">
      <c r="A20" s="3">
        <v>8</v>
      </c>
      <c r="B20">
        <v>4</v>
      </c>
      <c r="C20" s="111">
        <f t="shared" si="0"/>
        <v>336.1</v>
      </c>
      <c r="D20" s="111">
        <v>336.5</v>
      </c>
      <c r="E20" s="111">
        <v>336.1</v>
      </c>
      <c r="F20" s="112">
        <v>333.1</v>
      </c>
      <c r="G20" s="111">
        <v>-0.1</v>
      </c>
      <c r="H20" s="111"/>
      <c r="I20" s="111">
        <f t="shared" si="1"/>
        <v>46.3</v>
      </c>
      <c r="J20" s="111">
        <v>44.4</v>
      </c>
      <c r="K20" s="111">
        <v>46.3</v>
      </c>
      <c r="L20" s="112">
        <v>46.73</v>
      </c>
      <c r="M20" s="111">
        <v>20.5</v>
      </c>
      <c r="N20" s="111"/>
      <c r="O20" s="111">
        <f t="shared" si="2"/>
        <v>145.80000000000001</v>
      </c>
      <c r="P20" s="111">
        <v>149.4</v>
      </c>
      <c r="Q20" s="111">
        <v>145.80000000000001</v>
      </c>
      <c r="R20" s="112">
        <v>147.96</v>
      </c>
      <c r="S20" s="111">
        <v>8.1</v>
      </c>
      <c r="T20" s="111"/>
      <c r="U20" s="111"/>
      <c r="V20" s="111">
        <v>530.29999999999995</v>
      </c>
      <c r="W20" s="111">
        <v>528.29999999999995</v>
      </c>
      <c r="X20" s="112">
        <v>527.79</v>
      </c>
      <c r="Y20" s="111">
        <v>28.6</v>
      </c>
      <c r="Z20" s="111"/>
      <c r="AA20" s="111">
        <f t="shared" si="3"/>
        <v>382.5</v>
      </c>
      <c r="AB20" s="111">
        <v>380.9</v>
      </c>
      <c r="AC20" s="111">
        <v>382.5</v>
      </c>
      <c r="AD20" s="112">
        <v>379.83</v>
      </c>
      <c r="AE20" s="111">
        <v>20.399999999999999</v>
      </c>
      <c r="AF20" s="111"/>
      <c r="AG20" s="111">
        <f t="shared" si="4"/>
        <v>63.6</v>
      </c>
      <c r="AH20" s="111">
        <v>63.5</v>
      </c>
      <c r="AI20" s="111">
        <v>63.6</v>
      </c>
      <c r="AJ20" s="112">
        <v>63.11</v>
      </c>
      <c r="AK20" s="111">
        <v>-3.5</v>
      </c>
      <c r="AL20" s="111"/>
      <c r="AM20" s="111">
        <f t="shared" si="5"/>
        <v>27.6</v>
      </c>
      <c r="AN20" s="111">
        <v>28.2</v>
      </c>
      <c r="AO20" s="111">
        <v>27.6</v>
      </c>
      <c r="AP20" s="112">
        <v>28.03</v>
      </c>
      <c r="AQ20" s="111">
        <v>0</v>
      </c>
      <c r="AR20" s="111"/>
      <c r="AS20" s="111">
        <f t="shared" si="6"/>
        <v>72.400000000000006</v>
      </c>
      <c r="AT20" s="111">
        <v>71.8</v>
      </c>
      <c r="AU20" s="111">
        <v>72.400000000000006</v>
      </c>
      <c r="AV20" s="112">
        <v>71.97</v>
      </c>
      <c r="AW20" s="111">
        <v>0</v>
      </c>
      <c r="AX20" s="112"/>
      <c r="AY20" s="111">
        <f t="shared" si="7"/>
        <v>12.1</v>
      </c>
      <c r="AZ20" s="111">
        <v>11.7</v>
      </c>
      <c r="BA20" s="111">
        <v>12.1</v>
      </c>
      <c r="BB20" s="112">
        <v>12.3</v>
      </c>
      <c r="BC20" s="111">
        <v>4.8</v>
      </c>
    </row>
    <row r="21" spans="1:55" ht="12.75" x14ac:dyDescent="0.2">
      <c r="A21" s="3"/>
      <c r="B21">
        <v>1</v>
      </c>
      <c r="C21" s="111">
        <f t="shared" si="0"/>
        <v>328.4</v>
      </c>
      <c r="D21" s="111">
        <v>322.89999999999998</v>
      </c>
      <c r="E21" s="111">
        <v>328.4</v>
      </c>
      <c r="F21" s="112">
        <v>329.5</v>
      </c>
      <c r="G21" s="111">
        <v>-14.4</v>
      </c>
      <c r="H21" s="111"/>
      <c r="I21" s="111">
        <f t="shared" si="1"/>
        <v>53.6</v>
      </c>
      <c r="J21" s="111">
        <v>54.7</v>
      </c>
      <c r="K21" s="111">
        <v>53.6</v>
      </c>
      <c r="L21" s="112">
        <v>53.98</v>
      </c>
      <c r="M21" s="111">
        <v>29</v>
      </c>
      <c r="N21" s="111"/>
      <c r="O21" s="111">
        <f t="shared" si="2"/>
        <v>150.80000000000001</v>
      </c>
      <c r="P21" s="111">
        <v>156.9</v>
      </c>
      <c r="Q21" s="111">
        <v>150.80000000000001</v>
      </c>
      <c r="R21" s="112">
        <v>149.30000000000001</v>
      </c>
      <c r="S21" s="111">
        <v>5.4</v>
      </c>
      <c r="T21" s="111"/>
      <c r="U21" s="111"/>
      <c r="V21" s="111">
        <v>534.5</v>
      </c>
      <c r="W21" s="111">
        <v>532.9</v>
      </c>
      <c r="X21" s="112">
        <v>532.78</v>
      </c>
      <c r="Y21" s="111">
        <v>20</v>
      </c>
      <c r="Z21" s="111"/>
      <c r="AA21" s="111">
        <f t="shared" si="3"/>
        <v>382.1</v>
      </c>
      <c r="AB21" s="111">
        <v>377.6</v>
      </c>
      <c r="AC21" s="111">
        <v>382.1</v>
      </c>
      <c r="AD21" s="112">
        <v>383.48</v>
      </c>
      <c r="AE21" s="111">
        <v>14.6</v>
      </c>
      <c r="AF21" s="111"/>
      <c r="AG21" s="111">
        <f t="shared" si="4"/>
        <v>61.6</v>
      </c>
      <c r="AH21" s="111">
        <v>60.4</v>
      </c>
      <c r="AI21" s="111">
        <v>61.6</v>
      </c>
      <c r="AJ21" s="112">
        <v>61.84</v>
      </c>
      <c r="AK21" s="111">
        <v>-5.0999999999999996</v>
      </c>
      <c r="AL21" s="111"/>
      <c r="AM21" s="111">
        <f t="shared" si="5"/>
        <v>28.3</v>
      </c>
      <c r="AN21" s="111">
        <v>29.4</v>
      </c>
      <c r="AO21" s="111">
        <v>28.3</v>
      </c>
      <c r="AP21" s="112">
        <v>28.02</v>
      </c>
      <c r="AQ21" s="111">
        <v>0</v>
      </c>
      <c r="AR21" s="111"/>
      <c r="AS21" s="111">
        <f t="shared" si="6"/>
        <v>71.7</v>
      </c>
      <c r="AT21" s="111">
        <v>70.599999999999994</v>
      </c>
      <c r="AU21" s="111">
        <v>71.7</v>
      </c>
      <c r="AV21" s="112">
        <v>71.98</v>
      </c>
      <c r="AW21" s="111">
        <v>0</v>
      </c>
      <c r="AX21" s="112"/>
      <c r="AY21" s="111">
        <f t="shared" si="7"/>
        <v>14</v>
      </c>
      <c r="AZ21" s="111">
        <v>14.5</v>
      </c>
      <c r="BA21" s="111">
        <v>14</v>
      </c>
      <c r="BB21" s="112">
        <v>14.08</v>
      </c>
      <c r="BC21" s="111">
        <v>7.1</v>
      </c>
    </row>
    <row r="22" spans="1:55" ht="12.75" x14ac:dyDescent="0.2">
      <c r="A22" s="3">
        <v>9</v>
      </c>
      <c r="B22">
        <v>2</v>
      </c>
      <c r="C22" s="111">
        <f t="shared" si="0"/>
        <v>321.89999999999998</v>
      </c>
      <c r="D22" s="111">
        <v>320.60000000000002</v>
      </c>
      <c r="E22" s="111">
        <v>321.89999999999998</v>
      </c>
      <c r="F22" s="112">
        <v>326.68</v>
      </c>
      <c r="G22" s="111">
        <v>-11.2</v>
      </c>
      <c r="H22" s="111"/>
      <c r="I22" s="111">
        <f t="shared" si="1"/>
        <v>65.7</v>
      </c>
      <c r="J22" s="111">
        <v>68.900000000000006</v>
      </c>
      <c r="K22" s="111">
        <v>65.7</v>
      </c>
      <c r="L22" s="112">
        <v>60.51</v>
      </c>
      <c r="M22" s="111">
        <v>26.1</v>
      </c>
      <c r="N22" s="111"/>
      <c r="O22" s="111">
        <f t="shared" si="2"/>
        <v>149.80000000000001</v>
      </c>
      <c r="P22" s="111">
        <v>146.80000000000001</v>
      </c>
      <c r="Q22" s="111">
        <v>149.80000000000001</v>
      </c>
      <c r="R22" s="112">
        <v>150.34</v>
      </c>
      <c r="S22" s="111">
        <v>4.2</v>
      </c>
      <c r="T22" s="111"/>
      <c r="U22" s="111"/>
      <c r="V22" s="111">
        <v>536.4</v>
      </c>
      <c r="W22" s="111">
        <v>537.5</v>
      </c>
      <c r="X22" s="112">
        <v>537.54</v>
      </c>
      <c r="Y22" s="111">
        <v>19</v>
      </c>
      <c r="Z22" s="111"/>
      <c r="AA22" s="111">
        <f t="shared" si="3"/>
        <v>387.7</v>
      </c>
      <c r="AB22" s="111">
        <v>389.5</v>
      </c>
      <c r="AC22" s="111">
        <v>387.7</v>
      </c>
      <c r="AD22" s="112">
        <v>387.2</v>
      </c>
      <c r="AE22" s="111">
        <v>14.9</v>
      </c>
      <c r="AF22" s="111"/>
      <c r="AG22" s="111">
        <f t="shared" si="4"/>
        <v>59.9</v>
      </c>
      <c r="AH22" s="111">
        <v>59.8</v>
      </c>
      <c r="AI22" s="111">
        <v>59.9</v>
      </c>
      <c r="AJ22" s="112">
        <v>60.77</v>
      </c>
      <c r="AK22" s="111">
        <v>-4.3</v>
      </c>
      <c r="AL22" s="111"/>
      <c r="AM22" s="111">
        <f t="shared" si="5"/>
        <v>27.9</v>
      </c>
      <c r="AN22" s="111">
        <v>27.4</v>
      </c>
      <c r="AO22" s="111">
        <v>27.9</v>
      </c>
      <c r="AP22" s="112">
        <v>27.97</v>
      </c>
      <c r="AQ22" s="111">
        <v>-0.2</v>
      </c>
      <c r="AR22" s="111"/>
      <c r="AS22" s="111">
        <f t="shared" si="6"/>
        <v>72.099999999999994</v>
      </c>
      <c r="AT22" s="111">
        <v>72.599999999999994</v>
      </c>
      <c r="AU22" s="111">
        <v>72.099999999999994</v>
      </c>
      <c r="AV22" s="112">
        <v>72.03</v>
      </c>
      <c r="AW22" s="111">
        <v>0.2</v>
      </c>
      <c r="AX22" s="112"/>
      <c r="AY22" s="111">
        <f t="shared" si="7"/>
        <v>17</v>
      </c>
      <c r="AZ22" s="111">
        <v>17.7</v>
      </c>
      <c r="BA22" s="111">
        <v>17</v>
      </c>
      <c r="BB22" s="112">
        <v>15.63</v>
      </c>
      <c r="BC22" s="111">
        <v>6.2</v>
      </c>
    </row>
    <row r="23" spans="1:55" ht="12.75" x14ac:dyDescent="0.2">
      <c r="A23" s="3">
        <v>9</v>
      </c>
      <c r="B23">
        <v>3</v>
      </c>
      <c r="C23" s="111">
        <f t="shared" si="0"/>
        <v>325.5</v>
      </c>
      <c r="D23" s="111">
        <v>330.3</v>
      </c>
      <c r="E23" s="111">
        <v>325.5</v>
      </c>
      <c r="F23" s="112">
        <v>328.3</v>
      </c>
      <c r="G23" s="111">
        <v>6.5</v>
      </c>
      <c r="H23" s="111"/>
      <c r="I23" s="111">
        <f t="shared" si="1"/>
        <v>64.400000000000006</v>
      </c>
      <c r="J23" s="111">
        <v>62</v>
      </c>
      <c r="K23" s="111">
        <v>64.400000000000006</v>
      </c>
      <c r="L23" s="112">
        <v>63.68</v>
      </c>
      <c r="M23" s="111">
        <v>12.7</v>
      </c>
      <c r="N23" s="111"/>
      <c r="O23" s="111">
        <f t="shared" si="2"/>
        <v>152.5</v>
      </c>
      <c r="P23" s="111">
        <v>147.1</v>
      </c>
      <c r="Q23" s="111">
        <v>152.5</v>
      </c>
      <c r="R23" s="112">
        <v>152.5</v>
      </c>
      <c r="S23" s="111">
        <v>8.6</v>
      </c>
      <c r="T23" s="111"/>
      <c r="U23" s="111"/>
      <c r="V23" s="111">
        <v>539.4</v>
      </c>
      <c r="W23" s="111">
        <v>542.29999999999995</v>
      </c>
      <c r="X23" s="112">
        <v>544.48</v>
      </c>
      <c r="Y23" s="111">
        <v>27.8</v>
      </c>
      <c r="Z23" s="111"/>
      <c r="AA23" s="111">
        <f t="shared" si="3"/>
        <v>389.8</v>
      </c>
      <c r="AB23" s="111">
        <v>392.3</v>
      </c>
      <c r="AC23" s="111">
        <v>389.8</v>
      </c>
      <c r="AD23" s="112">
        <v>391.98</v>
      </c>
      <c r="AE23" s="111">
        <v>19.100000000000001</v>
      </c>
      <c r="AF23" s="111"/>
      <c r="AG23" s="111">
        <f t="shared" si="4"/>
        <v>60</v>
      </c>
      <c r="AH23" s="111">
        <v>61.2</v>
      </c>
      <c r="AI23" s="111">
        <v>60</v>
      </c>
      <c r="AJ23" s="112">
        <v>60.3</v>
      </c>
      <c r="AK23" s="111">
        <v>-1.9</v>
      </c>
      <c r="AL23" s="111"/>
      <c r="AM23" s="111">
        <f t="shared" si="5"/>
        <v>28.1</v>
      </c>
      <c r="AN23" s="111">
        <v>27.3</v>
      </c>
      <c r="AO23" s="111">
        <v>28.1</v>
      </c>
      <c r="AP23" s="112">
        <v>28.01</v>
      </c>
      <c r="AQ23" s="111">
        <v>0.2</v>
      </c>
      <c r="AR23" s="111"/>
      <c r="AS23" s="111">
        <f t="shared" si="6"/>
        <v>71.900000000000006</v>
      </c>
      <c r="AT23" s="111">
        <v>72.7</v>
      </c>
      <c r="AU23" s="111">
        <v>71.900000000000006</v>
      </c>
      <c r="AV23" s="112">
        <v>71.989999999999995</v>
      </c>
      <c r="AW23" s="111">
        <v>-0.2</v>
      </c>
      <c r="AX23" s="112"/>
      <c r="AY23" s="111">
        <f t="shared" si="7"/>
        <v>16.5</v>
      </c>
      <c r="AZ23" s="111">
        <v>15.8</v>
      </c>
      <c r="BA23" s="111">
        <v>16.5</v>
      </c>
      <c r="BB23" s="112">
        <v>16.25</v>
      </c>
      <c r="BC23" s="111">
        <v>2.5</v>
      </c>
    </row>
    <row r="24" spans="1:55" ht="12.75" x14ac:dyDescent="0.2">
      <c r="A24" s="3">
        <v>9</v>
      </c>
      <c r="B24">
        <v>4</v>
      </c>
      <c r="C24" s="111">
        <f t="shared" si="0"/>
        <v>334.1</v>
      </c>
      <c r="D24" s="111">
        <v>335.1</v>
      </c>
      <c r="E24" s="111">
        <v>334.1</v>
      </c>
      <c r="F24" s="112">
        <v>332.5</v>
      </c>
      <c r="G24" s="111">
        <v>16.8</v>
      </c>
      <c r="H24" s="111"/>
      <c r="I24" s="111">
        <f t="shared" si="1"/>
        <v>64.7</v>
      </c>
      <c r="J24" s="111">
        <v>62.7</v>
      </c>
      <c r="K24" s="111">
        <v>64.7</v>
      </c>
      <c r="L24" s="112">
        <v>64.12</v>
      </c>
      <c r="M24" s="111">
        <v>1.8</v>
      </c>
      <c r="N24" s="111"/>
      <c r="O24" s="111">
        <f t="shared" si="2"/>
        <v>159</v>
      </c>
      <c r="P24" s="111">
        <v>161.9</v>
      </c>
      <c r="Q24" s="111">
        <v>159</v>
      </c>
      <c r="R24" s="112">
        <v>155.85</v>
      </c>
      <c r="S24" s="111">
        <v>13.4</v>
      </c>
      <c r="T24" s="111"/>
      <c r="U24" s="111"/>
      <c r="V24" s="111">
        <v>559.70000000000005</v>
      </c>
      <c r="W24" s="111">
        <v>557.79999999999995</v>
      </c>
      <c r="X24" s="112">
        <v>552.47</v>
      </c>
      <c r="Y24" s="111">
        <v>32</v>
      </c>
      <c r="Z24" s="111"/>
      <c r="AA24" s="111">
        <f t="shared" si="3"/>
        <v>398.8</v>
      </c>
      <c r="AB24" s="111">
        <v>397.8</v>
      </c>
      <c r="AC24" s="111">
        <v>398.8</v>
      </c>
      <c r="AD24" s="112">
        <v>396.62</v>
      </c>
      <c r="AE24" s="111">
        <v>18.5</v>
      </c>
      <c r="AF24" s="111"/>
      <c r="AG24" s="111">
        <f t="shared" si="4"/>
        <v>59.9</v>
      </c>
      <c r="AH24" s="111">
        <v>59.9</v>
      </c>
      <c r="AI24" s="111">
        <v>59.9</v>
      </c>
      <c r="AJ24" s="112">
        <v>60.18</v>
      </c>
      <c r="AK24" s="111">
        <v>-0.5</v>
      </c>
      <c r="AL24" s="111"/>
      <c r="AM24" s="111">
        <f t="shared" si="5"/>
        <v>28.5</v>
      </c>
      <c r="AN24" s="111">
        <v>28.9</v>
      </c>
      <c r="AO24" s="111">
        <v>28.5</v>
      </c>
      <c r="AP24" s="112">
        <v>28.21</v>
      </c>
      <c r="AQ24" s="111">
        <v>0.8</v>
      </c>
      <c r="AR24" s="111"/>
      <c r="AS24" s="111">
        <f t="shared" si="6"/>
        <v>71.5</v>
      </c>
      <c r="AT24" s="111">
        <v>71.099999999999994</v>
      </c>
      <c r="AU24" s="111">
        <v>71.5</v>
      </c>
      <c r="AV24" s="112">
        <v>71.790000000000006</v>
      </c>
      <c r="AW24" s="111">
        <v>-0.8</v>
      </c>
      <c r="AX24" s="112"/>
      <c r="AY24" s="111">
        <f t="shared" si="7"/>
        <v>16.2</v>
      </c>
      <c r="AZ24" s="111">
        <v>15.8</v>
      </c>
      <c r="BA24" s="111">
        <v>16.2</v>
      </c>
      <c r="BB24" s="112">
        <v>16.170000000000002</v>
      </c>
      <c r="BC24" s="111">
        <v>-0.3</v>
      </c>
    </row>
    <row r="25" spans="1:55" ht="12.75" x14ac:dyDescent="0.2">
      <c r="A25" s="3"/>
      <c r="B25">
        <v>1</v>
      </c>
      <c r="C25" s="111">
        <f t="shared" si="0"/>
        <v>336.2</v>
      </c>
      <c r="D25" s="111">
        <v>330.8</v>
      </c>
      <c r="E25" s="111">
        <v>336.2</v>
      </c>
      <c r="F25" s="112">
        <v>336.1</v>
      </c>
      <c r="G25" s="111">
        <v>14.4</v>
      </c>
      <c r="H25" s="111"/>
      <c r="I25" s="111">
        <f t="shared" si="1"/>
        <v>62</v>
      </c>
      <c r="J25" s="111">
        <v>63.5</v>
      </c>
      <c r="K25" s="111">
        <v>62</v>
      </c>
      <c r="L25" s="112">
        <v>63.69</v>
      </c>
      <c r="M25" s="111">
        <v>-1.7</v>
      </c>
      <c r="N25" s="111"/>
      <c r="O25" s="111">
        <f t="shared" si="2"/>
        <v>158.9</v>
      </c>
      <c r="P25" s="111">
        <v>164.5</v>
      </c>
      <c r="Q25" s="111">
        <v>158.9</v>
      </c>
      <c r="R25" s="112">
        <v>158.94999999999999</v>
      </c>
      <c r="S25" s="111">
        <v>12.4</v>
      </c>
      <c r="T25" s="111"/>
      <c r="U25" s="111"/>
      <c r="V25" s="111">
        <v>558.79999999999995</v>
      </c>
      <c r="W25" s="111">
        <v>557</v>
      </c>
      <c r="X25" s="112">
        <v>558.74</v>
      </c>
      <c r="Y25" s="111">
        <v>25.1</v>
      </c>
      <c r="Z25" s="111"/>
      <c r="AA25" s="111">
        <f t="shared" si="3"/>
        <v>398.2</v>
      </c>
      <c r="AB25" s="111">
        <v>394.2</v>
      </c>
      <c r="AC25" s="111">
        <v>398.2</v>
      </c>
      <c r="AD25" s="112">
        <v>399.79</v>
      </c>
      <c r="AE25" s="111">
        <v>12.7</v>
      </c>
      <c r="AF25" s="111"/>
      <c r="AG25" s="111">
        <f t="shared" si="4"/>
        <v>60.3</v>
      </c>
      <c r="AH25" s="111">
        <v>59.2</v>
      </c>
      <c r="AI25" s="111">
        <v>60.3</v>
      </c>
      <c r="AJ25" s="112">
        <v>60.15</v>
      </c>
      <c r="AK25" s="111">
        <v>-0.1</v>
      </c>
      <c r="AL25" s="111"/>
      <c r="AM25" s="111">
        <f t="shared" si="5"/>
        <v>28.5</v>
      </c>
      <c r="AN25" s="111">
        <v>29.4</v>
      </c>
      <c r="AO25" s="111">
        <v>28.5</v>
      </c>
      <c r="AP25" s="112">
        <v>28.45</v>
      </c>
      <c r="AQ25" s="111">
        <v>1</v>
      </c>
      <c r="AR25" s="111"/>
      <c r="AS25" s="111">
        <f t="shared" si="6"/>
        <v>71.5</v>
      </c>
      <c r="AT25" s="111">
        <v>70.599999999999994</v>
      </c>
      <c r="AU25" s="111">
        <v>71.5</v>
      </c>
      <c r="AV25" s="112">
        <v>71.55</v>
      </c>
      <c r="AW25" s="111">
        <v>-1</v>
      </c>
      <c r="AX25" s="112"/>
      <c r="AY25" s="111">
        <f t="shared" si="7"/>
        <v>15.6</v>
      </c>
      <c r="AZ25" s="111">
        <v>16.100000000000001</v>
      </c>
      <c r="BA25" s="111">
        <v>15.6</v>
      </c>
      <c r="BB25" s="112">
        <v>15.93</v>
      </c>
      <c r="BC25" s="111">
        <v>-0.9</v>
      </c>
    </row>
    <row r="26" spans="1:55" ht="12.75" x14ac:dyDescent="0.2">
      <c r="A26" s="3">
        <v>10</v>
      </c>
      <c r="B26">
        <v>2</v>
      </c>
      <c r="C26" s="111">
        <f t="shared" si="0"/>
        <v>338.8</v>
      </c>
      <c r="D26" s="111">
        <v>338.2</v>
      </c>
      <c r="E26" s="111">
        <v>338.8</v>
      </c>
      <c r="F26" s="112">
        <v>339.49</v>
      </c>
      <c r="G26" s="111">
        <v>13.5</v>
      </c>
      <c r="H26" s="111"/>
      <c r="I26" s="111">
        <f t="shared" si="1"/>
        <v>63</v>
      </c>
      <c r="J26" s="111">
        <v>65.900000000000006</v>
      </c>
      <c r="K26" s="111">
        <v>63</v>
      </c>
      <c r="L26" s="112">
        <v>63.8</v>
      </c>
      <c r="M26" s="111">
        <v>0.5</v>
      </c>
      <c r="N26" s="111"/>
      <c r="O26" s="111">
        <f t="shared" si="2"/>
        <v>158.4</v>
      </c>
      <c r="P26" s="111">
        <v>154.80000000000001</v>
      </c>
      <c r="Q26" s="111">
        <v>158.4</v>
      </c>
      <c r="R26" s="112">
        <v>159.11000000000001</v>
      </c>
      <c r="S26" s="111">
        <v>0.6</v>
      </c>
      <c r="T26" s="111"/>
      <c r="U26" s="111"/>
      <c r="V26" s="111">
        <v>558.9</v>
      </c>
      <c r="W26" s="111">
        <v>560.20000000000005</v>
      </c>
      <c r="X26" s="112">
        <v>562.39</v>
      </c>
      <c r="Y26" s="111">
        <v>14.6</v>
      </c>
      <c r="Z26" s="111"/>
      <c r="AA26" s="111">
        <f t="shared" si="3"/>
        <v>401.8</v>
      </c>
      <c r="AB26" s="111">
        <v>404.1</v>
      </c>
      <c r="AC26" s="111">
        <v>401.8</v>
      </c>
      <c r="AD26" s="112">
        <v>403.29</v>
      </c>
      <c r="AE26" s="111">
        <v>14</v>
      </c>
      <c r="AF26" s="111"/>
      <c r="AG26" s="111">
        <f t="shared" si="4"/>
        <v>60.5</v>
      </c>
      <c r="AH26" s="111">
        <v>60.5</v>
      </c>
      <c r="AI26" s="111">
        <v>60.5</v>
      </c>
      <c r="AJ26" s="112">
        <v>60.37</v>
      </c>
      <c r="AK26" s="111">
        <v>0.8</v>
      </c>
      <c r="AL26" s="111"/>
      <c r="AM26" s="111">
        <f t="shared" si="5"/>
        <v>28.3</v>
      </c>
      <c r="AN26" s="111">
        <v>27.7</v>
      </c>
      <c r="AO26" s="111">
        <v>28.3</v>
      </c>
      <c r="AP26" s="112">
        <v>28.29</v>
      </c>
      <c r="AQ26" s="111">
        <v>-0.6</v>
      </c>
      <c r="AR26" s="111"/>
      <c r="AS26" s="111">
        <f t="shared" si="6"/>
        <v>71.7</v>
      </c>
      <c r="AT26" s="111">
        <v>72.3</v>
      </c>
      <c r="AU26" s="111">
        <v>71.7</v>
      </c>
      <c r="AV26" s="112">
        <v>71.709999999999994</v>
      </c>
      <c r="AW26" s="111">
        <v>0.6</v>
      </c>
      <c r="AX26" s="112"/>
      <c r="AY26" s="111">
        <f t="shared" si="7"/>
        <v>15.7</v>
      </c>
      <c r="AZ26" s="111">
        <v>16.3</v>
      </c>
      <c r="BA26" s="111">
        <v>15.7</v>
      </c>
      <c r="BB26" s="112">
        <v>15.82</v>
      </c>
      <c r="BC26" s="111">
        <v>-0.4</v>
      </c>
    </row>
    <row r="27" spans="1:55" ht="12.75" x14ac:dyDescent="0.2">
      <c r="A27" s="3">
        <v>10</v>
      </c>
      <c r="B27">
        <v>3</v>
      </c>
      <c r="C27" s="111">
        <f t="shared" si="0"/>
        <v>343.4</v>
      </c>
      <c r="D27" s="111">
        <v>348.5</v>
      </c>
      <c r="E27" s="111">
        <v>343.4</v>
      </c>
      <c r="F27" s="112">
        <v>344.1</v>
      </c>
      <c r="G27" s="111">
        <v>18.399999999999999</v>
      </c>
      <c r="H27" s="111"/>
      <c r="I27" s="111">
        <f t="shared" si="1"/>
        <v>65.599999999999994</v>
      </c>
      <c r="J27" s="111">
        <v>63</v>
      </c>
      <c r="K27" s="111">
        <v>65.599999999999994</v>
      </c>
      <c r="L27" s="112">
        <v>64.91</v>
      </c>
      <c r="M27" s="111">
        <v>4.5</v>
      </c>
      <c r="N27" s="111"/>
      <c r="O27" s="111">
        <f t="shared" si="2"/>
        <v>157.30000000000001</v>
      </c>
      <c r="P27" s="111">
        <v>152.30000000000001</v>
      </c>
      <c r="Q27" s="111">
        <v>157.30000000000001</v>
      </c>
      <c r="R27" s="112">
        <v>155.88</v>
      </c>
      <c r="S27" s="111">
        <v>-12.9</v>
      </c>
      <c r="T27" s="111"/>
      <c r="U27" s="111"/>
      <c r="V27" s="111">
        <v>563.79999999999995</v>
      </c>
      <c r="W27" s="111">
        <v>566.4</v>
      </c>
      <c r="X27" s="112">
        <v>564.9</v>
      </c>
      <c r="Y27" s="111">
        <v>10</v>
      </c>
      <c r="Z27" s="111"/>
      <c r="AA27" s="111">
        <f t="shared" si="3"/>
        <v>409</v>
      </c>
      <c r="AB27" s="111">
        <v>411.5</v>
      </c>
      <c r="AC27" s="111">
        <v>409</v>
      </c>
      <c r="AD27" s="112">
        <v>409.01</v>
      </c>
      <c r="AE27" s="111">
        <v>22.9</v>
      </c>
      <c r="AF27" s="111"/>
      <c r="AG27" s="111">
        <f t="shared" si="4"/>
        <v>60.6</v>
      </c>
      <c r="AH27" s="111">
        <v>61.8</v>
      </c>
      <c r="AI27" s="111">
        <v>60.6</v>
      </c>
      <c r="AJ27" s="112">
        <v>60.91</v>
      </c>
      <c r="AK27" s="111">
        <v>2.2000000000000002</v>
      </c>
      <c r="AL27" s="111"/>
      <c r="AM27" s="111">
        <f t="shared" si="5"/>
        <v>27.8</v>
      </c>
      <c r="AN27" s="111">
        <v>27</v>
      </c>
      <c r="AO27" s="111">
        <v>27.8</v>
      </c>
      <c r="AP27" s="112">
        <v>27.6</v>
      </c>
      <c r="AQ27" s="111">
        <v>-2.8</v>
      </c>
      <c r="AR27" s="111"/>
      <c r="AS27" s="111">
        <f t="shared" si="6"/>
        <v>72.2</v>
      </c>
      <c r="AT27" s="111">
        <v>73</v>
      </c>
      <c r="AU27" s="111">
        <v>72.2</v>
      </c>
      <c r="AV27" s="112">
        <v>72.400000000000006</v>
      </c>
      <c r="AW27" s="111">
        <v>2.8</v>
      </c>
      <c r="AX27" s="112"/>
      <c r="AY27" s="111">
        <f t="shared" si="7"/>
        <v>16</v>
      </c>
      <c r="AZ27" s="111">
        <v>15.3</v>
      </c>
      <c r="BA27" s="111">
        <v>16</v>
      </c>
      <c r="BB27" s="112">
        <v>15.87</v>
      </c>
      <c r="BC27" s="111">
        <v>0.2</v>
      </c>
    </row>
    <row r="28" spans="1:55" ht="13.5" customHeight="1" x14ac:dyDescent="0.2">
      <c r="A28" s="3">
        <v>10</v>
      </c>
      <c r="B28">
        <v>4</v>
      </c>
      <c r="C28" s="111">
        <f t="shared" si="0"/>
        <v>346.8</v>
      </c>
      <c r="D28" s="111">
        <v>348.2</v>
      </c>
      <c r="E28" s="111">
        <v>346.8</v>
      </c>
      <c r="F28" s="112">
        <v>349.86</v>
      </c>
      <c r="G28" s="111">
        <v>23</v>
      </c>
      <c r="H28" s="111"/>
      <c r="I28" s="111">
        <f t="shared" si="1"/>
        <v>65.599999999999994</v>
      </c>
      <c r="J28" s="111">
        <v>63.7</v>
      </c>
      <c r="K28" s="111">
        <v>65.599999999999994</v>
      </c>
      <c r="L28" s="112">
        <v>66.92</v>
      </c>
      <c r="M28" s="111">
        <v>8</v>
      </c>
      <c r="N28" s="111"/>
      <c r="O28" s="111">
        <f t="shared" si="2"/>
        <v>149.80000000000001</v>
      </c>
      <c r="P28" s="111">
        <v>152.30000000000001</v>
      </c>
      <c r="Q28" s="111">
        <v>149.80000000000001</v>
      </c>
      <c r="R28" s="112">
        <v>151.78</v>
      </c>
      <c r="S28" s="111">
        <v>-16.399999999999999</v>
      </c>
      <c r="T28" s="111"/>
      <c r="U28" s="111"/>
      <c r="V28" s="111">
        <v>564.20000000000005</v>
      </c>
      <c r="W28" s="111">
        <v>562.29999999999995</v>
      </c>
      <c r="X28" s="112">
        <v>568.55999999999995</v>
      </c>
      <c r="Y28" s="111">
        <v>14.7</v>
      </c>
      <c r="Z28" s="111"/>
      <c r="AA28" s="111">
        <f t="shared" si="3"/>
        <v>412.5</v>
      </c>
      <c r="AB28" s="111">
        <v>411.9</v>
      </c>
      <c r="AC28" s="111">
        <v>412.5</v>
      </c>
      <c r="AD28" s="112">
        <v>416.78</v>
      </c>
      <c r="AE28" s="111">
        <v>31.1</v>
      </c>
      <c r="AF28" s="111"/>
      <c r="AG28" s="111">
        <f t="shared" si="4"/>
        <v>61.7</v>
      </c>
      <c r="AH28" s="111">
        <v>61.7</v>
      </c>
      <c r="AI28" s="111">
        <v>61.7</v>
      </c>
      <c r="AJ28" s="112">
        <v>61.53</v>
      </c>
      <c r="AK28" s="111">
        <v>2.5</v>
      </c>
      <c r="AL28" s="111"/>
      <c r="AM28" s="111">
        <f t="shared" si="5"/>
        <v>26.6</v>
      </c>
      <c r="AN28" s="111">
        <v>27</v>
      </c>
      <c r="AO28" s="111">
        <v>26.6</v>
      </c>
      <c r="AP28" s="112">
        <v>26.7</v>
      </c>
      <c r="AQ28" s="111">
        <v>-3.6</v>
      </c>
      <c r="AR28" s="111"/>
      <c r="AS28" s="111">
        <f t="shared" si="6"/>
        <v>73.400000000000006</v>
      </c>
      <c r="AT28" s="111">
        <v>73</v>
      </c>
      <c r="AU28" s="111">
        <v>73.400000000000006</v>
      </c>
      <c r="AV28" s="112">
        <v>73.3</v>
      </c>
      <c r="AW28" s="111">
        <v>3.6</v>
      </c>
      <c r="AX28" s="112"/>
      <c r="AY28" s="111">
        <f t="shared" si="7"/>
        <v>15.9</v>
      </c>
      <c r="AZ28" s="111">
        <v>15.5</v>
      </c>
      <c r="BA28" s="111">
        <v>15.9</v>
      </c>
      <c r="BB28" s="112">
        <v>16.059999999999999</v>
      </c>
      <c r="BC28" s="111">
        <v>0.7</v>
      </c>
    </row>
    <row r="29" spans="1:55" ht="12.75" x14ac:dyDescent="0.2">
      <c r="A29" s="3"/>
      <c r="B29">
        <v>1</v>
      </c>
      <c r="C29" s="111">
        <f t="shared" si="0"/>
        <v>356.5</v>
      </c>
      <c r="D29" s="111">
        <v>351.2</v>
      </c>
      <c r="E29" s="111">
        <v>356.5</v>
      </c>
      <c r="F29" s="112">
        <v>354.97</v>
      </c>
      <c r="G29" s="111">
        <v>20.399999999999999</v>
      </c>
      <c r="H29" s="111"/>
      <c r="I29" s="111">
        <f t="shared" si="1"/>
        <v>70.3</v>
      </c>
      <c r="J29" s="111">
        <v>71.8</v>
      </c>
      <c r="K29" s="111">
        <v>70.3</v>
      </c>
      <c r="L29" s="112">
        <v>68.8</v>
      </c>
      <c r="M29" s="111">
        <v>7.5</v>
      </c>
      <c r="N29" s="111"/>
      <c r="O29" s="111">
        <f t="shared" si="2"/>
        <v>147.4</v>
      </c>
      <c r="P29" s="111">
        <v>152.6</v>
      </c>
      <c r="Q29" s="111">
        <v>147.4</v>
      </c>
      <c r="R29" s="112">
        <v>150.44999999999999</v>
      </c>
      <c r="S29" s="111">
        <v>-5.3</v>
      </c>
      <c r="T29" s="111"/>
      <c r="U29" s="111"/>
      <c r="V29" s="111">
        <v>575.6</v>
      </c>
      <c r="W29" s="111">
        <v>574.20000000000005</v>
      </c>
      <c r="X29" s="112">
        <v>574.22</v>
      </c>
      <c r="Y29" s="111">
        <v>22.6</v>
      </c>
      <c r="Z29" s="111"/>
      <c r="AA29" s="111">
        <f t="shared" si="3"/>
        <v>426.8</v>
      </c>
      <c r="AB29" s="111">
        <v>423</v>
      </c>
      <c r="AC29" s="111">
        <v>426.8</v>
      </c>
      <c r="AD29" s="112">
        <v>423.77</v>
      </c>
      <c r="AE29" s="111">
        <v>28</v>
      </c>
      <c r="AF29" s="111"/>
      <c r="AG29" s="111">
        <f t="shared" si="4"/>
        <v>62.1</v>
      </c>
      <c r="AH29" s="111">
        <v>61</v>
      </c>
      <c r="AI29" s="111">
        <v>62.1</v>
      </c>
      <c r="AJ29" s="112">
        <v>61.82</v>
      </c>
      <c r="AK29" s="111">
        <v>1.1000000000000001</v>
      </c>
      <c r="AL29" s="111"/>
      <c r="AM29" s="111">
        <f t="shared" si="5"/>
        <v>25.7</v>
      </c>
      <c r="AN29" s="111">
        <v>26.5</v>
      </c>
      <c r="AO29" s="111">
        <v>25.7</v>
      </c>
      <c r="AP29" s="112">
        <v>26.2</v>
      </c>
      <c r="AQ29" s="111">
        <v>-2</v>
      </c>
      <c r="AR29" s="111"/>
      <c r="AS29" s="111">
        <f t="shared" si="6"/>
        <v>74.3</v>
      </c>
      <c r="AT29" s="111">
        <v>73.5</v>
      </c>
      <c r="AU29" s="111">
        <v>74.3</v>
      </c>
      <c r="AV29" s="112">
        <v>73.8</v>
      </c>
      <c r="AW29" s="111">
        <v>2</v>
      </c>
      <c r="AX29" s="112"/>
      <c r="AY29" s="111">
        <f t="shared" si="7"/>
        <v>16.5</v>
      </c>
      <c r="AZ29" s="111">
        <v>17</v>
      </c>
      <c r="BA29" s="111">
        <v>16.5</v>
      </c>
      <c r="BB29" s="112">
        <v>16.239999999999998</v>
      </c>
      <c r="BC29" s="111">
        <v>0.7</v>
      </c>
    </row>
    <row r="30" spans="1:55" ht="12.75" x14ac:dyDescent="0.2">
      <c r="A30" s="3">
        <v>11</v>
      </c>
      <c r="B30">
        <v>2</v>
      </c>
      <c r="C30" s="111">
        <f t="shared" si="0"/>
        <v>357.9</v>
      </c>
      <c r="D30" s="111">
        <v>358.1</v>
      </c>
      <c r="E30" s="111">
        <v>357.9</v>
      </c>
      <c r="F30" s="112">
        <v>358.76</v>
      </c>
      <c r="G30" s="111">
        <v>15.2</v>
      </c>
      <c r="H30" s="111"/>
      <c r="I30" s="111">
        <f t="shared" si="1"/>
        <v>70.8</v>
      </c>
      <c r="J30" s="111">
        <v>73.5</v>
      </c>
      <c r="K30" s="111">
        <v>70.8</v>
      </c>
      <c r="L30" s="112">
        <v>70.27</v>
      </c>
      <c r="M30" s="111">
        <v>5.9</v>
      </c>
      <c r="N30" s="111"/>
      <c r="O30" s="111">
        <f t="shared" si="2"/>
        <v>152.5</v>
      </c>
      <c r="P30" s="111">
        <v>148.4</v>
      </c>
      <c r="Q30" s="111">
        <v>152.5</v>
      </c>
      <c r="R30" s="112">
        <v>152.68</v>
      </c>
      <c r="S30" s="111">
        <v>8.9</v>
      </c>
      <c r="T30" s="111"/>
      <c r="U30" s="111"/>
      <c r="V30" s="111">
        <v>580</v>
      </c>
      <c r="W30" s="111">
        <v>581.20000000000005</v>
      </c>
      <c r="X30" s="112">
        <v>581.70000000000005</v>
      </c>
      <c r="Y30" s="111">
        <v>29.9</v>
      </c>
      <c r="Z30" s="111"/>
      <c r="AA30" s="111">
        <f t="shared" si="3"/>
        <v>428.7</v>
      </c>
      <c r="AB30" s="111">
        <v>431.6</v>
      </c>
      <c r="AC30" s="111">
        <v>428.7</v>
      </c>
      <c r="AD30" s="112">
        <v>429.02</v>
      </c>
      <c r="AE30" s="111">
        <v>21</v>
      </c>
      <c r="AF30" s="111"/>
      <c r="AG30" s="111">
        <f t="shared" si="4"/>
        <v>61.6</v>
      </c>
      <c r="AH30" s="111">
        <v>61.7</v>
      </c>
      <c r="AI30" s="111">
        <v>61.6</v>
      </c>
      <c r="AJ30" s="112">
        <v>61.67</v>
      </c>
      <c r="AK30" s="111">
        <v>-0.6</v>
      </c>
      <c r="AL30" s="111"/>
      <c r="AM30" s="111">
        <f t="shared" si="5"/>
        <v>26.2</v>
      </c>
      <c r="AN30" s="111">
        <v>25.6</v>
      </c>
      <c r="AO30" s="111">
        <v>26.2</v>
      </c>
      <c r="AP30" s="112">
        <v>26.25</v>
      </c>
      <c r="AQ30" s="111">
        <v>0.2</v>
      </c>
      <c r="AR30" s="111"/>
      <c r="AS30" s="111">
        <f t="shared" si="6"/>
        <v>73.8</v>
      </c>
      <c r="AT30" s="111">
        <v>74.400000000000006</v>
      </c>
      <c r="AU30" s="111">
        <v>73.8</v>
      </c>
      <c r="AV30" s="112">
        <v>73.75</v>
      </c>
      <c r="AW30" s="111">
        <v>-0.2</v>
      </c>
      <c r="AX30" s="112"/>
      <c r="AY30" s="111">
        <f t="shared" si="7"/>
        <v>16.5</v>
      </c>
      <c r="AZ30" s="111">
        <v>17</v>
      </c>
      <c r="BA30" s="111">
        <v>16.5</v>
      </c>
      <c r="BB30" s="112">
        <v>16.38</v>
      </c>
      <c r="BC30" s="111">
        <v>0.6</v>
      </c>
    </row>
    <row r="31" spans="1:55" ht="12.75" x14ac:dyDescent="0.2">
      <c r="A31" s="3">
        <v>11</v>
      </c>
      <c r="B31">
        <v>3</v>
      </c>
      <c r="C31" s="111">
        <f t="shared" si="0"/>
        <v>363.4</v>
      </c>
      <c r="D31" s="111">
        <v>368.3</v>
      </c>
      <c r="E31" s="111">
        <v>363.4</v>
      </c>
      <c r="F31" s="112">
        <v>361.96</v>
      </c>
      <c r="G31" s="111">
        <v>12.8</v>
      </c>
      <c r="H31" s="111"/>
      <c r="I31" s="111">
        <f t="shared" si="1"/>
        <v>69.900000000000006</v>
      </c>
      <c r="J31" s="111">
        <v>67.2</v>
      </c>
      <c r="K31" s="111">
        <v>69.900000000000006</v>
      </c>
      <c r="L31" s="112">
        <v>71.56</v>
      </c>
      <c r="M31" s="111">
        <v>5.2</v>
      </c>
      <c r="N31" s="111"/>
      <c r="O31" s="111">
        <f t="shared" si="2"/>
        <v>155.6</v>
      </c>
      <c r="P31" s="111">
        <v>151.30000000000001</v>
      </c>
      <c r="Q31" s="111">
        <v>155.6</v>
      </c>
      <c r="R31" s="112">
        <v>155.87</v>
      </c>
      <c r="S31" s="111">
        <v>12.8</v>
      </c>
      <c r="T31" s="111"/>
      <c r="U31" s="111"/>
      <c r="V31" s="111">
        <v>586.79999999999995</v>
      </c>
      <c r="W31" s="111">
        <v>588.9</v>
      </c>
      <c r="X31" s="112">
        <v>589.4</v>
      </c>
      <c r="Y31" s="111">
        <v>30.8</v>
      </c>
      <c r="Z31" s="111"/>
      <c r="AA31" s="111">
        <f t="shared" si="3"/>
        <v>433.3</v>
      </c>
      <c r="AB31" s="111">
        <v>435.5</v>
      </c>
      <c r="AC31" s="111">
        <v>433.3</v>
      </c>
      <c r="AD31" s="112">
        <v>433.52</v>
      </c>
      <c r="AE31" s="111">
        <v>18</v>
      </c>
      <c r="AF31" s="111"/>
      <c r="AG31" s="111">
        <f t="shared" si="4"/>
        <v>61.7</v>
      </c>
      <c r="AH31" s="111">
        <v>62.8</v>
      </c>
      <c r="AI31" s="111">
        <v>61.7</v>
      </c>
      <c r="AJ31" s="112">
        <v>61.41</v>
      </c>
      <c r="AK31" s="111">
        <v>-1</v>
      </c>
      <c r="AL31" s="111"/>
      <c r="AM31" s="111">
        <f t="shared" si="5"/>
        <v>26.4</v>
      </c>
      <c r="AN31" s="111">
        <v>25.8</v>
      </c>
      <c r="AO31" s="111">
        <v>26.4</v>
      </c>
      <c r="AP31" s="112">
        <v>26.45</v>
      </c>
      <c r="AQ31" s="111">
        <v>0.8</v>
      </c>
      <c r="AR31" s="111"/>
      <c r="AS31" s="111">
        <f t="shared" si="6"/>
        <v>73.599999999999994</v>
      </c>
      <c r="AT31" s="111">
        <v>74.2</v>
      </c>
      <c r="AU31" s="111">
        <v>73.599999999999994</v>
      </c>
      <c r="AV31" s="112">
        <v>73.55</v>
      </c>
      <c r="AW31" s="111">
        <v>-0.8</v>
      </c>
      <c r="AX31" s="112"/>
      <c r="AY31" s="111">
        <f t="shared" si="7"/>
        <v>16.100000000000001</v>
      </c>
      <c r="AZ31" s="111">
        <v>15.4</v>
      </c>
      <c r="BA31" s="111">
        <v>16.100000000000001</v>
      </c>
      <c r="BB31" s="112">
        <v>16.510000000000002</v>
      </c>
      <c r="BC31" s="111">
        <v>0.5</v>
      </c>
    </row>
    <row r="32" spans="1:55" ht="12.75" x14ac:dyDescent="0.2">
      <c r="A32" s="3">
        <v>11</v>
      </c>
      <c r="B32">
        <v>4</v>
      </c>
      <c r="C32" s="111">
        <f t="shared" si="0"/>
        <v>366.9</v>
      </c>
      <c r="D32" s="111">
        <v>368.3</v>
      </c>
      <c r="E32" s="111">
        <v>366.9</v>
      </c>
      <c r="F32" s="112">
        <v>365.71</v>
      </c>
      <c r="G32" s="111">
        <v>15</v>
      </c>
      <c r="H32" s="111"/>
      <c r="I32" s="111">
        <f t="shared" si="1"/>
        <v>72.7</v>
      </c>
      <c r="J32" s="111">
        <v>70.5</v>
      </c>
      <c r="K32" s="111">
        <v>72.7</v>
      </c>
      <c r="L32" s="112">
        <v>72.09</v>
      </c>
      <c r="M32" s="111">
        <v>2.1</v>
      </c>
      <c r="N32" s="111"/>
      <c r="O32" s="111">
        <f t="shared" si="2"/>
        <v>158.5</v>
      </c>
      <c r="P32" s="111">
        <v>160.69999999999999</v>
      </c>
      <c r="Q32" s="111">
        <v>158.5</v>
      </c>
      <c r="R32" s="112">
        <v>158.05000000000001</v>
      </c>
      <c r="S32" s="111">
        <v>8.6999999999999993</v>
      </c>
      <c r="T32" s="111"/>
      <c r="U32" s="111"/>
      <c r="V32" s="111">
        <v>599.6</v>
      </c>
      <c r="W32" s="111">
        <v>598.1</v>
      </c>
      <c r="X32" s="112">
        <v>595.86</v>
      </c>
      <c r="Y32" s="111">
        <v>25.8</v>
      </c>
      <c r="Z32" s="111"/>
      <c r="AA32" s="111">
        <f t="shared" si="3"/>
        <v>439.6</v>
      </c>
      <c r="AB32" s="111">
        <v>438.9</v>
      </c>
      <c r="AC32" s="111">
        <v>439.6</v>
      </c>
      <c r="AD32" s="112">
        <v>437.8</v>
      </c>
      <c r="AE32" s="111">
        <v>17.100000000000001</v>
      </c>
      <c r="AF32" s="111"/>
      <c r="AG32" s="111">
        <f t="shared" si="4"/>
        <v>61.3</v>
      </c>
      <c r="AH32" s="111">
        <v>61.4</v>
      </c>
      <c r="AI32" s="111">
        <v>61.3</v>
      </c>
      <c r="AJ32" s="112">
        <v>61.38</v>
      </c>
      <c r="AK32" s="111">
        <v>-0.1</v>
      </c>
      <c r="AL32" s="111"/>
      <c r="AM32" s="111">
        <f t="shared" si="5"/>
        <v>26.5</v>
      </c>
      <c r="AN32" s="111">
        <v>26.8</v>
      </c>
      <c r="AO32" s="111">
        <v>26.5</v>
      </c>
      <c r="AP32" s="112">
        <v>26.53</v>
      </c>
      <c r="AQ32" s="111">
        <v>0.3</v>
      </c>
      <c r="AR32" s="111"/>
      <c r="AS32" s="111">
        <f t="shared" si="6"/>
        <v>73.5</v>
      </c>
      <c r="AT32" s="111">
        <v>73.2</v>
      </c>
      <c r="AU32" s="111">
        <v>73.5</v>
      </c>
      <c r="AV32" s="112">
        <v>73.47</v>
      </c>
      <c r="AW32" s="111">
        <v>-0.3</v>
      </c>
      <c r="AX32" s="112"/>
      <c r="AY32" s="111">
        <f t="shared" si="7"/>
        <v>16.5</v>
      </c>
      <c r="AZ32" s="111">
        <v>16.100000000000001</v>
      </c>
      <c r="BA32" s="111">
        <v>16.5</v>
      </c>
      <c r="BB32" s="112">
        <v>16.47</v>
      </c>
      <c r="BC32" s="111">
        <v>-0.2</v>
      </c>
    </row>
    <row r="33" spans="1:55" ht="12.75" x14ac:dyDescent="0.2">
      <c r="A33" s="3"/>
      <c r="B33">
        <v>1</v>
      </c>
      <c r="C33" s="111">
        <f t="shared" si="0"/>
        <v>367.3</v>
      </c>
      <c r="D33" s="111">
        <v>361.5</v>
      </c>
      <c r="E33" s="111">
        <v>367.3</v>
      </c>
      <c r="F33" s="112">
        <v>369.59</v>
      </c>
      <c r="G33" s="111">
        <v>15.5</v>
      </c>
      <c r="H33" s="111"/>
      <c r="I33" s="111">
        <f t="shared" si="1"/>
        <v>73.8</v>
      </c>
      <c r="J33" s="111">
        <v>75.7</v>
      </c>
      <c r="K33" s="111">
        <v>73.8</v>
      </c>
      <c r="L33" s="112">
        <v>72.34</v>
      </c>
      <c r="M33" s="111">
        <v>1</v>
      </c>
      <c r="N33" s="111"/>
      <c r="O33" s="111">
        <f t="shared" si="2"/>
        <v>161.30000000000001</v>
      </c>
      <c r="P33" s="111">
        <v>166.1</v>
      </c>
      <c r="Q33" s="111">
        <v>161.30000000000001</v>
      </c>
      <c r="R33" s="112">
        <v>159.38999999999999</v>
      </c>
      <c r="S33" s="111">
        <v>5.3</v>
      </c>
      <c r="T33" s="111"/>
      <c r="U33" s="111"/>
      <c r="V33" s="111">
        <v>603.4</v>
      </c>
      <c r="W33" s="111">
        <v>602.5</v>
      </c>
      <c r="X33" s="112">
        <v>601.30999999999995</v>
      </c>
      <c r="Y33" s="111">
        <v>21.8</v>
      </c>
      <c r="Z33" s="111"/>
      <c r="AA33" s="111">
        <f t="shared" si="3"/>
        <v>441.1</v>
      </c>
      <c r="AB33" s="111">
        <v>437.3</v>
      </c>
      <c r="AC33" s="111">
        <v>441.1</v>
      </c>
      <c r="AD33" s="112">
        <v>441.93</v>
      </c>
      <c r="AE33" s="111">
        <v>16.5</v>
      </c>
      <c r="AF33" s="111"/>
      <c r="AG33" s="111">
        <f t="shared" si="4"/>
        <v>61</v>
      </c>
      <c r="AH33" s="111">
        <v>59.9</v>
      </c>
      <c r="AI33" s="111">
        <v>61</v>
      </c>
      <c r="AJ33" s="112">
        <v>61.46</v>
      </c>
      <c r="AK33" s="111">
        <v>0.3</v>
      </c>
      <c r="AL33" s="111"/>
      <c r="AM33" s="111">
        <f t="shared" si="5"/>
        <v>26.8</v>
      </c>
      <c r="AN33" s="111">
        <v>27.5</v>
      </c>
      <c r="AO33" s="111">
        <v>26.8</v>
      </c>
      <c r="AP33" s="112">
        <v>26.51</v>
      </c>
      <c r="AQ33" s="111">
        <v>-0.1</v>
      </c>
      <c r="AR33" s="111"/>
      <c r="AS33" s="111">
        <f t="shared" si="6"/>
        <v>73.2</v>
      </c>
      <c r="AT33" s="111">
        <v>72.5</v>
      </c>
      <c r="AU33" s="111">
        <v>73.2</v>
      </c>
      <c r="AV33" s="112">
        <v>73.489999999999995</v>
      </c>
      <c r="AW33" s="111">
        <v>0.1</v>
      </c>
      <c r="AX33" s="112"/>
      <c r="AY33" s="111">
        <f t="shared" si="7"/>
        <v>16.7</v>
      </c>
      <c r="AZ33" s="111">
        <v>17.3</v>
      </c>
      <c r="BA33" s="111">
        <v>16.7</v>
      </c>
      <c r="BB33" s="112">
        <v>16.37</v>
      </c>
      <c r="BC33" s="111">
        <v>-0.4</v>
      </c>
    </row>
    <row r="34" spans="1:55" ht="12.75" x14ac:dyDescent="0.2">
      <c r="A34" s="3">
        <v>12</v>
      </c>
      <c r="B34">
        <v>2</v>
      </c>
      <c r="C34" s="111">
        <f t="shared" si="0"/>
        <v>376</v>
      </c>
      <c r="D34" s="111">
        <v>376.7</v>
      </c>
      <c r="E34" s="111">
        <v>376</v>
      </c>
      <c r="F34" s="112">
        <v>372.3</v>
      </c>
      <c r="G34" s="111">
        <v>10.9</v>
      </c>
      <c r="H34" s="111"/>
      <c r="I34" s="111">
        <f t="shared" si="1"/>
        <v>69.5</v>
      </c>
      <c r="J34" s="111">
        <v>72.400000000000006</v>
      </c>
      <c r="K34" s="111">
        <v>69.5</v>
      </c>
      <c r="L34" s="112">
        <v>73.55</v>
      </c>
      <c r="M34" s="111">
        <v>4.8</v>
      </c>
      <c r="N34" s="111"/>
      <c r="O34" s="111">
        <f t="shared" si="2"/>
        <v>160.1</v>
      </c>
      <c r="P34" s="111">
        <v>155.5</v>
      </c>
      <c r="Q34" s="111">
        <v>160.1</v>
      </c>
      <c r="R34" s="112">
        <v>160.44</v>
      </c>
      <c r="S34" s="111">
        <v>4.2</v>
      </c>
      <c r="T34" s="111"/>
      <c r="U34" s="111"/>
      <c r="V34" s="111">
        <v>604.70000000000005</v>
      </c>
      <c r="W34" s="111">
        <v>605.5</v>
      </c>
      <c r="X34" s="112">
        <v>606.29999999999995</v>
      </c>
      <c r="Y34" s="111">
        <v>19.899999999999999</v>
      </c>
      <c r="Z34" s="111"/>
      <c r="AA34" s="111">
        <f t="shared" si="3"/>
        <v>445.5</v>
      </c>
      <c r="AB34" s="111">
        <v>449.1</v>
      </c>
      <c r="AC34" s="111">
        <v>445.5</v>
      </c>
      <c r="AD34" s="112">
        <v>445.85</v>
      </c>
      <c r="AE34" s="111">
        <v>15.7</v>
      </c>
      <c r="AF34" s="111"/>
      <c r="AG34" s="111">
        <f t="shared" si="4"/>
        <v>62.1</v>
      </c>
      <c r="AH34" s="111">
        <v>62.3</v>
      </c>
      <c r="AI34" s="111">
        <v>62.1</v>
      </c>
      <c r="AJ34" s="112">
        <v>61.41</v>
      </c>
      <c r="AK34" s="111">
        <v>-0.2</v>
      </c>
      <c r="AL34" s="111"/>
      <c r="AM34" s="111">
        <f t="shared" si="5"/>
        <v>26.4</v>
      </c>
      <c r="AN34" s="111">
        <v>25.7</v>
      </c>
      <c r="AO34" s="111">
        <v>26.4</v>
      </c>
      <c r="AP34" s="112">
        <v>26.46</v>
      </c>
      <c r="AQ34" s="111">
        <v>-0.2</v>
      </c>
      <c r="AR34" s="111"/>
      <c r="AS34" s="111">
        <f t="shared" si="6"/>
        <v>73.599999999999994</v>
      </c>
      <c r="AT34" s="111">
        <v>74.3</v>
      </c>
      <c r="AU34" s="111">
        <v>73.599999999999994</v>
      </c>
      <c r="AV34" s="112">
        <v>73.540000000000006</v>
      </c>
      <c r="AW34" s="111">
        <v>0.2</v>
      </c>
      <c r="AX34" s="112"/>
      <c r="AY34" s="111">
        <f t="shared" si="7"/>
        <v>15.6</v>
      </c>
      <c r="AZ34" s="111">
        <v>16.100000000000001</v>
      </c>
      <c r="BA34" s="111">
        <v>15.6</v>
      </c>
      <c r="BB34" s="112">
        <v>16.5</v>
      </c>
      <c r="BC34" s="111">
        <v>0.5</v>
      </c>
    </row>
    <row r="35" spans="1:55" ht="12.75" x14ac:dyDescent="0.2">
      <c r="A35" s="3">
        <v>12</v>
      </c>
      <c r="B35">
        <v>3</v>
      </c>
      <c r="C35" s="111">
        <f t="shared" si="0"/>
        <v>375</v>
      </c>
      <c r="D35" s="111">
        <v>379.9</v>
      </c>
      <c r="E35" s="111">
        <v>375</v>
      </c>
      <c r="F35" s="112">
        <v>375.47</v>
      </c>
      <c r="G35" s="111">
        <v>12.7</v>
      </c>
      <c r="H35" s="111"/>
      <c r="I35" s="111">
        <f t="shared" si="1"/>
        <v>77.8</v>
      </c>
      <c r="J35" s="111">
        <v>74.8</v>
      </c>
      <c r="K35" s="111">
        <v>77.8</v>
      </c>
      <c r="L35" s="112">
        <v>76.09</v>
      </c>
      <c r="M35" s="111">
        <v>10.199999999999999</v>
      </c>
      <c r="N35" s="111"/>
      <c r="O35" s="111">
        <f t="shared" si="2"/>
        <v>161.69999999999999</v>
      </c>
      <c r="P35" s="111">
        <v>157.9</v>
      </c>
      <c r="Q35" s="111">
        <v>161.69999999999999</v>
      </c>
      <c r="R35" s="112">
        <v>161.22999999999999</v>
      </c>
      <c r="S35" s="111">
        <v>3.1</v>
      </c>
      <c r="T35" s="111"/>
      <c r="U35" s="111"/>
      <c r="V35" s="111">
        <v>612.6</v>
      </c>
      <c r="W35" s="111">
        <v>614.6</v>
      </c>
      <c r="X35" s="112">
        <v>612.79</v>
      </c>
      <c r="Y35" s="111">
        <v>26</v>
      </c>
      <c r="Z35" s="111"/>
      <c r="AA35" s="111">
        <f t="shared" si="3"/>
        <v>452.9</v>
      </c>
      <c r="AB35" s="111">
        <v>454.7</v>
      </c>
      <c r="AC35" s="111">
        <v>452.9</v>
      </c>
      <c r="AD35" s="112">
        <v>451.56</v>
      </c>
      <c r="AE35" s="111">
        <v>22.8</v>
      </c>
      <c r="AF35" s="111"/>
      <c r="AG35" s="111">
        <f t="shared" si="4"/>
        <v>61</v>
      </c>
      <c r="AH35" s="111">
        <v>62</v>
      </c>
      <c r="AI35" s="111">
        <v>61</v>
      </c>
      <c r="AJ35" s="112">
        <v>61.27</v>
      </c>
      <c r="AK35" s="111">
        <v>-0.5</v>
      </c>
      <c r="AL35" s="111"/>
      <c r="AM35" s="111">
        <f t="shared" si="5"/>
        <v>26.3</v>
      </c>
      <c r="AN35" s="111">
        <v>25.8</v>
      </c>
      <c r="AO35" s="111">
        <v>26.3</v>
      </c>
      <c r="AP35" s="112">
        <v>26.31</v>
      </c>
      <c r="AQ35" s="111">
        <v>-0.6</v>
      </c>
      <c r="AR35" s="111"/>
      <c r="AS35" s="111">
        <f t="shared" si="6"/>
        <v>73.7</v>
      </c>
      <c r="AT35" s="111">
        <v>74.2</v>
      </c>
      <c r="AU35" s="111">
        <v>73.7</v>
      </c>
      <c r="AV35" s="112">
        <v>73.69</v>
      </c>
      <c r="AW35" s="111">
        <v>0.6</v>
      </c>
      <c r="AX35" s="112"/>
      <c r="AY35" s="111">
        <f t="shared" si="7"/>
        <v>17.2</v>
      </c>
      <c r="AZ35" s="111">
        <v>16.5</v>
      </c>
      <c r="BA35" s="111">
        <v>17.2</v>
      </c>
      <c r="BB35" s="112">
        <v>16.850000000000001</v>
      </c>
      <c r="BC35" s="111">
        <v>1.4</v>
      </c>
    </row>
    <row r="36" spans="1:55" ht="12.75" x14ac:dyDescent="0.2">
      <c r="A36" s="3">
        <v>12</v>
      </c>
      <c r="B36">
        <v>4</v>
      </c>
      <c r="C36" s="111">
        <f t="shared" si="0"/>
        <v>381.4</v>
      </c>
      <c r="D36" s="111">
        <v>382.9</v>
      </c>
      <c r="E36" s="111">
        <v>381.4</v>
      </c>
      <c r="F36" s="112">
        <v>381.42</v>
      </c>
      <c r="G36" s="111">
        <v>23.8</v>
      </c>
      <c r="H36" s="111"/>
      <c r="I36" s="111">
        <f t="shared" si="1"/>
        <v>80.2</v>
      </c>
      <c r="J36" s="111">
        <v>77.8</v>
      </c>
      <c r="K36" s="111">
        <v>80.2</v>
      </c>
      <c r="L36" s="112">
        <v>78.61</v>
      </c>
      <c r="M36" s="111">
        <v>10.1</v>
      </c>
      <c r="N36" s="111"/>
      <c r="O36" s="111">
        <f t="shared" si="2"/>
        <v>159.30000000000001</v>
      </c>
      <c r="P36" s="111">
        <v>161.9</v>
      </c>
      <c r="Q36" s="111">
        <v>159.30000000000001</v>
      </c>
      <c r="R36" s="112">
        <v>162.16999999999999</v>
      </c>
      <c r="S36" s="111">
        <v>3.7</v>
      </c>
      <c r="T36" s="111"/>
      <c r="U36" s="111"/>
      <c r="V36" s="111">
        <v>622.6</v>
      </c>
      <c r="W36" s="111">
        <v>620.9</v>
      </c>
      <c r="X36" s="112">
        <v>622.19000000000005</v>
      </c>
      <c r="Y36" s="111">
        <v>37.6</v>
      </c>
      <c r="Z36" s="111"/>
      <c r="AA36" s="111">
        <f t="shared" si="3"/>
        <v>461.5</v>
      </c>
      <c r="AB36" s="111">
        <v>460.7</v>
      </c>
      <c r="AC36" s="111">
        <v>461.5</v>
      </c>
      <c r="AD36" s="112">
        <v>460.02</v>
      </c>
      <c r="AE36" s="111">
        <v>33.9</v>
      </c>
      <c r="AF36" s="111"/>
      <c r="AG36" s="111">
        <f t="shared" si="4"/>
        <v>61.4</v>
      </c>
      <c r="AH36" s="111">
        <v>61.5</v>
      </c>
      <c r="AI36" s="111">
        <v>61.4</v>
      </c>
      <c r="AJ36" s="112">
        <v>61.3</v>
      </c>
      <c r="AK36" s="111">
        <v>0.1</v>
      </c>
      <c r="AL36" s="111"/>
      <c r="AM36" s="111">
        <f t="shared" si="5"/>
        <v>25.7</v>
      </c>
      <c r="AN36" s="111">
        <v>26</v>
      </c>
      <c r="AO36" s="111">
        <v>25.7</v>
      </c>
      <c r="AP36" s="112">
        <v>26.06</v>
      </c>
      <c r="AQ36" s="111">
        <v>-1</v>
      </c>
      <c r="AR36" s="111"/>
      <c r="AS36" s="111">
        <f t="shared" si="6"/>
        <v>74.3</v>
      </c>
      <c r="AT36" s="111">
        <v>74</v>
      </c>
      <c r="AU36" s="111">
        <v>74.3</v>
      </c>
      <c r="AV36" s="112">
        <v>73.94</v>
      </c>
      <c r="AW36" s="111">
        <v>1</v>
      </c>
      <c r="AX36" s="112"/>
      <c r="AY36" s="111">
        <f t="shared" si="7"/>
        <v>17.399999999999999</v>
      </c>
      <c r="AZ36" s="111">
        <v>16.899999999999999</v>
      </c>
      <c r="BA36" s="111">
        <v>17.399999999999999</v>
      </c>
      <c r="BB36" s="112">
        <v>17.09</v>
      </c>
      <c r="BC36" s="111">
        <v>0.9</v>
      </c>
    </row>
    <row r="37" spans="1:55" ht="12.75" x14ac:dyDescent="0.2">
      <c r="A37" s="3"/>
      <c r="B37">
        <v>1</v>
      </c>
      <c r="C37" s="111">
        <f t="shared" si="0"/>
        <v>390.8</v>
      </c>
      <c r="D37" s="111">
        <v>384.1</v>
      </c>
      <c r="E37" s="111">
        <v>390.8</v>
      </c>
      <c r="F37" s="112">
        <v>389.72</v>
      </c>
      <c r="G37" s="111">
        <v>33.200000000000003</v>
      </c>
      <c r="H37" s="111"/>
      <c r="I37" s="111">
        <f t="shared" si="1"/>
        <v>78</v>
      </c>
      <c r="J37" s="111">
        <v>80.5</v>
      </c>
      <c r="K37" s="111">
        <v>78</v>
      </c>
      <c r="L37" s="112">
        <v>79.47</v>
      </c>
      <c r="M37" s="111">
        <v>3.4</v>
      </c>
      <c r="N37" s="111"/>
      <c r="O37" s="111">
        <f t="shared" si="2"/>
        <v>164.6</v>
      </c>
      <c r="P37" s="111">
        <v>169.4</v>
      </c>
      <c r="Q37" s="111">
        <v>164.6</v>
      </c>
      <c r="R37" s="112">
        <v>163.46</v>
      </c>
      <c r="S37" s="111">
        <v>5.2</v>
      </c>
      <c r="T37" s="111"/>
      <c r="U37" s="111"/>
      <c r="V37" s="111">
        <v>634</v>
      </c>
      <c r="W37" s="111">
        <v>633.4</v>
      </c>
      <c r="X37" s="112">
        <v>632.65</v>
      </c>
      <c r="Y37" s="111">
        <v>41.9</v>
      </c>
      <c r="Z37" s="111"/>
      <c r="AA37" s="111">
        <f t="shared" si="3"/>
        <v>468.8</v>
      </c>
      <c r="AB37" s="111">
        <v>464.6</v>
      </c>
      <c r="AC37" s="111">
        <v>468.8</v>
      </c>
      <c r="AD37" s="112">
        <v>469.19</v>
      </c>
      <c r="AE37" s="111">
        <v>36.700000000000003</v>
      </c>
      <c r="AF37" s="111"/>
      <c r="AG37" s="111">
        <f t="shared" si="4"/>
        <v>61.7</v>
      </c>
      <c r="AH37" s="111">
        <v>60.6</v>
      </c>
      <c r="AI37" s="111">
        <v>61.7</v>
      </c>
      <c r="AJ37" s="112">
        <v>61.6</v>
      </c>
      <c r="AK37" s="111">
        <v>1.2</v>
      </c>
      <c r="AL37" s="111"/>
      <c r="AM37" s="111">
        <f t="shared" si="5"/>
        <v>26</v>
      </c>
      <c r="AN37" s="111">
        <v>26.7</v>
      </c>
      <c r="AO37" s="111">
        <v>26</v>
      </c>
      <c r="AP37" s="112">
        <v>25.84</v>
      </c>
      <c r="AQ37" s="111">
        <v>-0.9</v>
      </c>
      <c r="AR37" s="111"/>
      <c r="AS37" s="111">
        <f t="shared" si="6"/>
        <v>74</v>
      </c>
      <c r="AT37" s="111">
        <v>73.3</v>
      </c>
      <c r="AU37" s="111">
        <v>74</v>
      </c>
      <c r="AV37" s="112">
        <v>74.16</v>
      </c>
      <c r="AW37" s="111">
        <v>0.9</v>
      </c>
      <c r="AX37" s="112"/>
      <c r="AY37" s="111">
        <f t="shared" si="7"/>
        <v>16.600000000000001</v>
      </c>
      <c r="AZ37" s="111">
        <v>17.3</v>
      </c>
      <c r="BA37" s="111">
        <v>16.600000000000001</v>
      </c>
      <c r="BB37" s="112">
        <v>16.940000000000001</v>
      </c>
      <c r="BC37" s="111">
        <v>-0.6</v>
      </c>
    </row>
    <row r="38" spans="1:55" ht="12.75" x14ac:dyDescent="0.2">
      <c r="A38" s="3">
        <v>13</v>
      </c>
      <c r="B38">
        <v>2</v>
      </c>
      <c r="C38" s="111">
        <f t="shared" ref="C38:C69" si="8">$B$2*E38+(1-$B$2)*D38</f>
        <v>399.5</v>
      </c>
      <c r="D38" s="111">
        <v>400.5</v>
      </c>
      <c r="E38" s="111">
        <v>399.5</v>
      </c>
      <c r="F38" s="112">
        <v>395.68</v>
      </c>
      <c r="G38" s="111">
        <v>23.8</v>
      </c>
      <c r="H38" s="111"/>
      <c r="I38" s="111">
        <f t="shared" ref="I38:I69" si="9">$B$2*K38+(1-$B$2)*J38</f>
        <v>78.3</v>
      </c>
      <c r="J38" s="111">
        <v>81.5</v>
      </c>
      <c r="K38" s="111">
        <v>78.3</v>
      </c>
      <c r="L38" s="112">
        <v>79.510000000000005</v>
      </c>
      <c r="M38" s="111">
        <v>0.2</v>
      </c>
      <c r="N38" s="111"/>
      <c r="O38" s="111">
        <f t="shared" ref="O38:O69" si="10">$B$2*Q38+(1-$B$2)*P38</f>
        <v>165.3</v>
      </c>
      <c r="P38" s="111">
        <v>160.30000000000001</v>
      </c>
      <c r="Q38" s="111">
        <v>165.3</v>
      </c>
      <c r="R38" s="112">
        <v>164.71</v>
      </c>
      <c r="S38" s="111">
        <v>5</v>
      </c>
      <c r="T38" s="111"/>
      <c r="U38" s="111"/>
      <c r="V38" s="111">
        <v>642.29999999999995</v>
      </c>
      <c r="W38" s="111">
        <v>643</v>
      </c>
      <c r="X38" s="112">
        <v>639.9</v>
      </c>
      <c r="Y38" s="111">
        <v>29</v>
      </c>
      <c r="Z38" s="111"/>
      <c r="AA38" s="111">
        <f t="shared" ref="AA38:AA69" si="11">$B$2*AC38+(1-$B$2)*AB38</f>
        <v>477.8</v>
      </c>
      <c r="AB38" s="111">
        <v>482</v>
      </c>
      <c r="AC38" s="111">
        <v>477.8</v>
      </c>
      <c r="AD38" s="112">
        <v>475.19</v>
      </c>
      <c r="AE38" s="111">
        <v>24</v>
      </c>
      <c r="AF38" s="111"/>
      <c r="AG38" s="111">
        <f t="shared" ref="AG38:AG69" si="12">$B$2*AI38+(1-$B$2)*AH38</f>
        <v>62.1</v>
      </c>
      <c r="AH38" s="111">
        <v>62.4</v>
      </c>
      <c r="AI38" s="111">
        <v>62.1</v>
      </c>
      <c r="AJ38" s="112">
        <v>61.83</v>
      </c>
      <c r="AK38" s="111">
        <v>0.9</v>
      </c>
      <c r="AL38" s="111"/>
      <c r="AM38" s="111">
        <f t="shared" ref="AM38:AM69" si="13">$B$2*AO38+(1-$B$2)*AN38</f>
        <v>25.7</v>
      </c>
      <c r="AN38" s="111">
        <v>25</v>
      </c>
      <c r="AO38" s="111">
        <v>25.7</v>
      </c>
      <c r="AP38" s="112">
        <v>25.74</v>
      </c>
      <c r="AQ38" s="111">
        <v>-0.4</v>
      </c>
      <c r="AR38" s="111"/>
      <c r="AS38" s="111">
        <f t="shared" ref="AS38:AS69" si="14">$B$2*AU38+(1-$B$2)*AT38</f>
        <v>74.3</v>
      </c>
      <c r="AT38" s="111">
        <v>75</v>
      </c>
      <c r="AU38" s="111">
        <v>74.3</v>
      </c>
      <c r="AV38" s="112">
        <v>74.260000000000005</v>
      </c>
      <c r="AW38" s="111">
        <v>0.4</v>
      </c>
      <c r="AX38" s="112"/>
      <c r="AY38" s="111">
        <f t="shared" ref="AY38:AY69" si="15">$B$2*BA38+(1-$B$2)*AZ38</f>
        <v>16.399999999999999</v>
      </c>
      <c r="AZ38" s="111">
        <v>16.899999999999999</v>
      </c>
      <c r="BA38" s="111">
        <v>16.399999999999999</v>
      </c>
      <c r="BB38" s="112">
        <v>16.73</v>
      </c>
      <c r="BC38" s="111">
        <v>-0.8</v>
      </c>
    </row>
    <row r="39" spans="1:55" ht="12.75" x14ac:dyDescent="0.2">
      <c r="A39" s="3">
        <v>13</v>
      </c>
      <c r="B39">
        <v>3</v>
      </c>
      <c r="C39" s="111">
        <f t="shared" si="8"/>
        <v>396.1</v>
      </c>
      <c r="D39" s="111">
        <v>401.1</v>
      </c>
      <c r="E39" s="111">
        <v>396.1</v>
      </c>
      <c r="F39" s="112">
        <v>397.04</v>
      </c>
      <c r="G39" s="111">
        <v>5.4</v>
      </c>
      <c r="H39" s="111"/>
      <c r="I39" s="111">
        <f t="shared" si="9"/>
        <v>79.2</v>
      </c>
      <c r="J39" s="111">
        <v>75.900000000000006</v>
      </c>
      <c r="K39" s="111">
        <v>79.2</v>
      </c>
      <c r="L39" s="112">
        <v>79.78</v>
      </c>
      <c r="M39" s="111">
        <v>1.1000000000000001</v>
      </c>
      <c r="N39" s="111"/>
      <c r="O39" s="111">
        <f t="shared" si="10"/>
        <v>165.8</v>
      </c>
      <c r="P39" s="111">
        <v>162.4</v>
      </c>
      <c r="Q39" s="111">
        <v>165.8</v>
      </c>
      <c r="R39" s="112">
        <v>165.34</v>
      </c>
      <c r="S39" s="111">
        <v>2.5</v>
      </c>
      <c r="T39" s="111"/>
      <c r="U39" s="111"/>
      <c r="V39" s="111">
        <v>639.4</v>
      </c>
      <c r="W39" s="111">
        <v>641</v>
      </c>
      <c r="X39" s="112">
        <v>642.15</v>
      </c>
      <c r="Y39" s="111">
        <v>9</v>
      </c>
      <c r="Z39" s="111"/>
      <c r="AA39" s="111">
        <f t="shared" si="11"/>
        <v>475.2</v>
      </c>
      <c r="AB39" s="111">
        <v>477.1</v>
      </c>
      <c r="AC39" s="111">
        <v>475.2</v>
      </c>
      <c r="AD39" s="112">
        <v>476.82</v>
      </c>
      <c r="AE39" s="111">
        <v>6.5</v>
      </c>
      <c r="AF39" s="111"/>
      <c r="AG39" s="111">
        <f t="shared" si="12"/>
        <v>61.8</v>
      </c>
      <c r="AH39" s="111">
        <v>62.7</v>
      </c>
      <c r="AI39" s="111">
        <v>61.8</v>
      </c>
      <c r="AJ39" s="112">
        <v>61.83</v>
      </c>
      <c r="AK39" s="111">
        <v>0</v>
      </c>
      <c r="AL39" s="111"/>
      <c r="AM39" s="111">
        <f t="shared" si="13"/>
        <v>25.9</v>
      </c>
      <c r="AN39" s="111">
        <v>25.4</v>
      </c>
      <c r="AO39" s="111">
        <v>25.9</v>
      </c>
      <c r="AP39" s="112">
        <v>25.75</v>
      </c>
      <c r="AQ39" s="111">
        <v>0</v>
      </c>
      <c r="AR39" s="111"/>
      <c r="AS39" s="111">
        <f t="shared" si="14"/>
        <v>74.099999999999994</v>
      </c>
      <c r="AT39" s="111">
        <v>74.599999999999994</v>
      </c>
      <c r="AU39" s="111">
        <v>74.099999999999994</v>
      </c>
      <c r="AV39" s="112">
        <v>74.25</v>
      </c>
      <c r="AW39" s="111">
        <v>0</v>
      </c>
      <c r="AX39" s="112"/>
      <c r="AY39" s="111">
        <f t="shared" si="15"/>
        <v>16.7</v>
      </c>
      <c r="AZ39" s="111">
        <v>15.9</v>
      </c>
      <c r="BA39" s="111">
        <v>16.7</v>
      </c>
      <c r="BB39" s="112">
        <v>16.73</v>
      </c>
      <c r="BC39" s="111">
        <v>0</v>
      </c>
    </row>
    <row r="40" spans="1:55" ht="12.75" x14ac:dyDescent="0.2">
      <c r="A40" s="3">
        <v>13</v>
      </c>
      <c r="B40">
        <v>4</v>
      </c>
      <c r="C40" s="111">
        <f t="shared" si="8"/>
        <v>397.2</v>
      </c>
      <c r="D40" s="111">
        <v>398.7</v>
      </c>
      <c r="E40" s="111">
        <v>397.2</v>
      </c>
      <c r="F40" s="112">
        <v>397.86</v>
      </c>
      <c r="G40" s="111">
        <v>3.3</v>
      </c>
      <c r="H40" s="111"/>
      <c r="I40" s="111">
        <f t="shared" si="9"/>
        <v>81.3</v>
      </c>
      <c r="J40" s="111">
        <v>78.5</v>
      </c>
      <c r="K40" s="111">
        <v>81.3</v>
      </c>
      <c r="L40" s="112">
        <v>80.17</v>
      </c>
      <c r="M40" s="111">
        <v>1.5</v>
      </c>
      <c r="N40" s="111"/>
      <c r="O40" s="111">
        <f t="shared" si="10"/>
        <v>162.80000000000001</v>
      </c>
      <c r="P40" s="111">
        <v>165.9</v>
      </c>
      <c r="Q40" s="111">
        <v>162.80000000000001</v>
      </c>
      <c r="R40" s="112">
        <v>164.35</v>
      </c>
      <c r="S40" s="111">
        <v>-3.9</v>
      </c>
      <c r="T40" s="111"/>
      <c r="U40" s="111"/>
      <c r="V40" s="111">
        <v>643.1</v>
      </c>
      <c r="W40" s="111">
        <v>641.4</v>
      </c>
      <c r="X40" s="112">
        <v>642.37</v>
      </c>
      <c r="Y40" s="111">
        <v>0.9</v>
      </c>
      <c r="Z40" s="111"/>
      <c r="AA40" s="111">
        <f t="shared" si="11"/>
        <v>478.6</v>
      </c>
      <c r="AB40" s="111">
        <v>477.2</v>
      </c>
      <c r="AC40" s="111">
        <v>478.6</v>
      </c>
      <c r="AD40" s="112">
        <v>478.02</v>
      </c>
      <c r="AE40" s="111">
        <v>4.8</v>
      </c>
      <c r="AF40" s="111"/>
      <c r="AG40" s="111">
        <f t="shared" si="12"/>
        <v>61.9</v>
      </c>
      <c r="AH40" s="111">
        <v>62</v>
      </c>
      <c r="AI40" s="111">
        <v>61.9</v>
      </c>
      <c r="AJ40" s="112">
        <v>61.94</v>
      </c>
      <c r="AK40" s="111">
        <v>0.4</v>
      </c>
      <c r="AL40" s="111"/>
      <c r="AM40" s="111">
        <f t="shared" si="13"/>
        <v>25.4</v>
      </c>
      <c r="AN40" s="111">
        <v>25.8</v>
      </c>
      <c r="AO40" s="111">
        <v>25.4</v>
      </c>
      <c r="AP40" s="112">
        <v>25.59</v>
      </c>
      <c r="AQ40" s="111">
        <v>-0.6</v>
      </c>
      <c r="AR40" s="111"/>
      <c r="AS40" s="111">
        <f t="shared" si="14"/>
        <v>74.599999999999994</v>
      </c>
      <c r="AT40" s="111">
        <v>74.2</v>
      </c>
      <c r="AU40" s="111">
        <v>74.599999999999994</v>
      </c>
      <c r="AV40" s="112">
        <v>74.41</v>
      </c>
      <c r="AW40" s="111">
        <v>0.6</v>
      </c>
      <c r="AX40" s="112"/>
      <c r="AY40" s="111">
        <f t="shared" si="15"/>
        <v>17</v>
      </c>
      <c r="AZ40" s="111">
        <v>16.399999999999999</v>
      </c>
      <c r="BA40" s="111">
        <v>17</v>
      </c>
      <c r="BB40" s="112">
        <v>16.77</v>
      </c>
      <c r="BC40" s="111">
        <v>0.2</v>
      </c>
    </row>
    <row r="41" spans="1:55" ht="12.75" x14ac:dyDescent="0.2">
      <c r="A41" s="3"/>
      <c r="B41">
        <v>1</v>
      </c>
      <c r="C41" s="111">
        <f t="shared" si="8"/>
        <v>403.9</v>
      </c>
      <c r="D41" s="111">
        <v>396.3</v>
      </c>
      <c r="E41" s="111">
        <v>403.9</v>
      </c>
      <c r="F41" s="112">
        <v>402.75</v>
      </c>
      <c r="G41" s="111">
        <v>19.600000000000001</v>
      </c>
      <c r="H41" s="111"/>
      <c r="I41" s="111">
        <f t="shared" si="9"/>
        <v>78.8</v>
      </c>
      <c r="J41" s="111">
        <v>81.900000000000006</v>
      </c>
      <c r="K41" s="111">
        <v>78.8</v>
      </c>
      <c r="L41" s="112">
        <v>81.040000000000006</v>
      </c>
      <c r="M41" s="111">
        <v>3.5</v>
      </c>
      <c r="N41" s="111"/>
      <c r="O41" s="111">
        <f t="shared" si="10"/>
        <v>160.69999999999999</v>
      </c>
      <c r="P41" s="111">
        <v>165.7</v>
      </c>
      <c r="Q41" s="111">
        <v>160.69999999999999</v>
      </c>
      <c r="R41" s="112">
        <v>161.81</v>
      </c>
      <c r="S41" s="111">
        <v>-10.199999999999999</v>
      </c>
      <c r="T41" s="111"/>
      <c r="U41" s="111"/>
      <c r="V41" s="111">
        <v>644</v>
      </c>
      <c r="W41" s="111">
        <v>643.4</v>
      </c>
      <c r="X41" s="112">
        <v>645.6</v>
      </c>
      <c r="Y41" s="111">
        <v>12.9</v>
      </c>
      <c r="Z41" s="111"/>
      <c r="AA41" s="111">
        <f t="shared" si="11"/>
        <v>482.7</v>
      </c>
      <c r="AB41" s="111">
        <v>478.2</v>
      </c>
      <c r="AC41" s="111">
        <v>482.7</v>
      </c>
      <c r="AD41" s="112">
        <v>483.79</v>
      </c>
      <c r="AE41" s="111">
        <v>23.1</v>
      </c>
      <c r="AF41" s="111"/>
      <c r="AG41" s="111">
        <f t="shared" si="12"/>
        <v>62.8</v>
      </c>
      <c r="AH41" s="111">
        <v>61.5</v>
      </c>
      <c r="AI41" s="111">
        <v>62.8</v>
      </c>
      <c r="AJ41" s="112">
        <v>62.38</v>
      </c>
      <c r="AK41" s="111">
        <v>1.8</v>
      </c>
      <c r="AL41" s="111"/>
      <c r="AM41" s="111">
        <f t="shared" si="13"/>
        <v>25</v>
      </c>
      <c r="AN41" s="111">
        <v>25.7</v>
      </c>
      <c r="AO41" s="111">
        <v>25</v>
      </c>
      <c r="AP41" s="112">
        <v>25.06</v>
      </c>
      <c r="AQ41" s="111">
        <v>-2.1</v>
      </c>
      <c r="AR41" s="111"/>
      <c r="AS41" s="111">
        <f t="shared" si="14"/>
        <v>75</v>
      </c>
      <c r="AT41" s="111">
        <v>74.3</v>
      </c>
      <c r="AU41" s="111">
        <v>75</v>
      </c>
      <c r="AV41" s="112">
        <v>74.94</v>
      </c>
      <c r="AW41" s="111">
        <v>2.1</v>
      </c>
      <c r="AX41" s="112"/>
      <c r="AY41" s="111">
        <f t="shared" si="15"/>
        <v>16.3</v>
      </c>
      <c r="AZ41" s="111">
        <v>17.100000000000001</v>
      </c>
      <c r="BA41" s="111">
        <v>16.3</v>
      </c>
      <c r="BB41" s="112">
        <v>16.75</v>
      </c>
      <c r="BC41" s="111">
        <v>-0.1</v>
      </c>
    </row>
    <row r="42" spans="1:55" ht="12.75" x14ac:dyDescent="0.2">
      <c r="A42" s="3">
        <v>14</v>
      </c>
      <c r="B42">
        <v>2</v>
      </c>
      <c r="C42" s="111">
        <f t="shared" si="8"/>
        <v>409.8</v>
      </c>
      <c r="D42" s="111">
        <v>410.4</v>
      </c>
      <c r="E42" s="111">
        <v>409.8</v>
      </c>
      <c r="F42" s="112">
        <v>412.07</v>
      </c>
      <c r="G42" s="111">
        <v>37.299999999999997</v>
      </c>
      <c r="H42" s="111"/>
      <c r="I42" s="111">
        <f t="shared" si="9"/>
        <v>84.8</v>
      </c>
      <c r="J42" s="111">
        <v>88.5</v>
      </c>
      <c r="K42" s="111">
        <v>84.8</v>
      </c>
      <c r="L42" s="112">
        <v>81.37</v>
      </c>
      <c r="M42" s="111">
        <v>1.3</v>
      </c>
      <c r="N42" s="111"/>
      <c r="O42" s="111">
        <f t="shared" si="10"/>
        <v>160.19999999999999</v>
      </c>
      <c r="P42" s="111">
        <v>155</v>
      </c>
      <c r="Q42" s="111">
        <v>160.19999999999999</v>
      </c>
      <c r="R42" s="112">
        <v>159.97999999999999</v>
      </c>
      <c r="S42" s="111">
        <v>-7.3</v>
      </c>
      <c r="T42" s="111"/>
      <c r="U42" s="111"/>
      <c r="V42" s="111">
        <v>653.9</v>
      </c>
      <c r="W42" s="111">
        <v>654.70000000000005</v>
      </c>
      <c r="X42" s="112">
        <v>653.41999999999996</v>
      </c>
      <c r="Y42" s="111">
        <v>31.3</v>
      </c>
      <c r="Z42" s="111"/>
      <c r="AA42" s="111">
        <f t="shared" si="11"/>
        <v>494.5</v>
      </c>
      <c r="AB42" s="111">
        <v>498.9</v>
      </c>
      <c r="AC42" s="111">
        <v>494.5</v>
      </c>
      <c r="AD42" s="112">
        <v>493.44</v>
      </c>
      <c r="AE42" s="111">
        <v>38.6</v>
      </c>
      <c r="AF42" s="111"/>
      <c r="AG42" s="111">
        <f t="shared" si="12"/>
        <v>62.6</v>
      </c>
      <c r="AH42" s="111">
        <v>62.8</v>
      </c>
      <c r="AI42" s="111">
        <v>62.6</v>
      </c>
      <c r="AJ42" s="112">
        <v>63.06</v>
      </c>
      <c r="AK42" s="111">
        <v>2.7</v>
      </c>
      <c r="AL42" s="111"/>
      <c r="AM42" s="111">
        <f t="shared" si="13"/>
        <v>24.5</v>
      </c>
      <c r="AN42" s="111">
        <v>23.7</v>
      </c>
      <c r="AO42" s="111">
        <v>24.5</v>
      </c>
      <c r="AP42" s="112">
        <v>24.48</v>
      </c>
      <c r="AQ42" s="111">
        <v>-2.2999999999999998</v>
      </c>
      <c r="AR42" s="111"/>
      <c r="AS42" s="111">
        <f t="shared" si="14"/>
        <v>75.5</v>
      </c>
      <c r="AT42" s="111">
        <v>76.3</v>
      </c>
      <c r="AU42" s="111">
        <v>75.5</v>
      </c>
      <c r="AV42" s="112">
        <v>75.52</v>
      </c>
      <c r="AW42" s="111">
        <v>2.2999999999999998</v>
      </c>
      <c r="AX42" s="112"/>
      <c r="AY42" s="111">
        <f t="shared" si="15"/>
        <v>17.100000000000001</v>
      </c>
      <c r="AZ42" s="111">
        <v>17.7</v>
      </c>
      <c r="BA42" s="111">
        <v>17.100000000000001</v>
      </c>
      <c r="BB42" s="112">
        <v>16.489999999999998</v>
      </c>
      <c r="BC42" s="111">
        <v>-1</v>
      </c>
    </row>
    <row r="43" spans="1:55" ht="12.75" x14ac:dyDescent="0.2">
      <c r="A43" s="3">
        <v>14</v>
      </c>
      <c r="B43">
        <v>3</v>
      </c>
      <c r="C43" s="111">
        <f t="shared" si="8"/>
        <v>419</v>
      </c>
      <c r="D43" s="111">
        <v>425</v>
      </c>
      <c r="E43" s="111">
        <v>419</v>
      </c>
      <c r="F43" s="112">
        <v>420.76</v>
      </c>
      <c r="G43" s="111">
        <v>34.799999999999997</v>
      </c>
      <c r="H43" s="111"/>
      <c r="I43" s="111">
        <f t="shared" si="9"/>
        <v>81.7</v>
      </c>
      <c r="J43" s="111">
        <v>78</v>
      </c>
      <c r="K43" s="111">
        <v>81.7</v>
      </c>
      <c r="L43" s="112">
        <v>80.52</v>
      </c>
      <c r="M43" s="111">
        <v>-3.4</v>
      </c>
      <c r="N43" s="111"/>
      <c r="O43" s="111">
        <f t="shared" si="10"/>
        <v>161.5</v>
      </c>
      <c r="P43" s="111">
        <v>157.80000000000001</v>
      </c>
      <c r="Q43" s="111">
        <v>161.5</v>
      </c>
      <c r="R43" s="112">
        <v>160.44</v>
      </c>
      <c r="S43" s="111">
        <v>1.9</v>
      </c>
      <c r="T43" s="111"/>
      <c r="U43" s="111"/>
      <c r="V43" s="111">
        <v>660.8</v>
      </c>
      <c r="W43" s="111">
        <v>662.1</v>
      </c>
      <c r="X43" s="112">
        <v>661.71</v>
      </c>
      <c r="Y43" s="111">
        <v>33.200000000000003</v>
      </c>
      <c r="Z43" s="111"/>
      <c r="AA43" s="111">
        <f t="shared" si="11"/>
        <v>500.6</v>
      </c>
      <c r="AB43" s="111">
        <v>503</v>
      </c>
      <c r="AC43" s="111">
        <v>500.6</v>
      </c>
      <c r="AD43" s="112">
        <v>501.27</v>
      </c>
      <c r="AE43" s="111">
        <v>31.3</v>
      </c>
      <c r="AF43" s="111"/>
      <c r="AG43" s="111">
        <f t="shared" si="12"/>
        <v>63.3</v>
      </c>
      <c r="AH43" s="111">
        <v>64.3</v>
      </c>
      <c r="AI43" s="111">
        <v>63.3</v>
      </c>
      <c r="AJ43" s="112">
        <v>63.59</v>
      </c>
      <c r="AK43" s="111">
        <v>2.1</v>
      </c>
      <c r="AL43" s="111"/>
      <c r="AM43" s="111">
        <f t="shared" si="13"/>
        <v>24.4</v>
      </c>
      <c r="AN43" s="111">
        <v>23.9</v>
      </c>
      <c r="AO43" s="111">
        <v>24.4</v>
      </c>
      <c r="AP43" s="112">
        <v>24.25</v>
      </c>
      <c r="AQ43" s="111">
        <v>-0.9</v>
      </c>
      <c r="AR43" s="111"/>
      <c r="AS43" s="111">
        <f t="shared" si="14"/>
        <v>75.599999999999994</v>
      </c>
      <c r="AT43" s="111">
        <v>76.099999999999994</v>
      </c>
      <c r="AU43" s="111">
        <v>75.599999999999994</v>
      </c>
      <c r="AV43" s="112">
        <v>75.75</v>
      </c>
      <c r="AW43" s="111">
        <v>0.9</v>
      </c>
      <c r="AX43" s="112"/>
      <c r="AY43" s="111">
        <f t="shared" si="15"/>
        <v>16.3</v>
      </c>
      <c r="AZ43" s="111">
        <v>15.5</v>
      </c>
      <c r="BA43" s="111">
        <v>16.3</v>
      </c>
      <c r="BB43" s="112">
        <v>16.059999999999999</v>
      </c>
      <c r="BC43" s="111">
        <v>-1.7</v>
      </c>
    </row>
    <row r="44" spans="1:55" ht="12.75" x14ac:dyDescent="0.2">
      <c r="A44" s="3">
        <v>14</v>
      </c>
      <c r="B44">
        <v>4</v>
      </c>
      <c r="C44" s="111">
        <f t="shared" si="8"/>
        <v>425.6</v>
      </c>
      <c r="D44" s="111">
        <v>427.1</v>
      </c>
      <c r="E44" s="111">
        <v>425.6</v>
      </c>
      <c r="F44" s="112">
        <v>424.53</v>
      </c>
      <c r="G44" s="111">
        <v>15.1</v>
      </c>
      <c r="H44" s="111"/>
      <c r="I44" s="111">
        <f t="shared" si="9"/>
        <v>76.7</v>
      </c>
      <c r="J44" s="111">
        <v>73.3</v>
      </c>
      <c r="K44" s="111">
        <v>76.7</v>
      </c>
      <c r="L44" s="112">
        <v>79.75</v>
      </c>
      <c r="M44" s="111">
        <v>-3.1</v>
      </c>
      <c r="N44" s="111"/>
      <c r="O44" s="111">
        <f t="shared" si="10"/>
        <v>165.7</v>
      </c>
      <c r="P44" s="111">
        <v>169.5</v>
      </c>
      <c r="Q44" s="111">
        <v>165.7</v>
      </c>
      <c r="R44" s="112">
        <v>162.03</v>
      </c>
      <c r="S44" s="111">
        <v>6.4</v>
      </c>
      <c r="T44" s="111"/>
      <c r="U44" s="111"/>
      <c r="V44" s="111">
        <v>669.9</v>
      </c>
      <c r="W44" s="111">
        <v>667.9</v>
      </c>
      <c r="X44" s="112">
        <v>666.31</v>
      </c>
      <c r="Y44" s="111">
        <v>18.399999999999999</v>
      </c>
      <c r="Z44" s="111"/>
      <c r="AA44" s="111">
        <f t="shared" si="11"/>
        <v>502.3</v>
      </c>
      <c r="AB44" s="111">
        <v>500.4</v>
      </c>
      <c r="AC44" s="111">
        <v>502.3</v>
      </c>
      <c r="AD44" s="112">
        <v>504.28</v>
      </c>
      <c r="AE44" s="111">
        <v>12</v>
      </c>
      <c r="AF44" s="111"/>
      <c r="AG44" s="111">
        <f t="shared" si="12"/>
        <v>63.7</v>
      </c>
      <c r="AH44" s="111">
        <v>63.8</v>
      </c>
      <c r="AI44" s="111">
        <v>63.7</v>
      </c>
      <c r="AJ44" s="112">
        <v>63.71</v>
      </c>
      <c r="AK44" s="111">
        <v>0.5</v>
      </c>
      <c r="AL44" s="111"/>
      <c r="AM44" s="111">
        <f t="shared" si="13"/>
        <v>24.8</v>
      </c>
      <c r="AN44" s="111">
        <v>25.3</v>
      </c>
      <c r="AO44" s="111">
        <v>24.8</v>
      </c>
      <c r="AP44" s="112">
        <v>24.32</v>
      </c>
      <c r="AQ44" s="111">
        <v>0.3</v>
      </c>
      <c r="AR44" s="111"/>
      <c r="AS44" s="111">
        <f t="shared" si="14"/>
        <v>75.2</v>
      </c>
      <c r="AT44" s="111">
        <v>74.7</v>
      </c>
      <c r="AU44" s="111">
        <v>75.2</v>
      </c>
      <c r="AV44" s="112">
        <v>75.680000000000007</v>
      </c>
      <c r="AW44" s="111">
        <v>-0.3</v>
      </c>
      <c r="AX44" s="112"/>
      <c r="AY44" s="111">
        <f t="shared" si="15"/>
        <v>15.3</v>
      </c>
      <c r="AZ44" s="111">
        <v>14.7</v>
      </c>
      <c r="BA44" s="111">
        <v>15.3</v>
      </c>
      <c r="BB44" s="112">
        <v>15.81</v>
      </c>
      <c r="BC44" s="111">
        <v>-1</v>
      </c>
    </row>
    <row r="45" spans="1:55" ht="12.75" x14ac:dyDescent="0.2">
      <c r="A45" s="3"/>
      <c r="B45">
        <v>1</v>
      </c>
      <c r="C45" s="111">
        <f t="shared" si="8"/>
        <v>421.3</v>
      </c>
      <c r="D45" s="111">
        <v>413</v>
      </c>
      <c r="E45" s="111">
        <v>421.3</v>
      </c>
      <c r="F45" s="112">
        <v>423.6</v>
      </c>
      <c r="G45" s="111">
        <v>-3.8</v>
      </c>
      <c r="H45" s="111"/>
      <c r="I45" s="111">
        <f t="shared" si="9"/>
        <v>81.900000000000006</v>
      </c>
      <c r="J45" s="111">
        <v>85.2</v>
      </c>
      <c r="K45" s="111">
        <v>81.900000000000006</v>
      </c>
      <c r="L45" s="112">
        <v>79.89</v>
      </c>
      <c r="M45" s="111">
        <v>0.6</v>
      </c>
      <c r="N45" s="111"/>
      <c r="O45" s="111">
        <f t="shared" si="10"/>
        <v>163.6</v>
      </c>
      <c r="P45" s="111">
        <v>168.9</v>
      </c>
      <c r="Q45" s="111">
        <v>163.6</v>
      </c>
      <c r="R45" s="112">
        <v>163.62</v>
      </c>
      <c r="S45" s="111">
        <v>6.4</v>
      </c>
      <c r="T45" s="111"/>
      <c r="U45" s="111"/>
      <c r="V45" s="111">
        <v>667.1</v>
      </c>
      <c r="W45" s="111">
        <v>666.8</v>
      </c>
      <c r="X45" s="112">
        <v>667.11</v>
      </c>
      <c r="Y45" s="111">
        <v>3.2</v>
      </c>
      <c r="Z45" s="111"/>
      <c r="AA45" s="111">
        <f t="shared" si="11"/>
        <v>503.2</v>
      </c>
      <c r="AB45" s="111">
        <v>498.2</v>
      </c>
      <c r="AC45" s="111">
        <v>503.2</v>
      </c>
      <c r="AD45" s="112">
        <v>503.48</v>
      </c>
      <c r="AE45" s="111">
        <v>-3.2</v>
      </c>
      <c r="AF45" s="111"/>
      <c r="AG45" s="111">
        <f t="shared" si="12"/>
        <v>63.2</v>
      </c>
      <c r="AH45" s="111">
        <v>61.9</v>
      </c>
      <c r="AI45" s="111">
        <v>63.2</v>
      </c>
      <c r="AJ45" s="112">
        <v>63.5</v>
      </c>
      <c r="AK45" s="111">
        <v>-0.9</v>
      </c>
      <c r="AL45" s="111"/>
      <c r="AM45" s="111">
        <f t="shared" si="13"/>
        <v>24.5</v>
      </c>
      <c r="AN45" s="111">
        <v>25.3</v>
      </c>
      <c r="AO45" s="111">
        <v>24.5</v>
      </c>
      <c r="AP45" s="112">
        <v>24.53</v>
      </c>
      <c r="AQ45" s="111">
        <v>0.8</v>
      </c>
      <c r="AR45" s="111"/>
      <c r="AS45" s="111">
        <f t="shared" si="14"/>
        <v>75.5</v>
      </c>
      <c r="AT45" s="111">
        <v>74.7</v>
      </c>
      <c r="AU45" s="111">
        <v>75.5</v>
      </c>
      <c r="AV45" s="112">
        <v>75.47</v>
      </c>
      <c r="AW45" s="111">
        <v>-0.8</v>
      </c>
      <c r="AX45" s="112"/>
      <c r="AY45" s="111">
        <f t="shared" si="15"/>
        <v>16.3</v>
      </c>
      <c r="AZ45" s="111">
        <v>17.100000000000001</v>
      </c>
      <c r="BA45" s="111">
        <v>16.3</v>
      </c>
      <c r="BB45" s="112">
        <v>15.87</v>
      </c>
      <c r="BC45" s="111">
        <v>0.2</v>
      </c>
    </row>
    <row r="46" spans="1:55" ht="12.75" x14ac:dyDescent="0.2">
      <c r="A46" s="3">
        <v>15</v>
      </c>
      <c r="B46">
        <v>2</v>
      </c>
      <c r="C46" s="111">
        <f t="shared" si="8"/>
        <v>422.7</v>
      </c>
      <c r="D46" s="111">
        <v>422.1</v>
      </c>
      <c r="E46" s="111">
        <v>422.7</v>
      </c>
      <c r="F46" s="112">
        <v>423</v>
      </c>
      <c r="G46" s="111">
        <v>-2.4</v>
      </c>
      <c r="H46" s="111"/>
      <c r="I46" s="111">
        <f t="shared" si="9"/>
        <v>82.3</v>
      </c>
      <c r="J46" s="111">
        <v>86.8</v>
      </c>
      <c r="K46" s="111">
        <v>82.3</v>
      </c>
      <c r="L46" s="112">
        <v>81.150000000000006</v>
      </c>
      <c r="M46" s="111">
        <v>5.0999999999999996</v>
      </c>
      <c r="N46" s="111"/>
      <c r="O46" s="111">
        <f t="shared" si="10"/>
        <v>162.9</v>
      </c>
      <c r="P46" s="111">
        <v>157.4</v>
      </c>
      <c r="Q46" s="111">
        <v>162.9</v>
      </c>
      <c r="R46" s="112">
        <v>164.86</v>
      </c>
      <c r="S46" s="111">
        <v>4.9000000000000004</v>
      </c>
      <c r="T46" s="111"/>
      <c r="U46" s="111"/>
      <c r="V46" s="111">
        <v>666.4</v>
      </c>
      <c r="W46" s="111">
        <v>668</v>
      </c>
      <c r="X46" s="112">
        <v>669.01</v>
      </c>
      <c r="Y46" s="111">
        <v>7.6</v>
      </c>
      <c r="Z46" s="111"/>
      <c r="AA46" s="111">
        <f t="shared" si="11"/>
        <v>505.1</v>
      </c>
      <c r="AB46" s="111">
        <v>509</v>
      </c>
      <c r="AC46" s="111">
        <v>505.1</v>
      </c>
      <c r="AD46" s="112">
        <v>504.15</v>
      </c>
      <c r="AE46" s="111">
        <v>2.7</v>
      </c>
      <c r="AF46" s="111"/>
      <c r="AG46" s="111">
        <f t="shared" si="12"/>
        <v>63.3</v>
      </c>
      <c r="AH46" s="111">
        <v>63.4</v>
      </c>
      <c r="AI46" s="111">
        <v>63.3</v>
      </c>
      <c r="AJ46" s="112">
        <v>63.23</v>
      </c>
      <c r="AK46" s="111">
        <v>-1.1000000000000001</v>
      </c>
      <c r="AL46" s="111"/>
      <c r="AM46" s="111">
        <f t="shared" si="13"/>
        <v>24.4</v>
      </c>
      <c r="AN46" s="111">
        <v>23.6</v>
      </c>
      <c r="AO46" s="111">
        <v>24.4</v>
      </c>
      <c r="AP46" s="112">
        <v>24.64</v>
      </c>
      <c r="AQ46" s="111">
        <v>0.5</v>
      </c>
      <c r="AR46" s="111"/>
      <c r="AS46" s="111">
        <f t="shared" si="14"/>
        <v>75.599999999999994</v>
      </c>
      <c r="AT46" s="111">
        <v>76.400000000000006</v>
      </c>
      <c r="AU46" s="111">
        <v>75.599999999999994</v>
      </c>
      <c r="AV46" s="112">
        <v>75.36</v>
      </c>
      <c r="AW46" s="111">
        <v>-0.5</v>
      </c>
      <c r="AX46" s="112"/>
      <c r="AY46" s="111">
        <f t="shared" si="15"/>
        <v>16.3</v>
      </c>
      <c r="AZ46" s="111">
        <v>17.100000000000001</v>
      </c>
      <c r="BA46" s="111">
        <v>16.3</v>
      </c>
      <c r="BB46" s="112">
        <v>16.100000000000001</v>
      </c>
      <c r="BC46" s="111">
        <v>0.9</v>
      </c>
    </row>
    <row r="47" spans="1:55" ht="12.75" x14ac:dyDescent="0.2">
      <c r="A47" s="3">
        <v>15</v>
      </c>
      <c r="B47">
        <v>3</v>
      </c>
      <c r="C47" s="111">
        <f t="shared" si="8"/>
        <v>424.4</v>
      </c>
      <c r="D47" s="111">
        <v>432.1</v>
      </c>
      <c r="E47" s="111">
        <v>424.4</v>
      </c>
      <c r="F47" s="112">
        <v>426.84</v>
      </c>
      <c r="G47" s="111">
        <v>15.3</v>
      </c>
      <c r="H47" s="111"/>
      <c r="I47" s="111">
        <f t="shared" si="9"/>
        <v>81.400000000000006</v>
      </c>
      <c r="J47" s="111">
        <v>77</v>
      </c>
      <c r="K47" s="111">
        <v>81.400000000000006</v>
      </c>
      <c r="L47" s="112">
        <v>82.84</v>
      </c>
      <c r="M47" s="111">
        <v>6.8</v>
      </c>
      <c r="N47" s="111"/>
      <c r="O47" s="111">
        <f t="shared" si="10"/>
        <v>167.5</v>
      </c>
      <c r="P47" s="111">
        <v>163.6</v>
      </c>
      <c r="Q47" s="111">
        <v>167.5</v>
      </c>
      <c r="R47" s="112">
        <v>166.21</v>
      </c>
      <c r="S47" s="111">
        <v>5.4</v>
      </c>
      <c r="T47" s="111"/>
      <c r="U47" s="111"/>
      <c r="V47" s="111">
        <v>672.7</v>
      </c>
      <c r="W47" s="111">
        <v>673.2</v>
      </c>
      <c r="X47" s="112">
        <v>675.89</v>
      </c>
      <c r="Y47" s="111">
        <v>27.5</v>
      </c>
      <c r="Z47" s="111"/>
      <c r="AA47" s="111">
        <f t="shared" si="11"/>
        <v>505.7</v>
      </c>
      <c r="AB47" s="111">
        <v>509.1</v>
      </c>
      <c r="AC47" s="111">
        <v>505.7</v>
      </c>
      <c r="AD47" s="112">
        <v>509.68</v>
      </c>
      <c r="AE47" s="111">
        <v>22.1</v>
      </c>
      <c r="AF47" s="111"/>
      <c r="AG47" s="111">
        <f t="shared" si="12"/>
        <v>63</v>
      </c>
      <c r="AH47" s="111">
        <v>64.2</v>
      </c>
      <c r="AI47" s="111">
        <v>63</v>
      </c>
      <c r="AJ47" s="112">
        <v>63.15</v>
      </c>
      <c r="AK47" s="111">
        <v>-0.3</v>
      </c>
      <c r="AL47" s="111"/>
      <c r="AM47" s="111">
        <f t="shared" si="13"/>
        <v>24.9</v>
      </c>
      <c r="AN47" s="111">
        <v>24.3</v>
      </c>
      <c r="AO47" s="111">
        <v>24.9</v>
      </c>
      <c r="AP47" s="112">
        <v>24.59</v>
      </c>
      <c r="AQ47" s="111">
        <v>-0.2</v>
      </c>
      <c r="AR47" s="111"/>
      <c r="AS47" s="111">
        <f t="shared" si="14"/>
        <v>75.099999999999994</v>
      </c>
      <c r="AT47" s="111">
        <v>75.7</v>
      </c>
      <c r="AU47" s="111">
        <v>75.099999999999994</v>
      </c>
      <c r="AV47" s="112">
        <v>75.41</v>
      </c>
      <c r="AW47" s="111">
        <v>0.2</v>
      </c>
      <c r="AX47" s="112"/>
      <c r="AY47" s="111">
        <f t="shared" si="15"/>
        <v>16.100000000000001</v>
      </c>
      <c r="AZ47" s="111">
        <v>15.1</v>
      </c>
      <c r="BA47" s="111">
        <v>16.100000000000001</v>
      </c>
      <c r="BB47" s="112">
        <v>16.25</v>
      </c>
      <c r="BC47" s="111">
        <v>0.6</v>
      </c>
    </row>
    <row r="48" spans="1:55" ht="12.75" x14ac:dyDescent="0.2">
      <c r="A48" s="3">
        <v>15</v>
      </c>
      <c r="B48">
        <v>4</v>
      </c>
      <c r="C48" s="111">
        <f t="shared" si="8"/>
        <v>435.2</v>
      </c>
      <c r="D48" s="111">
        <v>436.3</v>
      </c>
      <c r="E48" s="111">
        <v>435.2</v>
      </c>
      <c r="F48" s="112">
        <v>433.82</v>
      </c>
      <c r="G48" s="111">
        <v>27.9</v>
      </c>
      <c r="H48" s="111"/>
      <c r="I48" s="111">
        <f t="shared" si="9"/>
        <v>85.8</v>
      </c>
      <c r="J48" s="111">
        <v>82.2</v>
      </c>
      <c r="K48" s="111">
        <v>85.8</v>
      </c>
      <c r="L48" s="112">
        <v>84.72</v>
      </c>
      <c r="M48" s="111">
        <v>7.5</v>
      </c>
      <c r="N48" s="111"/>
      <c r="O48" s="111">
        <f t="shared" si="10"/>
        <v>167.2</v>
      </c>
      <c r="P48" s="111">
        <v>171.5</v>
      </c>
      <c r="Q48" s="111">
        <v>167.2</v>
      </c>
      <c r="R48" s="112">
        <v>167.63</v>
      </c>
      <c r="S48" s="111">
        <v>5.7</v>
      </c>
      <c r="T48" s="111"/>
      <c r="U48" s="111"/>
      <c r="V48" s="111">
        <v>690</v>
      </c>
      <c r="W48" s="111">
        <v>688.2</v>
      </c>
      <c r="X48" s="112">
        <v>686.17</v>
      </c>
      <c r="Y48" s="111">
        <v>41.1</v>
      </c>
      <c r="Z48" s="111"/>
      <c r="AA48" s="111">
        <f t="shared" si="11"/>
        <v>521</v>
      </c>
      <c r="AB48" s="111">
        <v>518.5</v>
      </c>
      <c r="AC48" s="111">
        <v>521</v>
      </c>
      <c r="AD48" s="112">
        <v>518.54</v>
      </c>
      <c r="AE48" s="111">
        <v>35.5</v>
      </c>
      <c r="AF48" s="111"/>
      <c r="AG48" s="111">
        <f t="shared" si="12"/>
        <v>63.2</v>
      </c>
      <c r="AH48" s="111">
        <v>63.2</v>
      </c>
      <c r="AI48" s="111">
        <v>63.2</v>
      </c>
      <c r="AJ48" s="112">
        <v>63.22</v>
      </c>
      <c r="AK48" s="111">
        <v>0.3</v>
      </c>
      <c r="AL48" s="111"/>
      <c r="AM48" s="111">
        <f t="shared" si="13"/>
        <v>24.3</v>
      </c>
      <c r="AN48" s="111">
        <v>24.9</v>
      </c>
      <c r="AO48" s="111">
        <v>24.3</v>
      </c>
      <c r="AP48" s="112">
        <v>24.43</v>
      </c>
      <c r="AQ48" s="111">
        <v>-0.6</v>
      </c>
      <c r="AR48" s="111"/>
      <c r="AS48" s="111">
        <f t="shared" si="14"/>
        <v>75.7</v>
      </c>
      <c r="AT48" s="111">
        <v>75.099999999999994</v>
      </c>
      <c r="AU48" s="111">
        <v>75.7</v>
      </c>
      <c r="AV48" s="112">
        <v>75.569999999999993</v>
      </c>
      <c r="AW48" s="111">
        <v>0.6</v>
      </c>
      <c r="AX48" s="112"/>
      <c r="AY48" s="111">
        <f t="shared" si="15"/>
        <v>16.5</v>
      </c>
      <c r="AZ48" s="111">
        <v>15.9</v>
      </c>
      <c r="BA48" s="111">
        <v>16.5</v>
      </c>
      <c r="BB48" s="112">
        <v>16.34</v>
      </c>
      <c r="BC48" s="111">
        <v>0.3</v>
      </c>
    </row>
    <row r="49" spans="1:55" ht="12.75" x14ac:dyDescent="0.2">
      <c r="A49" s="3"/>
      <c r="B49">
        <v>1</v>
      </c>
      <c r="C49" s="111">
        <f t="shared" si="8"/>
        <v>438.5</v>
      </c>
      <c r="D49" s="111">
        <v>429.9</v>
      </c>
      <c r="E49" s="111">
        <v>438.5</v>
      </c>
      <c r="F49" s="112">
        <v>442.14</v>
      </c>
      <c r="G49" s="111">
        <v>33.299999999999997</v>
      </c>
      <c r="H49" s="111"/>
      <c r="I49" s="111">
        <f t="shared" si="9"/>
        <v>89.7</v>
      </c>
      <c r="J49" s="111">
        <v>93.3</v>
      </c>
      <c r="K49" s="111">
        <v>89.7</v>
      </c>
      <c r="L49" s="112">
        <v>86.64</v>
      </c>
      <c r="M49" s="111">
        <v>7.7</v>
      </c>
      <c r="N49" s="111"/>
      <c r="O49" s="111">
        <f t="shared" si="10"/>
        <v>169.2</v>
      </c>
      <c r="P49" s="111">
        <v>174.4</v>
      </c>
      <c r="Q49" s="111">
        <v>169.2</v>
      </c>
      <c r="R49" s="112">
        <v>167.99</v>
      </c>
      <c r="S49" s="111">
        <v>1.4</v>
      </c>
      <c r="T49" s="111"/>
      <c r="U49" s="111"/>
      <c r="V49" s="111">
        <v>697.7</v>
      </c>
      <c r="W49" s="111">
        <v>697.5</v>
      </c>
      <c r="X49" s="112">
        <v>696.78</v>
      </c>
      <c r="Y49" s="111">
        <v>42.4</v>
      </c>
      <c r="Z49" s="111"/>
      <c r="AA49" s="111">
        <f t="shared" si="11"/>
        <v>528.29999999999995</v>
      </c>
      <c r="AB49" s="111">
        <v>523.20000000000005</v>
      </c>
      <c r="AC49" s="111">
        <v>528.29999999999995</v>
      </c>
      <c r="AD49" s="112">
        <v>528.79</v>
      </c>
      <c r="AE49" s="111">
        <v>41</v>
      </c>
      <c r="AF49" s="111"/>
      <c r="AG49" s="111">
        <f t="shared" si="12"/>
        <v>62.9</v>
      </c>
      <c r="AH49" s="111">
        <v>61.6</v>
      </c>
      <c r="AI49" s="111">
        <v>62.9</v>
      </c>
      <c r="AJ49" s="112">
        <v>63.46</v>
      </c>
      <c r="AK49" s="111">
        <v>0.9</v>
      </c>
      <c r="AL49" s="111"/>
      <c r="AM49" s="111">
        <f t="shared" si="13"/>
        <v>24.3</v>
      </c>
      <c r="AN49" s="111">
        <v>25</v>
      </c>
      <c r="AO49" s="111">
        <v>24.3</v>
      </c>
      <c r="AP49" s="112">
        <v>24.11</v>
      </c>
      <c r="AQ49" s="111">
        <v>-1.3</v>
      </c>
      <c r="AR49" s="111"/>
      <c r="AS49" s="111">
        <f t="shared" si="14"/>
        <v>75.7</v>
      </c>
      <c r="AT49" s="111">
        <v>75</v>
      </c>
      <c r="AU49" s="111">
        <v>75.7</v>
      </c>
      <c r="AV49" s="112">
        <v>75.89</v>
      </c>
      <c r="AW49" s="111">
        <v>1.3</v>
      </c>
      <c r="AX49" s="112"/>
      <c r="AY49" s="111">
        <f t="shared" si="15"/>
        <v>17</v>
      </c>
      <c r="AZ49" s="111">
        <v>17.8</v>
      </c>
      <c r="BA49" s="111">
        <v>17</v>
      </c>
      <c r="BB49" s="112">
        <v>16.39</v>
      </c>
      <c r="BC49" s="111">
        <v>0.2</v>
      </c>
    </row>
    <row r="50" spans="1:55" ht="12.75" x14ac:dyDescent="0.2">
      <c r="A50" s="3">
        <v>16</v>
      </c>
      <c r="B50">
        <v>2</v>
      </c>
      <c r="C50" s="111">
        <f t="shared" si="8"/>
        <v>450.1</v>
      </c>
      <c r="D50" s="111">
        <v>448.3</v>
      </c>
      <c r="E50" s="111">
        <v>450.1</v>
      </c>
      <c r="F50" s="112">
        <v>450.24</v>
      </c>
      <c r="G50" s="111">
        <v>32.4</v>
      </c>
      <c r="H50" s="111"/>
      <c r="I50" s="111">
        <f t="shared" si="9"/>
        <v>87.3</v>
      </c>
      <c r="J50" s="111">
        <v>92.1</v>
      </c>
      <c r="K50" s="111">
        <v>87.3</v>
      </c>
      <c r="L50" s="112">
        <v>88.18</v>
      </c>
      <c r="M50" s="111">
        <v>6.1</v>
      </c>
      <c r="N50" s="111"/>
      <c r="O50" s="111">
        <f t="shared" si="10"/>
        <v>167.8</v>
      </c>
      <c r="P50" s="111">
        <v>162.1</v>
      </c>
      <c r="Q50" s="111">
        <v>167.8</v>
      </c>
      <c r="R50" s="112">
        <v>166.36</v>
      </c>
      <c r="S50" s="111">
        <v>-6.5</v>
      </c>
      <c r="T50" s="111"/>
      <c r="U50" s="111"/>
      <c r="V50" s="111">
        <v>702.4</v>
      </c>
      <c r="W50" s="111">
        <v>705.1</v>
      </c>
      <c r="X50" s="112">
        <v>704.78</v>
      </c>
      <c r="Y50" s="111">
        <v>32</v>
      </c>
      <c r="Z50" s="111"/>
      <c r="AA50" s="111">
        <f t="shared" si="11"/>
        <v>537.29999999999995</v>
      </c>
      <c r="AB50" s="111">
        <v>540.29999999999995</v>
      </c>
      <c r="AC50" s="111">
        <v>537.29999999999995</v>
      </c>
      <c r="AD50" s="112">
        <v>538.41999999999996</v>
      </c>
      <c r="AE50" s="111">
        <v>38.5</v>
      </c>
      <c r="AF50" s="111"/>
      <c r="AG50" s="111">
        <f t="shared" si="12"/>
        <v>63.8</v>
      </c>
      <c r="AH50" s="111">
        <v>63.8</v>
      </c>
      <c r="AI50" s="111">
        <v>63.8</v>
      </c>
      <c r="AJ50" s="112">
        <v>63.88</v>
      </c>
      <c r="AK50" s="111">
        <v>1.7</v>
      </c>
      <c r="AL50" s="111"/>
      <c r="AM50" s="111">
        <f t="shared" si="13"/>
        <v>23.8</v>
      </c>
      <c r="AN50" s="111">
        <v>23.1</v>
      </c>
      <c r="AO50" s="111">
        <v>23.8</v>
      </c>
      <c r="AP50" s="112">
        <v>23.6</v>
      </c>
      <c r="AQ50" s="111">
        <v>-2</v>
      </c>
      <c r="AR50" s="111"/>
      <c r="AS50" s="111">
        <f t="shared" si="14"/>
        <v>76.2</v>
      </c>
      <c r="AT50" s="111">
        <v>76.900000000000006</v>
      </c>
      <c r="AU50" s="111">
        <v>76.2</v>
      </c>
      <c r="AV50" s="112">
        <v>76.400000000000006</v>
      </c>
      <c r="AW50" s="111">
        <v>2</v>
      </c>
      <c r="AX50" s="112"/>
      <c r="AY50" s="111">
        <f t="shared" si="15"/>
        <v>16.2</v>
      </c>
      <c r="AZ50" s="111">
        <v>17</v>
      </c>
      <c r="BA50" s="111">
        <v>16.2</v>
      </c>
      <c r="BB50" s="112">
        <v>16.38</v>
      </c>
      <c r="BC50" s="111">
        <v>0</v>
      </c>
    </row>
    <row r="51" spans="1:55" ht="12.75" x14ac:dyDescent="0.2">
      <c r="A51" s="3">
        <v>16</v>
      </c>
      <c r="B51">
        <v>3</v>
      </c>
      <c r="C51" s="111">
        <f t="shared" si="8"/>
        <v>460.5</v>
      </c>
      <c r="D51" s="111">
        <v>470.6</v>
      </c>
      <c r="E51" s="111">
        <v>460.5</v>
      </c>
      <c r="F51" s="112">
        <v>459.71</v>
      </c>
      <c r="G51" s="111">
        <v>37.9</v>
      </c>
      <c r="H51" s="111"/>
      <c r="I51" s="111">
        <f t="shared" si="9"/>
        <v>90</v>
      </c>
      <c r="J51" s="111">
        <v>85</v>
      </c>
      <c r="K51" s="111">
        <v>90</v>
      </c>
      <c r="L51" s="112">
        <v>89.9</v>
      </c>
      <c r="M51" s="111">
        <v>6.9</v>
      </c>
      <c r="N51" s="111"/>
      <c r="O51" s="111">
        <f t="shared" si="10"/>
        <v>162.80000000000001</v>
      </c>
      <c r="P51" s="111">
        <v>158.1</v>
      </c>
      <c r="Q51" s="111">
        <v>162.80000000000001</v>
      </c>
      <c r="R51" s="112">
        <v>163.08000000000001</v>
      </c>
      <c r="S51" s="111">
        <v>-13.1</v>
      </c>
      <c r="T51" s="111"/>
      <c r="U51" s="111"/>
      <c r="V51" s="111">
        <v>713.6</v>
      </c>
      <c r="W51" s="111">
        <v>713.3</v>
      </c>
      <c r="X51" s="112">
        <v>712.69</v>
      </c>
      <c r="Y51" s="111">
        <v>31.6</v>
      </c>
      <c r="Z51" s="111"/>
      <c r="AA51" s="111">
        <f t="shared" si="11"/>
        <v>550.6</v>
      </c>
      <c r="AB51" s="111">
        <v>555.6</v>
      </c>
      <c r="AC51" s="111">
        <v>550.6</v>
      </c>
      <c r="AD51" s="112">
        <v>549.61</v>
      </c>
      <c r="AE51" s="111">
        <v>44.8</v>
      </c>
      <c r="AF51" s="111"/>
      <c r="AG51" s="111">
        <f t="shared" si="12"/>
        <v>64.599999999999994</v>
      </c>
      <c r="AH51" s="111">
        <v>65.900000000000006</v>
      </c>
      <c r="AI51" s="111">
        <v>64.599999999999994</v>
      </c>
      <c r="AJ51" s="112">
        <v>64.5</v>
      </c>
      <c r="AK51" s="111">
        <v>2.5</v>
      </c>
      <c r="AL51" s="111"/>
      <c r="AM51" s="111">
        <f t="shared" si="13"/>
        <v>22.8</v>
      </c>
      <c r="AN51" s="111">
        <v>22.1</v>
      </c>
      <c r="AO51" s="111">
        <v>22.8</v>
      </c>
      <c r="AP51" s="112">
        <v>22.88</v>
      </c>
      <c r="AQ51" s="111">
        <v>-2.9</v>
      </c>
      <c r="AR51" s="111"/>
      <c r="AS51" s="111">
        <f t="shared" si="14"/>
        <v>77.2</v>
      </c>
      <c r="AT51" s="111">
        <v>77.900000000000006</v>
      </c>
      <c r="AU51" s="111">
        <v>77.2</v>
      </c>
      <c r="AV51" s="112">
        <v>77.12</v>
      </c>
      <c r="AW51" s="111">
        <v>2.9</v>
      </c>
      <c r="AX51" s="112"/>
      <c r="AY51" s="111">
        <f t="shared" si="15"/>
        <v>16.399999999999999</v>
      </c>
      <c r="AZ51" s="111">
        <v>15.3</v>
      </c>
      <c r="BA51" s="111">
        <v>16.399999999999999</v>
      </c>
      <c r="BB51" s="112">
        <v>16.36</v>
      </c>
      <c r="BC51" s="111">
        <v>-0.1</v>
      </c>
    </row>
    <row r="52" spans="1:55" ht="12.75" x14ac:dyDescent="0.2">
      <c r="A52" s="3">
        <v>16</v>
      </c>
      <c r="B52">
        <v>4</v>
      </c>
      <c r="C52" s="111">
        <f t="shared" si="8"/>
        <v>469.5</v>
      </c>
      <c r="D52" s="111">
        <v>470.1</v>
      </c>
      <c r="E52" s="111">
        <v>469.5</v>
      </c>
      <c r="F52" s="112">
        <v>471.4</v>
      </c>
      <c r="G52" s="111">
        <v>46.7</v>
      </c>
      <c r="H52" s="111"/>
      <c r="I52" s="111">
        <f t="shared" si="9"/>
        <v>91.2</v>
      </c>
      <c r="J52" s="111">
        <v>87.2</v>
      </c>
      <c r="K52" s="111">
        <v>91.2</v>
      </c>
      <c r="L52" s="112">
        <v>91.29</v>
      </c>
      <c r="M52" s="111">
        <v>5.6</v>
      </c>
      <c r="N52" s="111"/>
      <c r="O52" s="111">
        <f t="shared" si="10"/>
        <v>159.69999999999999</v>
      </c>
      <c r="P52" s="111">
        <v>165.6</v>
      </c>
      <c r="Q52" s="111">
        <v>159.69999999999999</v>
      </c>
      <c r="R52" s="112">
        <v>160.78</v>
      </c>
      <c r="S52" s="111">
        <v>-9.1999999999999993</v>
      </c>
      <c r="T52" s="111"/>
      <c r="U52" s="111"/>
      <c r="V52" s="111">
        <v>722.9</v>
      </c>
      <c r="W52" s="111">
        <v>720.3</v>
      </c>
      <c r="X52" s="112">
        <v>723.47</v>
      </c>
      <c r="Y52" s="111">
        <v>43.1</v>
      </c>
      <c r="Z52" s="111"/>
      <c r="AA52" s="111">
        <f t="shared" si="11"/>
        <v>560.70000000000005</v>
      </c>
      <c r="AB52" s="111">
        <v>557.29999999999995</v>
      </c>
      <c r="AC52" s="111">
        <v>560.70000000000005</v>
      </c>
      <c r="AD52" s="112">
        <v>562.69000000000005</v>
      </c>
      <c r="AE52" s="111">
        <v>52.3</v>
      </c>
      <c r="AF52" s="111"/>
      <c r="AG52" s="111">
        <f t="shared" si="12"/>
        <v>65.2</v>
      </c>
      <c r="AH52" s="111">
        <v>65</v>
      </c>
      <c r="AI52" s="111">
        <v>65.2</v>
      </c>
      <c r="AJ52" s="112">
        <v>65.16</v>
      </c>
      <c r="AK52" s="111">
        <v>2.6</v>
      </c>
      <c r="AL52" s="111"/>
      <c r="AM52" s="111">
        <f t="shared" si="13"/>
        <v>22.2</v>
      </c>
      <c r="AN52" s="111">
        <v>22.9</v>
      </c>
      <c r="AO52" s="111">
        <v>22.2</v>
      </c>
      <c r="AP52" s="112">
        <v>22.22</v>
      </c>
      <c r="AQ52" s="111">
        <v>-2.6</v>
      </c>
      <c r="AR52" s="111"/>
      <c r="AS52" s="111">
        <f t="shared" si="14"/>
        <v>77.8</v>
      </c>
      <c r="AT52" s="111">
        <v>77.099999999999994</v>
      </c>
      <c r="AU52" s="111">
        <v>77.8</v>
      </c>
      <c r="AV52" s="112">
        <v>77.78</v>
      </c>
      <c r="AW52" s="111">
        <v>2.6</v>
      </c>
      <c r="AX52" s="112"/>
      <c r="AY52" s="111">
        <f t="shared" si="15"/>
        <v>16.3</v>
      </c>
      <c r="AZ52" s="111">
        <v>15.7</v>
      </c>
      <c r="BA52" s="111">
        <v>16.3</v>
      </c>
      <c r="BB52" s="112">
        <v>16.22</v>
      </c>
      <c r="BC52" s="111">
        <v>-0.5</v>
      </c>
    </row>
    <row r="53" spans="1:55" ht="12.75" x14ac:dyDescent="0.2">
      <c r="A53" s="3"/>
      <c r="B53">
        <v>1</v>
      </c>
      <c r="C53" s="111">
        <f t="shared" si="8"/>
        <v>488.3</v>
      </c>
      <c r="D53" s="111">
        <v>479.2</v>
      </c>
      <c r="E53" s="111">
        <v>488.3</v>
      </c>
      <c r="F53" s="112">
        <v>484.07</v>
      </c>
      <c r="G53" s="111">
        <v>50.7</v>
      </c>
      <c r="H53" s="111"/>
      <c r="I53" s="111">
        <f t="shared" si="9"/>
        <v>90.5</v>
      </c>
      <c r="J53" s="111">
        <v>94.6</v>
      </c>
      <c r="K53" s="111">
        <v>90.5</v>
      </c>
      <c r="L53" s="112">
        <v>92.01</v>
      </c>
      <c r="M53" s="111">
        <v>2.9</v>
      </c>
      <c r="N53" s="111"/>
      <c r="O53" s="111">
        <f t="shared" si="10"/>
        <v>160.6</v>
      </c>
      <c r="P53" s="111">
        <v>165.2</v>
      </c>
      <c r="Q53" s="111">
        <v>160.6</v>
      </c>
      <c r="R53" s="112">
        <v>160.59</v>
      </c>
      <c r="S53" s="111">
        <v>-0.7</v>
      </c>
      <c r="T53" s="111"/>
      <c r="U53" s="111"/>
      <c r="V53" s="111">
        <v>739.1</v>
      </c>
      <c r="W53" s="111">
        <v>739.4</v>
      </c>
      <c r="X53" s="112">
        <v>736.67</v>
      </c>
      <c r="Y53" s="111">
        <v>52.8</v>
      </c>
      <c r="Z53" s="111"/>
      <c r="AA53" s="111">
        <f t="shared" si="11"/>
        <v>578.79999999999995</v>
      </c>
      <c r="AB53" s="111">
        <v>573.9</v>
      </c>
      <c r="AC53" s="111">
        <v>578.79999999999995</v>
      </c>
      <c r="AD53" s="112">
        <v>576.08000000000004</v>
      </c>
      <c r="AE53" s="111">
        <v>53.6</v>
      </c>
      <c r="AF53" s="111"/>
      <c r="AG53" s="111">
        <f t="shared" si="12"/>
        <v>66</v>
      </c>
      <c r="AH53" s="111">
        <v>64.8</v>
      </c>
      <c r="AI53" s="111">
        <v>66</v>
      </c>
      <c r="AJ53" s="112">
        <v>65.709999999999994</v>
      </c>
      <c r="AK53" s="111">
        <v>2.2000000000000002</v>
      </c>
      <c r="AL53" s="111"/>
      <c r="AM53" s="111">
        <f t="shared" si="13"/>
        <v>21.7</v>
      </c>
      <c r="AN53" s="111">
        <v>22.4</v>
      </c>
      <c r="AO53" s="111">
        <v>21.7</v>
      </c>
      <c r="AP53" s="112">
        <v>21.8</v>
      </c>
      <c r="AQ53" s="111">
        <v>-1.7</v>
      </c>
      <c r="AR53" s="111"/>
      <c r="AS53" s="111">
        <f t="shared" si="14"/>
        <v>78.3</v>
      </c>
      <c r="AT53" s="111">
        <v>77.599999999999994</v>
      </c>
      <c r="AU53" s="111">
        <v>78.3</v>
      </c>
      <c r="AV53" s="112">
        <v>78.2</v>
      </c>
      <c r="AW53" s="111">
        <v>1.7</v>
      </c>
      <c r="AX53" s="112"/>
      <c r="AY53" s="111">
        <f t="shared" si="15"/>
        <v>15.6</v>
      </c>
      <c r="AZ53" s="111">
        <v>16.5</v>
      </c>
      <c r="BA53" s="111">
        <v>15.6</v>
      </c>
      <c r="BB53" s="112">
        <v>15.97</v>
      </c>
      <c r="BC53" s="111">
        <v>-1</v>
      </c>
    </row>
    <row r="54" spans="1:55" ht="12.75" x14ac:dyDescent="0.2">
      <c r="A54" s="3">
        <v>17</v>
      </c>
      <c r="B54">
        <v>2</v>
      </c>
      <c r="C54" s="111">
        <f t="shared" si="8"/>
        <v>497.2</v>
      </c>
      <c r="D54" s="111">
        <v>495.1</v>
      </c>
      <c r="E54" s="111">
        <v>497.2</v>
      </c>
      <c r="F54" s="112">
        <v>495.61</v>
      </c>
      <c r="G54" s="111">
        <v>46.2</v>
      </c>
      <c r="H54" s="111"/>
      <c r="I54" s="111">
        <f t="shared" si="9"/>
        <v>90.4</v>
      </c>
      <c r="J54" s="111">
        <v>95.1</v>
      </c>
      <c r="K54" s="111">
        <v>90.4</v>
      </c>
      <c r="L54" s="112">
        <v>92.75</v>
      </c>
      <c r="M54" s="111">
        <v>2.9</v>
      </c>
      <c r="N54" s="111"/>
      <c r="O54" s="111">
        <f t="shared" si="10"/>
        <v>162</v>
      </c>
      <c r="P54" s="111">
        <v>156.19999999999999</v>
      </c>
      <c r="Q54" s="111">
        <v>162</v>
      </c>
      <c r="R54" s="112">
        <v>161.33000000000001</v>
      </c>
      <c r="S54" s="111">
        <v>2.9</v>
      </c>
      <c r="T54" s="111"/>
      <c r="U54" s="111"/>
      <c r="V54" s="111">
        <v>746.4</v>
      </c>
      <c r="W54" s="111">
        <v>749.6</v>
      </c>
      <c r="X54" s="112">
        <v>749.68</v>
      </c>
      <c r="Y54" s="111">
        <v>52</v>
      </c>
      <c r="Z54" s="111"/>
      <c r="AA54" s="111">
        <f t="shared" si="11"/>
        <v>587.70000000000005</v>
      </c>
      <c r="AB54" s="111">
        <v>590.20000000000005</v>
      </c>
      <c r="AC54" s="111">
        <v>587.70000000000005</v>
      </c>
      <c r="AD54" s="112">
        <v>588.35</v>
      </c>
      <c r="AE54" s="111">
        <v>49.1</v>
      </c>
      <c r="AF54" s="111"/>
      <c r="AG54" s="111">
        <f t="shared" si="12"/>
        <v>66.3</v>
      </c>
      <c r="AH54" s="111">
        <v>66.3</v>
      </c>
      <c r="AI54" s="111">
        <v>66.3</v>
      </c>
      <c r="AJ54" s="112">
        <v>66.11</v>
      </c>
      <c r="AK54" s="111">
        <v>1.6</v>
      </c>
      <c r="AL54" s="111"/>
      <c r="AM54" s="111">
        <f t="shared" si="13"/>
        <v>21.6</v>
      </c>
      <c r="AN54" s="111">
        <v>20.9</v>
      </c>
      <c r="AO54" s="111">
        <v>21.6</v>
      </c>
      <c r="AP54" s="112">
        <v>21.52</v>
      </c>
      <c r="AQ54" s="111">
        <v>-1.1000000000000001</v>
      </c>
      <c r="AR54" s="111"/>
      <c r="AS54" s="111">
        <f t="shared" si="14"/>
        <v>78.400000000000006</v>
      </c>
      <c r="AT54" s="111">
        <v>79.099999999999994</v>
      </c>
      <c r="AU54" s="111">
        <v>78.400000000000006</v>
      </c>
      <c r="AV54" s="112">
        <v>78.48</v>
      </c>
      <c r="AW54" s="111">
        <v>1.1000000000000001</v>
      </c>
      <c r="AX54" s="112"/>
      <c r="AY54" s="111">
        <f t="shared" si="15"/>
        <v>15.4</v>
      </c>
      <c r="AZ54" s="111">
        <v>16.100000000000001</v>
      </c>
      <c r="BA54" s="111">
        <v>15.4</v>
      </c>
      <c r="BB54" s="112">
        <v>15.76</v>
      </c>
      <c r="BC54" s="111">
        <v>-0.8</v>
      </c>
    </row>
    <row r="55" spans="1:55" ht="12.75" x14ac:dyDescent="0.2">
      <c r="A55" s="3">
        <v>17</v>
      </c>
      <c r="B55">
        <v>3</v>
      </c>
      <c r="C55" s="111">
        <f t="shared" si="8"/>
        <v>505.7</v>
      </c>
      <c r="D55" s="111">
        <v>517.5</v>
      </c>
      <c r="E55" s="111">
        <v>505.7</v>
      </c>
      <c r="F55" s="112">
        <v>504.07</v>
      </c>
      <c r="G55" s="111">
        <v>33.9</v>
      </c>
      <c r="H55" s="111"/>
      <c r="I55" s="111">
        <f t="shared" si="9"/>
        <v>94.8</v>
      </c>
      <c r="J55" s="111">
        <v>89.3</v>
      </c>
      <c r="K55" s="111">
        <v>94.8</v>
      </c>
      <c r="L55" s="112">
        <v>92.82</v>
      </c>
      <c r="M55" s="111">
        <v>0.3</v>
      </c>
      <c r="N55" s="111"/>
      <c r="O55" s="111">
        <f t="shared" si="10"/>
        <v>162.1</v>
      </c>
      <c r="P55" s="111">
        <v>156.9</v>
      </c>
      <c r="Q55" s="111">
        <v>162.1</v>
      </c>
      <c r="R55" s="112">
        <v>164.57</v>
      </c>
      <c r="S55" s="111">
        <v>13</v>
      </c>
      <c r="T55" s="111"/>
      <c r="U55" s="111"/>
      <c r="V55" s="111">
        <v>763.6</v>
      </c>
      <c r="W55" s="111">
        <v>762.6</v>
      </c>
      <c r="X55" s="112">
        <v>761.47</v>
      </c>
      <c r="Y55" s="111">
        <v>47.1</v>
      </c>
      <c r="Z55" s="111"/>
      <c r="AA55" s="111">
        <f t="shared" si="11"/>
        <v>600.5</v>
      </c>
      <c r="AB55" s="111">
        <v>606.70000000000005</v>
      </c>
      <c r="AC55" s="111">
        <v>600.5</v>
      </c>
      <c r="AD55" s="112">
        <v>596.9</v>
      </c>
      <c r="AE55" s="111">
        <v>34.200000000000003</v>
      </c>
      <c r="AF55" s="111"/>
      <c r="AG55" s="111">
        <f t="shared" si="12"/>
        <v>66.3</v>
      </c>
      <c r="AH55" s="111">
        <v>67.8</v>
      </c>
      <c r="AI55" s="111">
        <v>66.3</v>
      </c>
      <c r="AJ55" s="112">
        <v>66.2</v>
      </c>
      <c r="AK55" s="111">
        <v>0.4</v>
      </c>
      <c r="AL55" s="111"/>
      <c r="AM55" s="111">
        <f t="shared" si="13"/>
        <v>21.3</v>
      </c>
      <c r="AN55" s="111">
        <v>20.5</v>
      </c>
      <c r="AO55" s="111">
        <v>21.3</v>
      </c>
      <c r="AP55" s="112">
        <v>21.61</v>
      </c>
      <c r="AQ55" s="111">
        <v>0.4</v>
      </c>
      <c r="AR55" s="111"/>
      <c r="AS55" s="111">
        <f t="shared" si="14"/>
        <v>78.7</v>
      </c>
      <c r="AT55" s="111">
        <v>79.5</v>
      </c>
      <c r="AU55" s="111">
        <v>78.7</v>
      </c>
      <c r="AV55" s="112">
        <v>78.39</v>
      </c>
      <c r="AW55" s="111">
        <v>-0.4</v>
      </c>
      <c r="AX55" s="112"/>
      <c r="AY55" s="111">
        <f t="shared" si="15"/>
        <v>15.8</v>
      </c>
      <c r="AZ55" s="111">
        <v>14.7</v>
      </c>
      <c r="BA55" s="111">
        <v>15.8</v>
      </c>
      <c r="BB55" s="112">
        <v>15.55</v>
      </c>
      <c r="BC55" s="111">
        <v>-0.9</v>
      </c>
    </row>
    <row r="56" spans="1:55" ht="12.75" x14ac:dyDescent="0.2">
      <c r="A56" s="3">
        <v>17</v>
      </c>
      <c r="B56">
        <v>4</v>
      </c>
      <c r="C56" s="111">
        <f t="shared" si="8"/>
        <v>511.2</v>
      </c>
      <c r="D56" s="111">
        <v>511.5</v>
      </c>
      <c r="E56" s="111">
        <v>511.2</v>
      </c>
      <c r="F56" s="112">
        <v>510.13</v>
      </c>
      <c r="G56" s="111">
        <v>24.2</v>
      </c>
      <c r="H56" s="111"/>
      <c r="I56" s="111">
        <f t="shared" si="9"/>
        <v>90.7</v>
      </c>
      <c r="J56" s="111">
        <v>86.5</v>
      </c>
      <c r="K56" s="111">
        <v>90.7</v>
      </c>
      <c r="L56" s="112">
        <v>92.32</v>
      </c>
      <c r="M56" s="111">
        <v>-2</v>
      </c>
      <c r="N56" s="111"/>
      <c r="O56" s="111">
        <f t="shared" si="10"/>
        <v>169.7</v>
      </c>
      <c r="P56" s="111">
        <v>176.3</v>
      </c>
      <c r="Q56" s="111">
        <v>169.7</v>
      </c>
      <c r="R56" s="112">
        <v>170.79</v>
      </c>
      <c r="S56" s="111">
        <v>24.9</v>
      </c>
      <c r="T56" s="111"/>
      <c r="U56" s="111"/>
      <c r="V56" s="111">
        <v>774.3</v>
      </c>
      <c r="W56" s="111">
        <v>771.5</v>
      </c>
      <c r="X56" s="112">
        <v>773.24</v>
      </c>
      <c r="Y56" s="111">
        <v>47.1</v>
      </c>
      <c r="Z56" s="111"/>
      <c r="AA56" s="111">
        <f t="shared" si="11"/>
        <v>601.79999999999995</v>
      </c>
      <c r="AB56" s="111">
        <v>598</v>
      </c>
      <c r="AC56" s="111">
        <v>601.79999999999995</v>
      </c>
      <c r="AD56" s="112">
        <v>602.45000000000005</v>
      </c>
      <c r="AE56" s="111">
        <v>22.2</v>
      </c>
      <c r="AF56" s="111"/>
      <c r="AG56" s="111">
        <f t="shared" si="12"/>
        <v>66.3</v>
      </c>
      <c r="AH56" s="111">
        <v>66.099999999999994</v>
      </c>
      <c r="AI56" s="111">
        <v>66.3</v>
      </c>
      <c r="AJ56" s="112">
        <v>65.97</v>
      </c>
      <c r="AK56" s="111">
        <v>-0.9</v>
      </c>
      <c r="AL56" s="111"/>
      <c r="AM56" s="111">
        <f t="shared" si="13"/>
        <v>22</v>
      </c>
      <c r="AN56" s="111">
        <v>22.8</v>
      </c>
      <c r="AO56" s="111">
        <v>22</v>
      </c>
      <c r="AP56" s="112">
        <v>22.09</v>
      </c>
      <c r="AQ56" s="111">
        <v>1.9</v>
      </c>
      <c r="AR56" s="111"/>
      <c r="AS56" s="111">
        <f t="shared" si="14"/>
        <v>78</v>
      </c>
      <c r="AT56" s="111">
        <v>77.2</v>
      </c>
      <c r="AU56" s="111">
        <v>78</v>
      </c>
      <c r="AV56" s="112">
        <v>77.91</v>
      </c>
      <c r="AW56" s="111">
        <v>-1.9</v>
      </c>
      <c r="AX56" s="112"/>
      <c r="AY56" s="111">
        <f t="shared" si="15"/>
        <v>15.1</v>
      </c>
      <c r="AZ56" s="111">
        <v>14.5</v>
      </c>
      <c r="BA56" s="111">
        <v>15.1</v>
      </c>
      <c r="BB56" s="112">
        <v>15.32</v>
      </c>
      <c r="BC56" s="111">
        <v>-0.9</v>
      </c>
    </row>
    <row r="57" spans="1:55" ht="12.75" x14ac:dyDescent="0.2">
      <c r="A57" s="3"/>
      <c r="B57">
        <v>1</v>
      </c>
      <c r="C57" s="111">
        <f t="shared" si="8"/>
        <v>515.1</v>
      </c>
      <c r="D57" s="111">
        <v>506.3</v>
      </c>
      <c r="E57" s="111">
        <v>515.1</v>
      </c>
      <c r="F57" s="112">
        <v>516.64</v>
      </c>
      <c r="G57" s="111">
        <v>26.1</v>
      </c>
      <c r="H57" s="111"/>
      <c r="I57" s="111">
        <f t="shared" si="9"/>
        <v>87.8</v>
      </c>
      <c r="J57" s="111">
        <v>92.5</v>
      </c>
      <c r="K57" s="111">
        <v>87.8</v>
      </c>
      <c r="L57" s="112">
        <v>91.64</v>
      </c>
      <c r="M57" s="111">
        <v>-2.7</v>
      </c>
      <c r="N57" s="111"/>
      <c r="O57" s="111">
        <f t="shared" si="10"/>
        <v>181.7</v>
      </c>
      <c r="P57" s="111">
        <v>185.2</v>
      </c>
      <c r="Q57" s="111">
        <v>181.7</v>
      </c>
      <c r="R57" s="112">
        <v>178.89</v>
      </c>
      <c r="S57" s="111">
        <v>32.4</v>
      </c>
      <c r="T57" s="111"/>
      <c r="U57" s="111"/>
      <c r="V57" s="111">
        <v>784</v>
      </c>
      <c r="W57" s="111">
        <v>784.7</v>
      </c>
      <c r="X57" s="112">
        <v>787.17</v>
      </c>
      <c r="Y57" s="111">
        <v>55.7</v>
      </c>
      <c r="Z57" s="111"/>
      <c r="AA57" s="111">
        <f t="shared" si="11"/>
        <v>602.9</v>
      </c>
      <c r="AB57" s="111">
        <v>598.79999999999995</v>
      </c>
      <c r="AC57" s="111">
        <v>602.9</v>
      </c>
      <c r="AD57" s="112">
        <v>608.29</v>
      </c>
      <c r="AE57" s="111">
        <v>23.4</v>
      </c>
      <c r="AF57" s="111"/>
      <c r="AG57" s="111">
        <f t="shared" si="12"/>
        <v>65.599999999999994</v>
      </c>
      <c r="AH57" s="111">
        <v>64.599999999999994</v>
      </c>
      <c r="AI57" s="111">
        <v>65.599999999999994</v>
      </c>
      <c r="AJ57" s="112">
        <v>65.63</v>
      </c>
      <c r="AK57" s="111">
        <v>-1.4</v>
      </c>
      <c r="AL57" s="111"/>
      <c r="AM57" s="111">
        <f t="shared" si="13"/>
        <v>23.2</v>
      </c>
      <c r="AN57" s="111">
        <v>23.6</v>
      </c>
      <c r="AO57" s="111">
        <v>23.2</v>
      </c>
      <c r="AP57" s="112">
        <v>22.73</v>
      </c>
      <c r="AQ57" s="111">
        <v>2.5</v>
      </c>
      <c r="AR57" s="111"/>
      <c r="AS57" s="111">
        <f t="shared" si="14"/>
        <v>76.8</v>
      </c>
      <c r="AT57" s="111">
        <v>76.400000000000006</v>
      </c>
      <c r="AU57" s="111">
        <v>76.8</v>
      </c>
      <c r="AV57" s="112">
        <v>77.27</v>
      </c>
      <c r="AW57" s="111">
        <v>-2.5</v>
      </c>
      <c r="AX57" s="112"/>
      <c r="AY57" s="111">
        <f t="shared" si="15"/>
        <v>14.6</v>
      </c>
      <c r="AZ57" s="111">
        <v>15.4</v>
      </c>
      <c r="BA57" s="111">
        <v>14.6</v>
      </c>
      <c r="BB57" s="112">
        <v>15.07</v>
      </c>
      <c r="BC57" s="111">
        <v>-1</v>
      </c>
    </row>
    <row r="58" spans="1:55" ht="12.75" x14ac:dyDescent="0.2">
      <c r="A58" s="3">
        <v>18</v>
      </c>
      <c r="B58">
        <v>2</v>
      </c>
      <c r="C58" s="111">
        <f t="shared" si="8"/>
        <v>519.9</v>
      </c>
      <c r="D58" s="111">
        <v>518.29999999999995</v>
      </c>
      <c r="E58" s="111">
        <v>519.9</v>
      </c>
      <c r="F58" s="112">
        <v>525.58000000000004</v>
      </c>
      <c r="G58" s="111">
        <v>35.700000000000003</v>
      </c>
      <c r="H58" s="111"/>
      <c r="I58" s="111">
        <f t="shared" si="9"/>
        <v>96.8</v>
      </c>
      <c r="J58" s="111">
        <v>100.8</v>
      </c>
      <c r="K58" s="111">
        <v>96.8</v>
      </c>
      <c r="L58" s="112">
        <v>91.52</v>
      </c>
      <c r="M58" s="111">
        <v>-0.5</v>
      </c>
      <c r="N58" s="111"/>
      <c r="O58" s="111">
        <f t="shared" si="10"/>
        <v>183.3</v>
      </c>
      <c r="P58" s="111">
        <v>177.7</v>
      </c>
      <c r="Q58" s="111">
        <v>183.3</v>
      </c>
      <c r="R58" s="112">
        <v>186.42</v>
      </c>
      <c r="S58" s="111">
        <v>30.2</v>
      </c>
      <c r="T58" s="111"/>
      <c r="U58" s="111"/>
      <c r="V58" s="111">
        <v>796.9</v>
      </c>
      <c r="W58" s="111">
        <v>799.9</v>
      </c>
      <c r="X58" s="112">
        <v>803.52</v>
      </c>
      <c r="Y58" s="111">
        <v>65.400000000000006</v>
      </c>
      <c r="Z58" s="111"/>
      <c r="AA58" s="111">
        <f t="shared" si="11"/>
        <v>616.6</v>
      </c>
      <c r="AB58" s="111">
        <v>619.1</v>
      </c>
      <c r="AC58" s="111">
        <v>616.6</v>
      </c>
      <c r="AD58" s="112">
        <v>617.1</v>
      </c>
      <c r="AE58" s="111">
        <v>35.200000000000003</v>
      </c>
      <c r="AF58" s="111"/>
      <c r="AG58" s="111">
        <f t="shared" si="12"/>
        <v>65</v>
      </c>
      <c r="AH58" s="111">
        <v>65</v>
      </c>
      <c r="AI58" s="111">
        <v>65</v>
      </c>
      <c r="AJ58" s="112">
        <v>65.41</v>
      </c>
      <c r="AK58" s="111">
        <v>-0.9</v>
      </c>
      <c r="AL58" s="111"/>
      <c r="AM58" s="111">
        <f t="shared" si="13"/>
        <v>22.9</v>
      </c>
      <c r="AN58" s="111">
        <v>22.3</v>
      </c>
      <c r="AO58" s="111">
        <v>22.9</v>
      </c>
      <c r="AP58" s="112">
        <v>23.2</v>
      </c>
      <c r="AQ58" s="111">
        <v>1.9</v>
      </c>
      <c r="AR58" s="111"/>
      <c r="AS58" s="111">
        <f t="shared" si="14"/>
        <v>77.099999999999994</v>
      </c>
      <c r="AT58" s="111">
        <v>77.7</v>
      </c>
      <c r="AU58" s="111">
        <v>77.099999999999994</v>
      </c>
      <c r="AV58" s="112">
        <v>76.8</v>
      </c>
      <c r="AW58" s="111">
        <v>-1.9</v>
      </c>
      <c r="AX58" s="112"/>
      <c r="AY58" s="111">
        <f t="shared" si="15"/>
        <v>15.7</v>
      </c>
      <c r="AZ58" s="111">
        <v>16.3</v>
      </c>
      <c r="BA58" s="111">
        <v>15.7</v>
      </c>
      <c r="BB58" s="112">
        <v>14.83</v>
      </c>
      <c r="BC58" s="111">
        <v>-0.9</v>
      </c>
    </row>
    <row r="59" spans="1:55" ht="12.75" x14ac:dyDescent="0.2">
      <c r="A59" s="3">
        <v>18</v>
      </c>
      <c r="B59">
        <v>3</v>
      </c>
      <c r="C59" s="111">
        <f t="shared" si="8"/>
        <v>540.6</v>
      </c>
      <c r="D59" s="111">
        <v>553.1</v>
      </c>
      <c r="E59" s="111">
        <v>540.6</v>
      </c>
      <c r="F59" s="112">
        <v>537.19000000000005</v>
      </c>
      <c r="G59" s="111">
        <v>46.5</v>
      </c>
      <c r="H59" s="111"/>
      <c r="I59" s="111">
        <f t="shared" si="9"/>
        <v>86.6</v>
      </c>
      <c r="J59" s="111">
        <v>81.099999999999994</v>
      </c>
      <c r="K59" s="111">
        <v>86.6</v>
      </c>
      <c r="L59" s="112">
        <v>92.18</v>
      </c>
      <c r="M59" s="111">
        <v>2.7</v>
      </c>
      <c r="N59" s="111"/>
      <c r="O59" s="111">
        <f t="shared" si="10"/>
        <v>194.4</v>
      </c>
      <c r="P59" s="111">
        <v>188.6</v>
      </c>
      <c r="Q59" s="111">
        <v>194.4</v>
      </c>
      <c r="R59" s="112">
        <v>190.75</v>
      </c>
      <c r="S59" s="111">
        <v>17.3</v>
      </c>
      <c r="T59" s="111"/>
      <c r="U59" s="111"/>
      <c r="V59" s="111">
        <v>822.9</v>
      </c>
      <c r="W59" s="111">
        <v>821.7</v>
      </c>
      <c r="X59" s="112">
        <v>820.12</v>
      </c>
      <c r="Y59" s="111">
        <v>66.400000000000006</v>
      </c>
      <c r="Z59" s="111"/>
      <c r="AA59" s="111">
        <f t="shared" si="11"/>
        <v>627.20000000000005</v>
      </c>
      <c r="AB59" s="111">
        <v>634.29999999999995</v>
      </c>
      <c r="AC59" s="111">
        <v>627.20000000000005</v>
      </c>
      <c r="AD59" s="112">
        <v>629.38</v>
      </c>
      <c r="AE59" s="111">
        <v>49.1</v>
      </c>
      <c r="AF59" s="111"/>
      <c r="AG59" s="111">
        <f t="shared" si="12"/>
        <v>65.8</v>
      </c>
      <c r="AH59" s="111">
        <v>67.2</v>
      </c>
      <c r="AI59" s="111">
        <v>65.8</v>
      </c>
      <c r="AJ59" s="112">
        <v>65.5</v>
      </c>
      <c r="AK59" s="111">
        <v>0.4</v>
      </c>
      <c r="AL59" s="111"/>
      <c r="AM59" s="111">
        <f t="shared" si="13"/>
        <v>23.7</v>
      </c>
      <c r="AN59" s="111">
        <v>22.9</v>
      </c>
      <c r="AO59" s="111">
        <v>23.7</v>
      </c>
      <c r="AP59" s="112">
        <v>23.26</v>
      </c>
      <c r="AQ59" s="111">
        <v>0.2</v>
      </c>
      <c r="AR59" s="111"/>
      <c r="AS59" s="111">
        <f t="shared" si="14"/>
        <v>76.3</v>
      </c>
      <c r="AT59" s="111">
        <v>77.099999999999994</v>
      </c>
      <c r="AU59" s="111">
        <v>76.3</v>
      </c>
      <c r="AV59" s="112">
        <v>76.739999999999995</v>
      </c>
      <c r="AW59" s="111">
        <v>-0.2</v>
      </c>
      <c r="AX59" s="112"/>
      <c r="AY59" s="111">
        <f t="shared" si="15"/>
        <v>13.8</v>
      </c>
      <c r="AZ59" s="111">
        <v>12.8</v>
      </c>
      <c r="BA59" s="111">
        <v>13.8</v>
      </c>
      <c r="BB59" s="112">
        <v>14.65</v>
      </c>
      <c r="BC59" s="111">
        <v>-0.7</v>
      </c>
    </row>
    <row r="60" spans="1:55" ht="12.75" x14ac:dyDescent="0.2">
      <c r="A60" s="3">
        <v>18</v>
      </c>
      <c r="B60">
        <v>4</v>
      </c>
      <c r="C60" s="111">
        <f t="shared" si="8"/>
        <v>547.5</v>
      </c>
      <c r="D60" s="111">
        <v>547.79999999999995</v>
      </c>
      <c r="E60" s="111">
        <v>547.5</v>
      </c>
      <c r="F60" s="112">
        <v>548.89</v>
      </c>
      <c r="G60" s="111">
        <v>46.8</v>
      </c>
      <c r="H60" s="111"/>
      <c r="I60" s="111">
        <f t="shared" si="9"/>
        <v>99.3</v>
      </c>
      <c r="J60" s="111">
        <v>94.7</v>
      </c>
      <c r="K60" s="111">
        <v>99.3</v>
      </c>
      <c r="L60" s="112">
        <v>92.46</v>
      </c>
      <c r="M60" s="111">
        <v>1.1000000000000001</v>
      </c>
      <c r="N60" s="111"/>
      <c r="O60" s="111">
        <f t="shared" si="10"/>
        <v>189.8</v>
      </c>
      <c r="P60" s="111">
        <v>197.1</v>
      </c>
      <c r="Q60" s="111">
        <v>189.8</v>
      </c>
      <c r="R60" s="112">
        <v>191.98</v>
      </c>
      <c r="S60" s="111">
        <v>4.9000000000000004</v>
      </c>
      <c r="T60" s="111"/>
      <c r="U60" s="111"/>
      <c r="V60" s="111">
        <v>839.6</v>
      </c>
      <c r="W60" s="111">
        <v>836.7</v>
      </c>
      <c r="X60" s="112">
        <v>833.33</v>
      </c>
      <c r="Y60" s="111">
        <v>52.8</v>
      </c>
      <c r="Z60" s="111"/>
      <c r="AA60" s="111">
        <f t="shared" si="11"/>
        <v>646.9</v>
      </c>
      <c r="AB60" s="111">
        <v>642.5</v>
      </c>
      <c r="AC60" s="111">
        <v>646.9</v>
      </c>
      <c r="AD60" s="112">
        <v>641.35</v>
      </c>
      <c r="AE60" s="111">
        <v>47.9</v>
      </c>
      <c r="AF60" s="111"/>
      <c r="AG60" s="111">
        <f t="shared" si="12"/>
        <v>65.400000000000006</v>
      </c>
      <c r="AH60" s="111">
        <v>65.2</v>
      </c>
      <c r="AI60" s="111">
        <v>65.400000000000006</v>
      </c>
      <c r="AJ60" s="112">
        <v>65.87</v>
      </c>
      <c r="AK60" s="111">
        <v>1.5</v>
      </c>
      <c r="AL60" s="111"/>
      <c r="AM60" s="111">
        <f t="shared" si="13"/>
        <v>22.7</v>
      </c>
      <c r="AN60" s="111">
        <v>23.5</v>
      </c>
      <c r="AO60" s="111">
        <v>22.7</v>
      </c>
      <c r="AP60" s="112">
        <v>23.04</v>
      </c>
      <c r="AQ60" s="111">
        <v>-0.9</v>
      </c>
      <c r="AR60" s="111"/>
      <c r="AS60" s="111">
        <f t="shared" si="14"/>
        <v>77.3</v>
      </c>
      <c r="AT60" s="111">
        <v>76.5</v>
      </c>
      <c r="AU60" s="111">
        <v>77.3</v>
      </c>
      <c r="AV60" s="112">
        <v>76.959999999999994</v>
      </c>
      <c r="AW60" s="111">
        <v>0.9</v>
      </c>
      <c r="AX60" s="112"/>
      <c r="AY60" s="111">
        <f t="shared" si="15"/>
        <v>15.4</v>
      </c>
      <c r="AZ60" s="111">
        <v>14.7</v>
      </c>
      <c r="BA60" s="111">
        <v>15.4</v>
      </c>
      <c r="BB60" s="112">
        <v>14.42</v>
      </c>
      <c r="BC60" s="111">
        <v>-0.9</v>
      </c>
    </row>
    <row r="61" spans="1:55" ht="12.75" x14ac:dyDescent="0.2">
      <c r="A61" s="3"/>
      <c r="B61">
        <v>1</v>
      </c>
      <c r="C61" s="111">
        <f t="shared" si="8"/>
        <v>561.6</v>
      </c>
      <c r="D61" s="111">
        <v>552.79999999999995</v>
      </c>
      <c r="E61" s="111">
        <v>561.6</v>
      </c>
      <c r="F61" s="112">
        <v>559.27</v>
      </c>
      <c r="G61" s="111">
        <v>41.5</v>
      </c>
      <c r="H61" s="111"/>
      <c r="I61" s="111">
        <f t="shared" si="9"/>
        <v>93.7</v>
      </c>
      <c r="J61" s="111">
        <v>98.7</v>
      </c>
      <c r="K61" s="111">
        <v>93.7</v>
      </c>
      <c r="L61" s="112">
        <v>93</v>
      </c>
      <c r="M61" s="111">
        <v>2.2000000000000002</v>
      </c>
      <c r="N61" s="111"/>
      <c r="O61" s="111">
        <f t="shared" si="10"/>
        <v>190.5</v>
      </c>
      <c r="P61" s="111">
        <v>193</v>
      </c>
      <c r="Q61" s="111">
        <v>190.5</v>
      </c>
      <c r="R61" s="112">
        <v>190.65</v>
      </c>
      <c r="S61" s="111">
        <v>-5.3</v>
      </c>
      <c r="T61" s="111"/>
      <c r="U61" s="111"/>
      <c r="V61" s="111">
        <v>844.5</v>
      </c>
      <c r="W61" s="111">
        <v>845.8</v>
      </c>
      <c r="X61" s="112">
        <v>842.92</v>
      </c>
      <c r="Y61" s="111">
        <v>38.4</v>
      </c>
      <c r="Z61" s="111"/>
      <c r="AA61" s="111">
        <f t="shared" si="11"/>
        <v>655.29999999999995</v>
      </c>
      <c r="AB61" s="111">
        <v>651.5</v>
      </c>
      <c r="AC61" s="111">
        <v>655.29999999999995</v>
      </c>
      <c r="AD61" s="112">
        <v>652.27</v>
      </c>
      <c r="AE61" s="111">
        <v>43.7</v>
      </c>
      <c r="AF61" s="111"/>
      <c r="AG61" s="111">
        <f t="shared" si="12"/>
        <v>66.400000000000006</v>
      </c>
      <c r="AH61" s="111">
        <v>65.5</v>
      </c>
      <c r="AI61" s="111">
        <v>66.400000000000006</v>
      </c>
      <c r="AJ61" s="112">
        <v>66.349999999999994</v>
      </c>
      <c r="AK61" s="111">
        <v>1.9</v>
      </c>
      <c r="AL61" s="111"/>
      <c r="AM61" s="111">
        <f t="shared" si="13"/>
        <v>22.5</v>
      </c>
      <c r="AN61" s="111">
        <v>22.8</v>
      </c>
      <c r="AO61" s="111">
        <v>22.5</v>
      </c>
      <c r="AP61" s="112">
        <v>22.62</v>
      </c>
      <c r="AQ61" s="111">
        <v>-1.7</v>
      </c>
      <c r="AR61" s="111"/>
      <c r="AS61" s="111">
        <f t="shared" si="14"/>
        <v>77.5</v>
      </c>
      <c r="AT61" s="111">
        <v>77.2</v>
      </c>
      <c r="AU61" s="111">
        <v>77.5</v>
      </c>
      <c r="AV61" s="112">
        <v>77.38</v>
      </c>
      <c r="AW61" s="111">
        <v>1.7</v>
      </c>
      <c r="AX61" s="112"/>
      <c r="AY61" s="111">
        <f t="shared" si="15"/>
        <v>14.3</v>
      </c>
      <c r="AZ61" s="111">
        <v>15.1</v>
      </c>
      <c r="BA61" s="111">
        <v>14.3</v>
      </c>
      <c r="BB61" s="112">
        <v>14.26</v>
      </c>
      <c r="BC61" s="111">
        <v>-0.6</v>
      </c>
    </row>
    <row r="62" spans="1:55" ht="12.75" x14ac:dyDescent="0.2">
      <c r="A62" s="3">
        <v>19</v>
      </c>
      <c r="B62">
        <v>2</v>
      </c>
      <c r="C62" s="111">
        <f t="shared" si="8"/>
        <v>566.29999999999995</v>
      </c>
      <c r="D62" s="111">
        <v>565.6</v>
      </c>
      <c r="E62" s="111">
        <v>566.29999999999995</v>
      </c>
      <c r="F62" s="112">
        <v>568.26</v>
      </c>
      <c r="G62" s="111">
        <v>36</v>
      </c>
      <c r="H62" s="111"/>
      <c r="I62" s="111">
        <f t="shared" si="9"/>
        <v>90.5</v>
      </c>
      <c r="J62" s="111">
        <v>94.4</v>
      </c>
      <c r="K62" s="111">
        <v>90.5</v>
      </c>
      <c r="L62" s="112">
        <v>94.14</v>
      </c>
      <c r="M62" s="111">
        <v>4.5</v>
      </c>
      <c r="N62" s="111"/>
      <c r="O62" s="111">
        <f t="shared" si="10"/>
        <v>192.1</v>
      </c>
      <c r="P62" s="111">
        <v>186.5</v>
      </c>
      <c r="Q62" s="111">
        <v>192.1</v>
      </c>
      <c r="R62" s="112">
        <v>189.04</v>
      </c>
      <c r="S62" s="111">
        <v>-6.4</v>
      </c>
      <c r="T62" s="111"/>
      <c r="U62" s="111"/>
      <c r="V62" s="111">
        <v>846.5</v>
      </c>
      <c r="W62" s="111">
        <v>848.9</v>
      </c>
      <c r="X62" s="112">
        <v>851.44</v>
      </c>
      <c r="Y62" s="111">
        <v>34.1</v>
      </c>
      <c r="Z62" s="111"/>
      <c r="AA62" s="111">
        <f t="shared" si="11"/>
        <v>656.8</v>
      </c>
      <c r="AB62" s="111">
        <v>660</v>
      </c>
      <c r="AC62" s="111">
        <v>656.8</v>
      </c>
      <c r="AD62" s="112">
        <v>662.41</v>
      </c>
      <c r="AE62" s="111">
        <v>40.5</v>
      </c>
      <c r="AF62" s="111"/>
      <c r="AG62" s="111">
        <f t="shared" si="12"/>
        <v>66.7</v>
      </c>
      <c r="AH62" s="111">
        <v>66.8</v>
      </c>
      <c r="AI62" s="111">
        <v>66.7</v>
      </c>
      <c r="AJ62" s="112">
        <v>66.739999999999995</v>
      </c>
      <c r="AK62" s="111">
        <v>1.6</v>
      </c>
      <c r="AL62" s="111"/>
      <c r="AM62" s="111">
        <f t="shared" si="13"/>
        <v>22.6</v>
      </c>
      <c r="AN62" s="111">
        <v>22</v>
      </c>
      <c r="AO62" s="111">
        <v>22.6</v>
      </c>
      <c r="AP62" s="112">
        <v>22.2</v>
      </c>
      <c r="AQ62" s="111">
        <v>-1.7</v>
      </c>
      <c r="AR62" s="111"/>
      <c r="AS62" s="111">
        <f t="shared" si="14"/>
        <v>77.400000000000006</v>
      </c>
      <c r="AT62" s="111">
        <v>78</v>
      </c>
      <c r="AU62" s="111">
        <v>77.400000000000006</v>
      </c>
      <c r="AV62" s="112">
        <v>77.8</v>
      </c>
      <c r="AW62" s="111">
        <v>1.7</v>
      </c>
      <c r="AX62" s="112"/>
      <c r="AY62" s="111">
        <f t="shared" si="15"/>
        <v>13.8</v>
      </c>
      <c r="AZ62" s="111">
        <v>14.3</v>
      </c>
      <c r="BA62" s="111">
        <v>13.8</v>
      </c>
      <c r="BB62" s="112">
        <v>14.21</v>
      </c>
      <c r="BC62" s="111">
        <v>-0.2</v>
      </c>
    </row>
    <row r="63" spans="1:55" ht="12.75" x14ac:dyDescent="0.2">
      <c r="A63" s="3">
        <v>19</v>
      </c>
      <c r="B63">
        <v>3</v>
      </c>
      <c r="C63" s="111">
        <f t="shared" si="8"/>
        <v>579.70000000000005</v>
      </c>
      <c r="D63" s="111">
        <v>591.9</v>
      </c>
      <c r="E63" s="111">
        <v>579.70000000000005</v>
      </c>
      <c r="F63" s="112">
        <v>574.67999999999995</v>
      </c>
      <c r="G63" s="111">
        <v>25.7</v>
      </c>
      <c r="H63" s="111"/>
      <c r="I63" s="111">
        <f t="shared" si="9"/>
        <v>100.9</v>
      </c>
      <c r="J63" s="111">
        <v>95.3</v>
      </c>
      <c r="K63" s="111">
        <v>100.9</v>
      </c>
      <c r="L63" s="112">
        <v>97.63</v>
      </c>
      <c r="M63" s="111">
        <v>14</v>
      </c>
      <c r="N63" s="111"/>
      <c r="O63" s="111">
        <f t="shared" si="10"/>
        <v>181.9</v>
      </c>
      <c r="P63" s="111">
        <v>176.2</v>
      </c>
      <c r="Q63" s="111">
        <v>181.9</v>
      </c>
      <c r="R63" s="112">
        <v>187.3</v>
      </c>
      <c r="S63" s="111">
        <v>-7</v>
      </c>
      <c r="T63" s="111"/>
      <c r="U63" s="111"/>
      <c r="V63" s="111">
        <v>863.4</v>
      </c>
      <c r="W63" s="111">
        <v>862.5</v>
      </c>
      <c r="X63" s="112">
        <v>859.62</v>
      </c>
      <c r="Y63" s="111">
        <v>32.700000000000003</v>
      </c>
      <c r="Z63" s="111"/>
      <c r="AA63" s="111">
        <f t="shared" si="11"/>
        <v>680.5</v>
      </c>
      <c r="AB63" s="111">
        <v>687.2</v>
      </c>
      <c r="AC63" s="111">
        <v>680.5</v>
      </c>
      <c r="AD63" s="112">
        <v>672.32</v>
      </c>
      <c r="AE63" s="111">
        <v>39.700000000000003</v>
      </c>
      <c r="AF63" s="111"/>
      <c r="AG63" s="111">
        <f t="shared" si="12"/>
        <v>67.2</v>
      </c>
      <c r="AH63" s="111">
        <v>68.599999999999994</v>
      </c>
      <c r="AI63" s="111">
        <v>67.2</v>
      </c>
      <c r="AJ63" s="112">
        <v>66.849999999999994</v>
      </c>
      <c r="AK63" s="111">
        <v>0.4</v>
      </c>
      <c r="AL63" s="111"/>
      <c r="AM63" s="111">
        <f t="shared" si="13"/>
        <v>21.1</v>
      </c>
      <c r="AN63" s="111">
        <v>20.399999999999999</v>
      </c>
      <c r="AO63" s="111">
        <v>21.1</v>
      </c>
      <c r="AP63" s="112">
        <v>21.79</v>
      </c>
      <c r="AQ63" s="111">
        <v>-1.7</v>
      </c>
      <c r="AR63" s="111"/>
      <c r="AS63" s="111">
        <f t="shared" si="14"/>
        <v>78.900000000000006</v>
      </c>
      <c r="AT63" s="111">
        <v>79.599999999999994</v>
      </c>
      <c r="AU63" s="111">
        <v>78.900000000000006</v>
      </c>
      <c r="AV63" s="112">
        <v>78.209999999999994</v>
      </c>
      <c r="AW63" s="111">
        <v>1.7</v>
      </c>
      <c r="AX63" s="112"/>
      <c r="AY63" s="111">
        <f t="shared" si="15"/>
        <v>14.8</v>
      </c>
      <c r="AZ63" s="111">
        <v>13.9</v>
      </c>
      <c r="BA63" s="111">
        <v>14.8</v>
      </c>
      <c r="BB63" s="112">
        <v>14.52</v>
      </c>
      <c r="BC63" s="111">
        <v>1.2</v>
      </c>
    </row>
    <row r="64" spans="1:55" ht="12.75" x14ac:dyDescent="0.2">
      <c r="A64" s="3">
        <v>19</v>
      </c>
      <c r="B64">
        <v>4</v>
      </c>
      <c r="C64" s="111">
        <f t="shared" si="8"/>
        <v>577.4</v>
      </c>
      <c r="D64" s="111">
        <v>577.79999999999995</v>
      </c>
      <c r="E64" s="111">
        <v>577.4</v>
      </c>
      <c r="F64" s="112">
        <v>579.57000000000005</v>
      </c>
      <c r="G64" s="111">
        <v>19.5</v>
      </c>
      <c r="H64" s="111"/>
      <c r="I64" s="111">
        <f t="shared" si="9"/>
        <v>97.7</v>
      </c>
      <c r="J64" s="111">
        <v>92.9</v>
      </c>
      <c r="K64" s="111">
        <v>97.7</v>
      </c>
      <c r="L64" s="112">
        <v>103.44</v>
      </c>
      <c r="M64" s="111">
        <v>23.2</v>
      </c>
      <c r="N64" s="111"/>
      <c r="O64" s="111">
        <f t="shared" si="10"/>
        <v>193.5</v>
      </c>
      <c r="P64" s="111">
        <v>200.8</v>
      </c>
      <c r="Q64" s="111">
        <v>193.5</v>
      </c>
      <c r="R64" s="112">
        <v>184.25</v>
      </c>
      <c r="S64" s="111">
        <v>-12.2</v>
      </c>
      <c r="T64" s="111"/>
      <c r="U64" s="111"/>
      <c r="V64" s="111">
        <v>871.5</v>
      </c>
      <c r="W64" s="111">
        <v>868.6</v>
      </c>
      <c r="X64" s="112">
        <v>867.26</v>
      </c>
      <c r="Y64" s="111">
        <v>30.6</v>
      </c>
      <c r="Z64" s="111"/>
      <c r="AA64" s="111">
        <f t="shared" si="11"/>
        <v>675.1</v>
      </c>
      <c r="AB64" s="111">
        <v>670.7</v>
      </c>
      <c r="AC64" s="111">
        <v>675.1</v>
      </c>
      <c r="AD64" s="112">
        <v>683.01</v>
      </c>
      <c r="AE64" s="111">
        <v>42.7</v>
      </c>
      <c r="AF64" s="111"/>
      <c r="AG64" s="111">
        <f t="shared" si="12"/>
        <v>66.5</v>
      </c>
      <c r="AH64" s="111">
        <v>66.3</v>
      </c>
      <c r="AI64" s="111">
        <v>66.5</v>
      </c>
      <c r="AJ64" s="112">
        <v>66.83</v>
      </c>
      <c r="AK64" s="111">
        <v>-0.1</v>
      </c>
      <c r="AL64" s="111"/>
      <c r="AM64" s="111">
        <f t="shared" si="13"/>
        <v>22.3</v>
      </c>
      <c r="AN64" s="111">
        <v>23</v>
      </c>
      <c r="AO64" s="111">
        <v>22.3</v>
      </c>
      <c r="AP64" s="112">
        <v>21.25</v>
      </c>
      <c r="AQ64" s="111">
        <v>-2.2000000000000002</v>
      </c>
      <c r="AR64" s="111"/>
      <c r="AS64" s="111">
        <f t="shared" si="14"/>
        <v>77.7</v>
      </c>
      <c r="AT64" s="111">
        <v>77</v>
      </c>
      <c r="AU64" s="111">
        <v>77.7</v>
      </c>
      <c r="AV64" s="112">
        <v>78.75</v>
      </c>
      <c r="AW64" s="111">
        <v>2.2000000000000002</v>
      </c>
      <c r="AX64" s="112"/>
      <c r="AY64" s="111">
        <f t="shared" si="15"/>
        <v>14.5</v>
      </c>
      <c r="AZ64" s="111">
        <v>13.9</v>
      </c>
      <c r="BA64" s="111">
        <v>14.5</v>
      </c>
      <c r="BB64" s="112">
        <v>15.14</v>
      </c>
      <c r="BC64" s="111">
        <v>2.5</v>
      </c>
    </row>
    <row r="65" spans="1:55" ht="12.75" x14ac:dyDescent="0.2">
      <c r="A65" s="3"/>
      <c r="B65">
        <v>1</v>
      </c>
      <c r="C65" s="111">
        <f t="shared" si="8"/>
        <v>576.4</v>
      </c>
      <c r="D65" s="111">
        <v>567.79999999999995</v>
      </c>
      <c r="E65" s="111">
        <v>576.4</v>
      </c>
      <c r="F65" s="112">
        <v>579.66999999999996</v>
      </c>
      <c r="G65" s="111">
        <v>0.4</v>
      </c>
      <c r="H65" s="111"/>
      <c r="I65" s="111">
        <f t="shared" si="9"/>
        <v>110.9</v>
      </c>
      <c r="J65" s="111">
        <v>116.5</v>
      </c>
      <c r="K65" s="111">
        <v>110.9</v>
      </c>
      <c r="L65" s="112">
        <v>107.28</v>
      </c>
      <c r="M65" s="111">
        <v>15.4</v>
      </c>
      <c r="N65" s="111"/>
      <c r="O65" s="111">
        <f t="shared" si="10"/>
        <v>180.6</v>
      </c>
      <c r="P65" s="111">
        <v>182.3</v>
      </c>
      <c r="Q65" s="111">
        <v>180.6</v>
      </c>
      <c r="R65" s="112">
        <v>186.44</v>
      </c>
      <c r="S65" s="111">
        <v>8.6999999999999993</v>
      </c>
      <c r="T65" s="111"/>
      <c r="U65" s="111"/>
      <c r="V65" s="111">
        <v>866.6</v>
      </c>
      <c r="W65" s="111">
        <v>867.9</v>
      </c>
      <c r="X65" s="112">
        <v>873.39</v>
      </c>
      <c r="Y65" s="111">
        <v>24.5</v>
      </c>
      <c r="Z65" s="111"/>
      <c r="AA65" s="111">
        <f t="shared" si="11"/>
        <v>687.3</v>
      </c>
      <c r="AB65" s="111">
        <v>684.3</v>
      </c>
      <c r="AC65" s="111">
        <v>687.3</v>
      </c>
      <c r="AD65" s="112">
        <v>686.95</v>
      </c>
      <c r="AE65" s="111">
        <v>15.8</v>
      </c>
      <c r="AF65" s="111"/>
      <c r="AG65" s="111">
        <f t="shared" si="12"/>
        <v>66.400000000000006</v>
      </c>
      <c r="AH65" s="111">
        <v>65.5</v>
      </c>
      <c r="AI65" s="111">
        <v>66.400000000000006</v>
      </c>
      <c r="AJ65" s="112">
        <v>66.37</v>
      </c>
      <c r="AK65" s="111">
        <v>-1.8</v>
      </c>
      <c r="AL65" s="111"/>
      <c r="AM65" s="111">
        <f t="shared" si="13"/>
        <v>20.8</v>
      </c>
      <c r="AN65" s="111">
        <v>21</v>
      </c>
      <c r="AO65" s="111">
        <v>20.8</v>
      </c>
      <c r="AP65" s="112">
        <v>21.35</v>
      </c>
      <c r="AQ65" s="111">
        <v>0.4</v>
      </c>
      <c r="AR65" s="111"/>
      <c r="AS65" s="111">
        <f t="shared" si="14"/>
        <v>79.2</v>
      </c>
      <c r="AT65" s="111">
        <v>79</v>
      </c>
      <c r="AU65" s="111">
        <v>79.2</v>
      </c>
      <c r="AV65" s="112">
        <v>78.650000000000006</v>
      </c>
      <c r="AW65" s="111">
        <v>-0.4</v>
      </c>
      <c r="AX65" s="112"/>
      <c r="AY65" s="111">
        <f t="shared" si="15"/>
        <v>16.100000000000001</v>
      </c>
      <c r="AZ65" s="111">
        <v>17</v>
      </c>
      <c r="BA65" s="111">
        <v>16.100000000000001</v>
      </c>
      <c r="BB65" s="112">
        <v>15.62</v>
      </c>
      <c r="BC65" s="111">
        <v>1.9</v>
      </c>
    </row>
    <row r="66" spans="1:55" ht="12.75" x14ac:dyDescent="0.2">
      <c r="A66" s="3">
        <v>20</v>
      </c>
      <c r="B66">
        <v>2</v>
      </c>
      <c r="C66" s="111">
        <f t="shared" si="8"/>
        <v>568.6</v>
      </c>
      <c r="D66" s="111">
        <v>568.6</v>
      </c>
      <c r="E66" s="111">
        <v>568.6</v>
      </c>
      <c r="F66" s="112">
        <v>562.08000000000004</v>
      </c>
      <c r="G66" s="111">
        <v>-70.400000000000006</v>
      </c>
      <c r="H66" s="111"/>
      <c r="I66" s="111">
        <f t="shared" si="9"/>
        <v>124.3</v>
      </c>
      <c r="J66" s="111">
        <v>127.9</v>
      </c>
      <c r="K66" s="111">
        <v>124.3</v>
      </c>
      <c r="L66" s="112">
        <v>125.21</v>
      </c>
      <c r="M66" s="111">
        <v>71.7</v>
      </c>
      <c r="N66" s="111"/>
      <c r="O66" s="111">
        <f t="shared" si="10"/>
        <v>190.1</v>
      </c>
      <c r="P66" s="111">
        <v>184.7</v>
      </c>
      <c r="Q66" s="111">
        <v>190.1</v>
      </c>
      <c r="R66" s="112">
        <v>190.17</v>
      </c>
      <c r="S66" s="111">
        <v>14.9</v>
      </c>
      <c r="T66" s="111"/>
      <c r="U66" s="111"/>
      <c r="V66" s="111">
        <v>881.3</v>
      </c>
      <c r="W66" s="111">
        <v>883.1</v>
      </c>
      <c r="X66" s="112">
        <v>877.46</v>
      </c>
      <c r="Y66" s="111">
        <v>16.3</v>
      </c>
      <c r="Z66" s="111"/>
      <c r="AA66" s="111">
        <f t="shared" si="11"/>
        <v>692.9</v>
      </c>
      <c r="AB66" s="111">
        <v>696.6</v>
      </c>
      <c r="AC66" s="111">
        <v>692.9</v>
      </c>
      <c r="AD66" s="112">
        <v>687.29</v>
      </c>
      <c r="AE66" s="111">
        <v>1.3</v>
      </c>
      <c r="AF66" s="111"/>
      <c r="AG66" s="111">
        <f t="shared" si="12"/>
        <v>64.400000000000006</v>
      </c>
      <c r="AH66" s="111">
        <v>64.5</v>
      </c>
      <c r="AI66" s="111">
        <v>64.400000000000006</v>
      </c>
      <c r="AJ66" s="112">
        <v>64.06</v>
      </c>
      <c r="AK66" s="111">
        <v>-9.1999999999999993</v>
      </c>
      <c r="AL66" s="111"/>
      <c r="AM66" s="111">
        <f t="shared" si="13"/>
        <v>21.5</v>
      </c>
      <c r="AN66" s="111">
        <v>21</v>
      </c>
      <c r="AO66" s="111">
        <v>21.5</v>
      </c>
      <c r="AP66" s="112">
        <v>21.67</v>
      </c>
      <c r="AQ66" s="111">
        <v>1.3</v>
      </c>
      <c r="AR66" s="111"/>
      <c r="AS66" s="111">
        <f t="shared" si="14"/>
        <v>78.5</v>
      </c>
      <c r="AT66" s="111">
        <v>79</v>
      </c>
      <c r="AU66" s="111">
        <v>78.5</v>
      </c>
      <c r="AV66" s="112">
        <v>78.33</v>
      </c>
      <c r="AW66" s="111">
        <v>-1.3</v>
      </c>
      <c r="AX66" s="112"/>
      <c r="AY66" s="111">
        <f t="shared" si="15"/>
        <v>17.899999999999999</v>
      </c>
      <c r="AZ66" s="111">
        <v>18.399999999999999</v>
      </c>
      <c r="BA66" s="111">
        <v>17.899999999999999</v>
      </c>
      <c r="BB66" s="112">
        <v>18.22</v>
      </c>
      <c r="BC66" s="111">
        <v>10.4</v>
      </c>
    </row>
    <row r="67" spans="1:55" ht="12.75" x14ac:dyDescent="0.2">
      <c r="A67" s="3">
        <v>20</v>
      </c>
      <c r="B67">
        <v>3</v>
      </c>
      <c r="C67" s="111">
        <f t="shared" si="8"/>
        <v>555.1</v>
      </c>
      <c r="D67" s="111">
        <v>566.6</v>
      </c>
      <c r="E67" s="111">
        <v>555.1</v>
      </c>
      <c r="F67" s="112">
        <v>561.61</v>
      </c>
      <c r="G67" s="111">
        <v>-1.9</v>
      </c>
      <c r="H67" s="111"/>
      <c r="I67" s="111">
        <f t="shared" si="9"/>
        <v>132.80000000000001</v>
      </c>
      <c r="J67" s="111">
        <v>127.5</v>
      </c>
      <c r="K67" s="111">
        <v>132.80000000000001</v>
      </c>
      <c r="L67" s="112">
        <v>132.53</v>
      </c>
      <c r="M67" s="111">
        <v>29.3</v>
      </c>
      <c r="N67" s="111"/>
      <c r="O67" s="111">
        <f t="shared" si="10"/>
        <v>188.1</v>
      </c>
      <c r="P67" s="111">
        <v>182.3</v>
      </c>
      <c r="Q67" s="111">
        <v>188.1</v>
      </c>
      <c r="R67" s="112">
        <v>185.73</v>
      </c>
      <c r="S67" s="111">
        <v>-17.7</v>
      </c>
      <c r="T67" s="111"/>
      <c r="U67" s="111"/>
      <c r="V67" s="111">
        <v>876.4</v>
      </c>
      <c r="W67" s="111">
        <v>876</v>
      </c>
      <c r="X67" s="112">
        <v>879.87</v>
      </c>
      <c r="Y67" s="111">
        <v>9.6999999999999993</v>
      </c>
      <c r="Z67" s="111"/>
      <c r="AA67" s="111">
        <f t="shared" si="11"/>
        <v>687.8</v>
      </c>
      <c r="AB67" s="111">
        <v>694</v>
      </c>
      <c r="AC67" s="111">
        <v>687.8</v>
      </c>
      <c r="AD67" s="112">
        <v>694.14</v>
      </c>
      <c r="AE67" s="111">
        <v>27.4</v>
      </c>
      <c r="AF67" s="111"/>
      <c r="AG67" s="111">
        <f t="shared" si="12"/>
        <v>63.4</v>
      </c>
      <c r="AH67" s="111">
        <v>64.7</v>
      </c>
      <c r="AI67" s="111">
        <v>63.4</v>
      </c>
      <c r="AJ67" s="112">
        <v>63.83</v>
      </c>
      <c r="AK67" s="111">
        <v>-0.9</v>
      </c>
      <c r="AL67" s="111"/>
      <c r="AM67" s="111">
        <f t="shared" si="13"/>
        <v>21.5</v>
      </c>
      <c r="AN67" s="111">
        <v>20.8</v>
      </c>
      <c r="AO67" s="111">
        <v>21.5</v>
      </c>
      <c r="AP67" s="112">
        <v>21.11</v>
      </c>
      <c r="AQ67" s="111">
        <v>-2.2999999999999998</v>
      </c>
      <c r="AR67" s="111"/>
      <c r="AS67" s="111">
        <f t="shared" si="14"/>
        <v>78.5</v>
      </c>
      <c r="AT67" s="111">
        <v>79.2</v>
      </c>
      <c r="AU67" s="111">
        <v>78.5</v>
      </c>
      <c r="AV67" s="112">
        <v>78.89</v>
      </c>
      <c r="AW67" s="111">
        <v>2.2999999999999998</v>
      </c>
      <c r="AX67" s="112"/>
      <c r="AY67" s="111">
        <f t="shared" si="15"/>
        <v>19.3</v>
      </c>
      <c r="AZ67" s="111">
        <v>18.399999999999999</v>
      </c>
      <c r="BA67" s="111">
        <v>19.3</v>
      </c>
      <c r="BB67" s="112">
        <v>19.09</v>
      </c>
      <c r="BC67" s="111">
        <v>3.5</v>
      </c>
    </row>
    <row r="68" spans="1:55" ht="12.75" x14ac:dyDescent="0.2">
      <c r="A68" s="3">
        <v>20</v>
      </c>
      <c r="B68">
        <v>4</v>
      </c>
      <c r="C68" s="111">
        <f t="shared" si="8"/>
        <v>574.6</v>
      </c>
      <c r="D68" s="111">
        <v>574.79999999999995</v>
      </c>
      <c r="E68" s="111">
        <v>574.6</v>
      </c>
      <c r="F68" s="112">
        <v>570.09</v>
      </c>
      <c r="G68" s="111">
        <v>33.9</v>
      </c>
      <c r="H68" s="111"/>
      <c r="I68" s="111">
        <f t="shared" si="9"/>
        <v>128.5</v>
      </c>
      <c r="J68" s="111">
        <v>123.1</v>
      </c>
      <c r="K68" s="111">
        <v>128.5</v>
      </c>
      <c r="L68" s="112">
        <v>128.63</v>
      </c>
      <c r="M68" s="111">
        <v>-15.6</v>
      </c>
      <c r="N68" s="111"/>
      <c r="O68" s="111">
        <f t="shared" si="10"/>
        <v>179.2</v>
      </c>
      <c r="P68" s="111">
        <v>186.7</v>
      </c>
      <c r="Q68" s="111">
        <v>179.2</v>
      </c>
      <c r="R68" s="112">
        <v>183.64</v>
      </c>
      <c r="S68" s="111">
        <v>-8.3000000000000007</v>
      </c>
      <c r="T68" s="111"/>
      <c r="U68" s="111"/>
      <c r="V68" s="111">
        <v>884.6</v>
      </c>
      <c r="W68" s="111">
        <v>882.3</v>
      </c>
      <c r="X68" s="112">
        <v>882.38</v>
      </c>
      <c r="Y68" s="111">
        <v>10</v>
      </c>
      <c r="Z68" s="111"/>
      <c r="AA68" s="111">
        <f t="shared" si="11"/>
        <v>703.1</v>
      </c>
      <c r="AB68" s="111">
        <v>697.9</v>
      </c>
      <c r="AC68" s="111">
        <v>703.1</v>
      </c>
      <c r="AD68" s="112">
        <v>698.73</v>
      </c>
      <c r="AE68" s="111">
        <v>18.399999999999999</v>
      </c>
      <c r="AF68" s="111"/>
      <c r="AG68" s="111">
        <f t="shared" si="12"/>
        <v>65.099999999999994</v>
      </c>
      <c r="AH68" s="111">
        <v>65</v>
      </c>
      <c r="AI68" s="111">
        <v>65.099999999999994</v>
      </c>
      <c r="AJ68" s="112">
        <v>64.61</v>
      </c>
      <c r="AK68" s="111">
        <v>3.1</v>
      </c>
      <c r="AL68" s="111"/>
      <c r="AM68" s="111">
        <f t="shared" si="13"/>
        <v>20.3</v>
      </c>
      <c r="AN68" s="111">
        <v>21.1</v>
      </c>
      <c r="AO68" s="111">
        <v>20.3</v>
      </c>
      <c r="AP68" s="112">
        <v>20.81</v>
      </c>
      <c r="AQ68" s="111">
        <v>-1.2</v>
      </c>
      <c r="AR68" s="111"/>
      <c r="AS68" s="111">
        <f t="shared" si="14"/>
        <v>79.7</v>
      </c>
      <c r="AT68" s="111">
        <v>78.900000000000006</v>
      </c>
      <c r="AU68" s="111">
        <v>79.7</v>
      </c>
      <c r="AV68" s="112">
        <v>79.19</v>
      </c>
      <c r="AW68" s="111">
        <v>1.2</v>
      </c>
      <c r="AX68" s="112"/>
      <c r="AY68" s="111">
        <f t="shared" si="15"/>
        <v>18.3</v>
      </c>
      <c r="AZ68" s="111">
        <v>17.600000000000001</v>
      </c>
      <c r="BA68" s="111">
        <v>18.3</v>
      </c>
      <c r="BB68" s="112">
        <v>18.41</v>
      </c>
      <c r="BC68" s="111">
        <v>-2.7</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3718.7</v>
      </c>
      <c r="D6" s="111">
        <v>3734.1</v>
      </c>
      <c r="E6" s="111">
        <v>3718.7</v>
      </c>
      <c r="F6" s="112">
        <v>3718.92</v>
      </c>
      <c r="G6" s="111" t="s">
        <v>118</v>
      </c>
      <c r="H6" s="111"/>
      <c r="I6" s="111">
        <f t="shared" ref="I6:I37" si="1">$B$2*K6+(1-$B$2)*J6</f>
        <v>276.89999999999998</v>
      </c>
      <c r="J6" s="111">
        <v>307.7</v>
      </c>
      <c r="K6" s="111">
        <v>276.89999999999998</v>
      </c>
      <c r="L6" s="112">
        <v>267.44</v>
      </c>
      <c r="M6" s="111" t="s">
        <v>118</v>
      </c>
      <c r="N6" s="111"/>
      <c r="O6" s="111">
        <f t="shared" ref="O6:O37" si="2">$B$2*Q6+(1-$B$2)*P6</f>
        <v>900.8</v>
      </c>
      <c r="P6" s="111">
        <v>854</v>
      </c>
      <c r="Q6" s="111">
        <v>900.8</v>
      </c>
      <c r="R6" s="112">
        <v>912.44</v>
      </c>
      <c r="S6" s="111" t="s">
        <v>118</v>
      </c>
      <c r="T6" s="111"/>
      <c r="U6" s="111"/>
      <c r="V6" s="111">
        <v>4895.8</v>
      </c>
      <c r="W6" s="111">
        <v>4896.3999999999996</v>
      </c>
      <c r="X6" s="112">
        <v>4898.82</v>
      </c>
      <c r="Y6" s="111" t="s">
        <v>118</v>
      </c>
      <c r="Z6" s="111"/>
      <c r="AA6" s="111">
        <f t="shared" ref="AA6:AA37" si="3">$B$2*AC6+(1-$B$2)*AB6</f>
        <v>3995.7</v>
      </c>
      <c r="AB6" s="111">
        <v>4041.8</v>
      </c>
      <c r="AC6" s="111">
        <v>3995.7</v>
      </c>
      <c r="AD6" s="112">
        <v>3986.37</v>
      </c>
      <c r="AE6" s="111" t="s">
        <v>118</v>
      </c>
      <c r="AF6" s="111"/>
      <c r="AG6" s="111">
        <f t="shared" ref="AG6:AG37" si="4">$B$2*AI6+(1-$B$2)*AH6</f>
        <v>75.900000000000006</v>
      </c>
      <c r="AH6" s="111">
        <v>76.3</v>
      </c>
      <c r="AI6" s="111">
        <v>75.900000000000006</v>
      </c>
      <c r="AJ6" s="112">
        <v>75.91</v>
      </c>
      <c r="AK6" s="111" t="s">
        <v>118</v>
      </c>
      <c r="AL6" s="111"/>
      <c r="AM6" s="111">
        <f t="shared" ref="AM6:AM37" si="5">$B$2*AO6+(1-$B$2)*AN6</f>
        <v>18.399999999999999</v>
      </c>
      <c r="AN6" s="111">
        <v>17.399999999999999</v>
      </c>
      <c r="AO6" s="111">
        <v>18.399999999999999</v>
      </c>
      <c r="AP6" s="112">
        <v>18.63</v>
      </c>
      <c r="AQ6" s="111" t="s">
        <v>118</v>
      </c>
      <c r="AR6" s="111"/>
      <c r="AS6" s="111">
        <f t="shared" ref="AS6:AS37" si="6">$B$2*AU6+(1-$B$2)*AT6</f>
        <v>81.599999999999994</v>
      </c>
      <c r="AT6" s="111">
        <v>82.6</v>
      </c>
      <c r="AU6" s="111">
        <v>81.599999999999994</v>
      </c>
      <c r="AV6" s="112">
        <v>81.37</v>
      </c>
      <c r="AW6" s="111" t="s">
        <v>118</v>
      </c>
      <c r="AX6" s="112"/>
      <c r="AY6" s="111">
        <f t="shared" ref="AY6:AY37" si="7">$B$2*BA6+(1-$B$2)*AZ6</f>
        <v>6.9</v>
      </c>
      <c r="AZ6" s="111">
        <v>7.6</v>
      </c>
      <c r="BA6" s="111">
        <v>6.9</v>
      </c>
      <c r="BB6" s="112">
        <v>6.71</v>
      </c>
      <c r="BC6" s="111" t="s">
        <v>118</v>
      </c>
    </row>
    <row r="7" spans="1:55" ht="12.75" x14ac:dyDescent="0.2">
      <c r="A7" s="3">
        <v>5</v>
      </c>
      <c r="B7">
        <v>3</v>
      </c>
      <c r="C7" s="111">
        <f t="shared" si="0"/>
        <v>3729.5</v>
      </c>
      <c r="D7" s="111">
        <v>3796.1</v>
      </c>
      <c r="E7" s="111">
        <v>3729.5</v>
      </c>
      <c r="F7" s="112">
        <v>3730.7</v>
      </c>
      <c r="G7" s="111">
        <v>47.1</v>
      </c>
      <c r="H7" s="111"/>
      <c r="I7" s="111">
        <f t="shared" si="1"/>
        <v>264.8</v>
      </c>
      <c r="J7" s="111">
        <v>248.2</v>
      </c>
      <c r="K7" s="111">
        <v>264.8</v>
      </c>
      <c r="L7" s="112">
        <v>267.56</v>
      </c>
      <c r="M7" s="111">
        <v>0.5</v>
      </c>
      <c r="N7" s="111"/>
      <c r="O7" s="111">
        <f t="shared" si="2"/>
        <v>908</v>
      </c>
      <c r="P7" s="111">
        <v>858.5</v>
      </c>
      <c r="Q7" s="111">
        <v>908</v>
      </c>
      <c r="R7" s="112">
        <v>906.83</v>
      </c>
      <c r="S7" s="111">
        <v>-22.5</v>
      </c>
      <c r="T7" s="111"/>
      <c r="U7" s="111"/>
      <c r="V7" s="111">
        <v>4902.8</v>
      </c>
      <c r="W7" s="111">
        <v>4902.3</v>
      </c>
      <c r="X7" s="112">
        <v>4905.09</v>
      </c>
      <c r="Y7" s="111">
        <v>25.1</v>
      </c>
      <c r="Z7" s="111"/>
      <c r="AA7" s="111">
        <f t="shared" si="3"/>
        <v>3994.3</v>
      </c>
      <c r="AB7" s="111">
        <v>4044.3</v>
      </c>
      <c r="AC7" s="111">
        <v>3994.3</v>
      </c>
      <c r="AD7" s="112">
        <v>3998.27</v>
      </c>
      <c r="AE7" s="111">
        <v>47.6</v>
      </c>
      <c r="AF7" s="111"/>
      <c r="AG7" s="111">
        <f t="shared" si="4"/>
        <v>76.099999999999994</v>
      </c>
      <c r="AH7" s="111">
        <v>77.400000000000006</v>
      </c>
      <c r="AI7" s="111">
        <v>76.099999999999994</v>
      </c>
      <c r="AJ7" s="112">
        <v>76.06</v>
      </c>
      <c r="AK7" s="111">
        <v>0.6</v>
      </c>
      <c r="AL7" s="111"/>
      <c r="AM7" s="111">
        <f t="shared" si="5"/>
        <v>18.5</v>
      </c>
      <c r="AN7" s="111">
        <v>17.5</v>
      </c>
      <c r="AO7" s="111">
        <v>18.5</v>
      </c>
      <c r="AP7" s="112">
        <v>18.489999999999998</v>
      </c>
      <c r="AQ7" s="111">
        <v>-0.6</v>
      </c>
      <c r="AR7" s="111"/>
      <c r="AS7" s="111">
        <f t="shared" si="6"/>
        <v>81.5</v>
      </c>
      <c r="AT7" s="111">
        <v>82.5</v>
      </c>
      <c r="AU7" s="111">
        <v>81.5</v>
      </c>
      <c r="AV7" s="112">
        <v>81.510000000000005</v>
      </c>
      <c r="AW7" s="111">
        <v>0.6</v>
      </c>
      <c r="AX7" s="112"/>
      <c r="AY7" s="111">
        <f t="shared" si="7"/>
        <v>6.6</v>
      </c>
      <c r="AZ7" s="111">
        <v>6.1</v>
      </c>
      <c r="BA7" s="111">
        <v>6.6</v>
      </c>
      <c r="BB7" s="112">
        <v>6.69</v>
      </c>
      <c r="BC7" s="111">
        <v>-0.1</v>
      </c>
    </row>
    <row r="8" spans="1:55" ht="12.75" x14ac:dyDescent="0.2">
      <c r="A8" s="3">
        <v>5</v>
      </c>
      <c r="B8">
        <v>4</v>
      </c>
      <c r="C8" s="111">
        <f t="shared" si="0"/>
        <v>3751.9</v>
      </c>
      <c r="D8" s="111">
        <v>3731.1</v>
      </c>
      <c r="E8" s="111">
        <v>3751.9</v>
      </c>
      <c r="F8" s="112">
        <v>3745.09</v>
      </c>
      <c r="G8" s="111">
        <v>57.6</v>
      </c>
      <c r="H8" s="111"/>
      <c r="I8" s="111">
        <f t="shared" si="1"/>
        <v>264.2</v>
      </c>
      <c r="J8" s="111">
        <v>241.1</v>
      </c>
      <c r="K8" s="111">
        <v>264.2</v>
      </c>
      <c r="L8" s="112">
        <v>264.27</v>
      </c>
      <c r="M8" s="111">
        <v>-13.2</v>
      </c>
      <c r="N8" s="111"/>
      <c r="O8" s="111">
        <f t="shared" si="2"/>
        <v>899.2</v>
      </c>
      <c r="P8" s="111">
        <v>944.4</v>
      </c>
      <c r="Q8" s="111">
        <v>899.2</v>
      </c>
      <c r="R8" s="112">
        <v>904.09</v>
      </c>
      <c r="S8" s="111">
        <v>-10.9</v>
      </c>
      <c r="T8" s="111"/>
      <c r="U8" s="111"/>
      <c r="V8" s="111">
        <v>4916.5</v>
      </c>
      <c r="W8" s="111">
        <v>4915.3999999999996</v>
      </c>
      <c r="X8" s="112">
        <v>4913.45</v>
      </c>
      <c r="Y8" s="111">
        <v>33.5</v>
      </c>
      <c r="Z8" s="111"/>
      <c r="AA8" s="111">
        <f t="shared" si="3"/>
        <v>4016.1</v>
      </c>
      <c r="AB8" s="111">
        <v>3972.1</v>
      </c>
      <c r="AC8" s="111">
        <v>4016.1</v>
      </c>
      <c r="AD8" s="112">
        <v>4009.37</v>
      </c>
      <c r="AE8" s="111">
        <v>44.4</v>
      </c>
      <c r="AF8" s="111"/>
      <c r="AG8" s="111">
        <f t="shared" si="4"/>
        <v>76.3</v>
      </c>
      <c r="AH8" s="111">
        <v>75.900000000000006</v>
      </c>
      <c r="AI8" s="111">
        <v>76.3</v>
      </c>
      <c r="AJ8" s="112">
        <v>76.22</v>
      </c>
      <c r="AK8" s="111">
        <v>0.7</v>
      </c>
      <c r="AL8" s="111"/>
      <c r="AM8" s="111">
        <f t="shared" si="5"/>
        <v>18.3</v>
      </c>
      <c r="AN8" s="111">
        <v>19.2</v>
      </c>
      <c r="AO8" s="111">
        <v>18.3</v>
      </c>
      <c r="AP8" s="112">
        <v>18.399999999999999</v>
      </c>
      <c r="AQ8" s="111">
        <v>-0.3</v>
      </c>
      <c r="AR8" s="111"/>
      <c r="AS8" s="111">
        <f t="shared" si="6"/>
        <v>81.7</v>
      </c>
      <c r="AT8" s="111">
        <v>80.8</v>
      </c>
      <c r="AU8" s="111">
        <v>81.7</v>
      </c>
      <c r="AV8" s="112">
        <v>81.599999999999994</v>
      </c>
      <c r="AW8" s="111">
        <v>0.3</v>
      </c>
      <c r="AX8" s="112"/>
      <c r="AY8" s="111">
        <f t="shared" si="7"/>
        <v>6.6</v>
      </c>
      <c r="AZ8" s="111">
        <v>6.1</v>
      </c>
      <c r="BA8" s="111">
        <v>6.6</v>
      </c>
      <c r="BB8" s="112">
        <v>6.59</v>
      </c>
      <c r="BC8" s="111">
        <v>-0.4</v>
      </c>
    </row>
    <row r="9" spans="1:55" ht="12.75" x14ac:dyDescent="0.2">
      <c r="A9" s="3"/>
      <c r="B9">
        <v>1</v>
      </c>
      <c r="C9" s="111">
        <f t="shared" si="0"/>
        <v>3761.9</v>
      </c>
      <c r="D9" s="111">
        <v>3701.3</v>
      </c>
      <c r="E9" s="111">
        <v>3761.9</v>
      </c>
      <c r="F9" s="112">
        <v>3759.24</v>
      </c>
      <c r="G9" s="111">
        <v>56.6</v>
      </c>
      <c r="H9" s="111"/>
      <c r="I9" s="111">
        <f t="shared" si="1"/>
        <v>258</v>
      </c>
      <c r="J9" s="111">
        <v>269.5</v>
      </c>
      <c r="K9" s="111">
        <v>258</v>
      </c>
      <c r="L9" s="112">
        <v>259.14</v>
      </c>
      <c r="M9" s="111">
        <v>-20.5</v>
      </c>
      <c r="N9" s="111"/>
      <c r="O9" s="111">
        <f t="shared" si="2"/>
        <v>906</v>
      </c>
      <c r="P9" s="111">
        <v>954.2</v>
      </c>
      <c r="Q9" s="111">
        <v>906</v>
      </c>
      <c r="R9" s="112">
        <v>905</v>
      </c>
      <c r="S9" s="111">
        <v>3.6</v>
      </c>
      <c r="T9" s="111"/>
      <c r="U9" s="111"/>
      <c r="V9" s="111">
        <v>4925.1000000000004</v>
      </c>
      <c r="W9" s="111">
        <v>4926</v>
      </c>
      <c r="X9" s="112">
        <v>4923.38</v>
      </c>
      <c r="Y9" s="111">
        <v>39.700000000000003</v>
      </c>
      <c r="Z9" s="111"/>
      <c r="AA9" s="111">
        <f t="shared" si="3"/>
        <v>4019.9</v>
      </c>
      <c r="AB9" s="111">
        <v>3970.9</v>
      </c>
      <c r="AC9" s="111">
        <v>4019.9</v>
      </c>
      <c r="AD9" s="112">
        <v>4018.38</v>
      </c>
      <c r="AE9" s="111">
        <v>36.1</v>
      </c>
      <c r="AF9" s="111"/>
      <c r="AG9" s="111">
        <f t="shared" si="4"/>
        <v>76.400000000000006</v>
      </c>
      <c r="AH9" s="111">
        <v>75.2</v>
      </c>
      <c r="AI9" s="111">
        <v>76.400000000000006</v>
      </c>
      <c r="AJ9" s="112">
        <v>76.349999999999994</v>
      </c>
      <c r="AK9" s="111">
        <v>0.5</v>
      </c>
      <c r="AL9" s="111"/>
      <c r="AM9" s="111">
        <f t="shared" si="5"/>
        <v>18.399999999999999</v>
      </c>
      <c r="AN9" s="111">
        <v>19.399999999999999</v>
      </c>
      <c r="AO9" s="111">
        <v>18.399999999999999</v>
      </c>
      <c r="AP9" s="112">
        <v>18.38</v>
      </c>
      <c r="AQ9" s="111">
        <v>-0.1</v>
      </c>
      <c r="AR9" s="111"/>
      <c r="AS9" s="111">
        <f t="shared" si="6"/>
        <v>81.599999999999994</v>
      </c>
      <c r="AT9" s="111">
        <v>80.599999999999994</v>
      </c>
      <c r="AU9" s="111">
        <v>81.599999999999994</v>
      </c>
      <c r="AV9" s="112">
        <v>81.62</v>
      </c>
      <c r="AW9" s="111">
        <v>0.1</v>
      </c>
      <c r="AX9" s="112"/>
      <c r="AY9" s="111">
        <f t="shared" si="7"/>
        <v>6.4</v>
      </c>
      <c r="AZ9" s="111">
        <v>6.8</v>
      </c>
      <c r="BA9" s="111">
        <v>6.4</v>
      </c>
      <c r="BB9" s="112">
        <v>6.45</v>
      </c>
      <c r="BC9" s="111">
        <v>-0.6</v>
      </c>
    </row>
    <row r="10" spans="1:55" ht="12.75" x14ac:dyDescent="0.2">
      <c r="A10" s="3">
        <v>6</v>
      </c>
      <c r="B10">
        <v>2</v>
      </c>
      <c r="C10" s="111">
        <f t="shared" si="0"/>
        <v>3768.1</v>
      </c>
      <c r="D10" s="111">
        <v>3782.2</v>
      </c>
      <c r="E10" s="111">
        <v>3768.1</v>
      </c>
      <c r="F10" s="112">
        <v>3775.48</v>
      </c>
      <c r="G10" s="111">
        <v>65</v>
      </c>
      <c r="H10" s="111"/>
      <c r="I10" s="111">
        <f t="shared" si="1"/>
        <v>254.1</v>
      </c>
      <c r="J10" s="111">
        <v>285.89999999999998</v>
      </c>
      <c r="K10" s="111">
        <v>254.1</v>
      </c>
      <c r="L10" s="112">
        <v>251.56</v>
      </c>
      <c r="M10" s="111">
        <v>-30.3</v>
      </c>
      <c r="N10" s="111"/>
      <c r="O10" s="111">
        <f t="shared" si="2"/>
        <v>909.8</v>
      </c>
      <c r="P10" s="111">
        <v>863.9</v>
      </c>
      <c r="Q10" s="111">
        <v>909.8</v>
      </c>
      <c r="R10" s="112">
        <v>905.45</v>
      </c>
      <c r="S10" s="111">
        <v>1.8</v>
      </c>
      <c r="T10" s="111"/>
      <c r="U10" s="111"/>
      <c r="V10" s="111">
        <v>4932</v>
      </c>
      <c r="W10" s="111">
        <v>4932</v>
      </c>
      <c r="X10" s="112">
        <v>4932.49</v>
      </c>
      <c r="Y10" s="111">
        <v>36.5</v>
      </c>
      <c r="Z10" s="111"/>
      <c r="AA10" s="111">
        <f t="shared" si="3"/>
        <v>4022.2</v>
      </c>
      <c r="AB10" s="111">
        <v>4068.1</v>
      </c>
      <c r="AC10" s="111">
        <v>4022.2</v>
      </c>
      <c r="AD10" s="112">
        <v>4027.04</v>
      </c>
      <c r="AE10" s="111">
        <v>34.700000000000003</v>
      </c>
      <c r="AF10" s="111"/>
      <c r="AG10" s="111">
        <f t="shared" si="4"/>
        <v>76.400000000000006</v>
      </c>
      <c r="AH10" s="111">
        <v>76.7</v>
      </c>
      <c r="AI10" s="111">
        <v>76.400000000000006</v>
      </c>
      <c r="AJ10" s="112">
        <v>76.540000000000006</v>
      </c>
      <c r="AK10" s="111">
        <v>0.8</v>
      </c>
      <c r="AL10" s="111"/>
      <c r="AM10" s="111">
        <f t="shared" si="5"/>
        <v>18.399999999999999</v>
      </c>
      <c r="AN10" s="111">
        <v>17.5</v>
      </c>
      <c r="AO10" s="111">
        <v>18.399999999999999</v>
      </c>
      <c r="AP10" s="112">
        <v>18.36</v>
      </c>
      <c r="AQ10" s="111">
        <v>-0.1</v>
      </c>
      <c r="AR10" s="111"/>
      <c r="AS10" s="111">
        <f t="shared" si="6"/>
        <v>81.599999999999994</v>
      </c>
      <c r="AT10" s="111">
        <v>82.5</v>
      </c>
      <c r="AU10" s="111">
        <v>81.599999999999994</v>
      </c>
      <c r="AV10" s="112">
        <v>81.64</v>
      </c>
      <c r="AW10" s="111">
        <v>0.1</v>
      </c>
      <c r="AX10" s="112"/>
      <c r="AY10" s="111">
        <f t="shared" si="7"/>
        <v>6.3</v>
      </c>
      <c r="AZ10" s="111">
        <v>7</v>
      </c>
      <c r="BA10" s="111">
        <v>6.3</v>
      </c>
      <c r="BB10" s="112">
        <v>6.25</v>
      </c>
      <c r="BC10" s="111">
        <v>-0.8</v>
      </c>
    </row>
    <row r="11" spans="1:55" ht="12.75" x14ac:dyDescent="0.2">
      <c r="A11" s="3">
        <v>6</v>
      </c>
      <c r="B11">
        <v>3</v>
      </c>
      <c r="C11" s="111">
        <f t="shared" si="0"/>
        <v>3796.8</v>
      </c>
      <c r="D11" s="111">
        <v>3865.2</v>
      </c>
      <c r="E11" s="111">
        <v>3796.8</v>
      </c>
      <c r="F11" s="112">
        <v>3796.64</v>
      </c>
      <c r="G11" s="111">
        <v>84.6</v>
      </c>
      <c r="H11" s="111"/>
      <c r="I11" s="111">
        <f t="shared" si="1"/>
        <v>242.3</v>
      </c>
      <c r="J11" s="111">
        <v>225</v>
      </c>
      <c r="K11" s="111">
        <v>242.3</v>
      </c>
      <c r="L11" s="112">
        <v>240.79</v>
      </c>
      <c r="M11" s="111">
        <v>-43.1</v>
      </c>
      <c r="N11" s="111"/>
      <c r="O11" s="111">
        <f t="shared" si="2"/>
        <v>902</v>
      </c>
      <c r="P11" s="111">
        <v>851.2</v>
      </c>
      <c r="Q11" s="111">
        <v>902</v>
      </c>
      <c r="R11" s="112">
        <v>902.68</v>
      </c>
      <c r="S11" s="111">
        <v>-11.1</v>
      </c>
      <c r="T11" s="111"/>
      <c r="U11" s="111"/>
      <c r="V11" s="111">
        <v>4941.3</v>
      </c>
      <c r="W11" s="111">
        <v>4941.1000000000004</v>
      </c>
      <c r="X11" s="112">
        <v>4940.1099999999997</v>
      </c>
      <c r="Y11" s="111">
        <v>30.5</v>
      </c>
      <c r="Z11" s="111"/>
      <c r="AA11" s="111">
        <f t="shared" si="3"/>
        <v>4039.1</v>
      </c>
      <c r="AB11" s="111">
        <v>4090.1</v>
      </c>
      <c r="AC11" s="111">
        <v>4039.1</v>
      </c>
      <c r="AD11" s="112">
        <v>4037.43</v>
      </c>
      <c r="AE11" s="111">
        <v>41.5</v>
      </c>
      <c r="AF11" s="111"/>
      <c r="AG11" s="111">
        <f t="shared" si="4"/>
        <v>76.8</v>
      </c>
      <c r="AH11" s="111">
        <v>78.2</v>
      </c>
      <c r="AI11" s="111">
        <v>76.8</v>
      </c>
      <c r="AJ11" s="112">
        <v>76.849999999999994</v>
      </c>
      <c r="AK11" s="111">
        <v>1.2</v>
      </c>
      <c r="AL11" s="111"/>
      <c r="AM11" s="111">
        <f t="shared" si="5"/>
        <v>18.3</v>
      </c>
      <c r="AN11" s="111">
        <v>17.2</v>
      </c>
      <c r="AO11" s="111">
        <v>18.3</v>
      </c>
      <c r="AP11" s="112">
        <v>18.27</v>
      </c>
      <c r="AQ11" s="111">
        <v>-0.3</v>
      </c>
      <c r="AR11" s="111"/>
      <c r="AS11" s="111">
        <f t="shared" si="6"/>
        <v>81.7</v>
      </c>
      <c r="AT11" s="111">
        <v>82.8</v>
      </c>
      <c r="AU11" s="111">
        <v>81.7</v>
      </c>
      <c r="AV11" s="112">
        <v>81.73</v>
      </c>
      <c r="AW11" s="111">
        <v>0.3</v>
      </c>
      <c r="AX11" s="112"/>
      <c r="AY11" s="111">
        <f t="shared" si="7"/>
        <v>6</v>
      </c>
      <c r="AZ11" s="111">
        <v>5.5</v>
      </c>
      <c r="BA11" s="111">
        <v>6</v>
      </c>
      <c r="BB11" s="112">
        <v>5.96</v>
      </c>
      <c r="BC11" s="111">
        <v>-1.1000000000000001</v>
      </c>
    </row>
    <row r="12" spans="1:55" ht="12.75" x14ac:dyDescent="0.2">
      <c r="A12" s="3">
        <v>6</v>
      </c>
      <c r="B12">
        <v>4</v>
      </c>
      <c r="C12" s="111">
        <f t="shared" si="0"/>
        <v>3817.5</v>
      </c>
      <c r="D12" s="111">
        <v>3796</v>
      </c>
      <c r="E12" s="111">
        <v>3817.5</v>
      </c>
      <c r="F12" s="112">
        <v>3818.07</v>
      </c>
      <c r="G12" s="111">
        <v>85.7</v>
      </c>
      <c r="H12" s="111"/>
      <c r="I12" s="111">
        <f t="shared" si="1"/>
        <v>226.7</v>
      </c>
      <c r="J12" s="111">
        <v>202.7</v>
      </c>
      <c r="K12" s="111">
        <v>226.7</v>
      </c>
      <c r="L12" s="112">
        <v>229.47</v>
      </c>
      <c r="M12" s="111">
        <v>-45.3</v>
      </c>
      <c r="N12" s="111"/>
      <c r="O12" s="111">
        <f t="shared" si="2"/>
        <v>901.3</v>
      </c>
      <c r="P12" s="111">
        <v>947.6</v>
      </c>
      <c r="Q12" s="111">
        <v>901.3</v>
      </c>
      <c r="R12" s="112">
        <v>898.88</v>
      </c>
      <c r="S12" s="111">
        <v>-15.2</v>
      </c>
      <c r="T12" s="111"/>
      <c r="U12" s="111"/>
      <c r="V12" s="111">
        <v>4946.3</v>
      </c>
      <c r="W12" s="111">
        <v>4945.5</v>
      </c>
      <c r="X12" s="112">
        <v>4946.42</v>
      </c>
      <c r="Y12" s="111">
        <v>25.3</v>
      </c>
      <c r="Z12" s="111"/>
      <c r="AA12" s="111">
        <f t="shared" si="3"/>
        <v>4044.2</v>
      </c>
      <c r="AB12" s="111">
        <v>3998.6</v>
      </c>
      <c r="AC12" s="111">
        <v>4044.2</v>
      </c>
      <c r="AD12" s="112">
        <v>4047.54</v>
      </c>
      <c r="AE12" s="111">
        <v>40.5</v>
      </c>
      <c r="AF12" s="111"/>
      <c r="AG12" s="111">
        <f t="shared" si="4"/>
        <v>77.2</v>
      </c>
      <c r="AH12" s="111">
        <v>76.7</v>
      </c>
      <c r="AI12" s="111">
        <v>77.2</v>
      </c>
      <c r="AJ12" s="112">
        <v>77.19</v>
      </c>
      <c r="AK12" s="111">
        <v>1.3</v>
      </c>
      <c r="AL12" s="111"/>
      <c r="AM12" s="111">
        <f t="shared" si="5"/>
        <v>18.2</v>
      </c>
      <c r="AN12" s="111">
        <v>19.2</v>
      </c>
      <c r="AO12" s="111">
        <v>18.2</v>
      </c>
      <c r="AP12" s="112">
        <v>18.170000000000002</v>
      </c>
      <c r="AQ12" s="111">
        <v>-0.4</v>
      </c>
      <c r="AR12" s="111"/>
      <c r="AS12" s="111">
        <f t="shared" si="6"/>
        <v>81.8</v>
      </c>
      <c r="AT12" s="111">
        <v>80.8</v>
      </c>
      <c r="AU12" s="111">
        <v>81.8</v>
      </c>
      <c r="AV12" s="112">
        <v>81.83</v>
      </c>
      <c r="AW12" s="111">
        <v>0.4</v>
      </c>
      <c r="AX12" s="112"/>
      <c r="AY12" s="111">
        <f t="shared" si="7"/>
        <v>5.6</v>
      </c>
      <c r="AZ12" s="111">
        <v>5.0999999999999996</v>
      </c>
      <c r="BA12" s="111">
        <v>5.6</v>
      </c>
      <c r="BB12" s="112">
        <v>5.67</v>
      </c>
      <c r="BC12" s="111">
        <v>-1.2</v>
      </c>
    </row>
    <row r="13" spans="1:55" ht="12.75" x14ac:dyDescent="0.2">
      <c r="A13" s="3"/>
      <c r="B13">
        <v>1</v>
      </c>
      <c r="C13" s="111">
        <f t="shared" si="0"/>
        <v>3836.1</v>
      </c>
      <c r="D13" s="111">
        <v>3774.4</v>
      </c>
      <c r="E13" s="111">
        <v>3836.1</v>
      </c>
      <c r="F13" s="112">
        <v>3835.49</v>
      </c>
      <c r="G13" s="111">
        <v>69.7</v>
      </c>
      <c r="H13" s="111"/>
      <c r="I13" s="111">
        <f t="shared" si="1"/>
        <v>221.7</v>
      </c>
      <c r="J13" s="111">
        <v>234.2</v>
      </c>
      <c r="K13" s="111">
        <v>221.7</v>
      </c>
      <c r="L13" s="112">
        <v>219.5</v>
      </c>
      <c r="M13" s="111">
        <v>-39.9</v>
      </c>
      <c r="N13" s="111"/>
      <c r="O13" s="111">
        <f t="shared" si="2"/>
        <v>894.9</v>
      </c>
      <c r="P13" s="111">
        <v>943.2</v>
      </c>
      <c r="Q13" s="111">
        <v>894.9</v>
      </c>
      <c r="R13" s="112">
        <v>895.65</v>
      </c>
      <c r="S13" s="111">
        <v>-12.9</v>
      </c>
      <c r="T13" s="111"/>
      <c r="U13" s="111"/>
      <c r="V13" s="111">
        <v>4951.8999999999996</v>
      </c>
      <c r="W13" s="111">
        <v>4952.7</v>
      </c>
      <c r="X13" s="112">
        <v>4950.6499999999996</v>
      </c>
      <c r="Y13" s="111">
        <v>16.899999999999999</v>
      </c>
      <c r="Z13" s="111"/>
      <c r="AA13" s="111">
        <f t="shared" si="3"/>
        <v>4057.8</v>
      </c>
      <c r="AB13" s="111">
        <v>4008.7</v>
      </c>
      <c r="AC13" s="111">
        <v>4057.8</v>
      </c>
      <c r="AD13" s="112">
        <v>4054.99</v>
      </c>
      <c r="AE13" s="111">
        <v>29.8</v>
      </c>
      <c r="AF13" s="111"/>
      <c r="AG13" s="111">
        <f t="shared" si="4"/>
        <v>77.5</v>
      </c>
      <c r="AH13" s="111">
        <v>76.2</v>
      </c>
      <c r="AI13" s="111">
        <v>77.5</v>
      </c>
      <c r="AJ13" s="112">
        <v>77.47</v>
      </c>
      <c r="AK13" s="111">
        <v>1.1000000000000001</v>
      </c>
      <c r="AL13" s="111"/>
      <c r="AM13" s="111">
        <f t="shared" si="5"/>
        <v>18.100000000000001</v>
      </c>
      <c r="AN13" s="111">
        <v>19</v>
      </c>
      <c r="AO13" s="111">
        <v>18.100000000000001</v>
      </c>
      <c r="AP13" s="112">
        <v>18.09</v>
      </c>
      <c r="AQ13" s="111">
        <v>-0.3</v>
      </c>
      <c r="AR13" s="111"/>
      <c r="AS13" s="111">
        <f t="shared" si="6"/>
        <v>81.900000000000006</v>
      </c>
      <c r="AT13" s="111">
        <v>81</v>
      </c>
      <c r="AU13" s="111">
        <v>81.900000000000006</v>
      </c>
      <c r="AV13" s="112">
        <v>81.91</v>
      </c>
      <c r="AW13" s="111">
        <v>0.3</v>
      </c>
      <c r="AX13" s="112"/>
      <c r="AY13" s="111">
        <f t="shared" si="7"/>
        <v>5.5</v>
      </c>
      <c r="AZ13" s="111">
        <v>5.8</v>
      </c>
      <c r="BA13" s="111">
        <v>5.5</v>
      </c>
      <c r="BB13" s="112">
        <v>5.41</v>
      </c>
      <c r="BC13" s="111">
        <v>-1</v>
      </c>
    </row>
    <row r="14" spans="1:55" ht="12.75" x14ac:dyDescent="0.2">
      <c r="A14" s="3">
        <v>7</v>
      </c>
      <c r="B14">
        <v>2</v>
      </c>
      <c r="C14" s="111">
        <f t="shared" si="0"/>
        <v>3845.7</v>
      </c>
      <c r="D14" s="111">
        <v>3860.6</v>
      </c>
      <c r="E14" s="111">
        <v>3845.7</v>
      </c>
      <c r="F14" s="112">
        <v>3850.53</v>
      </c>
      <c r="G14" s="111">
        <v>60.2</v>
      </c>
      <c r="H14" s="111"/>
      <c r="I14" s="111">
        <f t="shared" si="1"/>
        <v>210.9</v>
      </c>
      <c r="J14" s="111">
        <v>243.1</v>
      </c>
      <c r="K14" s="111">
        <v>210.9</v>
      </c>
      <c r="L14" s="112">
        <v>212.12</v>
      </c>
      <c r="M14" s="111">
        <v>-29.5</v>
      </c>
      <c r="N14" s="111"/>
      <c r="O14" s="111">
        <f t="shared" si="2"/>
        <v>895.7</v>
      </c>
      <c r="P14" s="111">
        <v>849.8</v>
      </c>
      <c r="Q14" s="111">
        <v>895.7</v>
      </c>
      <c r="R14" s="112">
        <v>890.79</v>
      </c>
      <c r="S14" s="111">
        <v>-19.399999999999999</v>
      </c>
      <c r="T14" s="111"/>
      <c r="U14" s="111"/>
      <c r="V14" s="111">
        <v>4953.5</v>
      </c>
      <c r="W14" s="111">
        <v>4952.3999999999996</v>
      </c>
      <c r="X14" s="112">
        <v>4953.45</v>
      </c>
      <c r="Y14" s="111">
        <v>11.2</v>
      </c>
      <c r="Z14" s="111"/>
      <c r="AA14" s="111">
        <f t="shared" si="3"/>
        <v>4056.7</v>
      </c>
      <c r="AB14" s="111">
        <v>4103.7</v>
      </c>
      <c r="AC14" s="111">
        <v>4056.7</v>
      </c>
      <c r="AD14" s="112">
        <v>4062.65</v>
      </c>
      <c r="AE14" s="111">
        <v>30.6</v>
      </c>
      <c r="AF14" s="111"/>
      <c r="AG14" s="111">
        <f t="shared" si="4"/>
        <v>77.7</v>
      </c>
      <c r="AH14" s="111">
        <v>77.900000000000006</v>
      </c>
      <c r="AI14" s="111">
        <v>77.7</v>
      </c>
      <c r="AJ14" s="112">
        <v>77.73</v>
      </c>
      <c r="AK14" s="111">
        <v>1</v>
      </c>
      <c r="AL14" s="111"/>
      <c r="AM14" s="111">
        <f t="shared" si="5"/>
        <v>18.100000000000001</v>
      </c>
      <c r="AN14" s="111">
        <v>17.2</v>
      </c>
      <c r="AO14" s="111">
        <v>18.100000000000001</v>
      </c>
      <c r="AP14" s="112">
        <v>17.98</v>
      </c>
      <c r="AQ14" s="111">
        <v>-0.4</v>
      </c>
      <c r="AR14" s="111"/>
      <c r="AS14" s="111">
        <f t="shared" si="6"/>
        <v>81.900000000000006</v>
      </c>
      <c r="AT14" s="111">
        <v>82.8</v>
      </c>
      <c r="AU14" s="111">
        <v>81.900000000000006</v>
      </c>
      <c r="AV14" s="112">
        <v>82.02</v>
      </c>
      <c r="AW14" s="111">
        <v>0.4</v>
      </c>
      <c r="AX14" s="112"/>
      <c r="AY14" s="111">
        <f t="shared" si="7"/>
        <v>5.2</v>
      </c>
      <c r="AZ14" s="111">
        <v>5.9</v>
      </c>
      <c r="BA14" s="111">
        <v>5.2</v>
      </c>
      <c r="BB14" s="112">
        <v>5.22</v>
      </c>
      <c r="BC14" s="111">
        <v>-0.8</v>
      </c>
    </row>
    <row r="15" spans="1:55" ht="12.75" x14ac:dyDescent="0.2">
      <c r="A15" s="3">
        <v>7</v>
      </c>
      <c r="B15">
        <v>3</v>
      </c>
      <c r="C15" s="111">
        <f t="shared" si="0"/>
        <v>3870.7</v>
      </c>
      <c r="D15" s="111">
        <v>3939.8</v>
      </c>
      <c r="E15" s="111">
        <v>3870.7</v>
      </c>
      <c r="F15" s="112">
        <v>3863.88</v>
      </c>
      <c r="G15" s="111">
        <v>53.4</v>
      </c>
      <c r="H15" s="111"/>
      <c r="I15" s="111">
        <f t="shared" si="1"/>
        <v>204.8</v>
      </c>
      <c r="J15" s="111">
        <v>187.2</v>
      </c>
      <c r="K15" s="111">
        <v>204.8</v>
      </c>
      <c r="L15" s="112">
        <v>206.65</v>
      </c>
      <c r="M15" s="111">
        <v>-21.9</v>
      </c>
      <c r="N15" s="111"/>
      <c r="O15" s="111">
        <f t="shared" si="2"/>
        <v>880.6</v>
      </c>
      <c r="P15" s="111">
        <v>829.3</v>
      </c>
      <c r="Q15" s="111">
        <v>880.6</v>
      </c>
      <c r="R15" s="112">
        <v>884.99</v>
      </c>
      <c r="S15" s="111">
        <v>-23.2</v>
      </c>
      <c r="T15" s="111"/>
      <c r="U15" s="111"/>
      <c r="V15" s="111">
        <v>4956.2</v>
      </c>
      <c r="W15" s="111">
        <v>4956.1000000000004</v>
      </c>
      <c r="X15" s="112">
        <v>4955.5200000000004</v>
      </c>
      <c r="Y15" s="111">
        <v>8.3000000000000007</v>
      </c>
      <c r="Z15" s="111"/>
      <c r="AA15" s="111">
        <f t="shared" si="3"/>
        <v>4075.5</v>
      </c>
      <c r="AB15" s="111">
        <v>4126.8999999999996</v>
      </c>
      <c r="AC15" s="111">
        <v>4075.5</v>
      </c>
      <c r="AD15" s="112">
        <v>4070.54</v>
      </c>
      <c r="AE15" s="111">
        <v>31.5</v>
      </c>
      <c r="AF15" s="111"/>
      <c r="AG15" s="111">
        <f t="shared" si="4"/>
        <v>78.099999999999994</v>
      </c>
      <c r="AH15" s="111">
        <v>79.5</v>
      </c>
      <c r="AI15" s="111">
        <v>78.099999999999994</v>
      </c>
      <c r="AJ15" s="112">
        <v>77.97</v>
      </c>
      <c r="AK15" s="111">
        <v>0.9</v>
      </c>
      <c r="AL15" s="111"/>
      <c r="AM15" s="111">
        <f t="shared" si="5"/>
        <v>17.8</v>
      </c>
      <c r="AN15" s="111">
        <v>16.7</v>
      </c>
      <c r="AO15" s="111">
        <v>17.8</v>
      </c>
      <c r="AP15" s="112">
        <v>17.86</v>
      </c>
      <c r="AQ15" s="111">
        <v>-0.5</v>
      </c>
      <c r="AR15" s="111"/>
      <c r="AS15" s="111">
        <f t="shared" si="6"/>
        <v>82.2</v>
      </c>
      <c r="AT15" s="111">
        <v>83.3</v>
      </c>
      <c r="AU15" s="111">
        <v>82.2</v>
      </c>
      <c r="AV15" s="112">
        <v>82.14</v>
      </c>
      <c r="AW15" s="111">
        <v>0.5</v>
      </c>
      <c r="AX15" s="112"/>
      <c r="AY15" s="111">
        <f t="shared" si="7"/>
        <v>5</v>
      </c>
      <c r="AZ15" s="111">
        <v>4.5</v>
      </c>
      <c r="BA15" s="111">
        <v>5</v>
      </c>
      <c r="BB15" s="112">
        <v>5.08</v>
      </c>
      <c r="BC15" s="111">
        <v>-0.6</v>
      </c>
    </row>
    <row r="16" spans="1:55" ht="12.75" x14ac:dyDescent="0.2">
      <c r="A16" s="3">
        <v>7</v>
      </c>
      <c r="B16">
        <v>4</v>
      </c>
      <c r="C16" s="111">
        <f t="shared" si="0"/>
        <v>3870.8</v>
      </c>
      <c r="D16" s="111">
        <v>3848.3</v>
      </c>
      <c r="E16" s="111">
        <v>3870.8</v>
      </c>
      <c r="F16" s="112">
        <v>3874.2</v>
      </c>
      <c r="G16" s="111">
        <v>41.3</v>
      </c>
      <c r="H16" s="111"/>
      <c r="I16" s="111">
        <f t="shared" si="1"/>
        <v>204.4</v>
      </c>
      <c r="J16" s="111">
        <v>179.5</v>
      </c>
      <c r="K16" s="111">
        <v>204.4</v>
      </c>
      <c r="L16" s="112">
        <v>199.92</v>
      </c>
      <c r="M16" s="111">
        <v>-26.9</v>
      </c>
      <c r="N16" s="111"/>
      <c r="O16" s="111">
        <f t="shared" si="2"/>
        <v>881.7</v>
      </c>
      <c r="P16" s="111">
        <v>929.6</v>
      </c>
      <c r="Q16" s="111">
        <v>881.7</v>
      </c>
      <c r="R16" s="112">
        <v>882.57</v>
      </c>
      <c r="S16" s="111">
        <v>-9.6999999999999993</v>
      </c>
      <c r="T16" s="111"/>
      <c r="U16" s="111"/>
      <c r="V16" s="111">
        <v>4957.3</v>
      </c>
      <c r="W16" s="111">
        <v>4957</v>
      </c>
      <c r="X16" s="112">
        <v>4956.6899999999996</v>
      </c>
      <c r="Y16" s="111">
        <v>4.7</v>
      </c>
      <c r="Z16" s="111"/>
      <c r="AA16" s="111">
        <f t="shared" si="3"/>
        <v>4075.3</v>
      </c>
      <c r="AB16" s="111">
        <v>4027.7</v>
      </c>
      <c r="AC16" s="111">
        <v>4075.3</v>
      </c>
      <c r="AD16" s="112">
        <v>4074.12</v>
      </c>
      <c r="AE16" s="111">
        <v>14.3</v>
      </c>
      <c r="AF16" s="111"/>
      <c r="AG16" s="111">
        <f t="shared" si="4"/>
        <v>78.099999999999994</v>
      </c>
      <c r="AH16" s="111">
        <v>77.599999999999994</v>
      </c>
      <c r="AI16" s="111">
        <v>78.099999999999994</v>
      </c>
      <c r="AJ16" s="112">
        <v>78.16</v>
      </c>
      <c r="AK16" s="111">
        <v>0.8</v>
      </c>
      <c r="AL16" s="111"/>
      <c r="AM16" s="111">
        <f t="shared" si="5"/>
        <v>17.8</v>
      </c>
      <c r="AN16" s="111">
        <v>18.8</v>
      </c>
      <c r="AO16" s="111">
        <v>17.8</v>
      </c>
      <c r="AP16" s="112">
        <v>17.809999999999999</v>
      </c>
      <c r="AQ16" s="111">
        <v>-0.2</v>
      </c>
      <c r="AR16" s="111"/>
      <c r="AS16" s="111">
        <f t="shared" si="6"/>
        <v>82.2</v>
      </c>
      <c r="AT16" s="111">
        <v>81.2</v>
      </c>
      <c r="AU16" s="111">
        <v>82.2</v>
      </c>
      <c r="AV16" s="112">
        <v>82.19</v>
      </c>
      <c r="AW16" s="111">
        <v>0.2</v>
      </c>
      <c r="AX16" s="112"/>
      <c r="AY16" s="111">
        <f t="shared" si="7"/>
        <v>5</v>
      </c>
      <c r="AZ16" s="111">
        <v>4.5</v>
      </c>
      <c r="BA16" s="111">
        <v>5</v>
      </c>
      <c r="BB16" s="112">
        <v>4.91</v>
      </c>
      <c r="BC16" s="111">
        <v>-0.7</v>
      </c>
    </row>
    <row r="17" spans="1:55" ht="12.75" x14ac:dyDescent="0.2">
      <c r="A17" s="3"/>
      <c r="B17">
        <v>1</v>
      </c>
      <c r="C17" s="111">
        <f t="shared" si="0"/>
        <v>3879.1</v>
      </c>
      <c r="D17" s="111">
        <v>3816.3</v>
      </c>
      <c r="E17" s="111">
        <v>3879.1</v>
      </c>
      <c r="F17" s="112">
        <v>3879.46</v>
      </c>
      <c r="G17" s="111">
        <v>21.1</v>
      </c>
      <c r="H17" s="111"/>
      <c r="I17" s="111">
        <f t="shared" si="1"/>
        <v>194.1</v>
      </c>
      <c r="J17" s="111">
        <v>207.9</v>
      </c>
      <c r="K17" s="111">
        <v>194.1</v>
      </c>
      <c r="L17" s="112">
        <v>193.89</v>
      </c>
      <c r="M17" s="111">
        <v>-24.1</v>
      </c>
      <c r="N17" s="111"/>
      <c r="O17" s="111">
        <f t="shared" si="2"/>
        <v>881</v>
      </c>
      <c r="P17" s="111">
        <v>928.9</v>
      </c>
      <c r="Q17" s="111">
        <v>881</v>
      </c>
      <c r="R17" s="112">
        <v>883.5</v>
      </c>
      <c r="S17" s="111">
        <v>3.7</v>
      </c>
      <c r="T17" s="111"/>
      <c r="U17" s="111"/>
      <c r="V17" s="111">
        <v>4953.2</v>
      </c>
      <c r="W17" s="111">
        <v>4954.3</v>
      </c>
      <c r="X17" s="112">
        <v>4956.8599999999997</v>
      </c>
      <c r="Y17" s="111">
        <v>0.7</v>
      </c>
      <c r="Z17" s="111"/>
      <c r="AA17" s="111">
        <f t="shared" si="3"/>
        <v>4073.2</v>
      </c>
      <c r="AB17" s="111">
        <v>4024.2</v>
      </c>
      <c r="AC17" s="111">
        <v>4073.2</v>
      </c>
      <c r="AD17" s="112">
        <v>4073.35</v>
      </c>
      <c r="AE17" s="111">
        <v>-3.1</v>
      </c>
      <c r="AF17" s="111"/>
      <c r="AG17" s="111">
        <f t="shared" si="4"/>
        <v>78.3</v>
      </c>
      <c r="AH17" s="111">
        <v>77</v>
      </c>
      <c r="AI17" s="111">
        <v>78.3</v>
      </c>
      <c r="AJ17" s="112">
        <v>78.260000000000005</v>
      </c>
      <c r="AK17" s="111">
        <v>0.4</v>
      </c>
      <c r="AL17" s="111"/>
      <c r="AM17" s="111">
        <f t="shared" si="5"/>
        <v>17.8</v>
      </c>
      <c r="AN17" s="111">
        <v>18.8</v>
      </c>
      <c r="AO17" s="111">
        <v>17.8</v>
      </c>
      <c r="AP17" s="112">
        <v>17.82</v>
      </c>
      <c r="AQ17" s="111">
        <v>0.1</v>
      </c>
      <c r="AR17" s="111"/>
      <c r="AS17" s="111">
        <f t="shared" si="6"/>
        <v>82.2</v>
      </c>
      <c r="AT17" s="111">
        <v>81.2</v>
      </c>
      <c r="AU17" s="111">
        <v>82.2</v>
      </c>
      <c r="AV17" s="112">
        <v>82.18</v>
      </c>
      <c r="AW17" s="111">
        <v>-0.1</v>
      </c>
      <c r="AX17" s="112"/>
      <c r="AY17" s="111">
        <f t="shared" si="7"/>
        <v>4.8</v>
      </c>
      <c r="AZ17" s="111">
        <v>5.2</v>
      </c>
      <c r="BA17" s="111">
        <v>4.8</v>
      </c>
      <c r="BB17" s="112">
        <v>4.76</v>
      </c>
      <c r="BC17" s="111">
        <v>-0.6</v>
      </c>
    </row>
    <row r="18" spans="1:55" ht="12.75" x14ac:dyDescent="0.2">
      <c r="A18" s="3">
        <v>8</v>
      </c>
      <c r="B18">
        <v>2</v>
      </c>
      <c r="C18" s="111">
        <f t="shared" si="0"/>
        <v>3870.7</v>
      </c>
      <c r="D18" s="111">
        <v>3888.1</v>
      </c>
      <c r="E18" s="111">
        <v>3870.7</v>
      </c>
      <c r="F18" s="112">
        <v>3876.97</v>
      </c>
      <c r="G18" s="111">
        <v>-10</v>
      </c>
      <c r="H18" s="111"/>
      <c r="I18" s="111">
        <f t="shared" si="1"/>
        <v>196.3</v>
      </c>
      <c r="J18" s="111">
        <v>228.4</v>
      </c>
      <c r="K18" s="111">
        <v>196.3</v>
      </c>
      <c r="L18" s="112">
        <v>195.13</v>
      </c>
      <c r="M18" s="111">
        <v>4.9000000000000004</v>
      </c>
      <c r="N18" s="111"/>
      <c r="O18" s="111">
        <f t="shared" si="2"/>
        <v>889.3</v>
      </c>
      <c r="P18" s="111">
        <v>842</v>
      </c>
      <c r="Q18" s="111">
        <v>889.3</v>
      </c>
      <c r="R18" s="112">
        <v>884.74</v>
      </c>
      <c r="S18" s="111">
        <v>5</v>
      </c>
      <c r="T18" s="111"/>
      <c r="U18" s="111"/>
      <c r="V18" s="111">
        <v>4958.5</v>
      </c>
      <c r="W18" s="111">
        <v>4956.2</v>
      </c>
      <c r="X18" s="112">
        <v>4956.8500000000004</v>
      </c>
      <c r="Y18" s="111">
        <v>0</v>
      </c>
      <c r="Z18" s="111"/>
      <c r="AA18" s="111">
        <f t="shared" si="3"/>
        <v>4067</v>
      </c>
      <c r="AB18" s="111">
        <v>4116.5</v>
      </c>
      <c r="AC18" s="111">
        <v>4067</v>
      </c>
      <c r="AD18" s="112">
        <v>4072.1</v>
      </c>
      <c r="AE18" s="111">
        <v>-5</v>
      </c>
      <c r="AF18" s="111"/>
      <c r="AG18" s="111">
        <f t="shared" si="4"/>
        <v>78.099999999999994</v>
      </c>
      <c r="AH18" s="111">
        <v>78.400000000000006</v>
      </c>
      <c r="AI18" s="111">
        <v>78.099999999999994</v>
      </c>
      <c r="AJ18" s="112">
        <v>78.209999999999994</v>
      </c>
      <c r="AK18" s="111">
        <v>-0.2</v>
      </c>
      <c r="AL18" s="111"/>
      <c r="AM18" s="111">
        <f t="shared" si="5"/>
        <v>17.899999999999999</v>
      </c>
      <c r="AN18" s="111">
        <v>17</v>
      </c>
      <c r="AO18" s="111">
        <v>17.899999999999999</v>
      </c>
      <c r="AP18" s="112">
        <v>17.850000000000001</v>
      </c>
      <c r="AQ18" s="111">
        <v>0.1</v>
      </c>
      <c r="AR18" s="111"/>
      <c r="AS18" s="111">
        <f t="shared" si="6"/>
        <v>82.1</v>
      </c>
      <c r="AT18" s="111">
        <v>83</v>
      </c>
      <c r="AU18" s="111">
        <v>82.1</v>
      </c>
      <c r="AV18" s="112">
        <v>82.15</v>
      </c>
      <c r="AW18" s="111">
        <v>-0.1</v>
      </c>
      <c r="AX18" s="112"/>
      <c r="AY18" s="111">
        <f t="shared" si="7"/>
        <v>4.8</v>
      </c>
      <c r="AZ18" s="111">
        <v>5.5</v>
      </c>
      <c r="BA18" s="111">
        <v>4.8</v>
      </c>
      <c r="BB18" s="112">
        <v>4.79</v>
      </c>
      <c r="BC18" s="111">
        <v>0.1</v>
      </c>
    </row>
    <row r="19" spans="1:55" ht="12.75" x14ac:dyDescent="0.2">
      <c r="A19" s="3">
        <v>8</v>
      </c>
      <c r="B19">
        <v>3</v>
      </c>
      <c r="C19" s="111">
        <f t="shared" si="0"/>
        <v>3864.3</v>
      </c>
      <c r="D19" s="111">
        <v>3933.2</v>
      </c>
      <c r="E19" s="111">
        <v>3864.3</v>
      </c>
      <c r="F19" s="112">
        <v>3861.9</v>
      </c>
      <c r="G19" s="111">
        <v>-60.3</v>
      </c>
      <c r="H19" s="111"/>
      <c r="I19" s="111">
        <f t="shared" si="1"/>
        <v>208.9</v>
      </c>
      <c r="J19" s="111">
        <v>190.4</v>
      </c>
      <c r="K19" s="111">
        <v>208.9</v>
      </c>
      <c r="L19" s="112">
        <v>208.38</v>
      </c>
      <c r="M19" s="111">
        <v>53</v>
      </c>
      <c r="N19" s="111"/>
      <c r="O19" s="111">
        <f t="shared" si="2"/>
        <v>884.5</v>
      </c>
      <c r="P19" s="111">
        <v>834.1</v>
      </c>
      <c r="Q19" s="111">
        <v>884.5</v>
      </c>
      <c r="R19" s="112">
        <v>886.81</v>
      </c>
      <c r="S19" s="111">
        <v>8.3000000000000007</v>
      </c>
      <c r="T19" s="111"/>
      <c r="U19" s="111"/>
      <c r="V19" s="111">
        <v>4957.7</v>
      </c>
      <c r="W19" s="111">
        <v>4957.6000000000004</v>
      </c>
      <c r="X19" s="112">
        <v>4957.09</v>
      </c>
      <c r="Y19" s="111">
        <v>1</v>
      </c>
      <c r="Z19" s="111"/>
      <c r="AA19" s="111">
        <f t="shared" si="3"/>
        <v>4073.1</v>
      </c>
      <c r="AB19" s="111">
        <v>4123.5</v>
      </c>
      <c r="AC19" s="111">
        <v>4073.1</v>
      </c>
      <c r="AD19" s="112">
        <v>4070.29</v>
      </c>
      <c r="AE19" s="111">
        <v>-7.3</v>
      </c>
      <c r="AF19" s="111"/>
      <c r="AG19" s="111">
        <f t="shared" si="4"/>
        <v>77.900000000000006</v>
      </c>
      <c r="AH19" s="111">
        <v>79.3</v>
      </c>
      <c r="AI19" s="111">
        <v>77.900000000000006</v>
      </c>
      <c r="AJ19" s="112">
        <v>77.91</v>
      </c>
      <c r="AK19" s="111">
        <v>-1.2</v>
      </c>
      <c r="AL19" s="111"/>
      <c r="AM19" s="111">
        <f t="shared" si="5"/>
        <v>17.8</v>
      </c>
      <c r="AN19" s="111">
        <v>16.8</v>
      </c>
      <c r="AO19" s="111">
        <v>17.8</v>
      </c>
      <c r="AP19" s="112">
        <v>17.89</v>
      </c>
      <c r="AQ19" s="111">
        <v>0.2</v>
      </c>
      <c r="AR19" s="111"/>
      <c r="AS19" s="111">
        <f t="shared" si="6"/>
        <v>82.2</v>
      </c>
      <c r="AT19" s="111">
        <v>83.2</v>
      </c>
      <c r="AU19" s="111">
        <v>82.2</v>
      </c>
      <c r="AV19" s="112">
        <v>82.11</v>
      </c>
      <c r="AW19" s="111">
        <v>-0.2</v>
      </c>
      <c r="AX19" s="112"/>
      <c r="AY19" s="111">
        <f t="shared" si="7"/>
        <v>5.0999999999999996</v>
      </c>
      <c r="AZ19" s="111">
        <v>4.5999999999999996</v>
      </c>
      <c r="BA19" s="111">
        <v>5.0999999999999996</v>
      </c>
      <c r="BB19" s="112">
        <v>5.12</v>
      </c>
      <c r="BC19" s="111">
        <v>1.3</v>
      </c>
    </row>
    <row r="20" spans="1:55" ht="12.75" x14ac:dyDescent="0.2">
      <c r="A20" s="3">
        <v>8</v>
      </c>
      <c r="B20">
        <v>4</v>
      </c>
      <c r="C20" s="111">
        <f t="shared" si="0"/>
        <v>3832.5</v>
      </c>
      <c r="D20" s="111">
        <v>3809</v>
      </c>
      <c r="E20" s="111">
        <v>3832.5</v>
      </c>
      <c r="F20" s="112">
        <v>3833.02</v>
      </c>
      <c r="G20" s="111">
        <v>-115.5</v>
      </c>
      <c r="H20" s="111"/>
      <c r="I20" s="111">
        <f t="shared" si="1"/>
        <v>230.4</v>
      </c>
      <c r="J20" s="111">
        <v>205.3</v>
      </c>
      <c r="K20" s="111">
        <v>230.4</v>
      </c>
      <c r="L20" s="112">
        <v>231.69</v>
      </c>
      <c r="M20" s="111">
        <v>93.2</v>
      </c>
      <c r="N20" s="111"/>
      <c r="O20" s="111">
        <f t="shared" si="2"/>
        <v>894</v>
      </c>
      <c r="P20" s="111">
        <v>942.5</v>
      </c>
      <c r="Q20" s="111">
        <v>894</v>
      </c>
      <c r="R20" s="112">
        <v>892.47</v>
      </c>
      <c r="S20" s="111">
        <v>22.6</v>
      </c>
      <c r="T20" s="111"/>
      <c r="U20" s="111"/>
      <c r="V20" s="111">
        <v>4956.8999999999996</v>
      </c>
      <c r="W20" s="111">
        <v>4956.8999999999996</v>
      </c>
      <c r="X20" s="112">
        <v>4957.17</v>
      </c>
      <c r="Y20" s="111">
        <v>0.3</v>
      </c>
      <c r="Z20" s="111"/>
      <c r="AA20" s="111">
        <f t="shared" si="3"/>
        <v>4062.9</v>
      </c>
      <c r="AB20" s="111">
        <v>4014.4</v>
      </c>
      <c r="AC20" s="111">
        <v>4062.9</v>
      </c>
      <c r="AD20" s="112">
        <v>4064.71</v>
      </c>
      <c r="AE20" s="111">
        <v>-22.3</v>
      </c>
      <c r="AF20" s="111"/>
      <c r="AG20" s="111">
        <f t="shared" si="4"/>
        <v>77.3</v>
      </c>
      <c r="AH20" s="111">
        <v>76.8</v>
      </c>
      <c r="AI20" s="111">
        <v>77.3</v>
      </c>
      <c r="AJ20" s="112">
        <v>77.319999999999993</v>
      </c>
      <c r="AK20" s="111">
        <v>-2.2999999999999998</v>
      </c>
      <c r="AL20" s="111"/>
      <c r="AM20" s="111">
        <f t="shared" si="5"/>
        <v>18</v>
      </c>
      <c r="AN20" s="111">
        <v>19</v>
      </c>
      <c r="AO20" s="111">
        <v>18</v>
      </c>
      <c r="AP20" s="112">
        <v>18</v>
      </c>
      <c r="AQ20" s="111">
        <v>0.5</v>
      </c>
      <c r="AR20" s="111"/>
      <c r="AS20" s="111">
        <f t="shared" si="6"/>
        <v>82</v>
      </c>
      <c r="AT20" s="111">
        <v>81</v>
      </c>
      <c r="AU20" s="111">
        <v>82</v>
      </c>
      <c r="AV20" s="112">
        <v>82</v>
      </c>
      <c r="AW20" s="111">
        <v>-0.5</v>
      </c>
      <c r="AX20" s="112"/>
      <c r="AY20" s="111">
        <f t="shared" si="7"/>
        <v>5.7</v>
      </c>
      <c r="AZ20" s="111">
        <v>5.0999999999999996</v>
      </c>
      <c r="BA20" s="111">
        <v>5.7</v>
      </c>
      <c r="BB20" s="112">
        <v>5.7</v>
      </c>
      <c r="BC20" s="111">
        <v>2.2999999999999998</v>
      </c>
    </row>
    <row r="21" spans="1:55" ht="12.75" x14ac:dyDescent="0.2">
      <c r="A21" s="3"/>
      <c r="B21">
        <v>1</v>
      </c>
      <c r="C21" s="111">
        <f t="shared" si="0"/>
        <v>3799.1</v>
      </c>
      <c r="D21" s="111">
        <v>3735</v>
      </c>
      <c r="E21" s="111">
        <v>3799.1</v>
      </c>
      <c r="F21" s="112">
        <v>3798.21</v>
      </c>
      <c r="G21" s="111">
        <v>-139.30000000000001</v>
      </c>
      <c r="H21" s="111"/>
      <c r="I21" s="111">
        <f t="shared" si="1"/>
        <v>257</v>
      </c>
      <c r="J21" s="111">
        <v>272</v>
      </c>
      <c r="K21" s="111">
        <v>257</v>
      </c>
      <c r="L21" s="112">
        <v>257.81</v>
      </c>
      <c r="M21" s="111">
        <v>104.5</v>
      </c>
      <c r="N21" s="111"/>
      <c r="O21" s="111">
        <f t="shared" si="2"/>
        <v>900.3</v>
      </c>
      <c r="P21" s="111">
        <v>948.5</v>
      </c>
      <c r="Q21" s="111">
        <v>900.3</v>
      </c>
      <c r="R21" s="112">
        <v>900.71</v>
      </c>
      <c r="S21" s="111">
        <v>33</v>
      </c>
      <c r="T21" s="111"/>
      <c r="U21" s="111"/>
      <c r="V21" s="111">
        <v>4955.5</v>
      </c>
      <c r="W21" s="111">
        <v>4956.5</v>
      </c>
      <c r="X21" s="112">
        <v>4956.72</v>
      </c>
      <c r="Y21" s="111">
        <v>-1.8</v>
      </c>
      <c r="Z21" s="111"/>
      <c r="AA21" s="111">
        <f t="shared" si="3"/>
        <v>4056.1</v>
      </c>
      <c r="AB21" s="111">
        <v>4007</v>
      </c>
      <c r="AC21" s="111">
        <v>4056.1</v>
      </c>
      <c r="AD21" s="112">
        <v>4056.01</v>
      </c>
      <c r="AE21" s="111">
        <v>-34.799999999999997</v>
      </c>
      <c r="AF21" s="111"/>
      <c r="AG21" s="111">
        <f t="shared" si="4"/>
        <v>76.599999999999994</v>
      </c>
      <c r="AH21" s="111">
        <v>75.400000000000006</v>
      </c>
      <c r="AI21" s="111">
        <v>76.599999999999994</v>
      </c>
      <c r="AJ21" s="112">
        <v>76.63</v>
      </c>
      <c r="AK21" s="111">
        <v>-2.8</v>
      </c>
      <c r="AL21" s="111"/>
      <c r="AM21" s="111">
        <f t="shared" si="5"/>
        <v>18.2</v>
      </c>
      <c r="AN21" s="111">
        <v>19.100000000000001</v>
      </c>
      <c r="AO21" s="111">
        <v>18.2</v>
      </c>
      <c r="AP21" s="112">
        <v>18.170000000000002</v>
      </c>
      <c r="AQ21" s="111">
        <v>0.7</v>
      </c>
      <c r="AR21" s="111"/>
      <c r="AS21" s="111">
        <f t="shared" si="6"/>
        <v>81.8</v>
      </c>
      <c r="AT21" s="111">
        <v>80.900000000000006</v>
      </c>
      <c r="AU21" s="111">
        <v>81.8</v>
      </c>
      <c r="AV21" s="112">
        <v>81.83</v>
      </c>
      <c r="AW21" s="111">
        <v>-0.7</v>
      </c>
      <c r="AX21" s="112"/>
      <c r="AY21" s="111">
        <f t="shared" si="7"/>
        <v>6.3</v>
      </c>
      <c r="AZ21" s="111">
        <v>6.8</v>
      </c>
      <c r="BA21" s="111">
        <v>6.3</v>
      </c>
      <c r="BB21" s="112">
        <v>6.36</v>
      </c>
      <c r="BC21" s="111">
        <v>2.6</v>
      </c>
    </row>
    <row r="22" spans="1:55" ht="12.75" x14ac:dyDescent="0.2">
      <c r="A22" s="3">
        <v>9</v>
      </c>
      <c r="B22">
        <v>2</v>
      </c>
      <c r="C22" s="111">
        <f t="shared" si="0"/>
        <v>3766.4</v>
      </c>
      <c r="D22" s="111">
        <v>3786.5</v>
      </c>
      <c r="E22" s="111">
        <v>3766.4</v>
      </c>
      <c r="F22" s="112">
        <v>3762.57</v>
      </c>
      <c r="G22" s="111">
        <v>-142.6</v>
      </c>
      <c r="H22" s="111"/>
      <c r="I22" s="111">
        <f t="shared" si="1"/>
        <v>292.10000000000002</v>
      </c>
      <c r="J22" s="111">
        <v>324</v>
      </c>
      <c r="K22" s="111">
        <v>292.10000000000002</v>
      </c>
      <c r="L22" s="112">
        <v>282.27</v>
      </c>
      <c r="M22" s="111">
        <v>97.9</v>
      </c>
      <c r="N22" s="111"/>
      <c r="O22" s="111">
        <f t="shared" si="2"/>
        <v>901.4</v>
      </c>
      <c r="P22" s="111">
        <v>852</v>
      </c>
      <c r="Q22" s="111">
        <v>901.4</v>
      </c>
      <c r="R22" s="112">
        <v>910.12</v>
      </c>
      <c r="S22" s="111">
        <v>37.6</v>
      </c>
      <c r="T22" s="111"/>
      <c r="U22" s="111"/>
      <c r="V22" s="111">
        <v>4962.5</v>
      </c>
      <c r="W22" s="111">
        <v>4959.8</v>
      </c>
      <c r="X22" s="112">
        <v>4954.96</v>
      </c>
      <c r="Y22" s="111">
        <v>-7.1</v>
      </c>
      <c r="Z22" s="111"/>
      <c r="AA22" s="111">
        <f t="shared" si="3"/>
        <v>4058.4</v>
      </c>
      <c r="AB22" s="111">
        <v>4110.5</v>
      </c>
      <c r="AC22" s="111">
        <v>4058.4</v>
      </c>
      <c r="AD22" s="112">
        <v>4044.84</v>
      </c>
      <c r="AE22" s="111">
        <v>-44.7</v>
      </c>
      <c r="AF22" s="111"/>
      <c r="AG22" s="111">
        <f t="shared" si="4"/>
        <v>75.900000000000006</v>
      </c>
      <c r="AH22" s="111">
        <v>76.3</v>
      </c>
      <c r="AI22" s="111">
        <v>75.900000000000006</v>
      </c>
      <c r="AJ22" s="112">
        <v>75.94</v>
      </c>
      <c r="AK22" s="111">
        <v>-2.8</v>
      </c>
      <c r="AL22" s="111"/>
      <c r="AM22" s="111">
        <f t="shared" si="5"/>
        <v>18.2</v>
      </c>
      <c r="AN22" s="111">
        <v>17.2</v>
      </c>
      <c r="AO22" s="111">
        <v>18.2</v>
      </c>
      <c r="AP22" s="112">
        <v>18.37</v>
      </c>
      <c r="AQ22" s="111">
        <v>0.8</v>
      </c>
      <c r="AR22" s="111"/>
      <c r="AS22" s="111">
        <f t="shared" si="6"/>
        <v>81.8</v>
      </c>
      <c r="AT22" s="111">
        <v>82.8</v>
      </c>
      <c r="AU22" s="111">
        <v>81.8</v>
      </c>
      <c r="AV22" s="112">
        <v>81.63</v>
      </c>
      <c r="AW22" s="111">
        <v>-0.8</v>
      </c>
      <c r="AX22" s="112"/>
      <c r="AY22" s="111">
        <f t="shared" si="7"/>
        <v>7.2</v>
      </c>
      <c r="AZ22" s="111">
        <v>7.9</v>
      </c>
      <c r="BA22" s="111">
        <v>7.2</v>
      </c>
      <c r="BB22" s="112">
        <v>6.98</v>
      </c>
      <c r="BC22" s="111">
        <v>2.5</v>
      </c>
    </row>
    <row r="23" spans="1:55" ht="12.75" x14ac:dyDescent="0.2">
      <c r="A23" s="3">
        <v>9</v>
      </c>
      <c r="B23">
        <v>3</v>
      </c>
      <c r="C23" s="111">
        <f t="shared" si="0"/>
        <v>3714.7</v>
      </c>
      <c r="D23" s="111">
        <v>3782.3</v>
      </c>
      <c r="E23" s="111">
        <v>3714.7</v>
      </c>
      <c r="F23" s="112">
        <v>3735.8</v>
      </c>
      <c r="G23" s="111">
        <v>-107.1</v>
      </c>
      <c r="H23" s="111"/>
      <c r="I23" s="111">
        <f t="shared" si="1"/>
        <v>298.3</v>
      </c>
      <c r="J23" s="111">
        <v>279.39999999999998</v>
      </c>
      <c r="K23" s="111">
        <v>298.3</v>
      </c>
      <c r="L23" s="112">
        <v>298.45999999999998</v>
      </c>
      <c r="M23" s="111">
        <v>64.8</v>
      </c>
      <c r="N23" s="111"/>
      <c r="O23" s="111">
        <f t="shared" si="2"/>
        <v>936.5</v>
      </c>
      <c r="P23" s="111">
        <v>888</v>
      </c>
      <c r="Q23" s="111">
        <v>936.5</v>
      </c>
      <c r="R23" s="112">
        <v>917.61</v>
      </c>
      <c r="S23" s="111">
        <v>30</v>
      </c>
      <c r="T23" s="111"/>
      <c r="U23" s="111"/>
      <c r="V23" s="111">
        <v>4949.7</v>
      </c>
      <c r="W23" s="111">
        <v>4949.5</v>
      </c>
      <c r="X23" s="112">
        <v>4951.88</v>
      </c>
      <c r="Y23" s="111">
        <v>-12.3</v>
      </c>
      <c r="Z23" s="111"/>
      <c r="AA23" s="111">
        <f t="shared" si="3"/>
        <v>4013</v>
      </c>
      <c r="AB23" s="111">
        <v>4061.7</v>
      </c>
      <c r="AC23" s="111">
        <v>4013</v>
      </c>
      <c r="AD23" s="112">
        <v>4034.26</v>
      </c>
      <c r="AE23" s="111">
        <v>-42.3</v>
      </c>
      <c r="AF23" s="111"/>
      <c r="AG23" s="111">
        <f t="shared" si="4"/>
        <v>75.099999999999994</v>
      </c>
      <c r="AH23" s="111">
        <v>76.400000000000006</v>
      </c>
      <c r="AI23" s="111">
        <v>75.099999999999994</v>
      </c>
      <c r="AJ23" s="112">
        <v>75.44</v>
      </c>
      <c r="AK23" s="111">
        <v>-2</v>
      </c>
      <c r="AL23" s="111"/>
      <c r="AM23" s="111">
        <f t="shared" si="5"/>
        <v>18.899999999999999</v>
      </c>
      <c r="AN23" s="111">
        <v>17.899999999999999</v>
      </c>
      <c r="AO23" s="111">
        <v>18.899999999999999</v>
      </c>
      <c r="AP23" s="112">
        <v>18.53</v>
      </c>
      <c r="AQ23" s="111">
        <v>0.7</v>
      </c>
      <c r="AR23" s="111"/>
      <c r="AS23" s="111">
        <f t="shared" si="6"/>
        <v>81.099999999999994</v>
      </c>
      <c r="AT23" s="111">
        <v>82.1</v>
      </c>
      <c r="AU23" s="111">
        <v>81.099999999999994</v>
      </c>
      <c r="AV23" s="112">
        <v>81.47</v>
      </c>
      <c r="AW23" s="111">
        <v>-0.7</v>
      </c>
      <c r="AX23" s="112"/>
      <c r="AY23" s="111">
        <f t="shared" si="7"/>
        <v>7.4</v>
      </c>
      <c r="AZ23" s="111">
        <v>6.9</v>
      </c>
      <c r="BA23" s="111">
        <v>7.4</v>
      </c>
      <c r="BB23" s="112">
        <v>7.4</v>
      </c>
      <c r="BC23" s="111">
        <v>1.7</v>
      </c>
    </row>
    <row r="24" spans="1:55" ht="12.75" x14ac:dyDescent="0.2">
      <c r="A24" s="3">
        <v>9</v>
      </c>
      <c r="B24">
        <v>4</v>
      </c>
      <c r="C24" s="111">
        <f t="shared" si="0"/>
        <v>3724</v>
      </c>
      <c r="D24" s="111">
        <v>3699.9</v>
      </c>
      <c r="E24" s="111">
        <v>3724</v>
      </c>
      <c r="F24" s="112">
        <v>3723.31</v>
      </c>
      <c r="G24" s="111">
        <v>-50</v>
      </c>
      <c r="H24" s="111"/>
      <c r="I24" s="111">
        <f t="shared" si="1"/>
        <v>304.2</v>
      </c>
      <c r="J24" s="111">
        <v>279</v>
      </c>
      <c r="K24" s="111">
        <v>304.2</v>
      </c>
      <c r="L24" s="112">
        <v>306.66000000000003</v>
      </c>
      <c r="M24" s="111">
        <v>32.799999999999997</v>
      </c>
      <c r="N24" s="111"/>
      <c r="O24" s="111">
        <f t="shared" si="2"/>
        <v>919</v>
      </c>
      <c r="P24" s="111">
        <v>968.1</v>
      </c>
      <c r="Q24" s="111">
        <v>919</v>
      </c>
      <c r="R24" s="112">
        <v>918.92</v>
      </c>
      <c r="S24" s="111">
        <v>5.2</v>
      </c>
      <c r="T24" s="111"/>
      <c r="U24" s="111"/>
      <c r="V24" s="111">
        <v>4947.1000000000004</v>
      </c>
      <c r="W24" s="111">
        <v>4947.2</v>
      </c>
      <c r="X24" s="112">
        <v>4948.8900000000003</v>
      </c>
      <c r="Y24" s="111">
        <v>-11.9</v>
      </c>
      <c r="Z24" s="111"/>
      <c r="AA24" s="111">
        <f t="shared" si="3"/>
        <v>4028.2</v>
      </c>
      <c r="AB24" s="111">
        <v>3978.9</v>
      </c>
      <c r="AC24" s="111">
        <v>4028.2</v>
      </c>
      <c r="AD24" s="112">
        <v>4029.97</v>
      </c>
      <c r="AE24" s="111">
        <v>-17.2</v>
      </c>
      <c r="AF24" s="111"/>
      <c r="AG24" s="111">
        <f t="shared" si="4"/>
        <v>75.3</v>
      </c>
      <c r="AH24" s="111">
        <v>74.8</v>
      </c>
      <c r="AI24" s="111">
        <v>75.3</v>
      </c>
      <c r="AJ24" s="112">
        <v>75.239999999999995</v>
      </c>
      <c r="AK24" s="111">
        <v>-0.8</v>
      </c>
      <c r="AL24" s="111"/>
      <c r="AM24" s="111">
        <f t="shared" si="5"/>
        <v>18.600000000000001</v>
      </c>
      <c r="AN24" s="111">
        <v>19.600000000000001</v>
      </c>
      <c r="AO24" s="111">
        <v>18.600000000000001</v>
      </c>
      <c r="AP24" s="112">
        <v>18.57</v>
      </c>
      <c r="AQ24" s="111">
        <v>0.2</v>
      </c>
      <c r="AR24" s="111"/>
      <c r="AS24" s="111">
        <f t="shared" si="6"/>
        <v>81.400000000000006</v>
      </c>
      <c r="AT24" s="111">
        <v>80.400000000000006</v>
      </c>
      <c r="AU24" s="111">
        <v>81.400000000000006</v>
      </c>
      <c r="AV24" s="112">
        <v>81.430000000000007</v>
      </c>
      <c r="AW24" s="111">
        <v>-0.2</v>
      </c>
      <c r="AX24" s="112"/>
      <c r="AY24" s="111">
        <f t="shared" si="7"/>
        <v>7.6</v>
      </c>
      <c r="AZ24" s="111">
        <v>7</v>
      </c>
      <c r="BA24" s="111">
        <v>7.6</v>
      </c>
      <c r="BB24" s="112">
        <v>7.61</v>
      </c>
      <c r="BC24" s="111">
        <v>0.8</v>
      </c>
    </row>
    <row r="25" spans="1:55" ht="12.75" x14ac:dyDescent="0.2">
      <c r="A25" s="3"/>
      <c r="B25">
        <v>1</v>
      </c>
      <c r="C25" s="111">
        <f t="shared" si="0"/>
        <v>3719.4</v>
      </c>
      <c r="D25" s="111">
        <v>3656.2</v>
      </c>
      <c r="E25" s="111">
        <v>3719.4</v>
      </c>
      <c r="F25" s="112">
        <v>3726.53</v>
      </c>
      <c r="G25" s="111">
        <v>12.9</v>
      </c>
      <c r="H25" s="111"/>
      <c r="I25" s="111">
        <f t="shared" si="1"/>
        <v>309.7</v>
      </c>
      <c r="J25" s="111">
        <v>325</v>
      </c>
      <c r="K25" s="111">
        <v>309.7</v>
      </c>
      <c r="L25" s="112">
        <v>306.88</v>
      </c>
      <c r="M25" s="111">
        <v>0.9</v>
      </c>
      <c r="N25" s="111"/>
      <c r="O25" s="111">
        <f t="shared" si="2"/>
        <v>919.4</v>
      </c>
      <c r="P25" s="111">
        <v>965.9</v>
      </c>
      <c r="Q25" s="111">
        <v>919.4</v>
      </c>
      <c r="R25" s="112">
        <v>913.58</v>
      </c>
      <c r="S25" s="111">
        <v>-21.4</v>
      </c>
      <c r="T25" s="111"/>
      <c r="U25" s="111"/>
      <c r="V25" s="111">
        <v>4947.1000000000004</v>
      </c>
      <c r="W25" s="111">
        <v>4948.5</v>
      </c>
      <c r="X25" s="112">
        <v>4947</v>
      </c>
      <c r="Y25" s="111">
        <v>-7.6</v>
      </c>
      <c r="Z25" s="111"/>
      <c r="AA25" s="111">
        <f t="shared" si="3"/>
        <v>4029.1</v>
      </c>
      <c r="AB25" s="111">
        <v>3981.3</v>
      </c>
      <c r="AC25" s="111">
        <v>4029.1</v>
      </c>
      <c r="AD25" s="112">
        <v>4033.42</v>
      </c>
      <c r="AE25" s="111">
        <v>13.8</v>
      </c>
      <c r="AF25" s="111"/>
      <c r="AG25" s="111">
        <f t="shared" si="4"/>
        <v>75.2</v>
      </c>
      <c r="AH25" s="111">
        <v>73.900000000000006</v>
      </c>
      <c r="AI25" s="111">
        <v>75.2</v>
      </c>
      <c r="AJ25" s="112">
        <v>75.33</v>
      </c>
      <c r="AK25" s="111">
        <v>0.4</v>
      </c>
      <c r="AL25" s="111"/>
      <c r="AM25" s="111">
        <f t="shared" si="5"/>
        <v>18.600000000000001</v>
      </c>
      <c r="AN25" s="111">
        <v>19.5</v>
      </c>
      <c r="AO25" s="111">
        <v>18.600000000000001</v>
      </c>
      <c r="AP25" s="112">
        <v>18.47</v>
      </c>
      <c r="AQ25" s="111">
        <v>-0.4</v>
      </c>
      <c r="AR25" s="111"/>
      <c r="AS25" s="111">
        <f t="shared" si="6"/>
        <v>81.400000000000006</v>
      </c>
      <c r="AT25" s="111">
        <v>80.5</v>
      </c>
      <c r="AU25" s="111">
        <v>81.400000000000006</v>
      </c>
      <c r="AV25" s="112">
        <v>81.53</v>
      </c>
      <c r="AW25" s="111">
        <v>0.4</v>
      </c>
      <c r="AX25" s="112"/>
      <c r="AY25" s="111">
        <f t="shared" si="7"/>
        <v>7.7</v>
      </c>
      <c r="AZ25" s="111">
        <v>8.1999999999999993</v>
      </c>
      <c r="BA25" s="111">
        <v>7.7</v>
      </c>
      <c r="BB25" s="112">
        <v>7.61</v>
      </c>
      <c r="BC25" s="111">
        <v>0</v>
      </c>
    </row>
    <row r="26" spans="1:55" ht="12.75" x14ac:dyDescent="0.2">
      <c r="A26" s="3">
        <v>10</v>
      </c>
      <c r="B26">
        <v>2</v>
      </c>
      <c r="C26" s="111">
        <f t="shared" si="0"/>
        <v>3748.5</v>
      </c>
      <c r="D26" s="111">
        <v>3769.7</v>
      </c>
      <c r="E26" s="111">
        <v>3748.5</v>
      </c>
      <c r="F26" s="112">
        <v>3739.35</v>
      </c>
      <c r="G26" s="111">
        <v>51.3</v>
      </c>
      <c r="H26" s="111"/>
      <c r="I26" s="111">
        <f t="shared" si="1"/>
        <v>298.89999999999998</v>
      </c>
      <c r="J26" s="111">
        <v>331.1</v>
      </c>
      <c r="K26" s="111">
        <v>298.89999999999998</v>
      </c>
      <c r="L26" s="112">
        <v>298.3</v>
      </c>
      <c r="M26" s="111">
        <v>-34.299999999999997</v>
      </c>
      <c r="N26" s="111"/>
      <c r="O26" s="111">
        <f t="shared" si="2"/>
        <v>898.7</v>
      </c>
      <c r="P26" s="111">
        <v>847.5</v>
      </c>
      <c r="Q26" s="111">
        <v>898.7</v>
      </c>
      <c r="R26" s="112">
        <v>906.75</v>
      </c>
      <c r="S26" s="111">
        <v>-27.3</v>
      </c>
      <c r="T26" s="111"/>
      <c r="U26" s="111"/>
      <c r="V26" s="111">
        <v>4948.3</v>
      </c>
      <c r="W26" s="111">
        <v>4946</v>
      </c>
      <c r="X26" s="112">
        <v>4944.3999999999996</v>
      </c>
      <c r="Y26" s="111">
        <v>-10.4</v>
      </c>
      <c r="Z26" s="111"/>
      <c r="AA26" s="111">
        <f t="shared" si="3"/>
        <v>4047.4</v>
      </c>
      <c r="AB26" s="111">
        <v>4100.8</v>
      </c>
      <c r="AC26" s="111">
        <v>4047.4</v>
      </c>
      <c r="AD26" s="112">
        <v>4037.65</v>
      </c>
      <c r="AE26" s="111">
        <v>16.899999999999999</v>
      </c>
      <c r="AF26" s="111"/>
      <c r="AG26" s="111">
        <f t="shared" si="4"/>
        <v>75.8</v>
      </c>
      <c r="AH26" s="111">
        <v>76.2</v>
      </c>
      <c r="AI26" s="111">
        <v>75.8</v>
      </c>
      <c r="AJ26" s="112">
        <v>75.63</v>
      </c>
      <c r="AK26" s="111">
        <v>1.2</v>
      </c>
      <c r="AL26" s="111"/>
      <c r="AM26" s="111">
        <f t="shared" si="5"/>
        <v>18.2</v>
      </c>
      <c r="AN26" s="111">
        <v>17.100000000000001</v>
      </c>
      <c r="AO26" s="111">
        <v>18.2</v>
      </c>
      <c r="AP26" s="112">
        <v>18.34</v>
      </c>
      <c r="AQ26" s="111">
        <v>-0.5</v>
      </c>
      <c r="AR26" s="111"/>
      <c r="AS26" s="111">
        <f t="shared" si="6"/>
        <v>81.8</v>
      </c>
      <c r="AT26" s="111">
        <v>82.9</v>
      </c>
      <c r="AU26" s="111">
        <v>81.8</v>
      </c>
      <c r="AV26" s="112">
        <v>81.66</v>
      </c>
      <c r="AW26" s="111">
        <v>0.5</v>
      </c>
      <c r="AX26" s="112"/>
      <c r="AY26" s="111">
        <f t="shared" si="7"/>
        <v>7.4</v>
      </c>
      <c r="AZ26" s="111">
        <v>8.1</v>
      </c>
      <c r="BA26" s="111">
        <v>7.4</v>
      </c>
      <c r="BB26" s="112">
        <v>7.39</v>
      </c>
      <c r="BC26" s="111">
        <v>-0.9</v>
      </c>
    </row>
    <row r="27" spans="1:55" ht="12.75" x14ac:dyDescent="0.2">
      <c r="A27" s="3">
        <v>10</v>
      </c>
      <c r="B27">
        <v>3</v>
      </c>
      <c r="C27" s="111">
        <f t="shared" si="0"/>
        <v>3752.2</v>
      </c>
      <c r="D27" s="111">
        <v>3818.7</v>
      </c>
      <c r="E27" s="111">
        <v>3752.2</v>
      </c>
      <c r="F27" s="112">
        <v>3756.31</v>
      </c>
      <c r="G27" s="111">
        <v>67.900000000000006</v>
      </c>
      <c r="H27" s="111"/>
      <c r="I27" s="111">
        <f t="shared" si="1"/>
        <v>285.39999999999998</v>
      </c>
      <c r="J27" s="111">
        <v>265.39999999999998</v>
      </c>
      <c r="K27" s="111">
        <v>285.39999999999998</v>
      </c>
      <c r="L27" s="112">
        <v>283.12</v>
      </c>
      <c r="M27" s="111">
        <v>-60.7</v>
      </c>
      <c r="N27" s="111"/>
      <c r="O27" s="111">
        <f t="shared" si="2"/>
        <v>902.7</v>
      </c>
      <c r="P27" s="111">
        <v>856.5</v>
      </c>
      <c r="Q27" s="111">
        <v>902.7</v>
      </c>
      <c r="R27" s="112">
        <v>899.99</v>
      </c>
      <c r="S27" s="111">
        <v>-27.1</v>
      </c>
      <c r="T27" s="111"/>
      <c r="U27" s="111"/>
      <c r="V27" s="111">
        <v>4940.5</v>
      </c>
      <c r="W27" s="111">
        <v>4940.3</v>
      </c>
      <c r="X27" s="112">
        <v>4939.42</v>
      </c>
      <c r="Y27" s="111">
        <v>-19.899999999999999</v>
      </c>
      <c r="Z27" s="111"/>
      <c r="AA27" s="111">
        <f t="shared" si="3"/>
        <v>4037.6</v>
      </c>
      <c r="AB27" s="111">
        <v>4084.1</v>
      </c>
      <c r="AC27" s="111">
        <v>4037.6</v>
      </c>
      <c r="AD27" s="112">
        <v>4039.43</v>
      </c>
      <c r="AE27" s="111">
        <v>7.1</v>
      </c>
      <c r="AF27" s="111"/>
      <c r="AG27" s="111">
        <f t="shared" si="4"/>
        <v>76</v>
      </c>
      <c r="AH27" s="111">
        <v>77.3</v>
      </c>
      <c r="AI27" s="111">
        <v>76</v>
      </c>
      <c r="AJ27" s="112">
        <v>76.05</v>
      </c>
      <c r="AK27" s="111">
        <v>1.7</v>
      </c>
      <c r="AL27" s="111"/>
      <c r="AM27" s="111">
        <f t="shared" si="5"/>
        <v>18.3</v>
      </c>
      <c r="AN27" s="111">
        <v>17.3</v>
      </c>
      <c r="AO27" s="111">
        <v>18.3</v>
      </c>
      <c r="AP27" s="112">
        <v>18.22</v>
      </c>
      <c r="AQ27" s="111">
        <v>-0.5</v>
      </c>
      <c r="AR27" s="111"/>
      <c r="AS27" s="111">
        <f t="shared" si="6"/>
        <v>81.7</v>
      </c>
      <c r="AT27" s="111">
        <v>82.7</v>
      </c>
      <c r="AU27" s="111">
        <v>81.7</v>
      </c>
      <c r="AV27" s="112">
        <v>81.78</v>
      </c>
      <c r="AW27" s="111">
        <v>0.5</v>
      </c>
      <c r="AX27" s="112"/>
      <c r="AY27" s="111">
        <f t="shared" si="7"/>
        <v>7.1</v>
      </c>
      <c r="AZ27" s="111">
        <v>6.5</v>
      </c>
      <c r="BA27" s="111">
        <v>7.1</v>
      </c>
      <c r="BB27" s="112">
        <v>7.01</v>
      </c>
      <c r="BC27" s="111">
        <v>-1.5</v>
      </c>
    </row>
    <row r="28" spans="1:55" ht="13.5" customHeight="1" x14ac:dyDescent="0.2">
      <c r="A28" s="3">
        <v>10</v>
      </c>
      <c r="B28">
        <v>4</v>
      </c>
      <c r="C28" s="111">
        <f t="shared" si="0"/>
        <v>3774.8</v>
      </c>
      <c r="D28" s="111">
        <v>3751.4</v>
      </c>
      <c r="E28" s="111">
        <v>3774.8</v>
      </c>
      <c r="F28" s="112">
        <v>3776.31</v>
      </c>
      <c r="G28" s="111">
        <v>80</v>
      </c>
      <c r="H28" s="111"/>
      <c r="I28" s="111">
        <f t="shared" si="1"/>
        <v>267</v>
      </c>
      <c r="J28" s="111">
        <v>241.9</v>
      </c>
      <c r="K28" s="111">
        <v>267</v>
      </c>
      <c r="L28" s="112">
        <v>267.5</v>
      </c>
      <c r="M28" s="111">
        <v>-62.5</v>
      </c>
      <c r="N28" s="111"/>
      <c r="O28" s="111">
        <f t="shared" si="2"/>
        <v>892.7</v>
      </c>
      <c r="P28" s="111">
        <v>940.9</v>
      </c>
      <c r="Q28" s="111">
        <v>892.7</v>
      </c>
      <c r="R28" s="112">
        <v>889.5</v>
      </c>
      <c r="S28" s="111">
        <v>-41.9</v>
      </c>
      <c r="T28" s="111"/>
      <c r="U28" s="111"/>
      <c r="V28" s="111">
        <v>4934.2</v>
      </c>
      <c r="W28" s="111">
        <v>4934.3999999999996</v>
      </c>
      <c r="X28" s="112">
        <v>4933.3100000000004</v>
      </c>
      <c r="Y28" s="111">
        <v>-24.4</v>
      </c>
      <c r="Z28" s="111"/>
      <c r="AA28" s="111">
        <f t="shared" si="3"/>
        <v>4041.8</v>
      </c>
      <c r="AB28" s="111">
        <v>3993.3</v>
      </c>
      <c r="AC28" s="111">
        <v>4041.8</v>
      </c>
      <c r="AD28" s="112">
        <v>4043.81</v>
      </c>
      <c r="AE28" s="111">
        <v>17.5</v>
      </c>
      <c r="AF28" s="111"/>
      <c r="AG28" s="111">
        <f t="shared" si="4"/>
        <v>76.5</v>
      </c>
      <c r="AH28" s="111">
        <v>76</v>
      </c>
      <c r="AI28" s="111">
        <v>76.5</v>
      </c>
      <c r="AJ28" s="112">
        <v>76.55</v>
      </c>
      <c r="AK28" s="111">
        <v>2</v>
      </c>
      <c r="AL28" s="111"/>
      <c r="AM28" s="111">
        <f t="shared" si="5"/>
        <v>18.100000000000001</v>
      </c>
      <c r="AN28" s="111">
        <v>19.100000000000001</v>
      </c>
      <c r="AO28" s="111">
        <v>18.100000000000001</v>
      </c>
      <c r="AP28" s="112">
        <v>18.03</v>
      </c>
      <c r="AQ28" s="111">
        <v>-0.8</v>
      </c>
      <c r="AR28" s="111"/>
      <c r="AS28" s="111">
        <f t="shared" si="6"/>
        <v>81.900000000000006</v>
      </c>
      <c r="AT28" s="111">
        <v>80.900000000000006</v>
      </c>
      <c r="AU28" s="111">
        <v>81.900000000000006</v>
      </c>
      <c r="AV28" s="112">
        <v>81.97</v>
      </c>
      <c r="AW28" s="111">
        <v>0.8</v>
      </c>
      <c r="AX28" s="112"/>
      <c r="AY28" s="111">
        <f t="shared" si="7"/>
        <v>6.6</v>
      </c>
      <c r="AZ28" s="111">
        <v>6.1</v>
      </c>
      <c r="BA28" s="111">
        <v>6.6</v>
      </c>
      <c r="BB28" s="112">
        <v>6.62</v>
      </c>
      <c r="BC28" s="111">
        <v>-1.6</v>
      </c>
    </row>
    <row r="29" spans="1:55" ht="12.75" x14ac:dyDescent="0.2">
      <c r="A29" s="3"/>
      <c r="B29">
        <v>1</v>
      </c>
      <c r="C29" s="111">
        <f t="shared" si="0"/>
        <v>3797.5</v>
      </c>
      <c r="D29" s="111">
        <v>3734.8</v>
      </c>
      <c r="E29" s="111">
        <v>3797.5</v>
      </c>
      <c r="F29" s="112">
        <v>3795.64</v>
      </c>
      <c r="G29" s="111">
        <v>77.400000000000006</v>
      </c>
      <c r="H29" s="111"/>
      <c r="I29" s="111">
        <f t="shared" si="1"/>
        <v>253.7</v>
      </c>
      <c r="J29" s="111">
        <v>269.89999999999998</v>
      </c>
      <c r="K29" s="111">
        <v>253.7</v>
      </c>
      <c r="L29" s="112">
        <v>256.22000000000003</v>
      </c>
      <c r="M29" s="111">
        <v>-45.1</v>
      </c>
      <c r="N29" s="111"/>
      <c r="O29" s="111">
        <f t="shared" si="2"/>
        <v>875.1</v>
      </c>
      <c r="P29" s="111">
        <v>920.4</v>
      </c>
      <c r="Q29" s="111">
        <v>875.1</v>
      </c>
      <c r="R29" s="112">
        <v>875.76</v>
      </c>
      <c r="S29" s="111">
        <v>-55</v>
      </c>
      <c r="T29" s="111"/>
      <c r="U29" s="111"/>
      <c r="V29" s="111">
        <v>4925.1000000000004</v>
      </c>
      <c r="W29" s="111">
        <v>4926.3</v>
      </c>
      <c r="X29" s="112">
        <v>4927.62</v>
      </c>
      <c r="Y29" s="111">
        <v>-22.8</v>
      </c>
      <c r="Z29" s="111"/>
      <c r="AA29" s="111">
        <f t="shared" si="3"/>
        <v>4051.2</v>
      </c>
      <c r="AB29" s="111">
        <v>4004.7</v>
      </c>
      <c r="AC29" s="111">
        <v>4051.2</v>
      </c>
      <c r="AD29" s="112">
        <v>4051.87</v>
      </c>
      <c r="AE29" s="111">
        <v>32.200000000000003</v>
      </c>
      <c r="AF29" s="111"/>
      <c r="AG29" s="111">
        <f t="shared" si="4"/>
        <v>77.099999999999994</v>
      </c>
      <c r="AH29" s="111">
        <v>75.8</v>
      </c>
      <c r="AI29" s="111">
        <v>77.099999999999994</v>
      </c>
      <c r="AJ29" s="112">
        <v>77.03</v>
      </c>
      <c r="AK29" s="111">
        <v>1.9</v>
      </c>
      <c r="AL29" s="111"/>
      <c r="AM29" s="111">
        <f t="shared" si="5"/>
        <v>17.8</v>
      </c>
      <c r="AN29" s="111">
        <v>18.7</v>
      </c>
      <c r="AO29" s="111">
        <v>17.8</v>
      </c>
      <c r="AP29" s="112">
        <v>17.77</v>
      </c>
      <c r="AQ29" s="111">
        <v>-1</v>
      </c>
      <c r="AR29" s="111"/>
      <c r="AS29" s="111">
        <f t="shared" si="6"/>
        <v>82.2</v>
      </c>
      <c r="AT29" s="111">
        <v>81.3</v>
      </c>
      <c r="AU29" s="111">
        <v>82.2</v>
      </c>
      <c r="AV29" s="112">
        <v>82.23</v>
      </c>
      <c r="AW29" s="111">
        <v>1</v>
      </c>
      <c r="AX29" s="112"/>
      <c r="AY29" s="111">
        <f t="shared" si="7"/>
        <v>6.3</v>
      </c>
      <c r="AZ29" s="111">
        <v>6.7</v>
      </c>
      <c r="BA29" s="111">
        <v>6.3</v>
      </c>
      <c r="BB29" s="112">
        <v>6.32</v>
      </c>
      <c r="BC29" s="111">
        <v>-1.2</v>
      </c>
    </row>
    <row r="30" spans="1:55" ht="12.75" x14ac:dyDescent="0.2">
      <c r="A30" s="3">
        <v>11</v>
      </c>
      <c r="B30">
        <v>2</v>
      </c>
      <c r="C30" s="111">
        <f t="shared" si="0"/>
        <v>3811.6</v>
      </c>
      <c r="D30" s="111">
        <v>3831.9</v>
      </c>
      <c r="E30" s="111">
        <v>3811.6</v>
      </c>
      <c r="F30" s="112">
        <v>3807.39</v>
      </c>
      <c r="G30" s="111">
        <v>47</v>
      </c>
      <c r="H30" s="111"/>
      <c r="I30" s="111">
        <f t="shared" si="1"/>
        <v>250.6</v>
      </c>
      <c r="J30" s="111">
        <v>282.5</v>
      </c>
      <c r="K30" s="111">
        <v>250.6</v>
      </c>
      <c r="L30" s="112">
        <v>249.94</v>
      </c>
      <c r="M30" s="111">
        <v>-25.1</v>
      </c>
      <c r="N30" s="111"/>
      <c r="O30" s="111">
        <f t="shared" si="2"/>
        <v>861.1</v>
      </c>
      <c r="P30" s="111">
        <v>810</v>
      </c>
      <c r="Q30" s="111">
        <v>861.1</v>
      </c>
      <c r="R30" s="112">
        <v>864.9</v>
      </c>
      <c r="S30" s="111">
        <v>-43.4</v>
      </c>
      <c r="T30" s="111"/>
      <c r="U30" s="111"/>
      <c r="V30" s="111">
        <v>4924.5</v>
      </c>
      <c r="W30" s="111">
        <v>4923.3</v>
      </c>
      <c r="X30" s="112">
        <v>4922.22</v>
      </c>
      <c r="Y30" s="111">
        <v>-21.6</v>
      </c>
      <c r="Z30" s="111"/>
      <c r="AA30" s="111">
        <f t="shared" si="3"/>
        <v>4062.2</v>
      </c>
      <c r="AB30" s="111">
        <v>4114.5</v>
      </c>
      <c r="AC30" s="111">
        <v>4062.2</v>
      </c>
      <c r="AD30" s="112">
        <v>4057.33</v>
      </c>
      <c r="AE30" s="111">
        <v>21.8</v>
      </c>
      <c r="AF30" s="111"/>
      <c r="AG30" s="111">
        <f t="shared" si="4"/>
        <v>77.400000000000006</v>
      </c>
      <c r="AH30" s="111">
        <v>77.8</v>
      </c>
      <c r="AI30" s="111">
        <v>77.400000000000006</v>
      </c>
      <c r="AJ30" s="112">
        <v>77.349999999999994</v>
      </c>
      <c r="AK30" s="111">
        <v>1.3</v>
      </c>
      <c r="AL30" s="111"/>
      <c r="AM30" s="111">
        <f t="shared" si="5"/>
        <v>17.5</v>
      </c>
      <c r="AN30" s="111">
        <v>16.399999999999999</v>
      </c>
      <c r="AO30" s="111">
        <v>17.5</v>
      </c>
      <c r="AP30" s="112">
        <v>17.57</v>
      </c>
      <c r="AQ30" s="111">
        <v>-0.8</v>
      </c>
      <c r="AR30" s="111"/>
      <c r="AS30" s="111">
        <f t="shared" si="6"/>
        <v>82.5</v>
      </c>
      <c r="AT30" s="111">
        <v>83.6</v>
      </c>
      <c r="AU30" s="111">
        <v>82.5</v>
      </c>
      <c r="AV30" s="112">
        <v>82.43</v>
      </c>
      <c r="AW30" s="111">
        <v>0.8</v>
      </c>
      <c r="AX30" s="112"/>
      <c r="AY30" s="111">
        <f t="shared" si="7"/>
        <v>6.2</v>
      </c>
      <c r="AZ30" s="111">
        <v>6.9</v>
      </c>
      <c r="BA30" s="111">
        <v>6.2</v>
      </c>
      <c r="BB30" s="112">
        <v>6.16</v>
      </c>
      <c r="BC30" s="111">
        <v>-0.7</v>
      </c>
    </row>
    <row r="31" spans="1:55" ht="12.75" x14ac:dyDescent="0.2">
      <c r="A31" s="3">
        <v>11</v>
      </c>
      <c r="B31">
        <v>3</v>
      </c>
      <c r="C31" s="111">
        <f t="shared" si="0"/>
        <v>3807.9</v>
      </c>
      <c r="D31" s="111">
        <v>3874.2</v>
      </c>
      <c r="E31" s="111">
        <v>3807.9</v>
      </c>
      <c r="F31" s="112">
        <v>3809.4</v>
      </c>
      <c r="G31" s="111">
        <v>8.1</v>
      </c>
      <c r="H31" s="111"/>
      <c r="I31" s="111">
        <f t="shared" si="1"/>
        <v>244.8</v>
      </c>
      <c r="J31" s="111">
        <v>223.9</v>
      </c>
      <c r="K31" s="111">
        <v>244.8</v>
      </c>
      <c r="L31" s="112">
        <v>247.84</v>
      </c>
      <c r="M31" s="111">
        <v>-8.4</v>
      </c>
      <c r="N31" s="111"/>
      <c r="O31" s="111">
        <f t="shared" si="2"/>
        <v>863.9</v>
      </c>
      <c r="P31" s="111">
        <v>819.1</v>
      </c>
      <c r="Q31" s="111">
        <v>863.9</v>
      </c>
      <c r="R31" s="112">
        <v>860.04</v>
      </c>
      <c r="S31" s="111">
        <v>-19.399999999999999</v>
      </c>
      <c r="T31" s="111"/>
      <c r="U31" s="111"/>
      <c r="V31" s="111">
        <v>4917.3</v>
      </c>
      <c r="W31" s="111">
        <v>4916.6000000000004</v>
      </c>
      <c r="X31" s="112">
        <v>4917.28</v>
      </c>
      <c r="Y31" s="111">
        <v>-19.8</v>
      </c>
      <c r="Z31" s="111"/>
      <c r="AA31" s="111">
        <f t="shared" si="3"/>
        <v>4052.7</v>
      </c>
      <c r="AB31" s="111">
        <v>4098.2</v>
      </c>
      <c r="AC31" s="111">
        <v>4052.7</v>
      </c>
      <c r="AD31" s="112">
        <v>4057.24</v>
      </c>
      <c r="AE31" s="111">
        <v>-0.4</v>
      </c>
      <c r="AF31" s="111"/>
      <c r="AG31" s="111">
        <f t="shared" si="4"/>
        <v>77.400000000000006</v>
      </c>
      <c r="AH31" s="111">
        <v>78.8</v>
      </c>
      <c r="AI31" s="111">
        <v>77.400000000000006</v>
      </c>
      <c r="AJ31" s="112">
        <v>77.47</v>
      </c>
      <c r="AK31" s="111">
        <v>0.5</v>
      </c>
      <c r="AL31" s="111"/>
      <c r="AM31" s="111">
        <f t="shared" si="5"/>
        <v>17.600000000000001</v>
      </c>
      <c r="AN31" s="111">
        <v>16.7</v>
      </c>
      <c r="AO31" s="111">
        <v>17.600000000000001</v>
      </c>
      <c r="AP31" s="112">
        <v>17.489999999999998</v>
      </c>
      <c r="AQ31" s="111">
        <v>-0.3</v>
      </c>
      <c r="AR31" s="111"/>
      <c r="AS31" s="111">
        <f t="shared" si="6"/>
        <v>82.4</v>
      </c>
      <c r="AT31" s="111">
        <v>83.3</v>
      </c>
      <c r="AU31" s="111">
        <v>82.4</v>
      </c>
      <c r="AV31" s="112">
        <v>82.51</v>
      </c>
      <c r="AW31" s="111">
        <v>0.3</v>
      </c>
      <c r="AX31" s="112"/>
      <c r="AY31" s="111">
        <f t="shared" si="7"/>
        <v>6</v>
      </c>
      <c r="AZ31" s="111">
        <v>5.5</v>
      </c>
      <c r="BA31" s="111">
        <v>6</v>
      </c>
      <c r="BB31" s="112">
        <v>6.11</v>
      </c>
      <c r="BC31" s="111">
        <v>-0.2</v>
      </c>
    </row>
    <row r="32" spans="1:55" ht="12.75" x14ac:dyDescent="0.2">
      <c r="A32" s="3">
        <v>11</v>
      </c>
      <c r="B32">
        <v>4</v>
      </c>
      <c r="C32" s="111">
        <f t="shared" si="0"/>
        <v>3807.3</v>
      </c>
      <c r="D32" s="111">
        <v>3784.2</v>
      </c>
      <c r="E32" s="111">
        <v>3807.3</v>
      </c>
      <c r="F32" s="112">
        <v>3805.92</v>
      </c>
      <c r="G32" s="111">
        <v>-13.9</v>
      </c>
      <c r="H32" s="111"/>
      <c r="I32" s="111">
        <f t="shared" si="1"/>
        <v>250.9</v>
      </c>
      <c r="J32" s="111">
        <v>226.2</v>
      </c>
      <c r="K32" s="111">
        <v>250.9</v>
      </c>
      <c r="L32" s="112">
        <v>248.31</v>
      </c>
      <c r="M32" s="111">
        <v>1.9</v>
      </c>
      <c r="N32" s="111"/>
      <c r="O32" s="111">
        <f t="shared" si="2"/>
        <v>854.3</v>
      </c>
      <c r="P32" s="111">
        <v>902</v>
      </c>
      <c r="Q32" s="111">
        <v>854.3</v>
      </c>
      <c r="R32" s="112">
        <v>858.14</v>
      </c>
      <c r="S32" s="111">
        <v>-7.6</v>
      </c>
      <c r="T32" s="111"/>
      <c r="U32" s="111"/>
      <c r="V32" s="111">
        <v>4912.3999999999996</v>
      </c>
      <c r="W32" s="111">
        <v>4912.3999999999996</v>
      </c>
      <c r="X32" s="112">
        <v>4912.37</v>
      </c>
      <c r="Y32" s="111">
        <v>-19.7</v>
      </c>
      <c r="Z32" s="111"/>
      <c r="AA32" s="111">
        <f t="shared" si="3"/>
        <v>4058.2</v>
      </c>
      <c r="AB32" s="111">
        <v>4010.4</v>
      </c>
      <c r="AC32" s="111">
        <v>4058.2</v>
      </c>
      <c r="AD32" s="112">
        <v>4054.23</v>
      </c>
      <c r="AE32" s="111">
        <v>-12.1</v>
      </c>
      <c r="AF32" s="111"/>
      <c r="AG32" s="111">
        <f t="shared" si="4"/>
        <v>77.5</v>
      </c>
      <c r="AH32" s="111">
        <v>77</v>
      </c>
      <c r="AI32" s="111">
        <v>77.5</v>
      </c>
      <c r="AJ32" s="112">
        <v>77.48</v>
      </c>
      <c r="AK32" s="111">
        <v>0</v>
      </c>
      <c r="AL32" s="111"/>
      <c r="AM32" s="111">
        <f t="shared" si="5"/>
        <v>17.399999999999999</v>
      </c>
      <c r="AN32" s="111">
        <v>18.399999999999999</v>
      </c>
      <c r="AO32" s="111">
        <v>17.399999999999999</v>
      </c>
      <c r="AP32" s="112">
        <v>17.47</v>
      </c>
      <c r="AQ32" s="111">
        <v>-0.1</v>
      </c>
      <c r="AR32" s="111"/>
      <c r="AS32" s="111">
        <f t="shared" si="6"/>
        <v>82.6</v>
      </c>
      <c r="AT32" s="111">
        <v>81.599999999999994</v>
      </c>
      <c r="AU32" s="111">
        <v>82.6</v>
      </c>
      <c r="AV32" s="112">
        <v>82.53</v>
      </c>
      <c r="AW32" s="111">
        <v>0.1</v>
      </c>
      <c r="AX32" s="112"/>
      <c r="AY32" s="111">
        <f t="shared" si="7"/>
        <v>6.2</v>
      </c>
      <c r="AZ32" s="111">
        <v>5.6</v>
      </c>
      <c r="BA32" s="111">
        <v>6.2</v>
      </c>
      <c r="BB32" s="112">
        <v>6.12</v>
      </c>
      <c r="BC32" s="111">
        <v>0.1</v>
      </c>
    </row>
    <row r="33" spans="1:55" ht="12.75" x14ac:dyDescent="0.2">
      <c r="A33" s="3"/>
      <c r="B33">
        <v>1</v>
      </c>
      <c r="C33" s="111">
        <f t="shared" si="0"/>
        <v>3792.8</v>
      </c>
      <c r="D33" s="111">
        <v>3731.5</v>
      </c>
      <c r="E33" s="111">
        <v>3792.8</v>
      </c>
      <c r="F33" s="112">
        <v>3800.59</v>
      </c>
      <c r="G33" s="111">
        <v>-21.3</v>
      </c>
      <c r="H33" s="111"/>
      <c r="I33" s="111">
        <f t="shared" si="1"/>
        <v>250.6</v>
      </c>
      <c r="J33" s="111">
        <v>267.3</v>
      </c>
      <c r="K33" s="111">
        <v>250.6</v>
      </c>
      <c r="L33" s="112">
        <v>251.38</v>
      </c>
      <c r="M33" s="111">
        <v>12.3</v>
      </c>
      <c r="N33" s="111"/>
      <c r="O33" s="111">
        <f t="shared" si="2"/>
        <v>865.4</v>
      </c>
      <c r="P33" s="111">
        <v>908.9</v>
      </c>
      <c r="Q33" s="111">
        <v>865.4</v>
      </c>
      <c r="R33" s="112">
        <v>854.17</v>
      </c>
      <c r="S33" s="111">
        <v>-15.9</v>
      </c>
      <c r="T33" s="111"/>
      <c r="U33" s="111"/>
      <c r="V33" s="111">
        <v>4907.6000000000004</v>
      </c>
      <c r="W33" s="111">
        <v>4908.7</v>
      </c>
      <c r="X33" s="112">
        <v>4906.1400000000003</v>
      </c>
      <c r="Y33" s="111">
        <v>-24.9</v>
      </c>
      <c r="Z33" s="111"/>
      <c r="AA33" s="111">
        <f t="shared" si="3"/>
        <v>4043.3</v>
      </c>
      <c r="AB33" s="111">
        <v>3998.7</v>
      </c>
      <c r="AC33" s="111">
        <v>4043.3</v>
      </c>
      <c r="AD33" s="112">
        <v>4051.97</v>
      </c>
      <c r="AE33" s="111">
        <v>-9</v>
      </c>
      <c r="AF33" s="111"/>
      <c r="AG33" s="111">
        <f t="shared" si="4"/>
        <v>77.3</v>
      </c>
      <c r="AH33" s="111">
        <v>76</v>
      </c>
      <c r="AI33" s="111">
        <v>77.3</v>
      </c>
      <c r="AJ33" s="112">
        <v>77.47</v>
      </c>
      <c r="AK33" s="111">
        <v>0</v>
      </c>
      <c r="AL33" s="111"/>
      <c r="AM33" s="111">
        <f t="shared" si="5"/>
        <v>17.600000000000001</v>
      </c>
      <c r="AN33" s="111">
        <v>18.5</v>
      </c>
      <c r="AO33" s="111">
        <v>17.600000000000001</v>
      </c>
      <c r="AP33" s="112">
        <v>17.41</v>
      </c>
      <c r="AQ33" s="111">
        <v>-0.2</v>
      </c>
      <c r="AR33" s="111"/>
      <c r="AS33" s="111">
        <f t="shared" si="6"/>
        <v>82.4</v>
      </c>
      <c r="AT33" s="111">
        <v>81.5</v>
      </c>
      <c r="AU33" s="111">
        <v>82.4</v>
      </c>
      <c r="AV33" s="112">
        <v>82.59</v>
      </c>
      <c r="AW33" s="111">
        <v>0.2</v>
      </c>
      <c r="AX33" s="112"/>
      <c r="AY33" s="111">
        <f t="shared" si="7"/>
        <v>6.2</v>
      </c>
      <c r="AZ33" s="111">
        <v>6.7</v>
      </c>
      <c r="BA33" s="111">
        <v>6.2</v>
      </c>
      <c r="BB33" s="112">
        <v>6.2</v>
      </c>
      <c r="BC33" s="111">
        <v>0.3</v>
      </c>
    </row>
    <row r="34" spans="1:55" ht="12.75" x14ac:dyDescent="0.2">
      <c r="A34" s="3">
        <v>12</v>
      </c>
      <c r="B34">
        <v>2</v>
      </c>
      <c r="C34" s="111">
        <f t="shared" si="0"/>
        <v>3793.8</v>
      </c>
      <c r="D34" s="111">
        <v>3811.6</v>
      </c>
      <c r="E34" s="111">
        <v>3793.8</v>
      </c>
      <c r="F34" s="112">
        <v>3796.4</v>
      </c>
      <c r="G34" s="111">
        <v>-16.8</v>
      </c>
      <c r="H34" s="111"/>
      <c r="I34" s="111">
        <f t="shared" si="1"/>
        <v>256.39999999999998</v>
      </c>
      <c r="J34" s="111">
        <v>288</v>
      </c>
      <c r="K34" s="111">
        <v>256.39999999999998</v>
      </c>
      <c r="L34" s="112">
        <v>256.81</v>
      </c>
      <c r="M34" s="111">
        <v>21.7</v>
      </c>
      <c r="N34" s="111"/>
      <c r="O34" s="111">
        <f t="shared" si="2"/>
        <v>844.6</v>
      </c>
      <c r="P34" s="111">
        <v>795.3</v>
      </c>
      <c r="Q34" s="111">
        <v>844.6</v>
      </c>
      <c r="R34" s="112">
        <v>845.27</v>
      </c>
      <c r="S34" s="111">
        <v>-35.6</v>
      </c>
      <c r="T34" s="111"/>
      <c r="U34" s="111"/>
      <c r="V34" s="111">
        <v>4895</v>
      </c>
      <c r="W34" s="111">
        <v>4894.8</v>
      </c>
      <c r="X34" s="112">
        <v>4898.4799999999996</v>
      </c>
      <c r="Y34" s="111">
        <v>-30.6</v>
      </c>
      <c r="Z34" s="111"/>
      <c r="AA34" s="111">
        <f t="shared" si="3"/>
        <v>4050.2</v>
      </c>
      <c r="AB34" s="111">
        <v>4099.6000000000004</v>
      </c>
      <c r="AC34" s="111">
        <v>4050.2</v>
      </c>
      <c r="AD34" s="112">
        <v>4053.21</v>
      </c>
      <c r="AE34" s="111">
        <v>4.9000000000000004</v>
      </c>
      <c r="AF34" s="111"/>
      <c r="AG34" s="111">
        <f t="shared" si="4"/>
        <v>77.5</v>
      </c>
      <c r="AH34" s="111">
        <v>77.900000000000006</v>
      </c>
      <c r="AI34" s="111">
        <v>77.5</v>
      </c>
      <c r="AJ34" s="112">
        <v>77.5</v>
      </c>
      <c r="AK34" s="111">
        <v>0.1</v>
      </c>
      <c r="AL34" s="111"/>
      <c r="AM34" s="111">
        <f t="shared" si="5"/>
        <v>17.3</v>
      </c>
      <c r="AN34" s="111">
        <v>16.2</v>
      </c>
      <c r="AO34" s="111">
        <v>17.3</v>
      </c>
      <c r="AP34" s="112">
        <v>17.260000000000002</v>
      </c>
      <c r="AQ34" s="111">
        <v>-0.6</v>
      </c>
      <c r="AR34" s="111"/>
      <c r="AS34" s="111">
        <f t="shared" si="6"/>
        <v>82.7</v>
      </c>
      <c r="AT34" s="111">
        <v>83.8</v>
      </c>
      <c r="AU34" s="111">
        <v>82.7</v>
      </c>
      <c r="AV34" s="112">
        <v>82.74</v>
      </c>
      <c r="AW34" s="111">
        <v>0.6</v>
      </c>
      <c r="AX34" s="112"/>
      <c r="AY34" s="111">
        <f t="shared" si="7"/>
        <v>6.3</v>
      </c>
      <c r="AZ34" s="111">
        <v>7</v>
      </c>
      <c r="BA34" s="111">
        <v>6.3</v>
      </c>
      <c r="BB34" s="112">
        <v>6.34</v>
      </c>
      <c r="BC34" s="111">
        <v>0.5</v>
      </c>
    </row>
    <row r="35" spans="1:55" ht="12.75" x14ac:dyDescent="0.2">
      <c r="A35" s="3">
        <v>12</v>
      </c>
      <c r="B35">
        <v>3</v>
      </c>
      <c r="C35" s="111">
        <f t="shared" si="0"/>
        <v>3794.6</v>
      </c>
      <c r="D35" s="111">
        <v>3861.5</v>
      </c>
      <c r="E35" s="111">
        <v>3794.6</v>
      </c>
      <c r="F35" s="112">
        <v>3795.42</v>
      </c>
      <c r="G35" s="111">
        <v>-3.9</v>
      </c>
      <c r="H35" s="111"/>
      <c r="I35" s="111">
        <f t="shared" si="1"/>
        <v>264</v>
      </c>
      <c r="J35" s="111">
        <v>242.1</v>
      </c>
      <c r="K35" s="111">
        <v>264</v>
      </c>
      <c r="L35" s="112">
        <v>261.74</v>
      </c>
      <c r="M35" s="111">
        <v>19.7</v>
      </c>
      <c r="N35" s="111"/>
      <c r="O35" s="111">
        <f t="shared" si="2"/>
        <v>831.9</v>
      </c>
      <c r="P35" s="111">
        <v>787.9</v>
      </c>
      <c r="Q35" s="111">
        <v>831.9</v>
      </c>
      <c r="R35" s="112">
        <v>832.47</v>
      </c>
      <c r="S35" s="111">
        <v>-51.2</v>
      </c>
      <c r="T35" s="111"/>
      <c r="U35" s="111"/>
      <c r="V35" s="111">
        <v>4891.5</v>
      </c>
      <c r="W35" s="111">
        <v>4890.5</v>
      </c>
      <c r="X35" s="112">
        <v>4889.6400000000003</v>
      </c>
      <c r="Y35" s="111">
        <v>-35.4</v>
      </c>
      <c r="Z35" s="111"/>
      <c r="AA35" s="111">
        <f t="shared" si="3"/>
        <v>4058.6</v>
      </c>
      <c r="AB35" s="111">
        <v>4103.5</v>
      </c>
      <c r="AC35" s="111">
        <v>4058.6</v>
      </c>
      <c r="AD35" s="112">
        <v>4057.17</v>
      </c>
      <c r="AE35" s="111">
        <v>15.8</v>
      </c>
      <c r="AF35" s="111"/>
      <c r="AG35" s="111">
        <f t="shared" si="4"/>
        <v>77.599999999999994</v>
      </c>
      <c r="AH35" s="111">
        <v>78.900000000000006</v>
      </c>
      <c r="AI35" s="111">
        <v>77.599999999999994</v>
      </c>
      <c r="AJ35" s="112">
        <v>77.62</v>
      </c>
      <c r="AK35" s="111">
        <v>0.5</v>
      </c>
      <c r="AL35" s="111"/>
      <c r="AM35" s="111">
        <f t="shared" si="5"/>
        <v>17</v>
      </c>
      <c r="AN35" s="111">
        <v>16.100000000000001</v>
      </c>
      <c r="AO35" s="111">
        <v>17</v>
      </c>
      <c r="AP35" s="112">
        <v>17.03</v>
      </c>
      <c r="AQ35" s="111">
        <v>-0.9</v>
      </c>
      <c r="AR35" s="111"/>
      <c r="AS35" s="111">
        <f t="shared" si="6"/>
        <v>83</v>
      </c>
      <c r="AT35" s="111">
        <v>83.9</v>
      </c>
      <c r="AU35" s="111">
        <v>83</v>
      </c>
      <c r="AV35" s="112">
        <v>82.97</v>
      </c>
      <c r="AW35" s="111">
        <v>0.9</v>
      </c>
      <c r="AX35" s="112"/>
      <c r="AY35" s="111">
        <f t="shared" si="7"/>
        <v>6.5</v>
      </c>
      <c r="AZ35" s="111">
        <v>5.9</v>
      </c>
      <c r="BA35" s="111">
        <v>6.5</v>
      </c>
      <c r="BB35" s="112">
        <v>6.45</v>
      </c>
      <c r="BC35" s="111">
        <v>0.5</v>
      </c>
    </row>
    <row r="36" spans="1:55" ht="12.75" x14ac:dyDescent="0.2">
      <c r="A36" s="3">
        <v>12</v>
      </c>
      <c r="B36">
        <v>4</v>
      </c>
      <c r="C36" s="111">
        <f t="shared" si="0"/>
        <v>3795.7</v>
      </c>
      <c r="D36" s="111">
        <v>3772.9</v>
      </c>
      <c r="E36" s="111">
        <v>3795.7</v>
      </c>
      <c r="F36" s="112">
        <v>3796.65</v>
      </c>
      <c r="G36" s="111">
        <v>4.9000000000000004</v>
      </c>
      <c r="H36" s="111"/>
      <c r="I36" s="111">
        <f t="shared" si="1"/>
        <v>263.10000000000002</v>
      </c>
      <c r="J36" s="111">
        <v>239.5</v>
      </c>
      <c r="K36" s="111">
        <v>263.10000000000002</v>
      </c>
      <c r="L36" s="112">
        <v>264.38</v>
      </c>
      <c r="M36" s="111">
        <v>10.5</v>
      </c>
      <c r="N36" s="111"/>
      <c r="O36" s="111">
        <f t="shared" si="2"/>
        <v>821.8</v>
      </c>
      <c r="P36" s="111">
        <v>868.3</v>
      </c>
      <c r="Q36" s="111">
        <v>821.8</v>
      </c>
      <c r="R36" s="112">
        <v>819.16</v>
      </c>
      <c r="S36" s="111">
        <v>-53.2</v>
      </c>
      <c r="T36" s="111"/>
      <c r="U36" s="111"/>
      <c r="V36" s="111">
        <v>4880.7</v>
      </c>
      <c r="W36" s="111">
        <v>4880.6000000000004</v>
      </c>
      <c r="X36" s="112">
        <v>4880.1899999999996</v>
      </c>
      <c r="Y36" s="111">
        <v>-37.799999999999997</v>
      </c>
      <c r="Z36" s="111"/>
      <c r="AA36" s="111">
        <f t="shared" si="3"/>
        <v>4058.8</v>
      </c>
      <c r="AB36" s="111">
        <v>4012.4</v>
      </c>
      <c r="AC36" s="111">
        <v>4058.8</v>
      </c>
      <c r="AD36" s="112">
        <v>4061.02</v>
      </c>
      <c r="AE36" s="111">
        <v>15.4</v>
      </c>
      <c r="AF36" s="111"/>
      <c r="AG36" s="111">
        <f t="shared" si="4"/>
        <v>77.8</v>
      </c>
      <c r="AH36" s="111">
        <v>77.3</v>
      </c>
      <c r="AI36" s="111">
        <v>77.8</v>
      </c>
      <c r="AJ36" s="112">
        <v>77.8</v>
      </c>
      <c r="AK36" s="111">
        <v>0.7</v>
      </c>
      <c r="AL36" s="111"/>
      <c r="AM36" s="111">
        <f t="shared" si="5"/>
        <v>16.8</v>
      </c>
      <c r="AN36" s="111">
        <v>17.8</v>
      </c>
      <c r="AO36" s="111">
        <v>16.8</v>
      </c>
      <c r="AP36" s="112">
        <v>16.79</v>
      </c>
      <c r="AQ36" s="111">
        <v>-1</v>
      </c>
      <c r="AR36" s="111"/>
      <c r="AS36" s="111">
        <f t="shared" si="6"/>
        <v>83.2</v>
      </c>
      <c r="AT36" s="111">
        <v>82.2</v>
      </c>
      <c r="AU36" s="111">
        <v>83.2</v>
      </c>
      <c r="AV36" s="112">
        <v>83.21</v>
      </c>
      <c r="AW36" s="111">
        <v>1</v>
      </c>
      <c r="AX36" s="112"/>
      <c r="AY36" s="111">
        <f t="shared" si="7"/>
        <v>6.5</v>
      </c>
      <c r="AZ36" s="111">
        <v>6</v>
      </c>
      <c r="BA36" s="111">
        <v>6.5</v>
      </c>
      <c r="BB36" s="112">
        <v>6.51</v>
      </c>
      <c r="BC36" s="111">
        <v>0.2</v>
      </c>
    </row>
    <row r="37" spans="1:55" ht="12.75" x14ac:dyDescent="0.2">
      <c r="A37" s="3"/>
      <c r="B37">
        <v>1</v>
      </c>
      <c r="C37" s="111">
        <f t="shared" si="0"/>
        <v>3799.5</v>
      </c>
      <c r="D37" s="111">
        <v>3739.8</v>
      </c>
      <c r="E37" s="111">
        <v>3799.5</v>
      </c>
      <c r="F37" s="112">
        <v>3799.08</v>
      </c>
      <c r="G37" s="111">
        <v>9.6999999999999993</v>
      </c>
      <c r="H37" s="111"/>
      <c r="I37" s="111">
        <f t="shared" si="1"/>
        <v>264.60000000000002</v>
      </c>
      <c r="J37" s="111">
        <v>281.7</v>
      </c>
      <c r="K37" s="111">
        <v>264.60000000000002</v>
      </c>
      <c r="L37" s="112">
        <v>263.87</v>
      </c>
      <c r="M37" s="111">
        <v>-2</v>
      </c>
      <c r="N37" s="111"/>
      <c r="O37" s="111">
        <f t="shared" si="2"/>
        <v>805.6</v>
      </c>
      <c r="P37" s="111">
        <v>847.3</v>
      </c>
      <c r="Q37" s="111">
        <v>805.6</v>
      </c>
      <c r="R37" s="112">
        <v>808.15</v>
      </c>
      <c r="S37" s="111">
        <v>-44.1</v>
      </c>
      <c r="T37" s="111"/>
      <c r="U37" s="111"/>
      <c r="V37" s="111">
        <v>4868.8</v>
      </c>
      <c r="W37" s="111">
        <v>4869.6000000000004</v>
      </c>
      <c r="X37" s="112">
        <v>4871.1000000000004</v>
      </c>
      <c r="Y37" s="111">
        <v>-36.299999999999997</v>
      </c>
      <c r="Z37" s="111"/>
      <c r="AA37" s="111">
        <f t="shared" si="3"/>
        <v>4064.1</v>
      </c>
      <c r="AB37" s="111">
        <v>4021.5</v>
      </c>
      <c r="AC37" s="111">
        <v>4064.1</v>
      </c>
      <c r="AD37" s="112">
        <v>4062.95</v>
      </c>
      <c r="AE37" s="111">
        <v>7.7</v>
      </c>
      <c r="AF37" s="111"/>
      <c r="AG37" s="111">
        <f t="shared" si="4"/>
        <v>78</v>
      </c>
      <c r="AH37" s="111">
        <v>76.8</v>
      </c>
      <c r="AI37" s="111">
        <v>78</v>
      </c>
      <c r="AJ37" s="112">
        <v>77.989999999999995</v>
      </c>
      <c r="AK37" s="111">
        <v>0.8</v>
      </c>
      <c r="AL37" s="111"/>
      <c r="AM37" s="111">
        <f t="shared" si="5"/>
        <v>16.5</v>
      </c>
      <c r="AN37" s="111">
        <v>17.399999999999999</v>
      </c>
      <c r="AO37" s="111">
        <v>16.5</v>
      </c>
      <c r="AP37" s="112">
        <v>16.59</v>
      </c>
      <c r="AQ37" s="111">
        <v>-0.8</v>
      </c>
      <c r="AR37" s="111"/>
      <c r="AS37" s="111">
        <f t="shared" si="6"/>
        <v>83.5</v>
      </c>
      <c r="AT37" s="111">
        <v>82.6</v>
      </c>
      <c r="AU37" s="111">
        <v>83.5</v>
      </c>
      <c r="AV37" s="112">
        <v>83.41</v>
      </c>
      <c r="AW37" s="111">
        <v>0.8</v>
      </c>
      <c r="AX37" s="112"/>
      <c r="AY37" s="111">
        <f t="shared" si="7"/>
        <v>6.5</v>
      </c>
      <c r="AZ37" s="111">
        <v>7</v>
      </c>
      <c r="BA37" s="111">
        <v>6.5</v>
      </c>
      <c r="BB37" s="112">
        <v>6.49</v>
      </c>
      <c r="BC37" s="111">
        <v>-0.1</v>
      </c>
    </row>
    <row r="38" spans="1:55" ht="12.75" x14ac:dyDescent="0.2">
      <c r="A38" s="3">
        <v>13</v>
      </c>
      <c r="B38">
        <v>2</v>
      </c>
      <c r="C38" s="111">
        <f t="shared" ref="C38:C69" si="8">$B$2*E38+(1-$B$2)*D38</f>
        <v>3796.5</v>
      </c>
      <c r="D38" s="111">
        <v>3812.7</v>
      </c>
      <c r="E38" s="111">
        <v>3796.5</v>
      </c>
      <c r="F38" s="112">
        <v>3805.98</v>
      </c>
      <c r="G38" s="111">
        <v>27.6</v>
      </c>
      <c r="H38" s="111"/>
      <c r="I38" s="111">
        <f t="shared" ref="I38:I69" si="9">$B$2*K38+(1-$B$2)*J38</f>
        <v>264.89999999999998</v>
      </c>
      <c r="J38" s="111">
        <v>295.2</v>
      </c>
      <c r="K38" s="111">
        <v>264.89999999999998</v>
      </c>
      <c r="L38" s="112">
        <v>260.55</v>
      </c>
      <c r="M38" s="111">
        <v>-13.3</v>
      </c>
      <c r="N38" s="111"/>
      <c r="O38" s="111">
        <f t="shared" ref="O38:O69" si="10">$B$2*Q38+(1-$B$2)*P38</f>
        <v>798.6</v>
      </c>
      <c r="P38" s="111">
        <v>751.9</v>
      </c>
      <c r="Q38" s="111">
        <v>798.6</v>
      </c>
      <c r="R38" s="112">
        <v>797.06</v>
      </c>
      <c r="S38" s="111">
        <v>-44.4</v>
      </c>
      <c r="T38" s="111"/>
      <c r="U38" s="111"/>
      <c r="V38" s="111">
        <v>4859.8</v>
      </c>
      <c r="W38" s="111">
        <v>4860.1000000000004</v>
      </c>
      <c r="X38" s="112">
        <v>4863.59</v>
      </c>
      <c r="Y38" s="111">
        <v>-30</v>
      </c>
      <c r="Z38" s="111"/>
      <c r="AA38" s="111">
        <f t="shared" ref="AA38:AA69" si="11">$B$2*AC38+(1-$B$2)*AB38</f>
        <v>4061.5</v>
      </c>
      <c r="AB38" s="111">
        <v>4107.8999999999996</v>
      </c>
      <c r="AC38" s="111">
        <v>4061.5</v>
      </c>
      <c r="AD38" s="112">
        <v>4066.53</v>
      </c>
      <c r="AE38" s="111">
        <v>14.3</v>
      </c>
      <c r="AF38" s="111"/>
      <c r="AG38" s="111">
        <f t="shared" ref="AG38:AG69" si="12">$B$2*AI38+(1-$B$2)*AH38</f>
        <v>78.099999999999994</v>
      </c>
      <c r="AH38" s="111">
        <v>78.5</v>
      </c>
      <c r="AI38" s="111">
        <v>78.099999999999994</v>
      </c>
      <c r="AJ38" s="112">
        <v>78.25</v>
      </c>
      <c r="AK38" s="111">
        <v>1</v>
      </c>
      <c r="AL38" s="111"/>
      <c r="AM38" s="111">
        <f t="shared" ref="AM38:AM69" si="13">$B$2*AO38+(1-$B$2)*AN38</f>
        <v>16.399999999999999</v>
      </c>
      <c r="AN38" s="111">
        <v>15.5</v>
      </c>
      <c r="AO38" s="111">
        <v>16.399999999999999</v>
      </c>
      <c r="AP38" s="112">
        <v>16.39</v>
      </c>
      <c r="AQ38" s="111">
        <v>-0.8</v>
      </c>
      <c r="AR38" s="111"/>
      <c r="AS38" s="111">
        <f t="shared" ref="AS38:AS69" si="14">$B$2*AU38+(1-$B$2)*AT38</f>
        <v>83.6</v>
      </c>
      <c r="AT38" s="111">
        <v>84.5</v>
      </c>
      <c r="AU38" s="111">
        <v>83.6</v>
      </c>
      <c r="AV38" s="112">
        <v>83.61</v>
      </c>
      <c r="AW38" s="111">
        <v>0.8</v>
      </c>
      <c r="AX38" s="112"/>
      <c r="AY38" s="111">
        <f t="shared" ref="AY38:AY69" si="15">$B$2*BA38+(1-$B$2)*AZ38</f>
        <v>6.5</v>
      </c>
      <c r="AZ38" s="111">
        <v>7.2</v>
      </c>
      <c r="BA38" s="111">
        <v>6.5</v>
      </c>
      <c r="BB38" s="112">
        <v>6.41</v>
      </c>
      <c r="BC38" s="111">
        <v>-0.3</v>
      </c>
    </row>
    <row r="39" spans="1:55" ht="12.75" x14ac:dyDescent="0.2">
      <c r="A39" s="3">
        <v>13</v>
      </c>
      <c r="B39">
        <v>3</v>
      </c>
      <c r="C39" s="111">
        <f t="shared" si="8"/>
        <v>3817.4</v>
      </c>
      <c r="D39" s="111">
        <v>3883.9</v>
      </c>
      <c r="E39" s="111">
        <v>3817.4</v>
      </c>
      <c r="F39" s="112">
        <v>3814.56</v>
      </c>
      <c r="G39" s="111">
        <v>34.299999999999997</v>
      </c>
      <c r="H39" s="111"/>
      <c r="I39" s="111">
        <f t="shared" si="9"/>
        <v>253.6</v>
      </c>
      <c r="J39" s="111">
        <v>231.3</v>
      </c>
      <c r="K39" s="111">
        <v>253.6</v>
      </c>
      <c r="L39" s="112">
        <v>256.44</v>
      </c>
      <c r="M39" s="111">
        <v>-16.399999999999999</v>
      </c>
      <c r="N39" s="111"/>
      <c r="O39" s="111">
        <f t="shared" si="10"/>
        <v>786.9</v>
      </c>
      <c r="P39" s="111">
        <v>743.6</v>
      </c>
      <c r="Q39" s="111">
        <v>786.9</v>
      </c>
      <c r="R39" s="112">
        <v>785.61</v>
      </c>
      <c r="S39" s="111">
        <v>-45.8</v>
      </c>
      <c r="T39" s="111"/>
      <c r="U39" s="111"/>
      <c r="V39" s="111">
        <v>4858.8</v>
      </c>
      <c r="W39" s="111">
        <v>4857.8</v>
      </c>
      <c r="X39" s="112">
        <v>4856.62</v>
      </c>
      <c r="Y39" s="111">
        <v>-27.9</v>
      </c>
      <c r="Z39" s="111"/>
      <c r="AA39" s="111">
        <f t="shared" si="11"/>
        <v>4071</v>
      </c>
      <c r="AB39" s="111">
        <v>4115.2</v>
      </c>
      <c r="AC39" s="111">
        <v>4071</v>
      </c>
      <c r="AD39" s="112">
        <v>4071.01</v>
      </c>
      <c r="AE39" s="111">
        <v>17.899999999999999</v>
      </c>
      <c r="AF39" s="111"/>
      <c r="AG39" s="111">
        <f t="shared" si="12"/>
        <v>78.599999999999994</v>
      </c>
      <c r="AH39" s="111">
        <v>79.900000000000006</v>
      </c>
      <c r="AI39" s="111">
        <v>78.599999999999994</v>
      </c>
      <c r="AJ39" s="112">
        <v>78.540000000000006</v>
      </c>
      <c r="AK39" s="111">
        <v>1.2</v>
      </c>
      <c r="AL39" s="111"/>
      <c r="AM39" s="111">
        <f t="shared" si="13"/>
        <v>16.2</v>
      </c>
      <c r="AN39" s="111">
        <v>15.3</v>
      </c>
      <c r="AO39" s="111">
        <v>16.2</v>
      </c>
      <c r="AP39" s="112">
        <v>16.18</v>
      </c>
      <c r="AQ39" s="111">
        <v>-0.8</v>
      </c>
      <c r="AR39" s="111"/>
      <c r="AS39" s="111">
        <f t="shared" si="14"/>
        <v>83.8</v>
      </c>
      <c r="AT39" s="111">
        <v>84.7</v>
      </c>
      <c r="AU39" s="111">
        <v>83.8</v>
      </c>
      <c r="AV39" s="112">
        <v>83.82</v>
      </c>
      <c r="AW39" s="111">
        <v>0.8</v>
      </c>
      <c r="AX39" s="112"/>
      <c r="AY39" s="111">
        <f t="shared" si="15"/>
        <v>6.2</v>
      </c>
      <c r="AZ39" s="111">
        <v>5.6</v>
      </c>
      <c r="BA39" s="111">
        <v>6.2</v>
      </c>
      <c r="BB39" s="112">
        <v>6.3</v>
      </c>
      <c r="BC39" s="111">
        <v>-0.4</v>
      </c>
    </row>
    <row r="40" spans="1:55" ht="12.75" x14ac:dyDescent="0.2">
      <c r="A40" s="3">
        <v>13</v>
      </c>
      <c r="B40">
        <v>4</v>
      </c>
      <c r="C40" s="111">
        <f t="shared" si="8"/>
        <v>3824.9</v>
      </c>
      <c r="D40" s="111">
        <v>3801.5</v>
      </c>
      <c r="E40" s="111">
        <v>3824.9</v>
      </c>
      <c r="F40" s="112">
        <v>3817.49</v>
      </c>
      <c r="G40" s="111">
        <v>11.7</v>
      </c>
      <c r="H40" s="111"/>
      <c r="I40" s="111">
        <f t="shared" si="9"/>
        <v>251.5</v>
      </c>
      <c r="J40" s="111">
        <v>229.2</v>
      </c>
      <c r="K40" s="111">
        <v>251.5</v>
      </c>
      <c r="L40" s="112">
        <v>252.94</v>
      </c>
      <c r="M40" s="111">
        <v>-14</v>
      </c>
      <c r="N40" s="111"/>
      <c r="O40" s="111">
        <f t="shared" si="10"/>
        <v>769.7</v>
      </c>
      <c r="P40" s="111">
        <v>815.9</v>
      </c>
      <c r="Q40" s="111">
        <v>769.7</v>
      </c>
      <c r="R40" s="112">
        <v>777.15</v>
      </c>
      <c r="S40" s="111">
        <v>-33.799999999999997</v>
      </c>
      <c r="T40" s="111"/>
      <c r="U40" s="111"/>
      <c r="V40" s="111">
        <v>4846.6000000000004</v>
      </c>
      <c r="W40" s="111">
        <v>4846.1000000000004</v>
      </c>
      <c r="X40" s="112">
        <v>4847.58</v>
      </c>
      <c r="Y40" s="111">
        <v>-36.1</v>
      </c>
      <c r="Z40" s="111"/>
      <c r="AA40" s="111">
        <f t="shared" si="11"/>
        <v>4076.4</v>
      </c>
      <c r="AB40" s="111">
        <v>4030.7</v>
      </c>
      <c r="AC40" s="111">
        <v>4076.4</v>
      </c>
      <c r="AD40" s="112">
        <v>4070.43</v>
      </c>
      <c r="AE40" s="111">
        <v>-2.2999999999999998</v>
      </c>
      <c r="AF40" s="111"/>
      <c r="AG40" s="111">
        <f t="shared" si="12"/>
        <v>78.900000000000006</v>
      </c>
      <c r="AH40" s="111">
        <v>78.400000000000006</v>
      </c>
      <c r="AI40" s="111">
        <v>78.900000000000006</v>
      </c>
      <c r="AJ40" s="112">
        <v>78.75</v>
      </c>
      <c r="AK40" s="111">
        <v>0.8</v>
      </c>
      <c r="AL40" s="111"/>
      <c r="AM40" s="111">
        <f t="shared" si="13"/>
        <v>15.9</v>
      </c>
      <c r="AN40" s="111">
        <v>16.8</v>
      </c>
      <c r="AO40" s="111">
        <v>15.9</v>
      </c>
      <c r="AP40" s="112">
        <v>16.03</v>
      </c>
      <c r="AQ40" s="111">
        <v>-0.6</v>
      </c>
      <c r="AR40" s="111"/>
      <c r="AS40" s="111">
        <f t="shared" si="14"/>
        <v>84.1</v>
      </c>
      <c r="AT40" s="111">
        <v>83.2</v>
      </c>
      <c r="AU40" s="111">
        <v>84.1</v>
      </c>
      <c r="AV40" s="112">
        <v>83.97</v>
      </c>
      <c r="AW40" s="111">
        <v>0.6</v>
      </c>
      <c r="AX40" s="112"/>
      <c r="AY40" s="111">
        <f t="shared" si="15"/>
        <v>6.2</v>
      </c>
      <c r="AZ40" s="111">
        <v>5.7</v>
      </c>
      <c r="BA40" s="111">
        <v>6.2</v>
      </c>
      <c r="BB40" s="112">
        <v>6.21</v>
      </c>
      <c r="BC40" s="111">
        <v>-0.3</v>
      </c>
    </row>
    <row r="41" spans="1:55" ht="12.75" x14ac:dyDescent="0.2">
      <c r="A41" s="3"/>
      <c r="B41">
        <v>1</v>
      </c>
      <c r="C41" s="111">
        <f t="shared" si="8"/>
        <v>3806.6</v>
      </c>
      <c r="D41" s="111">
        <v>3749.7</v>
      </c>
      <c r="E41" s="111">
        <v>3806.6</v>
      </c>
      <c r="F41" s="112">
        <v>3815.15</v>
      </c>
      <c r="G41" s="111">
        <v>-9.3000000000000007</v>
      </c>
      <c r="H41" s="111"/>
      <c r="I41" s="111">
        <f t="shared" si="9"/>
        <v>256.2</v>
      </c>
      <c r="J41" s="111">
        <v>273</v>
      </c>
      <c r="K41" s="111">
        <v>256.2</v>
      </c>
      <c r="L41" s="112">
        <v>250.15</v>
      </c>
      <c r="M41" s="111">
        <v>-11.2</v>
      </c>
      <c r="N41" s="111"/>
      <c r="O41" s="111">
        <f t="shared" si="10"/>
        <v>771.2</v>
      </c>
      <c r="P41" s="111">
        <v>810.9</v>
      </c>
      <c r="Q41" s="111">
        <v>771.2</v>
      </c>
      <c r="R41" s="112">
        <v>770.98</v>
      </c>
      <c r="S41" s="111">
        <v>-24.7</v>
      </c>
      <c r="T41" s="111"/>
      <c r="U41" s="111"/>
      <c r="V41" s="111">
        <v>4833.6000000000004</v>
      </c>
      <c r="W41" s="111">
        <v>4834</v>
      </c>
      <c r="X41" s="112">
        <v>4836.28</v>
      </c>
      <c r="Y41" s="111">
        <v>-45.2</v>
      </c>
      <c r="Z41" s="111"/>
      <c r="AA41" s="111">
        <f t="shared" si="11"/>
        <v>4062.8</v>
      </c>
      <c r="AB41" s="111">
        <v>4022.7</v>
      </c>
      <c r="AC41" s="111">
        <v>4062.8</v>
      </c>
      <c r="AD41" s="112">
        <v>4065.3</v>
      </c>
      <c r="AE41" s="111">
        <v>-20.5</v>
      </c>
      <c r="AF41" s="111"/>
      <c r="AG41" s="111">
        <f t="shared" si="12"/>
        <v>78.7</v>
      </c>
      <c r="AH41" s="111">
        <v>77.599999999999994</v>
      </c>
      <c r="AI41" s="111">
        <v>78.7</v>
      </c>
      <c r="AJ41" s="112">
        <v>78.89</v>
      </c>
      <c r="AK41" s="111">
        <v>0.5</v>
      </c>
      <c r="AL41" s="111"/>
      <c r="AM41" s="111">
        <f t="shared" si="13"/>
        <v>16</v>
      </c>
      <c r="AN41" s="111">
        <v>16.8</v>
      </c>
      <c r="AO41" s="111">
        <v>16</v>
      </c>
      <c r="AP41" s="112">
        <v>15.94</v>
      </c>
      <c r="AQ41" s="111">
        <v>-0.4</v>
      </c>
      <c r="AR41" s="111"/>
      <c r="AS41" s="111">
        <f t="shared" si="14"/>
        <v>84</v>
      </c>
      <c r="AT41" s="111">
        <v>83.2</v>
      </c>
      <c r="AU41" s="111">
        <v>84</v>
      </c>
      <c r="AV41" s="112">
        <v>84.06</v>
      </c>
      <c r="AW41" s="111">
        <v>0.4</v>
      </c>
      <c r="AX41" s="112"/>
      <c r="AY41" s="111">
        <f t="shared" si="15"/>
        <v>6.3</v>
      </c>
      <c r="AZ41" s="111">
        <v>6.8</v>
      </c>
      <c r="BA41" s="111">
        <v>6.3</v>
      </c>
      <c r="BB41" s="112">
        <v>6.15</v>
      </c>
      <c r="BC41" s="111">
        <v>-0.2</v>
      </c>
    </row>
    <row r="42" spans="1:55" ht="12.75" x14ac:dyDescent="0.2">
      <c r="A42" s="3">
        <v>14</v>
      </c>
      <c r="B42">
        <v>2</v>
      </c>
      <c r="C42" s="111">
        <f t="shared" si="8"/>
        <v>3812.7</v>
      </c>
      <c r="D42" s="111">
        <v>3827.7</v>
      </c>
      <c r="E42" s="111">
        <v>3812.7</v>
      </c>
      <c r="F42" s="112">
        <v>3812.13</v>
      </c>
      <c r="G42" s="111">
        <v>-12.1</v>
      </c>
      <c r="H42" s="111"/>
      <c r="I42" s="111">
        <f t="shared" si="9"/>
        <v>242.9</v>
      </c>
      <c r="J42" s="111">
        <v>272</v>
      </c>
      <c r="K42" s="111">
        <v>242.9</v>
      </c>
      <c r="L42" s="112">
        <v>248.35</v>
      </c>
      <c r="M42" s="111">
        <v>-7.2</v>
      </c>
      <c r="N42" s="111"/>
      <c r="O42" s="111">
        <f t="shared" si="10"/>
        <v>771.9</v>
      </c>
      <c r="P42" s="111">
        <v>727.1</v>
      </c>
      <c r="Q42" s="111">
        <v>771.9</v>
      </c>
      <c r="R42" s="112">
        <v>764.91</v>
      </c>
      <c r="S42" s="111">
        <v>-24.3</v>
      </c>
      <c r="T42" s="111"/>
      <c r="U42" s="111"/>
      <c r="V42" s="111">
        <v>4826.8</v>
      </c>
      <c r="W42" s="111">
        <v>4827.5</v>
      </c>
      <c r="X42" s="112">
        <v>4825.3900000000003</v>
      </c>
      <c r="Y42" s="111">
        <v>-43.5</v>
      </c>
      <c r="Z42" s="111"/>
      <c r="AA42" s="111">
        <f t="shared" si="11"/>
        <v>4055.6</v>
      </c>
      <c r="AB42" s="111">
        <v>4099.7</v>
      </c>
      <c r="AC42" s="111">
        <v>4055.6</v>
      </c>
      <c r="AD42" s="112">
        <v>4060.48</v>
      </c>
      <c r="AE42" s="111">
        <v>-19.3</v>
      </c>
      <c r="AF42" s="111"/>
      <c r="AG42" s="111">
        <f t="shared" si="12"/>
        <v>79</v>
      </c>
      <c r="AH42" s="111">
        <v>79.3</v>
      </c>
      <c r="AI42" s="111">
        <v>79</v>
      </c>
      <c r="AJ42" s="112">
        <v>79</v>
      </c>
      <c r="AK42" s="111">
        <v>0.5</v>
      </c>
      <c r="AL42" s="111"/>
      <c r="AM42" s="111">
        <f t="shared" si="13"/>
        <v>16</v>
      </c>
      <c r="AN42" s="111">
        <v>15.1</v>
      </c>
      <c r="AO42" s="111">
        <v>16</v>
      </c>
      <c r="AP42" s="112">
        <v>15.85</v>
      </c>
      <c r="AQ42" s="111">
        <v>-0.4</v>
      </c>
      <c r="AR42" s="111"/>
      <c r="AS42" s="111">
        <f t="shared" si="14"/>
        <v>84</v>
      </c>
      <c r="AT42" s="111">
        <v>84.9</v>
      </c>
      <c r="AU42" s="111">
        <v>84</v>
      </c>
      <c r="AV42" s="112">
        <v>84.15</v>
      </c>
      <c r="AW42" s="111">
        <v>0.4</v>
      </c>
      <c r="AX42" s="112"/>
      <c r="AY42" s="111">
        <f t="shared" si="15"/>
        <v>6</v>
      </c>
      <c r="AZ42" s="111">
        <v>6.6</v>
      </c>
      <c r="BA42" s="111">
        <v>6</v>
      </c>
      <c r="BB42" s="112">
        <v>6.12</v>
      </c>
      <c r="BC42" s="111">
        <v>-0.1</v>
      </c>
    </row>
    <row r="43" spans="1:55" ht="12.75" x14ac:dyDescent="0.2">
      <c r="A43" s="3">
        <v>14</v>
      </c>
      <c r="B43">
        <v>3</v>
      </c>
      <c r="C43" s="111">
        <f t="shared" si="8"/>
        <v>3819.5</v>
      </c>
      <c r="D43" s="111">
        <v>3884.1</v>
      </c>
      <c r="E43" s="111">
        <v>3819.5</v>
      </c>
      <c r="F43" s="112">
        <v>3810.28</v>
      </c>
      <c r="G43" s="111">
        <v>-7.4</v>
      </c>
      <c r="H43" s="111"/>
      <c r="I43" s="111">
        <f t="shared" si="9"/>
        <v>246.7</v>
      </c>
      <c r="J43" s="111">
        <v>224.7</v>
      </c>
      <c r="K43" s="111">
        <v>246.7</v>
      </c>
      <c r="L43" s="112">
        <v>246.87</v>
      </c>
      <c r="M43" s="111">
        <v>-5.9</v>
      </c>
      <c r="N43" s="111"/>
      <c r="O43" s="111">
        <f t="shared" si="10"/>
        <v>750.6</v>
      </c>
      <c r="P43" s="111">
        <v>708.8</v>
      </c>
      <c r="Q43" s="111">
        <v>750.6</v>
      </c>
      <c r="R43" s="112">
        <v>759.37</v>
      </c>
      <c r="S43" s="111">
        <v>-22.2</v>
      </c>
      <c r="T43" s="111"/>
      <c r="U43" s="111"/>
      <c r="V43" s="111">
        <v>4817.6000000000004</v>
      </c>
      <c r="W43" s="111">
        <v>4816.8</v>
      </c>
      <c r="X43" s="112">
        <v>4816.53</v>
      </c>
      <c r="Y43" s="111">
        <v>-35.5</v>
      </c>
      <c r="Z43" s="111"/>
      <c r="AA43" s="111">
        <f t="shared" si="11"/>
        <v>4066.2</v>
      </c>
      <c r="AB43" s="111">
        <v>4108.8</v>
      </c>
      <c r="AC43" s="111">
        <v>4066.2</v>
      </c>
      <c r="AD43" s="112">
        <v>4057.16</v>
      </c>
      <c r="AE43" s="111">
        <v>-13.3</v>
      </c>
      <c r="AF43" s="111"/>
      <c r="AG43" s="111">
        <f t="shared" si="12"/>
        <v>79.3</v>
      </c>
      <c r="AH43" s="111">
        <v>80.599999999999994</v>
      </c>
      <c r="AI43" s="111">
        <v>79.3</v>
      </c>
      <c r="AJ43" s="112">
        <v>79.11</v>
      </c>
      <c r="AK43" s="111">
        <v>0.4</v>
      </c>
      <c r="AL43" s="111"/>
      <c r="AM43" s="111">
        <f t="shared" si="13"/>
        <v>15.6</v>
      </c>
      <c r="AN43" s="111">
        <v>14.7</v>
      </c>
      <c r="AO43" s="111">
        <v>15.6</v>
      </c>
      <c r="AP43" s="112">
        <v>15.77</v>
      </c>
      <c r="AQ43" s="111">
        <v>-0.3</v>
      </c>
      <c r="AR43" s="111"/>
      <c r="AS43" s="111">
        <f t="shared" si="14"/>
        <v>84.4</v>
      </c>
      <c r="AT43" s="111">
        <v>85.3</v>
      </c>
      <c r="AU43" s="111">
        <v>84.4</v>
      </c>
      <c r="AV43" s="112">
        <v>84.23</v>
      </c>
      <c r="AW43" s="111">
        <v>0.3</v>
      </c>
      <c r="AX43" s="112"/>
      <c r="AY43" s="111">
        <f t="shared" si="15"/>
        <v>6.1</v>
      </c>
      <c r="AZ43" s="111">
        <v>5.5</v>
      </c>
      <c r="BA43" s="111">
        <v>6.1</v>
      </c>
      <c r="BB43" s="112">
        <v>6.08</v>
      </c>
      <c r="BC43" s="111">
        <v>-0.1</v>
      </c>
    </row>
    <row r="44" spans="1:55" ht="12.75" x14ac:dyDescent="0.2">
      <c r="A44" s="3">
        <v>14</v>
      </c>
      <c r="B44">
        <v>4</v>
      </c>
      <c r="C44" s="111">
        <f t="shared" si="8"/>
        <v>3802.7</v>
      </c>
      <c r="D44" s="111">
        <v>3779.1</v>
      </c>
      <c r="E44" s="111">
        <v>3802.7</v>
      </c>
      <c r="F44" s="112">
        <v>3809.08</v>
      </c>
      <c r="G44" s="111">
        <v>-4.8</v>
      </c>
      <c r="H44" s="111"/>
      <c r="I44" s="111">
        <f t="shared" si="9"/>
        <v>245.3</v>
      </c>
      <c r="J44" s="111">
        <v>224.2</v>
      </c>
      <c r="K44" s="111">
        <v>245.3</v>
      </c>
      <c r="L44" s="112">
        <v>244.08</v>
      </c>
      <c r="M44" s="111">
        <v>-11.2</v>
      </c>
      <c r="N44" s="111"/>
      <c r="O44" s="111">
        <f t="shared" si="10"/>
        <v>762.3</v>
      </c>
      <c r="P44" s="111">
        <v>807.6</v>
      </c>
      <c r="Q44" s="111">
        <v>762.3</v>
      </c>
      <c r="R44" s="112">
        <v>756.45</v>
      </c>
      <c r="S44" s="111">
        <v>-11.7</v>
      </c>
      <c r="T44" s="111"/>
      <c r="U44" s="111"/>
      <c r="V44" s="111">
        <v>4811</v>
      </c>
      <c r="W44" s="111">
        <v>4810.3</v>
      </c>
      <c r="X44" s="112">
        <v>4809.6099999999997</v>
      </c>
      <c r="Y44" s="111">
        <v>-27.7</v>
      </c>
      <c r="Z44" s="111"/>
      <c r="AA44" s="111">
        <f t="shared" si="11"/>
        <v>4048</v>
      </c>
      <c r="AB44" s="111">
        <v>4003.4</v>
      </c>
      <c r="AC44" s="111">
        <v>4048</v>
      </c>
      <c r="AD44" s="112">
        <v>4053.16</v>
      </c>
      <c r="AE44" s="111">
        <v>-16</v>
      </c>
      <c r="AF44" s="111"/>
      <c r="AG44" s="111">
        <f t="shared" si="12"/>
        <v>79.099999999999994</v>
      </c>
      <c r="AH44" s="111">
        <v>78.599999999999994</v>
      </c>
      <c r="AI44" s="111">
        <v>79.099999999999994</v>
      </c>
      <c r="AJ44" s="112">
        <v>79.2</v>
      </c>
      <c r="AK44" s="111">
        <v>0.4</v>
      </c>
      <c r="AL44" s="111"/>
      <c r="AM44" s="111">
        <f t="shared" si="13"/>
        <v>15.8</v>
      </c>
      <c r="AN44" s="111">
        <v>16.8</v>
      </c>
      <c r="AO44" s="111">
        <v>15.8</v>
      </c>
      <c r="AP44" s="112">
        <v>15.73</v>
      </c>
      <c r="AQ44" s="111">
        <v>-0.2</v>
      </c>
      <c r="AR44" s="111"/>
      <c r="AS44" s="111">
        <f t="shared" si="14"/>
        <v>84.2</v>
      </c>
      <c r="AT44" s="111">
        <v>83.2</v>
      </c>
      <c r="AU44" s="111">
        <v>84.2</v>
      </c>
      <c r="AV44" s="112">
        <v>84.27</v>
      </c>
      <c r="AW44" s="111">
        <v>0.2</v>
      </c>
      <c r="AX44" s="112"/>
      <c r="AY44" s="111">
        <f t="shared" si="15"/>
        <v>6.1</v>
      </c>
      <c r="AZ44" s="111">
        <v>5.6</v>
      </c>
      <c r="BA44" s="111">
        <v>6.1</v>
      </c>
      <c r="BB44" s="112">
        <v>6.02</v>
      </c>
      <c r="BC44" s="111">
        <v>-0.3</v>
      </c>
    </row>
    <row r="45" spans="1:55" ht="12.75" x14ac:dyDescent="0.2">
      <c r="A45" s="3"/>
      <c r="B45">
        <v>1</v>
      </c>
      <c r="C45" s="111">
        <f t="shared" si="8"/>
        <v>3813.7</v>
      </c>
      <c r="D45" s="111">
        <v>3759.2</v>
      </c>
      <c r="E45" s="111">
        <v>3813.7</v>
      </c>
      <c r="F45" s="112">
        <v>3812.46</v>
      </c>
      <c r="G45" s="111">
        <v>13.5</v>
      </c>
      <c r="H45" s="111"/>
      <c r="I45" s="111">
        <f t="shared" si="9"/>
        <v>233.3</v>
      </c>
      <c r="J45" s="111">
        <v>249.5</v>
      </c>
      <c r="K45" s="111">
        <v>233.3</v>
      </c>
      <c r="L45" s="112">
        <v>236.53</v>
      </c>
      <c r="M45" s="111">
        <v>-30.2</v>
      </c>
      <c r="N45" s="111"/>
      <c r="O45" s="111">
        <f t="shared" si="10"/>
        <v>757</v>
      </c>
      <c r="P45" s="111">
        <v>795.3</v>
      </c>
      <c r="Q45" s="111">
        <v>757</v>
      </c>
      <c r="R45" s="112">
        <v>755.36</v>
      </c>
      <c r="S45" s="111">
        <v>-4.4000000000000004</v>
      </c>
      <c r="T45" s="111"/>
      <c r="U45" s="111"/>
      <c r="V45" s="111">
        <v>4804.1000000000004</v>
      </c>
      <c r="W45" s="111">
        <v>4804</v>
      </c>
      <c r="X45" s="112">
        <v>4804.34</v>
      </c>
      <c r="Y45" s="111">
        <v>-21.1</v>
      </c>
      <c r="Z45" s="111"/>
      <c r="AA45" s="111">
        <f t="shared" si="11"/>
        <v>4047</v>
      </c>
      <c r="AB45" s="111">
        <v>4008.8</v>
      </c>
      <c r="AC45" s="111">
        <v>4047</v>
      </c>
      <c r="AD45" s="112">
        <v>4048.99</v>
      </c>
      <c r="AE45" s="111">
        <v>-16.7</v>
      </c>
      <c r="AF45" s="111"/>
      <c r="AG45" s="111">
        <f t="shared" si="12"/>
        <v>79.400000000000006</v>
      </c>
      <c r="AH45" s="111">
        <v>78.3</v>
      </c>
      <c r="AI45" s="111">
        <v>79.400000000000006</v>
      </c>
      <c r="AJ45" s="112">
        <v>79.349999999999994</v>
      </c>
      <c r="AK45" s="111">
        <v>0.6</v>
      </c>
      <c r="AL45" s="111"/>
      <c r="AM45" s="111">
        <f t="shared" si="13"/>
        <v>15.8</v>
      </c>
      <c r="AN45" s="111">
        <v>16.600000000000001</v>
      </c>
      <c r="AO45" s="111">
        <v>15.8</v>
      </c>
      <c r="AP45" s="112">
        <v>15.72</v>
      </c>
      <c r="AQ45" s="111">
        <v>0</v>
      </c>
      <c r="AR45" s="111"/>
      <c r="AS45" s="111">
        <f t="shared" si="14"/>
        <v>84.2</v>
      </c>
      <c r="AT45" s="111">
        <v>83.4</v>
      </c>
      <c r="AU45" s="111">
        <v>84.2</v>
      </c>
      <c r="AV45" s="112">
        <v>84.28</v>
      </c>
      <c r="AW45" s="111">
        <v>0</v>
      </c>
      <c r="AX45" s="112"/>
      <c r="AY45" s="111">
        <f t="shared" si="15"/>
        <v>5.8</v>
      </c>
      <c r="AZ45" s="111">
        <v>6.2</v>
      </c>
      <c r="BA45" s="111">
        <v>5.8</v>
      </c>
      <c r="BB45" s="112">
        <v>5.84</v>
      </c>
      <c r="BC45" s="111">
        <v>-0.7</v>
      </c>
    </row>
    <row r="46" spans="1:55" ht="12.75" x14ac:dyDescent="0.2">
      <c r="A46" s="3">
        <v>15</v>
      </c>
      <c r="B46">
        <v>2</v>
      </c>
      <c r="C46" s="111">
        <f t="shared" si="8"/>
        <v>3818.1</v>
      </c>
      <c r="D46" s="111">
        <v>3834.4</v>
      </c>
      <c r="E46" s="111">
        <v>3818.1</v>
      </c>
      <c r="F46" s="112">
        <v>3823.68</v>
      </c>
      <c r="G46" s="111">
        <v>44.9</v>
      </c>
      <c r="H46" s="111"/>
      <c r="I46" s="111">
        <f t="shared" si="9"/>
        <v>229.6</v>
      </c>
      <c r="J46" s="111">
        <v>256.2</v>
      </c>
      <c r="K46" s="111">
        <v>229.6</v>
      </c>
      <c r="L46" s="112">
        <v>224.24</v>
      </c>
      <c r="M46" s="111">
        <v>-49.2</v>
      </c>
      <c r="N46" s="111"/>
      <c r="O46" s="111">
        <f t="shared" si="10"/>
        <v>751.9</v>
      </c>
      <c r="P46" s="111">
        <v>708.2</v>
      </c>
      <c r="Q46" s="111">
        <v>751.9</v>
      </c>
      <c r="R46" s="112">
        <v>751.29</v>
      </c>
      <c r="S46" s="111">
        <v>-16.3</v>
      </c>
      <c r="T46" s="111"/>
      <c r="U46" s="111"/>
      <c r="V46" s="111">
        <v>4798.8</v>
      </c>
      <c r="W46" s="111">
        <v>4799.6000000000004</v>
      </c>
      <c r="X46" s="112">
        <v>4799.2</v>
      </c>
      <c r="Y46" s="111">
        <v>-20.6</v>
      </c>
      <c r="Z46" s="111"/>
      <c r="AA46" s="111">
        <f t="shared" si="11"/>
        <v>4047.7</v>
      </c>
      <c r="AB46" s="111">
        <v>4090.6</v>
      </c>
      <c r="AC46" s="111">
        <v>4047.7</v>
      </c>
      <c r="AD46" s="112">
        <v>4047.91</v>
      </c>
      <c r="AE46" s="111">
        <v>-4.3</v>
      </c>
      <c r="AF46" s="111"/>
      <c r="AG46" s="111">
        <f t="shared" si="12"/>
        <v>79.599999999999994</v>
      </c>
      <c r="AH46" s="111">
        <v>79.900000000000006</v>
      </c>
      <c r="AI46" s="111">
        <v>79.599999999999994</v>
      </c>
      <c r="AJ46" s="112">
        <v>79.67</v>
      </c>
      <c r="AK46" s="111">
        <v>1.3</v>
      </c>
      <c r="AL46" s="111"/>
      <c r="AM46" s="111">
        <f t="shared" si="13"/>
        <v>15.7</v>
      </c>
      <c r="AN46" s="111">
        <v>14.8</v>
      </c>
      <c r="AO46" s="111">
        <v>15.7</v>
      </c>
      <c r="AP46" s="112">
        <v>15.65</v>
      </c>
      <c r="AQ46" s="111">
        <v>-0.3</v>
      </c>
      <c r="AR46" s="111"/>
      <c r="AS46" s="111">
        <f t="shared" si="14"/>
        <v>84.3</v>
      </c>
      <c r="AT46" s="111">
        <v>85.2</v>
      </c>
      <c r="AU46" s="111">
        <v>84.3</v>
      </c>
      <c r="AV46" s="112">
        <v>84.35</v>
      </c>
      <c r="AW46" s="111">
        <v>0.3</v>
      </c>
      <c r="AX46" s="112"/>
      <c r="AY46" s="111">
        <f t="shared" si="15"/>
        <v>5.7</v>
      </c>
      <c r="AZ46" s="111">
        <v>6.3</v>
      </c>
      <c r="BA46" s="111">
        <v>5.7</v>
      </c>
      <c r="BB46" s="112">
        <v>5.54</v>
      </c>
      <c r="BC46" s="111">
        <v>-1.2</v>
      </c>
    </row>
    <row r="47" spans="1:55" ht="12.75" x14ac:dyDescent="0.2">
      <c r="A47" s="3">
        <v>15</v>
      </c>
      <c r="B47">
        <v>3</v>
      </c>
      <c r="C47" s="111">
        <f t="shared" si="8"/>
        <v>3839.7</v>
      </c>
      <c r="D47" s="111">
        <v>3900.4</v>
      </c>
      <c r="E47" s="111">
        <v>3839.7</v>
      </c>
      <c r="F47" s="112">
        <v>3837.53</v>
      </c>
      <c r="G47" s="111">
        <v>55.4</v>
      </c>
      <c r="H47" s="111"/>
      <c r="I47" s="111">
        <f t="shared" si="9"/>
        <v>210</v>
      </c>
      <c r="J47" s="111">
        <v>190.1</v>
      </c>
      <c r="K47" s="111">
        <v>210</v>
      </c>
      <c r="L47" s="112">
        <v>212.24</v>
      </c>
      <c r="M47" s="111">
        <v>-48</v>
      </c>
      <c r="N47" s="111"/>
      <c r="O47" s="111">
        <f t="shared" si="10"/>
        <v>744.1</v>
      </c>
      <c r="P47" s="111">
        <v>703.8</v>
      </c>
      <c r="Q47" s="111">
        <v>744.1</v>
      </c>
      <c r="R47" s="112">
        <v>743.99</v>
      </c>
      <c r="S47" s="111">
        <v>-29.2</v>
      </c>
      <c r="T47" s="111"/>
      <c r="U47" s="111"/>
      <c r="V47" s="111">
        <v>4794.2</v>
      </c>
      <c r="W47" s="111">
        <v>4793.8</v>
      </c>
      <c r="X47" s="112">
        <v>4793.76</v>
      </c>
      <c r="Y47" s="111">
        <v>-21.8</v>
      </c>
      <c r="Z47" s="111"/>
      <c r="AA47" s="111">
        <f t="shared" si="11"/>
        <v>4049.7</v>
      </c>
      <c r="AB47" s="111">
        <v>4090.5</v>
      </c>
      <c r="AC47" s="111">
        <v>4049.7</v>
      </c>
      <c r="AD47" s="112">
        <v>4049.77</v>
      </c>
      <c r="AE47" s="111">
        <v>7.4</v>
      </c>
      <c r="AF47" s="111"/>
      <c r="AG47" s="111">
        <f t="shared" si="12"/>
        <v>80.099999999999994</v>
      </c>
      <c r="AH47" s="111">
        <v>81.400000000000006</v>
      </c>
      <c r="AI47" s="111">
        <v>80.099999999999994</v>
      </c>
      <c r="AJ47" s="112">
        <v>80.05</v>
      </c>
      <c r="AK47" s="111">
        <v>1.5</v>
      </c>
      <c r="AL47" s="111"/>
      <c r="AM47" s="111">
        <f t="shared" si="13"/>
        <v>15.5</v>
      </c>
      <c r="AN47" s="111">
        <v>14.7</v>
      </c>
      <c r="AO47" s="111">
        <v>15.5</v>
      </c>
      <c r="AP47" s="112">
        <v>15.52</v>
      </c>
      <c r="AQ47" s="111">
        <v>-0.5</v>
      </c>
      <c r="AR47" s="111"/>
      <c r="AS47" s="111">
        <f t="shared" si="14"/>
        <v>84.5</v>
      </c>
      <c r="AT47" s="111">
        <v>85.3</v>
      </c>
      <c r="AU47" s="111">
        <v>84.5</v>
      </c>
      <c r="AV47" s="112">
        <v>84.48</v>
      </c>
      <c r="AW47" s="111">
        <v>0.5</v>
      </c>
      <c r="AX47" s="112"/>
      <c r="AY47" s="111">
        <f t="shared" si="15"/>
        <v>5.2</v>
      </c>
      <c r="AZ47" s="111">
        <v>4.5999999999999996</v>
      </c>
      <c r="BA47" s="111">
        <v>5.2</v>
      </c>
      <c r="BB47" s="112">
        <v>5.24</v>
      </c>
      <c r="BC47" s="111">
        <v>-1.2</v>
      </c>
    </row>
    <row r="48" spans="1:55" ht="12.75" x14ac:dyDescent="0.2">
      <c r="A48" s="3">
        <v>15</v>
      </c>
      <c r="B48">
        <v>4</v>
      </c>
      <c r="C48" s="111">
        <f t="shared" si="8"/>
        <v>3853.8</v>
      </c>
      <c r="D48" s="111">
        <v>3830.8</v>
      </c>
      <c r="E48" s="111">
        <v>3853.8</v>
      </c>
      <c r="F48" s="112">
        <v>3849.72</v>
      </c>
      <c r="G48" s="111">
        <v>48.8</v>
      </c>
      <c r="H48" s="111"/>
      <c r="I48" s="111">
        <f t="shared" si="9"/>
        <v>202.7</v>
      </c>
      <c r="J48" s="111">
        <v>182.4</v>
      </c>
      <c r="K48" s="111">
        <v>202.7</v>
      </c>
      <c r="L48" s="112">
        <v>204.11</v>
      </c>
      <c r="M48" s="111">
        <v>-32.5</v>
      </c>
      <c r="N48" s="111"/>
      <c r="O48" s="111">
        <f t="shared" si="10"/>
        <v>733.8</v>
      </c>
      <c r="P48" s="111">
        <v>778</v>
      </c>
      <c r="Q48" s="111">
        <v>733.8</v>
      </c>
      <c r="R48" s="112">
        <v>736.05</v>
      </c>
      <c r="S48" s="111">
        <v>-31.8</v>
      </c>
      <c r="T48" s="111"/>
      <c r="U48" s="111"/>
      <c r="V48" s="111">
        <v>4791.3</v>
      </c>
      <c r="W48" s="111">
        <v>4790.2</v>
      </c>
      <c r="X48" s="112">
        <v>4789.8900000000003</v>
      </c>
      <c r="Y48" s="111">
        <v>-15.5</v>
      </c>
      <c r="Z48" s="111"/>
      <c r="AA48" s="111">
        <f t="shared" si="11"/>
        <v>4056.5</v>
      </c>
      <c r="AB48" s="111">
        <v>4013.3</v>
      </c>
      <c r="AC48" s="111">
        <v>4056.5</v>
      </c>
      <c r="AD48" s="112">
        <v>4053.84</v>
      </c>
      <c r="AE48" s="111">
        <v>16.3</v>
      </c>
      <c r="AF48" s="111"/>
      <c r="AG48" s="111">
        <f t="shared" si="12"/>
        <v>80.5</v>
      </c>
      <c r="AH48" s="111">
        <v>80</v>
      </c>
      <c r="AI48" s="111">
        <v>80.5</v>
      </c>
      <c r="AJ48" s="112">
        <v>80.37</v>
      </c>
      <c r="AK48" s="111">
        <v>1.3</v>
      </c>
      <c r="AL48" s="111"/>
      <c r="AM48" s="111">
        <f t="shared" si="13"/>
        <v>15.3</v>
      </c>
      <c r="AN48" s="111">
        <v>16.2</v>
      </c>
      <c r="AO48" s="111">
        <v>15.3</v>
      </c>
      <c r="AP48" s="112">
        <v>15.37</v>
      </c>
      <c r="AQ48" s="111">
        <v>-0.6</v>
      </c>
      <c r="AR48" s="111"/>
      <c r="AS48" s="111">
        <f t="shared" si="14"/>
        <v>84.7</v>
      </c>
      <c r="AT48" s="111">
        <v>83.8</v>
      </c>
      <c r="AU48" s="111">
        <v>84.7</v>
      </c>
      <c r="AV48" s="112">
        <v>84.63</v>
      </c>
      <c r="AW48" s="111">
        <v>0.6</v>
      </c>
      <c r="AX48" s="112"/>
      <c r="AY48" s="111">
        <f t="shared" si="15"/>
        <v>5</v>
      </c>
      <c r="AZ48" s="111">
        <v>4.5</v>
      </c>
      <c r="BA48" s="111">
        <v>5</v>
      </c>
      <c r="BB48" s="112">
        <v>5.04</v>
      </c>
      <c r="BC48" s="111">
        <v>-0.8</v>
      </c>
    </row>
    <row r="49" spans="1:55" ht="12.75" x14ac:dyDescent="0.2">
      <c r="A49" s="3"/>
      <c r="B49">
        <v>1</v>
      </c>
      <c r="C49" s="111">
        <f t="shared" si="8"/>
        <v>3858.8</v>
      </c>
      <c r="D49" s="111">
        <v>3807.6</v>
      </c>
      <c r="E49" s="111">
        <v>3858.8</v>
      </c>
      <c r="F49" s="112">
        <v>3858.64</v>
      </c>
      <c r="G49" s="111">
        <v>35.700000000000003</v>
      </c>
      <c r="H49" s="111"/>
      <c r="I49" s="111">
        <f t="shared" si="9"/>
        <v>200.4</v>
      </c>
      <c r="J49" s="111">
        <v>215.5</v>
      </c>
      <c r="K49" s="111">
        <v>200.4</v>
      </c>
      <c r="L49" s="112">
        <v>198.65</v>
      </c>
      <c r="M49" s="111">
        <v>-21.9</v>
      </c>
      <c r="N49" s="111"/>
      <c r="O49" s="111">
        <f t="shared" si="10"/>
        <v>731.1</v>
      </c>
      <c r="P49" s="111">
        <v>767.5</v>
      </c>
      <c r="Q49" s="111">
        <v>731.1</v>
      </c>
      <c r="R49" s="112">
        <v>730.29</v>
      </c>
      <c r="S49" s="111">
        <v>-23</v>
      </c>
      <c r="T49" s="111"/>
      <c r="U49" s="111"/>
      <c r="V49" s="111">
        <v>4790.6000000000004</v>
      </c>
      <c r="W49" s="111">
        <v>4790.3</v>
      </c>
      <c r="X49" s="112">
        <v>4787.58</v>
      </c>
      <c r="Y49" s="111">
        <v>-9.1999999999999993</v>
      </c>
      <c r="Z49" s="111"/>
      <c r="AA49" s="111">
        <f t="shared" si="11"/>
        <v>4059.2</v>
      </c>
      <c r="AB49" s="111">
        <v>4023.1</v>
      </c>
      <c r="AC49" s="111">
        <v>4059.2</v>
      </c>
      <c r="AD49" s="112">
        <v>4057.29</v>
      </c>
      <c r="AE49" s="111">
        <v>13.8</v>
      </c>
      <c r="AF49" s="111"/>
      <c r="AG49" s="111">
        <f t="shared" si="12"/>
        <v>80.599999999999994</v>
      </c>
      <c r="AH49" s="111">
        <v>79.5</v>
      </c>
      <c r="AI49" s="111">
        <v>80.599999999999994</v>
      </c>
      <c r="AJ49" s="112">
        <v>80.599999999999994</v>
      </c>
      <c r="AK49" s="111">
        <v>0.9</v>
      </c>
      <c r="AL49" s="111"/>
      <c r="AM49" s="111">
        <f t="shared" si="13"/>
        <v>15.3</v>
      </c>
      <c r="AN49" s="111">
        <v>16</v>
      </c>
      <c r="AO49" s="111">
        <v>15.3</v>
      </c>
      <c r="AP49" s="112">
        <v>15.25</v>
      </c>
      <c r="AQ49" s="111">
        <v>-0.5</v>
      </c>
      <c r="AR49" s="111"/>
      <c r="AS49" s="111">
        <f t="shared" si="14"/>
        <v>84.7</v>
      </c>
      <c r="AT49" s="111">
        <v>84</v>
      </c>
      <c r="AU49" s="111">
        <v>84.7</v>
      </c>
      <c r="AV49" s="112">
        <v>84.75</v>
      </c>
      <c r="AW49" s="111">
        <v>0.5</v>
      </c>
      <c r="AX49" s="112"/>
      <c r="AY49" s="111">
        <f t="shared" si="15"/>
        <v>4.9000000000000004</v>
      </c>
      <c r="AZ49" s="111">
        <v>5.4</v>
      </c>
      <c r="BA49" s="111">
        <v>4.9000000000000004</v>
      </c>
      <c r="BB49" s="112">
        <v>4.9000000000000004</v>
      </c>
      <c r="BC49" s="111">
        <v>-0.6</v>
      </c>
    </row>
    <row r="50" spans="1:55" ht="12.75" x14ac:dyDescent="0.2">
      <c r="A50" s="3">
        <v>16</v>
      </c>
      <c r="B50">
        <v>2</v>
      </c>
      <c r="C50" s="111">
        <f t="shared" si="8"/>
        <v>3873</v>
      </c>
      <c r="D50" s="111">
        <v>3889.7</v>
      </c>
      <c r="E50" s="111">
        <v>3873</v>
      </c>
      <c r="F50" s="112">
        <v>3861.23</v>
      </c>
      <c r="G50" s="111">
        <v>10.3</v>
      </c>
      <c r="H50" s="111"/>
      <c r="I50" s="111">
        <f t="shared" si="9"/>
        <v>192.5</v>
      </c>
      <c r="J50" s="111">
        <v>216.8</v>
      </c>
      <c r="K50" s="111">
        <v>192.5</v>
      </c>
      <c r="L50" s="112">
        <v>193.71</v>
      </c>
      <c r="M50" s="111">
        <v>-19.7</v>
      </c>
      <c r="N50" s="111"/>
      <c r="O50" s="111">
        <f t="shared" si="10"/>
        <v>726.3</v>
      </c>
      <c r="P50" s="111">
        <v>683.9</v>
      </c>
      <c r="Q50" s="111">
        <v>726.3</v>
      </c>
      <c r="R50" s="112">
        <v>730</v>
      </c>
      <c r="S50" s="111">
        <v>-1.2</v>
      </c>
      <c r="T50" s="111"/>
      <c r="U50" s="111"/>
      <c r="V50" s="111">
        <v>4790.3999999999996</v>
      </c>
      <c r="W50" s="111">
        <v>4791.7</v>
      </c>
      <c r="X50" s="112">
        <v>4784.9399999999996</v>
      </c>
      <c r="Y50" s="111">
        <v>-10.6</v>
      </c>
      <c r="Z50" s="111"/>
      <c r="AA50" s="111">
        <f t="shared" si="11"/>
        <v>4065.4</v>
      </c>
      <c r="AB50" s="111">
        <v>4106.5</v>
      </c>
      <c r="AC50" s="111">
        <v>4065.4</v>
      </c>
      <c r="AD50" s="112">
        <v>4054.94</v>
      </c>
      <c r="AE50" s="111">
        <v>-9.4</v>
      </c>
      <c r="AF50" s="111"/>
      <c r="AG50" s="111">
        <f t="shared" si="12"/>
        <v>80.8</v>
      </c>
      <c r="AH50" s="111">
        <v>81.2</v>
      </c>
      <c r="AI50" s="111">
        <v>80.8</v>
      </c>
      <c r="AJ50" s="112">
        <v>80.7</v>
      </c>
      <c r="AK50" s="111">
        <v>0.4</v>
      </c>
      <c r="AL50" s="111"/>
      <c r="AM50" s="111">
        <f t="shared" si="13"/>
        <v>15.2</v>
      </c>
      <c r="AN50" s="111">
        <v>14.3</v>
      </c>
      <c r="AO50" s="111">
        <v>15.2</v>
      </c>
      <c r="AP50" s="112">
        <v>15.26</v>
      </c>
      <c r="AQ50" s="111">
        <v>0</v>
      </c>
      <c r="AR50" s="111"/>
      <c r="AS50" s="111">
        <f t="shared" si="14"/>
        <v>84.8</v>
      </c>
      <c r="AT50" s="111">
        <v>85.7</v>
      </c>
      <c r="AU50" s="111">
        <v>84.8</v>
      </c>
      <c r="AV50" s="112">
        <v>84.74</v>
      </c>
      <c r="AW50" s="111">
        <v>0</v>
      </c>
      <c r="AX50" s="112"/>
      <c r="AY50" s="111">
        <f t="shared" si="15"/>
        <v>4.7</v>
      </c>
      <c r="AZ50" s="111">
        <v>5.3</v>
      </c>
      <c r="BA50" s="111">
        <v>4.7</v>
      </c>
      <c r="BB50" s="112">
        <v>4.78</v>
      </c>
      <c r="BC50" s="111">
        <v>-0.5</v>
      </c>
    </row>
    <row r="51" spans="1:55" ht="12.75" x14ac:dyDescent="0.2">
      <c r="A51" s="3">
        <v>16</v>
      </c>
      <c r="B51">
        <v>3</v>
      </c>
      <c r="C51" s="111">
        <f t="shared" si="8"/>
        <v>3855.5</v>
      </c>
      <c r="D51" s="111">
        <v>3911.8</v>
      </c>
      <c r="E51" s="111">
        <v>3855.5</v>
      </c>
      <c r="F51" s="112">
        <v>3861.31</v>
      </c>
      <c r="G51" s="111">
        <v>0.3</v>
      </c>
      <c r="H51" s="111"/>
      <c r="I51" s="111">
        <f t="shared" si="9"/>
        <v>185.7</v>
      </c>
      <c r="J51" s="111">
        <v>168.6</v>
      </c>
      <c r="K51" s="111">
        <v>185.7</v>
      </c>
      <c r="L51" s="112">
        <v>189.15</v>
      </c>
      <c r="M51" s="111">
        <v>-18.2</v>
      </c>
      <c r="N51" s="111"/>
      <c r="O51" s="111">
        <f t="shared" si="10"/>
        <v>737.8</v>
      </c>
      <c r="P51" s="111">
        <v>699</v>
      </c>
      <c r="Q51" s="111">
        <v>737.8</v>
      </c>
      <c r="R51" s="112">
        <v>731.02</v>
      </c>
      <c r="S51" s="111">
        <v>4.0999999999999996</v>
      </c>
      <c r="T51" s="111"/>
      <c r="U51" s="111"/>
      <c r="V51" s="111">
        <v>4779.3999999999996</v>
      </c>
      <c r="W51" s="111">
        <v>4779</v>
      </c>
      <c r="X51" s="112">
        <v>4781.4799999999996</v>
      </c>
      <c r="Y51" s="111">
        <v>-13.9</v>
      </c>
      <c r="Z51" s="111"/>
      <c r="AA51" s="111">
        <f t="shared" si="11"/>
        <v>4041.2</v>
      </c>
      <c r="AB51" s="111">
        <v>4080.4</v>
      </c>
      <c r="AC51" s="111">
        <v>4041.2</v>
      </c>
      <c r="AD51" s="112">
        <v>4050.46</v>
      </c>
      <c r="AE51" s="111">
        <v>-17.899999999999999</v>
      </c>
      <c r="AF51" s="111"/>
      <c r="AG51" s="111">
        <f t="shared" si="12"/>
        <v>80.7</v>
      </c>
      <c r="AH51" s="111">
        <v>81.8</v>
      </c>
      <c r="AI51" s="111">
        <v>80.7</v>
      </c>
      <c r="AJ51" s="112">
        <v>80.760000000000005</v>
      </c>
      <c r="AK51" s="111">
        <v>0.2</v>
      </c>
      <c r="AL51" s="111"/>
      <c r="AM51" s="111">
        <f t="shared" si="13"/>
        <v>15.4</v>
      </c>
      <c r="AN51" s="111">
        <v>14.6</v>
      </c>
      <c r="AO51" s="111">
        <v>15.4</v>
      </c>
      <c r="AP51" s="112">
        <v>15.29</v>
      </c>
      <c r="AQ51" s="111">
        <v>0.1</v>
      </c>
      <c r="AR51" s="111"/>
      <c r="AS51" s="111">
        <f t="shared" si="14"/>
        <v>84.6</v>
      </c>
      <c r="AT51" s="111">
        <v>85.4</v>
      </c>
      <c r="AU51" s="111">
        <v>84.6</v>
      </c>
      <c r="AV51" s="112">
        <v>84.71</v>
      </c>
      <c r="AW51" s="111">
        <v>-0.1</v>
      </c>
      <c r="AX51" s="112"/>
      <c r="AY51" s="111">
        <f t="shared" si="15"/>
        <v>4.5999999999999996</v>
      </c>
      <c r="AZ51" s="111">
        <v>4.0999999999999996</v>
      </c>
      <c r="BA51" s="111">
        <v>4.5999999999999996</v>
      </c>
      <c r="BB51" s="112">
        <v>4.67</v>
      </c>
      <c r="BC51" s="111">
        <v>-0.4</v>
      </c>
    </row>
    <row r="52" spans="1:55" ht="12.75" x14ac:dyDescent="0.2">
      <c r="A52" s="3">
        <v>16</v>
      </c>
      <c r="B52">
        <v>4</v>
      </c>
      <c r="C52" s="111">
        <f t="shared" si="8"/>
        <v>3859.2</v>
      </c>
      <c r="D52" s="111">
        <v>3836.5</v>
      </c>
      <c r="E52" s="111">
        <v>3859.2</v>
      </c>
      <c r="F52" s="112">
        <v>3863.52</v>
      </c>
      <c r="G52" s="111">
        <v>8.9</v>
      </c>
      <c r="H52" s="111"/>
      <c r="I52" s="111">
        <f t="shared" si="9"/>
        <v>189.6</v>
      </c>
      <c r="J52" s="111">
        <v>169.4</v>
      </c>
      <c r="K52" s="111">
        <v>189.6</v>
      </c>
      <c r="L52" s="112">
        <v>186.21</v>
      </c>
      <c r="M52" s="111">
        <v>-11.8</v>
      </c>
      <c r="N52" s="111"/>
      <c r="O52" s="111">
        <f t="shared" si="10"/>
        <v>728.7</v>
      </c>
      <c r="P52" s="111">
        <v>773.3</v>
      </c>
      <c r="Q52" s="111">
        <v>728.7</v>
      </c>
      <c r="R52" s="112">
        <v>728.13</v>
      </c>
      <c r="S52" s="111">
        <v>-11.6</v>
      </c>
      <c r="T52" s="111"/>
      <c r="U52" s="111"/>
      <c r="V52" s="111">
        <v>4779.2</v>
      </c>
      <c r="W52" s="111">
        <v>4777.5</v>
      </c>
      <c r="X52" s="112">
        <v>4777.8599999999997</v>
      </c>
      <c r="Y52" s="111">
        <v>-14.5</v>
      </c>
      <c r="Z52" s="111"/>
      <c r="AA52" s="111">
        <f t="shared" si="11"/>
        <v>4048.8</v>
      </c>
      <c r="AB52" s="111">
        <v>4005.9</v>
      </c>
      <c r="AC52" s="111">
        <v>4048.8</v>
      </c>
      <c r="AD52" s="112">
        <v>4049.73</v>
      </c>
      <c r="AE52" s="111">
        <v>-2.9</v>
      </c>
      <c r="AF52" s="111"/>
      <c r="AG52" s="111">
        <f t="shared" si="12"/>
        <v>80.8</v>
      </c>
      <c r="AH52" s="111">
        <v>80.3</v>
      </c>
      <c r="AI52" s="111">
        <v>80.8</v>
      </c>
      <c r="AJ52" s="112">
        <v>80.86</v>
      </c>
      <c r="AK52" s="111">
        <v>0.4</v>
      </c>
      <c r="AL52" s="111"/>
      <c r="AM52" s="111">
        <f t="shared" si="13"/>
        <v>15.3</v>
      </c>
      <c r="AN52" s="111">
        <v>16.2</v>
      </c>
      <c r="AO52" s="111">
        <v>15.3</v>
      </c>
      <c r="AP52" s="112">
        <v>15.24</v>
      </c>
      <c r="AQ52" s="111">
        <v>-0.2</v>
      </c>
      <c r="AR52" s="111"/>
      <c r="AS52" s="111">
        <f t="shared" si="14"/>
        <v>84.7</v>
      </c>
      <c r="AT52" s="111">
        <v>83.8</v>
      </c>
      <c r="AU52" s="111">
        <v>84.7</v>
      </c>
      <c r="AV52" s="112">
        <v>84.76</v>
      </c>
      <c r="AW52" s="111">
        <v>0.2</v>
      </c>
      <c r="AX52" s="112"/>
      <c r="AY52" s="111">
        <f t="shared" si="15"/>
        <v>4.7</v>
      </c>
      <c r="AZ52" s="111">
        <v>4.2</v>
      </c>
      <c r="BA52" s="111">
        <v>4.7</v>
      </c>
      <c r="BB52" s="112">
        <v>4.5999999999999996</v>
      </c>
      <c r="BC52" s="111">
        <v>-0.3</v>
      </c>
    </row>
    <row r="53" spans="1:55" ht="12.75" x14ac:dyDescent="0.2">
      <c r="A53" s="3"/>
      <c r="B53">
        <v>1</v>
      </c>
      <c r="C53" s="111">
        <f t="shared" si="8"/>
        <v>3875.2</v>
      </c>
      <c r="D53" s="111">
        <v>3826.3</v>
      </c>
      <c r="E53" s="111">
        <v>3875.2</v>
      </c>
      <c r="F53" s="112">
        <v>3869.43</v>
      </c>
      <c r="G53" s="111">
        <v>23.6</v>
      </c>
      <c r="H53" s="111"/>
      <c r="I53" s="111">
        <f t="shared" si="9"/>
        <v>182.3</v>
      </c>
      <c r="J53" s="111">
        <v>195.9</v>
      </c>
      <c r="K53" s="111">
        <v>182.3</v>
      </c>
      <c r="L53" s="112">
        <v>183.67</v>
      </c>
      <c r="M53" s="111">
        <v>-10.199999999999999</v>
      </c>
      <c r="N53" s="111"/>
      <c r="O53" s="111">
        <f t="shared" si="10"/>
        <v>719</v>
      </c>
      <c r="P53" s="111">
        <v>754.8</v>
      </c>
      <c r="Q53" s="111">
        <v>719</v>
      </c>
      <c r="R53" s="112">
        <v>721.62</v>
      </c>
      <c r="S53" s="111">
        <v>-26.1</v>
      </c>
      <c r="T53" s="111"/>
      <c r="U53" s="111"/>
      <c r="V53" s="111">
        <v>4776.8999999999996</v>
      </c>
      <c r="W53" s="111">
        <v>4776.6000000000004</v>
      </c>
      <c r="X53" s="112">
        <v>4774.72</v>
      </c>
      <c r="Y53" s="111">
        <v>-12.6</v>
      </c>
      <c r="Z53" s="111"/>
      <c r="AA53" s="111">
        <f t="shared" si="11"/>
        <v>4057.6</v>
      </c>
      <c r="AB53" s="111">
        <v>4022.2</v>
      </c>
      <c r="AC53" s="111">
        <v>4057.6</v>
      </c>
      <c r="AD53" s="112">
        <v>4053.1</v>
      </c>
      <c r="AE53" s="111">
        <v>13.5</v>
      </c>
      <c r="AF53" s="111"/>
      <c r="AG53" s="111">
        <f t="shared" si="12"/>
        <v>81.099999999999994</v>
      </c>
      <c r="AH53" s="111">
        <v>80.099999999999994</v>
      </c>
      <c r="AI53" s="111">
        <v>81.099999999999994</v>
      </c>
      <c r="AJ53" s="112">
        <v>81.040000000000006</v>
      </c>
      <c r="AK53" s="111">
        <v>0.7</v>
      </c>
      <c r="AL53" s="111"/>
      <c r="AM53" s="111">
        <f t="shared" si="13"/>
        <v>15.1</v>
      </c>
      <c r="AN53" s="111">
        <v>15.8</v>
      </c>
      <c r="AO53" s="111">
        <v>15.1</v>
      </c>
      <c r="AP53" s="112">
        <v>15.11</v>
      </c>
      <c r="AQ53" s="111">
        <v>-0.5</v>
      </c>
      <c r="AR53" s="111"/>
      <c r="AS53" s="111">
        <f t="shared" si="14"/>
        <v>84.9</v>
      </c>
      <c r="AT53" s="111">
        <v>84.2</v>
      </c>
      <c r="AU53" s="111">
        <v>84.9</v>
      </c>
      <c r="AV53" s="112">
        <v>84.89</v>
      </c>
      <c r="AW53" s="111">
        <v>0.5</v>
      </c>
      <c r="AX53" s="112"/>
      <c r="AY53" s="111">
        <f t="shared" si="15"/>
        <v>4.5</v>
      </c>
      <c r="AZ53" s="111">
        <v>4.9000000000000004</v>
      </c>
      <c r="BA53" s="111">
        <v>4.5</v>
      </c>
      <c r="BB53" s="112">
        <v>4.53</v>
      </c>
      <c r="BC53" s="111">
        <v>-0.3</v>
      </c>
    </row>
    <row r="54" spans="1:55" ht="12.75" x14ac:dyDescent="0.2">
      <c r="A54" s="3">
        <v>17</v>
      </c>
      <c r="B54">
        <v>2</v>
      </c>
      <c r="C54" s="111">
        <f t="shared" si="8"/>
        <v>3871.1</v>
      </c>
      <c r="D54" s="111">
        <v>3888.3</v>
      </c>
      <c r="E54" s="111">
        <v>3871.1</v>
      </c>
      <c r="F54" s="112">
        <v>3876.76</v>
      </c>
      <c r="G54" s="111">
        <v>29.3</v>
      </c>
      <c r="H54" s="111"/>
      <c r="I54" s="111">
        <f t="shared" si="9"/>
        <v>181.2</v>
      </c>
      <c r="J54" s="111">
        <v>204</v>
      </c>
      <c r="K54" s="111">
        <v>181.2</v>
      </c>
      <c r="L54" s="112">
        <v>179.6</v>
      </c>
      <c r="M54" s="111">
        <v>-16.3</v>
      </c>
      <c r="N54" s="111"/>
      <c r="O54" s="111">
        <f t="shared" si="10"/>
        <v>712.4</v>
      </c>
      <c r="P54" s="111">
        <v>670.9</v>
      </c>
      <c r="Q54" s="111">
        <v>712.4</v>
      </c>
      <c r="R54" s="112">
        <v>715.55</v>
      </c>
      <c r="S54" s="111">
        <v>-24.3</v>
      </c>
      <c r="T54" s="111"/>
      <c r="U54" s="111"/>
      <c r="V54" s="111">
        <v>4763.2</v>
      </c>
      <c r="W54" s="111">
        <v>4764.7</v>
      </c>
      <c r="X54" s="112">
        <v>4771.92</v>
      </c>
      <c r="Y54" s="111">
        <v>-11.2</v>
      </c>
      <c r="Z54" s="111"/>
      <c r="AA54" s="111">
        <f t="shared" si="11"/>
        <v>4052.3</v>
      </c>
      <c r="AB54" s="111">
        <v>4092.4</v>
      </c>
      <c r="AC54" s="111">
        <v>4052.3</v>
      </c>
      <c r="AD54" s="112">
        <v>4056.36</v>
      </c>
      <c r="AE54" s="111">
        <v>13.1</v>
      </c>
      <c r="AF54" s="111"/>
      <c r="AG54" s="111">
        <f t="shared" si="12"/>
        <v>81.2</v>
      </c>
      <c r="AH54" s="111">
        <v>81.599999999999994</v>
      </c>
      <c r="AI54" s="111">
        <v>81.2</v>
      </c>
      <c r="AJ54" s="112">
        <v>81.239999999999995</v>
      </c>
      <c r="AK54" s="111">
        <v>0.8</v>
      </c>
      <c r="AL54" s="111"/>
      <c r="AM54" s="111">
        <f t="shared" si="13"/>
        <v>15</v>
      </c>
      <c r="AN54" s="111">
        <v>14.1</v>
      </c>
      <c r="AO54" s="111">
        <v>15</v>
      </c>
      <c r="AP54" s="112">
        <v>15</v>
      </c>
      <c r="AQ54" s="111">
        <v>-0.5</v>
      </c>
      <c r="AR54" s="111"/>
      <c r="AS54" s="111">
        <f t="shared" si="14"/>
        <v>85</v>
      </c>
      <c r="AT54" s="111">
        <v>85.9</v>
      </c>
      <c r="AU54" s="111">
        <v>85</v>
      </c>
      <c r="AV54" s="112">
        <v>85</v>
      </c>
      <c r="AW54" s="111">
        <v>0.5</v>
      </c>
      <c r="AX54" s="112"/>
      <c r="AY54" s="111">
        <f t="shared" si="15"/>
        <v>4.5</v>
      </c>
      <c r="AZ54" s="111">
        <v>5</v>
      </c>
      <c r="BA54" s="111">
        <v>4.5</v>
      </c>
      <c r="BB54" s="112">
        <v>4.43</v>
      </c>
      <c r="BC54" s="111">
        <v>-0.4</v>
      </c>
    </row>
    <row r="55" spans="1:55" ht="12.75" x14ac:dyDescent="0.2">
      <c r="A55" s="3">
        <v>17</v>
      </c>
      <c r="B55">
        <v>3</v>
      </c>
      <c r="C55" s="111">
        <f t="shared" si="8"/>
        <v>3885</v>
      </c>
      <c r="D55" s="111">
        <v>3936.9</v>
      </c>
      <c r="E55" s="111">
        <v>3885</v>
      </c>
      <c r="F55" s="112">
        <v>3885.2</v>
      </c>
      <c r="G55" s="111">
        <v>33.700000000000003</v>
      </c>
      <c r="H55" s="111"/>
      <c r="I55" s="111">
        <f t="shared" si="9"/>
        <v>173</v>
      </c>
      <c r="J55" s="111">
        <v>159.4</v>
      </c>
      <c r="K55" s="111">
        <v>173</v>
      </c>
      <c r="L55" s="112">
        <v>173.54</v>
      </c>
      <c r="M55" s="111">
        <v>-24.2</v>
      </c>
      <c r="N55" s="111"/>
      <c r="O55" s="111">
        <f t="shared" si="10"/>
        <v>712.8</v>
      </c>
      <c r="P55" s="111">
        <v>674.7</v>
      </c>
      <c r="Q55" s="111">
        <v>712.8</v>
      </c>
      <c r="R55" s="112">
        <v>710.91</v>
      </c>
      <c r="S55" s="111">
        <v>-18.600000000000001</v>
      </c>
      <c r="T55" s="111"/>
      <c r="U55" s="111"/>
      <c r="V55" s="111">
        <v>4771</v>
      </c>
      <c r="W55" s="111">
        <v>4770.8</v>
      </c>
      <c r="X55" s="112">
        <v>4769.6499999999996</v>
      </c>
      <c r="Y55" s="111">
        <v>-9.1</v>
      </c>
      <c r="Z55" s="111"/>
      <c r="AA55" s="111">
        <f t="shared" si="11"/>
        <v>4057.9</v>
      </c>
      <c r="AB55" s="111">
        <v>4096.3</v>
      </c>
      <c r="AC55" s="111">
        <v>4057.9</v>
      </c>
      <c r="AD55" s="112">
        <v>4058.74</v>
      </c>
      <c r="AE55" s="111">
        <v>9.5</v>
      </c>
      <c r="AF55" s="111"/>
      <c r="AG55" s="111">
        <f t="shared" si="12"/>
        <v>81.400000000000006</v>
      </c>
      <c r="AH55" s="111">
        <v>82.5</v>
      </c>
      <c r="AI55" s="111">
        <v>81.400000000000006</v>
      </c>
      <c r="AJ55" s="112">
        <v>81.459999999999994</v>
      </c>
      <c r="AK55" s="111">
        <v>0.9</v>
      </c>
      <c r="AL55" s="111"/>
      <c r="AM55" s="111">
        <f t="shared" si="13"/>
        <v>14.9</v>
      </c>
      <c r="AN55" s="111">
        <v>14.1</v>
      </c>
      <c r="AO55" s="111">
        <v>14.9</v>
      </c>
      <c r="AP55" s="112">
        <v>14.9</v>
      </c>
      <c r="AQ55" s="111">
        <v>-0.4</v>
      </c>
      <c r="AR55" s="111"/>
      <c r="AS55" s="111">
        <f t="shared" si="14"/>
        <v>85.1</v>
      </c>
      <c r="AT55" s="111">
        <v>85.9</v>
      </c>
      <c r="AU55" s="111">
        <v>85.1</v>
      </c>
      <c r="AV55" s="112">
        <v>85.1</v>
      </c>
      <c r="AW55" s="111">
        <v>0.4</v>
      </c>
      <c r="AX55" s="112"/>
      <c r="AY55" s="111">
        <f t="shared" si="15"/>
        <v>4.3</v>
      </c>
      <c r="AZ55" s="111">
        <v>3.9</v>
      </c>
      <c r="BA55" s="111">
        <v>4.3</v>
      </c>
      <c r="BB55" s="112">
        <v>4.28</v>
      </c>
      <c r="BC55" s="111">
        <v>-0.6</v>
      </c>
    </row>
    <row r="56" spans="1:55" ht="12.75" x14ac:dyDescent="0.2">
      <c r="A56" s="3">
        <v>17</v>
      </c>
      <c r="B56">
        <v>4</v>
      </c>
      <c r="C56" s="111">
        <f t="shared" si="8"/>
        <v>3893.4</v>
      </c>
      <c r="D56" s="111">
        <v>3872.6</v>
      </c>
      <c r="E56" s="111">
        <v>3893.4</v>
      </c>
      <c r="F56" s="112">
        <v>3897.52</v>
      </c>
      <c r="G56" s="111">
        <v>49.3</v>
      </c>
      <c r="H56" s="111"/>
      <c r="I56" s="111">
        <f t="shared" si="9"/>
        <v>168.8</v>
      </c>
      <c r="J56" s="111">
        <v>147.6</v>
      </c>
      <c r="K56" s="111">
        <v>168.8</v>
      </c>
      <c r="L56" s="112">
        <v>164.72</v>
      </c>
      <c r="M56" s="111">
        <v>-35.299999999999997</v>
      </c>
      <c r="N56" s="111"/>
      <c r="O56" s="111">
        <f t="shared" si="10"/>
        <v>704.8</v>
      </c>
      <c r="P56" s="111">
        <v>749.4</v>
      </c>
      <c r="Q56" s="111">
        <v>704.8</v>
      </c>
      <c r="R56" s="112">
        <v>705.58</v>
      </c>
      <c r="S56" s="111">
        <v>-21.3</v>
      </c>
      <c r="T56" s="111"/>
      <c r="U56" s="111"/>
      <c r="V56" s="111">
        <v>4769.6000000000004</v>
      </c>
      <c r="W56" s="111">
        <v>4767</v>
      </c>
      <c r="X56" s="112">
        <v>4767.82</v>
      </c>
      <c r="Y56" s="111">
        <v>-7.3</v>
      </c>
      <c r="Z56" s="111"/>
      <c r="AA56" s="111">
        <f t="shared" si="11"/>
        <v>4062.2</v>
      </c>
      <c r="AB56" s="111">
        <v>4020.2</v>
      </c>
      <c r="AC56" s="111">
        <v>4062.2</v>
      </c>
      <c r="AD56" s="112">
        <v>4062.24</v>
      </c>
      <c r="AE56" s="111">
        <v>14</v>
      </c>
      <c r="AF56" s="111"/>
      <c r="AG56" s="111">
        <f t="shared" si="12"/>
        <v>81.7</v>
      </c>
      <c r="AH56" s="111">
        <v>81.2</v>
      </c>
      <c r="AI56" s="111">
        <v>81.7</v>
      </c>
      <c r="AJ56" s="112">
        <v>81.75</v>
      </c>
      <c r="AK56" s="111">
        <v>1.2</v>
      </c>
      <c r="AL56" s="111"/>
      <c r="AM56" s="111">
        <f t="shared" si="13"/>
        <v>14.8</v>
      </c>
      <c r="AN56" s="111">
        <v>15.7</v>
      </c>
      <c r="AO56" s="111">
        <v>14.8</v>
      </c>
      <c r="AP56" s="112">
        <v>14.8</v>
      </c>
      <c r="AQ56" s="111">
        <v>-0.4</v>
      </c>
      <c r="AR56" s="111"/>
      <c r="AS56" s="111">
        <f t="shared" si="14"/>
        <v>85.2</v>
      </c>
      <c r="AT56" s="111">
        <v>84.3</v>
      </c>
      <c r="AU56" s="111">
        <v>85.2</v>
      </c>
      <c r="AV56" s="112">
        <v>85.2</v>
      </c>
      <c r="AW56" s="111">
        <v>0.4</v>
      </c>
      <c r="AX56" s="112"/>
      <c r="AY56" s="111">
        <f t="shared" si="15"/>
        <v>4.2</v>
      </c>
      <c r="AZ56" s="111">
        <v>3.7</v>
      </c>
      <c r="BA56" s="111">
        <v>4.2</v>
      </c>
      <c r="BB56" s="112">
        <v>4.05</v>
      </c>
      <c r="BC56" s="111">
        <v>-0.9</v>
      </c>
    </row>
    <row r="57" spans="1:55" ht="12.75" x14ac:dyDescent="0.2">
      <c r="A57" s="3"/>
      <c r="B57">
        <v>1</v>
      </c>
      <c r="C57" s="111">
        <f t="shared" si="8"/>
        <v>3910.6</v>
      </c>
      <c r="D57" s="111">
        <v>3863</v>
      </c>
      <c r="E57" s="111">
        <v>3910.6</v>
      </c>
      <c r="F57" s="112">
        <v>3910.06</v>
      </c>
      <c r="G57" s="111">
        <v>50.1</v>
      </c>
      <c r="H57" s="111"/>
      <c r="I57" s="111">
        <f t="shared" si="9"/>
        <v>154.1</v>
      </c>
      <c r="J57" s="111">
        <v>166.4</v>
      </c>
      <c r="K57" s="111">
        <v>154.1</v>
      </c>
      <c r="L57" s="112">
        <v>157.12</v>
      </c>
      <c r="M57" s="111">
        <v>-30.4</v>
      </c>
      <c r="N57" s="111"/>
      <c r="O57" s="111">
        <f t="shared" si="10"/>
        <v>700.6</v>
      </c>
      <c r="P57" s="111">
        <v>735.9</v>
      </c>
      <c r="Q57" s="111">
        <v>700.6</v>
      </c>
      <c r="R57" s="112">
        <v>698.71</v>
      </c>
      <c r="S57" s="111">
        <v>-27.5</v>
      </c>
      <c r="T57" s="111"/>
      <c r="U57" s="111"/>
      <c r="V57" s="111">
        <v>4765.3999999999996</v>
      </c>
      <c r="W57" s="111">
        <v>4765.3</v>
      </c>
      <c r="X57" s="112">
        <v>4765.8900000000003</v>
      </c>
      <c r="Y57" s="111">
        <v>-7.7</v>
      </c>
      <c r="Z57" s="111"/>
      <c r="AA57" s="111">
        <f t="shared" si="11"/>
        <v>4064.7</v>
      </c>
      <c r="AB57" s="111">
        <v>4029.5</v>
      </c>
      <c r="AC57" s="111">
        <v>4064.7</v>
      </c>
      <c r="AD57" s="112">
        <v>4067.17</v>
      </c>
      <c r="AE57" s="111">
        <v>19.7</v>
      </c>
      <c r="AF57" s="111"/>
      <c r="AG57" s="111">
        <f t="shared" si="12"/>
        <v>82.1</v>
      </c>
      <c r="AH57" s="111">
        <v>81.099999999999994</v>
      </c>
      <c r="AI57" s="111">
        <v>82.1</v>
      </c>
      <c r="AJ57" s="112">
        <v>82.04</v>
      </c>
      <c r="AK57" s="111">
        <v>1.2</v>
      </c>
      <c r="AL57" s="111"/>
      <c r="AM57" s="111">
        <f t="shared" si="13"/>
        <v>14.7</v>
      </c>
      <c r="AN57" s="111">
        <v>15.4</v>
      </c>
      <c r="AO57" s="111">
        <v>14.7</v>
      </c>
      <c r="AP57" s="112">
        <v>14.66</v>
      </c>
      <c r="AQ57" s="111">
        <v>-0.6</v>
      </c>
      <c r="AR57" s="111"/>
      <c r="AS57" s="111">
        <f t="shared" si="14"/>
        <v>85.3</v>
      </c>
      <c r="AT57" s="111">
        <v>84.6</v>
      </c>
      <c r="AU57" s="111">
        <v>85.3</v>
      </c>
      <c r="AV57" s="112">
        <v>85.34</v>
      </c>
      <c r="AW57" s="111">
        <v>0.6</v>
      </c>
      <c r="AX57" s="112"/>
      <c r="AY57" s="111">
        <f t="shared" si="15"/>
        <v>3.8</v>
      </c>
      <c r="AZ57" s="111">
        <v>4.0999999999999996</v>
      </c>
      <c r="BA57" s="111">
        <v>3.8</v>
      </c>
      <c r="BB57" s="112">
        <v>3.86</v>
      </c>
      <c r="BC57" s="111">
        <v>-0.8</v>
      </c>
    </row>
    <row r="58" spans="1:55" ht="12.75" x14ac:dyDescent="0.2">
      <c r="A58" s="3">
        <v>18</v>
      </c>
      <c r="B58">
        <v>2</v>
      </c>
      <c r="C58" s="111">
        <f t="shared" si="8"/>
        <v>3923.7</v>
      </c>
      <c r="D58" s="111">
        <v>3938.9</v>
      </c>
      <c r="E58" s="111">
        <v>3923.7</v>
      </c>
      <c r="F58" s="112">
        <v>3916.13</v>
      </c>
      <c r="G58" s="111">
        <v>24.3</v>
      </c>
      <c r="H58" s="111"/>
      <c r="I58" s="111">
        <f t="shared" si="9"/>
        <v>149.1</v>
      </c>
      <c r="J58" s="111">
        <v>172.1</v>
      </c>
      <c r="K58" s="111">
        <v>149.1</v>
      </c>
      <c r="L58" s="112">
        <v>156.22</v>
      </c>
      <c r="M58" s="111">
        <v>-3.6</v>
      </c>
      <c r="N58" s="111"/>
      <c r="O58" s="111">
        <f t="shared" si="10"/>
        <v>691.2</v>
      </c>
      <c r="P58" s="111">
        <v>650.79999999999995</v>
      </c>
      <c r="Q58" s="111">
        <v>691.2</v>
      </c>
      <c r="R58" s="112">
        <v>692.05</v>
      </c>
      <c r="S58" s="111">
        <v>-26.6</v>
      </c>
      <c r="T58" s="111"/>
      <c r="U58" s="111"/>
      <c r="V58" s="111">
        <v>4761.8</v>
      </c>
      <c r="W58" s="111">
        <v>4764</v>
      </c>
      <c r="X58" s="112">
        <v>4764.3999999999996</v>
      </c>
      <c r="Y58" s="111">
        <v>-6</v>
      </c>
      <c r="Z58" s="111"/>
      <c r="AA58" s="111">
        <f t="shared" si="11"/>
        <v>4072.7</v>
      </c>
      <c r="AB58" s="111">
        <v>4111</v>
      </c>
      <c r="AC58" s="111">
        <v>4072.7</v>
      </c>
      <c r="AD58" s="112">
        <v>4072.35</v>
      </c>
      <c r="AE58" s="111">
        <v>20.7</v>
      </c>
      <c r="AF58" s="111"/>
      <c r="AG58" s="111">
        <f t="shared" si="12"/>
        <v>82.4</v>
      </c>
      <c r="AH58" s="111">
        <v>82.7</v>
      </c>
      <c r="AI58" s="111">
        <v>82.4</v>
      </c>
      <c r="AJ58" s="112">
        <v>82.2</v>
      </c>
      <c r="AK58" s="111">
        <v>0.6</v>
      </c>
      <c r="AL58" s="111"/>
      <c r="AM58" s="111">
        <f t="shared" si="13"/>
        <v>14.5</v>
      </c>
      <c r="AN58" s="111">
        <v>13.7</v>
      </c>
      <c r="AO58" s="111">
        <v>14.5</v>
      </c>
      <c r="AP58" s="112">
        <v>14.53</v>
      </c>
      <c r="AQ58" s="111">
        <v>-0.5</v>
      </c>
      <c r="AR58" s="111"/>
      <c r="AS58" s="111">
        <f t="shared" si="14"/>
        <v>85.5</v>
      </c>
      <c r="AT58" s="111">
        <v>86.3</v>
      </c>
      <c r="AU58" s="111">
        <v>85.5</v>
      </c>
      <c r="AV58" s="112">
        <v>85.47</v>
      </c>
      <c r="AW58" s="111">
        <v>0.5</v>
      </c>
      <c r="AX58" s="112"/>
      <c r="AY58" s="111">
        <f t="shared" si="15"/>
        <v>3.7</v>
      </c>
      <c r="AZ58" s="111">
        <v>4.2</v>
      </c>
      <c r="BA58" s="111">
        <v>3.7</v>
      </c>
      <c r="BB58" s="112">
        <v>3.84</v>
      </c>
      <c r="BC58" s="111">
        <v>-0.1</v>
      </c>
    </row>
    <row r="59" spans="1:55" ht="12.75" x14ac:dyDescent="0.2">
      <c r="A59" s="3">
        <v>18</v>
      </c>
      <c r="B59">
        <v>3</v>
      </c>
      <c r="C59" s="111">
        <f t="shared" si="8"/>
        <v>3909.4</v>
      </c>
      <c r="D59" s="111">
        <v>3959.1</v>
      </c>
      <c r="E59" s="111">
        <v>3909.4</v>
      </c>
      <c r="F59" s="112">
        <v>3916.96</v>
      </c>
      <c r="G59" s="111">
        <v>3.3</v>
      </c>
      <c r="H59" s="111"/>
      <c r="I59" s="111">
        <f t="shared" si="9"/>
        <v>169</v>
      </c>
      <c r="J59" s="111">
        <v>157.9</v>
      </c>
      <c r="K59" s="111">
        <v>169</v>
      </c>
      <c r="L59" s="112">
        <v>162.06</v>
      </c>
      <c r="M59" s="111">
        <v>23.4</v>
      </c>
      <c r="N59" s="111"/>
      <c r="O59" s="111">
        <f t="shared" si="10"/>
        <v>685.7</v>
      </c>
      <c r="P59" s="111">
        <v>647.29999999999995</v>
      </c>
      <c r="Q59" s="111">
        <v>685.7</v>
      </c>
      <c r="R59" s="112">
        <v>683.91</v>
      </c>
      <c r="S59" s="111">
        <v>-32.5</v>
      </c>
      <c r="T59" s="111"/>
      <c r="U59" s="111"/>
      <c r="V59" s="111">
        <v>4764.3999999999996</v>
      </c>
      <c r="W59" s="111">
        <v>4764.1000000000004</v>
      </c>
      <c r="X59" s="112">
        <v>4762.93</v>
      </c>
      <c r="Y59" s="111">
        <v>-5.9</v>
      </c>
      <c r="Z59" s="111"/>
      <c r="AA59" s="111">
        <f t="shared" si="11"/>
        <v>4078.4</v>
      </c>
      <c r="AB59" s="111">
        <v>4117.1000000000004</v>
      </c>
      <c r="AC59" s="111">
        <v>4078.4</v>
      </c>
      <c r="AD59" s="112">
        <v>4079.02</v>
      </c>
      <c r="AE59" s="111">
        <v>26.7</v>
      </c>
      <c r="AF59" s="111"/>
      <c r="AG59" s="111">
        <f t="shared" si="12"/>
        <v>82.1</v>
      </c>
      <c r="AH59" s="111">
        <v>83.1</v>
      </c>
      <c r="AI59" s="111">
        <v>82.1</v>
      </c>
      <c r="AJ59" s="112">
        <v>82.24</v>
      </c>
      <c r="AK59" s="111">
        <v>0.2</v>
      </c>
      <c r="AL59" s="111"/>
      <c r="AM59" s="111">
        <f t="shared" si="13"/>
        <v>14.4</v>
      </c>
      <c r="AN59" s="111">
        <v>13.6</v>
      </c>
      <c r="AO59" s="111">
        <v>14.4</v>
      </c>
      <c r="AP59" s="112">
        <v>14.36</v>
      </c>
      <c r="AQ59" s="111">
        <v>-0.7</v>
      </c>
      <c r="AR59" s="111"/>
      <c r="AS59" s="111">
        <f t="shared" si="14"/>
        <v>85.6</v>
      </c>
      <c r="AT59" s="111">
        <v>86.4</v>
      </c>
      <c r="AU59" s="111">
        <v>85.6</v>
      </c>
      <c r="AV59" s="112">
        <v>85.64</v>
      </c>
      <c r="AW59" s="111">
        <v>0.7</v>
      </c>
      <c r="AX59" s="112"/>
      <c r="AY59" s="111">
        <f t="shared" si="15"/>
        <v>4.0999999999999996</v>
      </c>
      <c r="AZ59" s="111">
        <v>3.8</v>
      </c>
      <c r="BA59" s="111">
        <v>4.0999999999999996</v>
      </c>
      <c r="BB59" s="112">
        <v>3.97</v>
      </c>
      <c r="BC59" s="111">
        <v>0.5</v>
      </c>
    </row>
    <row r="60" spans="1:55" ht="12.75" x14ac:dyDescent="0.2">
      <c r="A60" s="3">
        <v>18</v>
      </c>
      <c r="B60">
        <v>4</v>
      </c>
      <c r="C60" s="111">
        <f t="shared" si="8"/>
        <v>3915.6</v>
      </c>
      <c r="D60" s="111">
        <v>3897.4</v>
      </c>
      <c r="E60" s="111">
        <v>3915.6</v>
      </c>
      <c r="F60" s="112">
        <v>3913.82</v>
      </c>
      <c r="G60" s="111">
        <v>-12.6</v>
      </c>
      <c r="H60" s="111"/>
      <c r="I60" s="111">
        <f t="shared" si="9"/>
        <v>167</v>
      </c>
      <c r="J60" s="111">
        <v>144.19999999999999</v>
      </c>
      <c r="K60" s="111">
        <v>167</v>
      </c>
      <c r="L60" s="112">
        <v>169.75</v>
      </c>
      <c r="M60" s="111">
        <v>30.7</v>
      </c>
      <c r="N60" s="111"/>
      <c r="O60" s="111">
        <f t="shared" si="10"/>
        <v>674.8</v>
      </c>
      <c r="P60" s="111">
        <v>718.9</v>
      </c>
      <c r="Q60" s="111">
        <v>674.8</v>
      </c>
      <c r="R60" s="112">
        <v>675.55</v>
      </c>
      <c r="S60" s="111">
        <v>-33.5</v>
      </c>
      <c r="T60" s="111"/>
      <c r="U60" s="111"/>
      <c r="V60" s="111">
        <v>4760.6000000000004</v>
      </c>
      <c r="W60" s="111">
        <v>4757.3999999999996</v>
      </c>
      <c r="X60" s="112">
        <v>4759.1099999999997</v>
      </c>
      <c r="Y60" s="111">
        <v>-15.3</v>
      </c>
      <c r="Z60" s="111"/>
      <c r="AA60" s="111">
        <f t="shared" si="11"/>
        <v>4082.6</v>
      </c>
      <c r="AB60" s="111">
        <v>4041.7</v>
      </c>
      <c r="AC60" s="111">
        <v>4082.6</v>
      </c>
      <c r="AD60" s="112">
        <v>4083.57</v>
      </c>
      <c r="AE60" s="111">
        <v>18.2</v>
      </c>
      <c r="AF60" s="111"/>
      <c r="AG60" s="111">
        <f t="shared" si="12"/>
        <v>82.3</v>
      </c>
      <c r="AH60" s="111">
        <v>81.900000000000006</v>
      </c>
      <c r="AI60" s="111">
        <v>82.3</v>
      </c>
      <c r="AJ60" s="112">
        <v>82.24</v>
      </c>
      <c r="AK60" s="111">
        <v>0</v>
      </c>
      <c r="AL60" s="111"/>
      <c r="AM60" s="111">
        <f t="shared" si="13"/>
        <v>14.2</v>
      </c>
      <c r="AN60" s="111">
        <v>15.1</v>
      </c>
      <c r="AO60" s="111">
        <v>14.2</v>
      </c>
      <c r="AP60" s="112">
        <v>14.19</v>
      </c>
      <c r="AQ60" s="111">
        <v>-0.7</v>
      </c>
      <c r="AR60" s="111"/>
      <c r="AS60" s="111">
        <f t="shared" si="14"/>
        <v>85.8</v>
      </c>
      <c r="AT60" s="111">
        <v>84.9</v>
      </c>
      <c r="AU60" s="111">
        <v>85.8</v>
      </c>
      <c r="AV60" s="112">
        <v>85.81</v>
      </c>
      <c r="AW60" s="111">
        <v>0.7</v>
      </c>
      <c r="AX60" s="112"/>
      <c r="AY60" s="111">
        <f t="shared" si="15"/>
        <v>4.0999999999999996</v>
      </c>
      <c r="AZ60" s="111">
        <v>3.6</v>
      </c>
      <c r="BA60" s="111">
        <v>4.0999999999999996</v>
      </c>
      <c r="BB60" s="112">
        <v>4.16</v>
      </c>
      <c r="BC60" s="111">
        <v>0.7</v>
      </c>
    </row>
    <row r="61" spans="1:55" ht="12.75" x14ac:dyDescent="0.2">
      <c r="A61" s="3"/>
      <c r="B61">
        <v>1</v>
      </c>
      <c r="C61" s="111">
        <f t="shared" si="8"/>
        <v>3911</v>
      </c>
      <c r="D61" s="111">
        <v>3862.7</v>
      </c>
      <c r="E61" s="111">
        <v>3911</v>
      </c>
      <c r="F61" s="112">
        <v>3907.74</v>
      </c>
      <c r="G61" s="111">
        <v>-24.3</v>
      </c>
      <c r="H61" s="111"/>
      <c r="I61" s="111">
        <f t="shared" si="9"/>
        <v>180.2</v>
      </c>
      <c r="J61" s="111">
        <v>191.6</v>
      </c>
      <c r="K61" s="111">
        <v>180.2</v>
      </c>
      <c r="L61" s="112">
        <v>174.3</v>
      </c>
      <c r="M61" s="111">
        <v>18.2</v>
      </c>
      <c r="N61" s="111"/>
      <c r="O61" s="111">
        <f t="shared" si="10"/>
        <v>660.1</v>
      </c>
      <c r="P61" s="111">
        <v>696.4</v>
      </c>
      <c r="Q61" s="111">
        <v>660.1</v>
      </c>
      <c r="R61" s="112">
        <v>671.03</v>
      </c>
      <c r="S61" s="111">
        <v>-18.100000000000001</v>
      </c>
      <c r="T61" s="111"/>
      <c r="U61" s="111"/>
      <c r="V61" s="111">
        <v>4750.8</v>
      </c>
      <c r="W61" s="111">
        <v>4751.3</v>
      </c>
      <c r="X61" s="112">
        <v>4753.07</v>
      </c>
      <c r="Y61" s="111">
        <v>-24.2</v>
      </c>
      <c r="Z61" s="111"/>
      <c r="AA61" s="111">
        <f t="shared" si="11"/>
        <v>4091.2</v>
      </c>
      <c r="AB61" s="111">
        <v>4054.4</v>
      </c>
      <c r="AC61" s="111">
        <v>4091.2</v>
      </c>
      <c r="AD61" s="112">
        <v>4082.04</v>
      </c>
      <c r="AE61" s="111">
        <v>-6.1</v>
      </c>
      <c r="AF61" s="111"/>
      <c r="AG61" s="111">
        <f t="shared" si="12"/>
        <v>82.3</v>
      </c>
      <c r="AH61" s="111">
        <v>81.3</v>
      </c>
      <c r="AI61" s="111">
        <v>82.3</v>
      </c>
      <c r="AJ61" s="112">
        <v>82.22</v>
      </c>
      <c r="AK61" s="111">
        <v>-0.1</v>
      </c>
      <c r="AL61" s="111"/>
      <c r="AM61" s="111">
        <f t="shared" si="13"/>
        <v>13.9</v>
      </c>
      <c r="AN61" s="111">
        <v>14.7</v>
      </c>
      <c r="AO61" s="111">
        <v>13.9</v>
      </c>
      <c r="AP61" s="112">
        <v>14.12</v>
      </c>
      <c r="AQ61" s="111">
        <v>-0.3</v>
      </c>
      <c r="AR61" s="111"/>
      <c r="AS61" s="111">
        <f t="shared" si="14"/>
        <v>86.1</v>
      </c>
      <c r="AT61" s="111">
        <v>85.3</v>
      </c>
      <c r="AU61" s="111">
        <v>86.1</v>
      </c>
      <c r="AV61" s="112">
        <v>85.88</v>
      </c>
      <c r="AW61" s="111">
        <v>0.3</v>
      </c>
      <c r="AX61" s="112"/>
      <c r="AY61" s="111">
        <f t="shared" si="15"/>
        <v>4.4000000000000004</v>
      </c>
      <c r="AZ61" s="111">
        <v>4.7</v>
      </c>
      <c r="BA61" s="111">
        <v>4.4000000000000004</v>
      </c>
      <c r="BB61" s="112">
        <v>4.2699999999999996</v>
      </c>
      <c r="BC61" s="111">
        <v>0.5</v>
      </c>
    </row>
    <row r="62" spans="1:55" ht="12.75" x14ac:dyDescent="0.2">
      <c r="A62" s="3">
        <v>19</v>
      </c>
      <c r="B62">
        <v>2</v>
      </c>
      <c r="C62" s="111">
        <f t="shared" si="8"/>
        <v>3897.5</v>
      </c>
      <c r="D62" s="111">
        <v>3911.5</v>
      </c>
      <c r="E62" s="111">
        <v>3897.5</v>
      </c>
      <c r="F62" s="112">
        <v>3902.42</v>
      </c>
      <c r="G62" s="111">
        <v>-21.3</v>
      </c>
      <c r="H62" s="111"/>
      <c r="I62" s="111">
        <f t="shared" si="9"/>
        <v>169.4</v>
      </c>
      <c r="J62" s="111">
        <v>193.2</v>
      </c>
      <c r="K62" s="111">
        <v>169.4</v>
      </c>
      <c r="L62" s="112">
        <v>176.45</v>
      </c>
      <c r="M62" s="111">
        <v>8.6</v>
      </c>
      <c r="N62" s="111"/>
      <c r="O62" s="111">
        <f t="shared" si="10"/>
        <v>681</v>
      </c>
      <c r="P62" s="111">
        <v>641.29999999999995</v>
      </c>
      <c r="Q62" s="111">
        <v>681</v>
      </c>
      <c r="R62" s="112">
        <v>669.72</v>
      </c>
      <c r="S62" s="111">
        <v>-5.3</v>
      </c>
      <c r="T62" s="111"/>
      <c r="U62" s="111"/>
      <c r="V62" s="111">
        <v>4745.8999999999996</v>
      </c>
      <c r="W62" s="111">
        <v>4747.8999999999996</v>
      </c>
      <c r="X62" s="112">
        <v>4748.58</v>
      </c>
      <c r="Y62" s="111">
        <v>-17.899999999999999</v>
      </c>
      <c r="Z62" s="111"/>
      <c r="AA62" s="111">
        <f t="shared" si="11"/>
        <v>4066.9</v>
      </c>
      <c r="AB62" s="111">
        <v>4104.7</v>
      </c>
      <c r="AC62" s="111">
        <v>4066.9</v>
      </c>
      <c r="AD62" s="112">
        <v>4078.87</v>
      </c>
      <c r="AE62" s="111">
        <v>-12.7</v>
      </c>
      <c r="AF62" s="111"/>
      <c r="AG62" s="111">
        <f t="shared" si="12"/>
        <v>82.1</v>
      </c>
      <c r="AH62" s="111">
        <v>82.4</v>
      </c>
      <c r="AI62" s="111">
        <v>82.1</v>
      </c>
      <c r="AJ62" s="112">
        <v>82.18</v>
      </c>
      <c r="AK62" s="111">
        <v>-0.1</v>
      </c>
      <c r="AL62" s="111"/>
      <c r="AM62" s="111">
        <f t="shared" si="13"/>
        <v>14.3</v>
      </c>
      <c r="AN62" s="111">
        <v>13.5</v>
      </c>
      <c r="AO62" s="111">
        <v>14.3</v>
      </c>
      <c r="AP62" s="112">
        <v>14.1</v>
      </c>
      <c r="AQ62" s="111">
        <v>-0.1</v>
      </c>
      <c r="AR62" s="111"/>
      <c r="AS62" s="111">
        <f t="shared" si="14"/>
        <v>85.7</v>
      </c>
      <c r="AT62" s="111">
        <v>86.5</v>
      </c>
      <c r="AU62" s="111">
        <v>85.7</v>
      </c>
      <c r="AV62" s="112">
        <v>85.9</v>
      </c>
      <c r="AW62" s="111">
        <v>0.1</v>
      </c>
      <c r="AX62" s="112"/>
      <c r="AY62" s="111">
        <f t="shared" si="15"/>
        <v>4.2</v>
      </c>
      <c r="AZ62" s="111">
        <v>4.7</v>
      </c>
      <c r="BA62" s="111">
        <v>4.2</v>
      </c>
      <c r="BB62" s="112">
        <v>4.33</v>
      </c>
      <c r="BC62" s="111">
        <v>0.2</v>
      </c>
    </row>
    <row r="63" spans="1:55" ht="12.75" x14ac:dyDescent="0.2">
      <c r="A63" s="3">
        <v>19</v>
      </c>
      <c r="B63">
        <v>3</v>
      </c>
      <c r="C63" s="111">
        <f t="shared" si="8"/>
        <v>3901.1</v>
      </c>
      <c r="D63" s="111">
        <v>3950.3</v>
      </c>
      <c r="E63" s="111">
        <v>3901.1</v>
      </c>
      <c r="F63" s="112">
        <v>3899.33</v>
      </c>
      <c r="G63" s="111">
        <v>-12.4</v>
      </c>
      <c r="H63" s="111"/>
      <c r="I63" s="111">
        <f t="shared" si="9"/>
        <v>178.5</v>
      </c>
      <c r="J63" s="111">
        <v>169.2</v>
      </c>
      <c r="K63" s="111">
        <v>178.5</v>
      </c>
      <c r="L63" s="112">
        <v>176.31</v>
      </c>
      <c r="M63" s="111">
        <v>-0.6</v>
      </c>
      <c r="N63" s="111"/>
      <c r="O63" s="111">
        <f t="shared" si="10"/>
        <v>666.9</v>
      </c>
      <c r="P63" s="111">
        <v>627.29999999999995</v>
      </c>
      <c r="Q63" s="111">
        <v>666.9</v>
      </c>
      <c r="R63" s="112">
        <v>671.1</v>
      </c>
      <c r="S63" s="111">
        <v>5.5</v>
      </c>
      <c r="T63" s="111"/>
      <c r="U63" s="111"/>
      <c r="V63" s="111">
        <v>4746.7</v>
      </c>
      <c r="W63" s="111">
        <v>4746.3999999999996</v>
      </c>
      <c r="X63" s="112">
        <v>4746.74</v>
      </c>
      <c r="Y63" s="111">
        <v>-7.4</v>
      </c>
      <c r="Z63" s="111"/>
      <c r="AA63" s="111">
        <f t="shared" si="11"/>
        <v>4079.6</v>
      </c>
      <c r="AB63" s="111">
        <v>4119.3999999999996</v>
      </c>
      <c r="AC63" s="111">
        <v>4079.6</v>
      </c>
      <c r="AD63" s="112">
        <v>4075.63</v>
      </c>
      <c r="AE63" s="111">
        <v>-12.9</v>
      </c>
      <c r="AF63" s="111"/>
      <c r="AG63" s="111">
        <f t="shared" si="12"/>
        <v>82.2</v>
      </c>
      <c r="AH63" s="111">
        <v>83.2</v>
      </c>
      <c r="AI63" s="111">
        <v>82.2</v>
      </c>
      <c r="AJ63" s="112">
        <v>82.15</v>
      </c>
      <c r="AK63" s="111">
        <v>-0.1</v>
      </c>
      <c r="AL63" s="111"/>
      <c r="AM63" s="111">
        <f t="shared" si="13"/>
        <v>14</v>
      </c>
      <c r="AN63" s="111">
        <v>13.2</v>
      </c>
      <c r="AO63" s="111">
        <v>14</v>
      </c>
      <c r="AP63" s="112">
        <v>14.14</v>
      </c>
      <c r="AQ63" s="111">
        <v>0.1</v>
      </c>
      <c r="AR63" s="111"/>
      <c r="AS63" s="111">
        <f t="shared" si="14"/>
        <v>86</v>
      </c>
      <c r="AT63" s="111">
        <v>86.8</v>
      </c>
      <c r="AU63" s="111">
        <v>86</v>
      </c>
      <c r="AV63" s="112">
        <v>85.86</v>
      </c>
      <c r="AW63" s="111">
        <v>-0.1</v>
      </c>
      <c r="AX63" s="112"/>
      <c r="AY63" s="111">
        <f t="shared" si="15"/>
        <v>4.4000000000000004</v>
      </c>
      <c r="AZ63" s="111">
        <v>4.0999999999999996</v>
      </c>
      <c r="BA63" s="111">
        <v>4.4000000000000004</v>
      </c>
      <c r="BB63" s="112">
        <v>4.33</v>
      </c>
      <c r="BC63" s="111">
        <v>0</v>
      </c>
    </row>
    <row r="64" spans="1:55" ht="12.75" x14ac:dyDescent="0.2">
      <c r="A64" s="3">
        <v>19</v>
      </c>
      <c r="B64">
        <v>4</v>
      </c>
      <c r="C64" s="111">
        <f t="shared" si="8"/>
        <v>3904.9</v>
      </c>
      <c r="D64" s="111">
        <v>3888.4</v>
      </c>
      <c r="E64" s="111">
        <v>3904.9</v>
      </c>
      <c r="F64" s="112">
        <v>3898.25</v>
      </c>
      <c r="G64" s="111">
        <v>-4.3</v>
      </c>
      <c r="H64" s="111"/>
      <c r="I64" s="111">
        <f t="shared" si="9"/>
        <v>174.7</v>
      </c>
      <c r="J64" s="111">
        <v>150.30000000000001</v>
      </c>
      <c r="K64" s="111">
        <v>174.7</v>
      </c>
      <c r="L64" s="112">
        <v>176.48</v>
      </c>
      <c r="M64" s="111">
        <v>0.7</v>
      </c>
      <c r="N64" s="111"/>
      <c r="O64" s="111">
        <f t="shared" si="10"/>
        <v>672.3</v>
      </c>
      <c r="P64" s="111">
        <v>716.5</v>
      </c>
      <c r="Q64" s="111">
        <v>672.3</v>
      </c>
      <c r="R64" s="112">
        <v>671.71</v>
      </c>
      <c r="S64" s="111">
        <v>2.4</v>
      </c>
      <c r="T64" s="111"/>
      <c r="U64" s="111"/>
      <c r="V64" s="111">
        <v>4755.2</v>
      </c>
      <c r="W64" s="111">
        <v>4751.8</v>
      </c>
      <c r="X64" s="112">
        <v>4746.4399999999996</v>
      </c>
      <c r="Y64" s="111">
        <v>-1.2</v>
      </c>
      <c r="Z64" s="111"/>
      <c r="AA64" s="111">
        <f t="shared" si="11"/>
        <v>4079.6</v>
      </c>
      <c r="AB64" s="111">
        <v>4038.7</v>
      </c>
      <c r="AC64" s="111">
        <v>4079.6</v>
      </c>
      <c r="AD64" s="112">
        <v>4074.73</v>
      </c>
      <c r="AE64" s="111">
        <v>-3.6</v>
      </c>
      <c r="AF64" s="111"/>
      <c r="AG64" s="111">
        <f t="shared" si="12"/>
        <v>82.2</v>
      </c>
      <c r="AH64" s="111">
        <v>81.8</v>
      </c>
      <c r="AI64" s="111">
        <v>82.2</v>
      </c>
      <c r="AJ64" s="112">
        <v>82.13</v>
      </c>
      <c r="AK64" s="111">
        <v>-0.1</v>
      </c>
      <c r="AL64" s="111"/>
      <c r="AM64" s="111">
        <f t="shared" si="13"/>
        <v>14.1</v>
      </c>
      <c r="AN64" s="111">
        <v>15.1</v>
      </c>
      <c r="AO64" s="111">
        <v>14.1</v>
      </c>
      <c r="AP64" s="112">
        <v>14.15</v>
      </c>
      <c r="AQ64" s="111">
        <v>0.1</v>
      </c>
      <c r="AR64" s="111"/>
      <c r="AS64" s="111">
        <f t="shared" si="14"/>
        <v>85.9</v>
      </c>
      <c r="AT64" s="111">
        <v>84.9</v>
      </c>
      <c r="AU64" s="111">
        <v>85.9</v>
      </c>
      <c r="AV64" s="112">
        <v>85.85</v>
      </c>
      <c r="AW64" s="111">
        <v>-0.1</v>
      </c>
      <c r="AX64" s="112"/>
      <c r="AY64" s="111">
        <f t="shared" si="15"/>
        <v>4.3</v>
      </c>
      <c r="AZ64" s="111">
        <v>3.7</v>
      </c>
      <c r="BA64" s="111">
        <v>4.3</v>
      </c>
      <c r="BB64" s="112">
        <v>4.33</v>
      </c>
      <c r="BC64" s="111">
        <v>0</v>
      </c>
    </row>
    <row r="65" spans="1:55" ht="12.75" x14ac:dyDescent="0.2">
      <c r="A65" s="3"/>
      <c r="B65">
        <v>1</v>
      </c>
      <c r="C65" s="111">
        <f t="shared" si="8"/>
        <v>3873.8</v>
      </c>
      <c r="D65" s="111">
        <v>3824.9</v>
      </c>
      <c r="E65" s="111">
        <v>3873.8</v>
      </c>
      <c r="F65" s="112">
        <v>3878.97</v>
      </c>
      <c r="G65" s="111">
        <v>-77.099999999999994</v>
      </c>
      <c r="H65" s="111"/>
      <c r="I65" s="111">
        <f t="shared" si="9"/>
        <v>174.4</v>
      </c>
      <c r="J65" s="111">
        <v>185.6</v>
      </c>
      <c r="K65" s="111">
        <v>174.4</v>
      </c>
      <c r="L65" s="112">
        <v>179.7</v>
      </c>
      <c r="M65" s="111">
        <v>12.9</v>
      </c>
      <c r="N65" s="111"/>
      <c r="O65" s="111">
        <f t="shared" si="10"/>
        <v>696.6</v>
      </c>
      <c r="P65" s="111">
        <v>733.4</v>
      </c>
      <c r="Q65" s="111">
        <v>696.6</v>
      </c>
      <c r="R65" s="112">
        <v>686.69</v>
      </c>
      <c r="S65" s="111">
        <v>59.9</v>
      </c>
      <c r="T65" s="111"/>
      <c r="U65" s="111"/>
      <c r="V65" s="111">
        <v>4743.8999999999996</v>
      </c>
      <c r="W65" s="111">
        <v>4744.8</v>
      </c>
      <c r="X65" s="112">
        <v>4745.3599999999997</v>
      </c>
      <c r="Y65" s="111">
        <v>-4.3</v>
      </c>
      <c r="Z65" s="111"/>
      <c r="AA65" s="111">
        <f t="shared" si="11"/>
        <v>4048.2</v>
      </c>
      <c r="AB65" s="111">
        <v>4010.5</v>
      </c>
      <c r="AC65" s="111">
        <v>4048.2</v>
      </c>
      <c r="AD65" s="112">
        <v>4058.68</v>
      </c>
      <c r="AE65" s="111">
        <v>-64.2</v>
      </c>
      <c r="AF65" s="111"/>
      <c r="AG65" s="111">
        <f t="shared" si="12"/>
        <v>81.599999999999994</v>
      </c>
      <c r="AH65" s="111">
        <v>80.599999999999994</v>
      </c>
      <c r="AI65" s="111">
        <v>81.599999999999994</v>
      </c>
      <c r="AJ65" s="112">
        <v>81.739999999999995</v>
      </c>
      <c r="AK65" s="111">
        <v>-1.6</v>
      </c>
      <c r="AL65" s="111"/>
      <c r="AM65" s="111">
        <f t="shared" si="13"/>
        <v>14.7</v>
      </c>
      <c r="AN65" s="111">
        <v>15.5</v>
      </c>
      <c r="AO65" s="111">
        <v>14.7</v>
      </c>
      <c r="AP65" s="112">
        <v>14.47</v>
      </c>
      <c r="AQ65" s="111">
        <v>1.3</v>
      </c>
      <c r="AR65" s="111"/>
      <c r="AS65" s="111">
        <f t="shared" si="14"/>
        <v>85.3</v>
      </c>
      <c r="AT65" s="111">
        <v>84.5</v>
      </c>
      <c r="AU65" s="111">
        <v>85.3</v>
      </c>
      <c r="AV65" s="112">
        <v>85.53</v>
      </c>
      <c r="AW65" s="111">
        <v>-1.3</v>
      </c>
      <c r="AX65" s="112"/>
      <c r="AY65" s="111">
        <f t="shared" si="15"/>
        <v>4.3</v>
      </c>
      <c r="AZ65" s="111">
        <v>4.5999999999999996</v>
      </c>
      <c r="BA65" s="111">
        <v>4.3</v>
      </c>
      <c r="BB65" s="112">
        <v>4.43</v>
      </c>
      <c r="BC65" s="111">
        <v>0.4</v>
      </c>
    </row>
    <row r="66" spans="1:55" ht="12.75" x14ac:dyDescent="0.2">
      <c r="A66" s="3">
        <v>20</v>
      </c>
      <c r="B66">
        <v>2</v>
      </c>
      <c r="C66" s="111">
        <f t="shared" si="8"/>
        <v>3819.4</v>
      </c>
      <c r="D66" s="111">
        <v>3831.5</v>
      </c>
      <c r="E66" s="111">
        <v>3819.4</v>
      </c>
      <c r="F66" s="112">
        <v>3822.35</v>
      </c>
      <c r="G66" s="111">
        <v>-226.5</v>
      </c>
      <c r="H66" s="111"/>
      <c r="I66" s="111">
        <f t="shared" si="9"/>
        <v>224.3</v>
      </c>
      <c r="J66" s="111">
        <v>249.4</v>
      </c>
      <c r="K66" s="111">
        <v>224.3</v>
      </c>
      <c r="L66" s="112">
        <v>213.27</v>
      </c>
      <c r="M66" s="111">
        <v>134.30000000000001</v>
      </c>
      <c r="N66" s="111"/>
      <c r="O66" s="111">
        <f t="shared" si="10"/>
        <v>700.3</v>
      </c>
      <c r="P66" s="111">
        <v>661.4</v>
      </c>
      <c r="Q66" s="111">
        <v>700.3</v>
      </c>
      <c r="R66" s="112">
        <v>706.19</v>
      </c>
      <c r="S66" s="111">
        <v>78</v>
      </c>
      <c r="T66" s="111"/>
      <c r="U66" s="111"/>
      <c r="V66" s="111">
        <v>4742.2</v>
      </c>
      <c r="W66" s="111">
        <v>4744</v>
      </c>
      <c r="X66" s="112">
        <v>4741.8100000000004</v>
      </c>
      <c r="Y66" s="111">
        <v>-14.2</v>
      </c>
      <c r="Z66" s="111"/>
      <c r="AA66" s="111">
        <f t="shared" si="11"/>
        <v>4043.7</v>
      </c>
      <c r="AB66" s="111">
        <v>4080.8</v>
      </c>
      <c r="AC66" s="111">
        <v>4043.7</v>
      </c>
      <c r="AD66" s="112">
        <v>4035.62</v>
      </c>
      <c r="AE66" s="111">
        <v>-92.2</v>
      </c>
      <c r="AF66" s="111"/>
      <c r="AG66" s="111">
        <f t="shared" si="12"/>
        <v>80.5</v>
      </c>
      <c r="AH66" s="111">
        <v>80.8</v>
      </c>
      <c r="AI66" s="111">
        <v>80.5</v>
      </c>
      <c r="AJ66" s="112">
        <v>80.61</v>
      </c>
      <c r="AK66" s="111">
        <v>-4.5</v>
      </c>
      <c r="AL66" s="111"/>
      <c r="AM66" s="111">
        <f t="shared" si="13"/>
        <v>14.8</v>
      </c>
      <c r="AN66" s="111">
        <v>13.9</v>
      </c>
      <c r="AO66" s="111">
        <v>14.8</v>
      </c>
      <c r="AP66" s="112">
        <v>14.89</v>
      </c>
      <c r="AQ66" s="111">
        <v>1.7</v>
      </c>
      <c r="AR66" s="111"/>
      <c r="AS66" s="111">
        <f t="shared" si="14"/>
        <v>85.2</v>
      </c>
      <c r="AT66" s="111">
        <v>86.1</v>
      </c>
      <c r="AU66" s="111">
        <v>85.2</v>
      </c>
      <c r="AV66" s="112">
        <v>85.11</v>
      </c>
      <c r="AW66" s="111">
        <v>-1.7</v>
      </c>
      <c r="AX66" s="112"/>
      <c r="AY66" s="111">
        <f t="shared" si="15"/>
        <v>5.5</v>
      </c>
      <c r="AZ66" s="111">
        <v>6.1</v>
      </c>
      <c r="BA66" s="111">
        <v>5.5</v>
      </c>
      <c r="BB66" s="112">
        <v>5.28</v>
      </c>
      <c r="BC66" s="111">
        <v>3.4</v>
      </c>
    </row>
    <row r="67" spans="1:55" ht="12.75" x14ac:dyDescent="0.2">
      <c r="A67" s="3">
        <v>20</v>
      </c>
      <c r="B67">
        <v>3</v>
      </c>
      <c r="C67" s="111">
        <f t="shared" si="8"/>
        <v>3810.7</v>
      </c>
      <c r="D67" s="111">
        <v>3861</v>
      </c>
      <c r="E67" s="111">
        <v>3810.7</v>
      </c>
      <c r="F67" s="112">
        <v>3810.7</v>
      </c>
      <c r="G67" s="111">
        <v>-46.6</v>
      </c>
      <c r="H67" s="111"/>
      <c r="I67" s="111">
        <f t="shared" si="9"/>
        <v>225.5</v>
      </c>
      <c r="J67" s="111">
        <v>216.4</v>
      </c>
      <c r="K67" s="111">
        <v>225.5</v>
      </c>
      <c r="L67" s="112">
        <v>225.07</v>
      </c>
      <c r="M67" s="111">
        <v>47.2</v>
      </c>
      <c r="N67" s="111"/>
      <c r="O67" s="111">
        <f t="shared" si="10"/>
        <v>699.5</v>
      </c>
      <c r="P67" s="111">
        <v>658.6</v>
      </c>
      <c r="Q67" s="111">
        <v>699.5</v>
      </c>
      <c r="R67" s="112">
        <v>700.61</v>
      </c>
      <c r="S67" s="111">
        <v>-22.3</v>
      </c>
      <c r="T67" s="111"/>
      <c r="U67" s="111"/>
      <c r="V67" s="111">
        <v>4736</v>
      </c>
      <c r="W67" s="111">
        <v>4735.7</v>
      </c>
      <c r="X67" s="112">
        <v>4736.3900000000003</v>
      </c>
      <c r="Y67" s="111">
        <v>-21.7</v>
      </c>
      <c r="Z67" s="111"/>
      <c r="AA67" s="111">
        <f t="shared" si="11"/>
        <v>4036.2</v>
      </c>
      <c r="AB67" s="111">
        <v>4077.4</v>
      </c>
      <c r="AC67" s="111">
        <v>4036.2</v>
      </c>
      <c r="AD67" s="112">
        <v>4035.78</v>
      </c>
      <c r="AE67" s="111">
        <v>0.6</v>
      </c>
      <c r="AF67" s="111"/>
      <c r="AG67" s="111">
        <f t="shared" si="12"/>
        <v>80.5</v>
      </c>
      <c r="AH67" s="111">
        <v>81.5</v>
      </c>
      <c r="AI67" s="111">
        <v>80.5</v>
      </c>
      <c r="AJ67" s="112">
        <v>80.459999999999994</v>
      </c>
      <c r="AK67" s="111">
        <v>-0.6</v>
      </c>
      <c r="AL67" s="111"/>
      <c r="AM67" s="111">
        <f t="shared" si="13"/>
        <v>14.8</v>
      </c>
      <c r="AN67" s="111">
        <v>13.9</v>
      </c>
      <c r="AO67" s="111">
        <v>14.8</v>
      </c>
      <c r="AP67" s="112">
        <v>14.79</v>
      </c>
      <c r="AQ67" s="111">
        <v>-0.4</v>
      </c>
      <c r="AR67" s="111"/>
      <c r="AS67" s="111">
        <f t="shared" si="14"/>
        <v>85.2</v>
      </c>
      <c r="AT67" s="111">
        <v>86.1</v>
      </c>
      <c r="AU67" s="111">
        <v>85.2</v>
      </c>
      <c r="AV67" s="112">
        <v>85.21</v>
      </c>
      <c r="AW67" s="111">
        <v>0.4</v>
      </c>
      <c r="AX67" s="112"/>
      <c r="AY67" s="111">
        <f t="shared" si="15"/>
        <v>5.6</v>
      </c>
      <c r="AZ67" s="111">
        <v>5.3</v>
      </c>
      <c r="BA67" s="111">
        <v>5.6</v>
      </c>
      <c r="BB67" s="112">
        <v>5.58</v>
      </c>
      <c r="BC67" s="111">
        <v>1.2</v>
      </c>
    </row>
    <row r="68" spans="1:55" ht="12.75" x14ac:dyDescent="0.2">
      <c r="A68" s="3">
        <v>20</v>
      </c>
      <c r="B68">
        <v>4</v>
      </c>
      <c r="C68" s="111">
        <f t="shared" si="8"/>
        <v>3828.6</v>
      </c>
      <c r="D68" s="111">
        <v>3813.6</v>
      </c>
      <c r="E68" s="111">
        <v>3828.6</v>
      </c>
      <c r="F68" s="112">
        <v>3827.01</v>
      </c>
      <c r="G68" s="111">
        <v>65.2</v>
      </c>
      <c r="H68" s="111"/>
      <c r="I68" s="111">
        <f t="shared" si="9"/>
        <v>213.9</v>
      </c>
      <c r="J68" s="111">
        <v>188.4</v>
      </c>
      <c r="K68" s="111">
        <v>213.9</v>
      </c>
      <c r="L68" s="112">
        <v>216.7</v>
      </c>
      <c r="M68" s="111">
        <v>-33.5</v>
      </c>
      <c r="N68" s="111"/>
      <c r="O68" s="111">
        <f t="shared" si="10"/>
        <v>686.9</v>
      </c>
      <c r="P68" s="111">
        <v>730.3</v>
      </c>
      <c r="Q68" s="111">
        <v>686.9</v>
      </c>
      <c r="R68" s="112">
        <v>686.52</v>
      </c>
      <c r="S68" s="111">
        <v>-56.4</v>
      </c>
      <c r="T68" s="111"/>
      <c r="U68" s="111"/>
      <c r="V68" s="111">
        <v>4732.3</v>
      </c>
      <c r="W68" s="111">
        <v>4729.3999999999996</v>
      </c>
      <c r="X68" s="112">
        <v>4730.22</v>
      </c>
      <c r="Y68" s="111">
        <v>-24.7</v>
      </c>
      <c r="Z68" s="111"/>
      <c r="AA68" s="111">
        <f t="shared" si="11"/>
        <v>4042.5</v>
      </c>
      <c r="AB68" s="111">
        <v>4002</v>
      </c>
      <c r="AC68" s="111">
        <v>4042.5</v>
      </c>
      <c r="AD68" s="112">
        <v>4043.7</v>
      </c>
      <c r="AE68" s="111">
        <v>31.7</v>
      </c>
      <c r="AF68" s="111"/>
      <c r="AG68" s="111">
        <f t="shared" si="12"/>
        <v>81</v>
      </c>
      <c r="AH68" s="111">
        <v>80.599999999999994</v>
      </c>
      <c r="AI68" s="111">
        <v>81</v>
      </c>
      <c r="AJ68" s="112">
        <v>80.91</v>
      </c>
      <c r="AK68" s="111">
        <v>1.8</v>
      </c>
      <c r="AL68" s="111"/>
      <c r="AM68" s="111">
        <f t="shared" si="13"/>
        <v>14.5</v>
      </c>
      <c r="AN68" s="111">
        <v>15.4</v>
      </c>
      <c r="AO68" s="111">
        <v>14.5</v>
      </c>
      <c r="AP68" s="112">
        <v>14.51</v>
      </c>
      <c r="AQ68" s="111">
        <v>-1.1000000000000001</v>
      </c>
      <c r="AR68" s="111"/>
      <c r="AS68" s="111">
        <f t="shared" si="14"/>
        <v>85.5</v>
      </c>
      <c r="AT68" s="111">
        <v>84.6</v>
      </c>
      <c r="AU68" s="111">
        <v>85.5</v>
      </c>
      <c r="AV68" s="112">
        <v>85.49</v>
      </c>
      <c r="AW68" s="111">
        <v>1.1000000000000001</v>
      </c>
      <c r="AX68" s="112"/>
      <c r="AY68" s="111">
        <f t="shared" si="15"/>
        <v>5.3</v>
      </c>
      <c r="AZ68" s="111">
        <v>4.7</v>
      </c>
      <c r="BA68" s="111">
        <v>5.3</v>
      </c>
      <c r="BB68" s="112">
        <v>5.36</v>
      </c>
      <c r="BC68" s="111">
        <v>-0.9</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81</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532.70000000000005</v>
      </c>
      <c r="D6" s="111">
        <v>534.4</v>
      </c>
      <c r="E6" s="111">
        <v>532.70000000000005</v>
      </c>
      <c r="F6" s="112">
        <v>529.52</v>
      </c>
      <c r="G6" s="111" t="s">
        <v>118</v>
      </c>
      <c r="H6" s="111"/>
      <c r="I6" s="111">
        <f t="shared" ref="I6:I37" si="1">$B$2*K6+(1-$B$2)*J6</f>
        <v>87.3</v>
      </c>
      <c r="J6" s="111">
        <v>91.6</v>
      </c>
      <c r="K6" s="111">
        <v>87.3</v>
      </c>
      <c r="L6" s="112">
        <v>86.09</v>
      </c>
      <c r="M6" s="111" t="s">
        <v>118</v>
      </c>
      <c r="N6" s="111"/>
      <c r="O6" s="111">
        <f t="shared" ref="O6:O37" si="2">$B$2*Q6+(1-$B$2)*P6</f>
        <v>247.4</v>
      </c>
      <c r="P6" s="111">
        <v>242.4</v>
      </c>
      <c r="Q6" s="111">
        <v>247.4</v>
      </c>
      <c r="R6" s="112">
        <v>249.52</v>
      </c>
      <c r="S6" s="111" t="s">
        <v>118</v>
      </c>
      <c r="T6" s="111"/>
      <c r="U6" s="111"/>
      <c r="V6" s="111">
        <v>868.4</v>
      </c>
      <c r="W6" s="111">
        <v>867.3</v>
      </c>
      <c r="X6" s="112">
        <v>865.13</v>
      </c>
      <c r="Y6" s="111" t="s">
        <v>118</v>
      </c>
      <c r="Z6" s="111"/>
      <c r="AA6" s="111">
        <f t="shared" ref="AA6:AA37" si="3">$B$2*AC6+(1-$B$2)*AB6</f>
        <v>619.9</v>
      </c>
      <c r="AB6" s="111">
        <v>626.1</v>
      </c>
      <c r="AC6" s="111">
        <v>619.9</v>
      </c>
      <c r="AD6" s="112">
        <v>615.61</v>
      </c>
      <c r="AE6" s="111" t="s">
        <v>118</v>
      </c>
      <c r="AF6" s="111"/>
      <c r="AG6" s="111">
        <f t="shared" ref="AG6:AG37" si="4">$B$2*AI6+(1-$B$2)*AH6</f>
        <v>61.4</v>
      </c>
      <c r="AH6" s="111">
        <v>61.5</v>
      </c>
      <c r="AI6" s="111">
        <v>61.4</v>
      </c>
      <c r="AJ6" s="112">
        <v>61.21</v>
      </c>
      <c r="AK6" s="111" t="s">
        <v>118</v>
      </c>
      <c r="AL6" s="111"/>
      <c r="AM6" s="111">
        <f t="shared" ref="AM6:AM37" si="5">$B$2*AO6+(1-$B$2)*AN6</f>
        <v>28.5</v>
      </c>
      <c r="AN6" s="111">
        <v>27.9</v>
      </c>
      <c r="AO6" s="111">
        <v>28.5</v>
      </c>
      <c r="AP6" s="112">
        <v>28.84</v>
      </c>
      <c r="AQ6" s="111" t="s">
        <v>118</v>
      </c>
      <c r="AR6" s="111"/>
      <c r="AS6" s="111">
        <f t="shared" ref="AS6:AS37" si="6">$B$2*AU6+(1-$B$2)*AT6</f>
        <v>71.5</v>
      </c>
      <c r="AT6" s="111">
        <v>72.099999999999994</v>
      </c>
      <c r="AU6" s="111">
        <v>71.5</v>
      </c>
      <c r="AV6" s="112">
        <v>71.16</v>
      </c>
      <c r="AW6" s="111" t="s">
        <v>118</v>
      </c>
      <c r="AX6" s="112"/>
      <c r="AY6" s="111">
        <f t="shared" ref="AY6:AY37" si="7">$B$2*BA6+(1-$B$2)*AZ6</f>
        <v>14.1</v>
      </c>
      <c r="AZ6" s="111">
        <v>14.6</v>
      </c>
      <c r="BA6" s="111">
        <v>14.1</v>
      </c>
      <c r="BB6" s="112">
        <v>13.98</v>
      </c>
      <c r="BC6" s="111" t="s">
        <v>118</v>
      </c>
    </row>
    <row r="7" spans="1:55" ht="12.75" x14ac:dyDescent="0.2">
      <c r="A7" s="3">
        <v>5</v>
      </c>
      <c r="B7">
        <v>3</v>
      </c>
      <c r="C7" s="111">
        <f t="shared" si="0"/>
        <v>532.79999999999995</v>
      </c>
      <c r="D7" s="111">
        <v>538.70000000000005</v>
      </c>
      <c r="E7" s="111">
        <v>532.79999999999995</v>
      </c>
      <c r="F7" s="112">
        <v>532.15</v>
      </c>
      <c r="G7" s="111">
        <v>10.5</v>
      </c>
      <c r="H7" s="111"/>
      <c r="I7" s="111">
        <f t="shared" si="1"/>
        <v>91.4</v>
      </c>
      <c r="J7" s="111">
        <v>89.1</v>
      </c>
      <c r="K7" s="111">
        <v>91.4</v>
      </c>
      <c r="L7" s="112">
        <v>89</v>
      </c>
      <c r="M7" s="111">
        <v>11.6</v>
      </c>
      <c r="N7" s="111"/>
      <c r="O7" s="111">
        <f t="shared" si="2"/>
        <v>247.3</v>
      </c>
      <c r="P7" s="111">
        <v>242.8</v>
      </c>
      <c r="Q7" s="111">
        <v>247.3</v>
      </c>
      <c r="R7" s="112">
        <v>247.31</v>
      </c>
      <c r="S7" s="111">
        <v>-8.9</v>
      </c>
      <c r="T7" s="111"/>
      <c r="U7" s="111"/>
      <c r="V7" s="111">
        <v>870.6</v>
      </c>
      <c r="W7" s="111">
        <v>871.5</v>
      </c>
      <c r="X7" s="112">
        <v>868.47</v>
      </c>
      <c r="Y7" s="111">
        <v>13.3</v>
      </c>
      <c r="Z7" s="111"/>
      <c r="AA7" s="111">
        <f t="shared" si="3"/>
        <v>624.20000000000005</v>
      </c>
      <c r="AB7" s="111">
        <v>627.79999999999995</v>
      </c>
      <c r="AC7" s="111">
        <v>624.20000000000005</v>
      </c>
      <c r="AD7" s="112">
        <v>621.15</v>
      </c>
      <c r="AE7" s="111">
        <v>22.2</v>
      </c>
      <c r="AF7" s="111"/>
      <c r="AG7" s="111">
        <f t="shared" si="4"/>
        <v>61.1</v>
      </c>
      <c r="AH7" s="111">
        <v>61.9</v>
      </c>
      <c r="AI7" s="111">
        <v>61.1</v>
      </c>
      <c r="AJ7" s="112">
        <v>61.27</v>
      </c>
      <c r="AK7" s="111">
        <v>0.3</v>
      </c>
      <c r="AL7" s="111"/>
      <c r="AM7" s="111">
        <f t="shared" si="5"/>
        <v>28.4</v>
      </c>
      <c r="AN7" s="111">
        <v>27.9</v>
      </c>
      <c r="AO7" s="111">
        <v>28.4</v>
      </c>
      <c r="AP7" s="112">
        <v>28.48</v>
      </c>
      <c r="AQ7" s="111">
        <v>-1.5</v>
      </c>
      <c r="AR7" s="111"/>
      <c r="AS7" s="111">
        <f t="shared" si="6"/>
        <v>71.599999999999994</v>
      </c>
      <c r="AT7" s="111">
        <v>72.099999999999994</v>
      </c>
      <c r="AU7" s="111">
        <v>71.599999999999994</v>
      </c>
      <c r="AV7" s="112">
        <v>71.52</v>
      </c>
      <c r="AW7" s="111">
        <v>1.5</v>
      </c>
      <c r="AX7" s="112"/>
      <c r="AY7" s="111">
        <f t="shared" si="7"/>
        <v>14.6</v>
      </c>
      <c r="AZ7" s="111">
        <v>14.2</v>
      </c>
      <c r="BA7" s="111">
        <v>14.6</v>
      </c>
      <c r="BB7" s="112">
        <v>14.33</v>
      </c>
      <c r="BC7" s="111">
        <v>1.4</v>
      </c>
    </row>
    <row r="8" spans="1:55" ht="12.75" x14ac:dyDescent="0.2">
      <c r="A8" s="3">
        <v>5</v>
      </c>
      <c r="B8">
        <v>4</v>
      </c>
      <c r="C8" s="111">
        <f t="shared" si="0"/>
        <v>536.79999999999995</v>
      </c>
      <c r="D8" s="111">
        <v>537.1</v>
      </c>
      <c r="E8" s="111">
        <v>536.79999999999995</v>
      </c>
      <c r="F8" s="112">
        <v>536.78</v>
      </c>
      <c r="G8" s="111">
        <v>18.5</v>
      </c>
      <c r="H8" s="111"/>
      <c r="I8" s="111">
        <f t="shared" si="1"/>
        <v>88.1</v>
      </c>
      <c r="J8" s="111">
        <v>85.8</v>
      </c>
      <c r="K8" s="111">
        <v>88.1</v>
      </c>
      <c r="L8" s="112">
        <v>89.44</v>
      </c>
      <c r="M8" s="111">
        <v>1.7</v>
      </c>
      <c r="N8" s="111"/>
      <c r="O8" s="111">
        <f t="shared" si="2"/>
        <v>244.9</v>
      </c>
      <c r="P8" s="111">
        <v>245.8</v>
      </c>
      <c r="Q8" s="111">
        <v>244.9</v>
      </c>
      <c r="R8" s="112">
        <v>246.51</v>
      </c>
      <c r="S8" s="111">
        <v>-3.2</v>
      </c>
      <c r="T8" s="111"/>
      <c r="U8" s="111"/>
      <c r="V8" s="111">
        <v>868.7</v>
      </c>
      <c r="W8" s="111">
        <v>869.8</v>
      </c>
      <c r="X8" s="112">
        <v>872.73</v>
      </c>
      <c r="Y8" s="111">
        <v>17.100000000000001</v>
      </c>
      <c r="Z8" s="111"/>
      <c r="AA8" s="111">
        <f t="shared" si="3"/>
        <v>624.9</v>
      </c>
      <c r="AB8" s="111">
        <v>622.9</v>
      </c>
      <c r="AC8" s="111">
        <v>624.9</v>
      </c>
      <c r="AD8" s="112">
        <v>626.22</v>
      </c>
      <c r="AE8" s="111">
        <v>20.3</v>
      </c>
      <c r="AF8" s="111"/>
      <c r="AG8" s="111">
        <f t="shared" si="4"/>
        <v>61.7</v>
      </c>
      <c r="AH8" s="111">
        <v>61.8</v>
      </c>
      <c r="AI8" s="111">
        <v>61.7</v>
      </c>
      <c r="AJ8" s="112">
        <v>61.51</v>
      </c>
      <c r="AK8" s="111">
        <v>0.9</v>
      </c>
      <c r="AL8" s="111"/>
      <c r="AM8" s="111">
        <f t="shared" si="5"/>
        <v>28.2</v>
      </c>
      <c r="AN8" s="111">
        <v>28.3</v>
      </c>
      <c r="AO8" s="111">
        <v>28.2</v>
      </c>
      <c r="AP8" s="112">
        <v>28.25</v>
      </c>
      <c r="AQ8" s="111">
        <v>-0.9</v>
      </c>
      <c r="AR8" s="111"/>
      <c r="AS8" s="111">
        <f t="shared" si="6"/>
        <v>71.8</v>
      </c>
      <c r="AT8" s="111">
        <v>71.7</v>
      </c>
      <c r="AU8" s="111">
        <v>71.8</v>
      </c>
      <c r="AV8" s="112">
        <v>71.75</v>
      </c>
      <c r="AW8" s="111">
        <v>0.9</v>
      </c>
      <c r="AX8" s="112"/>
      <c r="AY8" s="111">
        <f t="shared" si="7"/>
        <v>14.1</v>
      </c>
      <c r="AZ8" s="111">
        <v>13.8</v>
      </c>
      <c r="BA8" s="111">
        <v>14.1</v>
      </c>
      <c r="BB8" s="112">
        <v>14.28</v>
      </c>
      <c r="BC8" s="111">
        <v>-0.2</v>
      </c>
    </row>
    <row r="9" spans="1:55" ht="12.75" x14ac:dyDescent="0.2">
      <c r="A9" s="3"/>
      <c r="B9">
        <v>1</v>
      </c>
      <c r="C9" s="111">
        <f t="shared" si="0"/>
        <v>542.70000000000005</v>
      </c>
      <c r="D9" s="111">
        <v>532.29999999999995</v>
      </c>
      <c r="E9" s="111">
        <v>542.70000000000005</v>
      </c>
      <c r="F9" s="112">
        <v>543.13</v>
      </c>
      <c r="G9" s="111">
        <v>25.4</v>
      </c>
      <c r="H9" s="111"/>
      <c r="I9" s="111">
        <f t="shared" si="1"/>
        <v>88.1</v>
      </c>
      <c r="J9" s="111">
        <v>88.9</v>
      </c>
      <c r="K9" s="111">
        <v>88.1</v>
      </c>
      <c r="L9" s="112">
        <v>87.91</v>
      </c>
      <c r="M9" s="111">
        <v>-6.1</v>
      </c>
      <c r="N9" s="111"/>
      <c r="O9" s="111">
        <f t="shared" si="2"/>
        <v>244.5</v>
      </c>
      <c r="P9" s="111">
        <v>254.9</v>
      </c>
      <c r="Q9" s="111">
        <v>244.5</v>
      </c>
      <c r="R9" s="112">
        <v>247.62</v>
      </c>
      <c r="S9" s="111">
        <v>4.5</v>
      </c>
      <c r="T9" s="111"/>
      <c r="U9" s="111"/>
      <c r="V9" s="111">
        <v>876.1</v>
      </c>
      <c r="W9" s="111">
        <v>875.3</v>
      </c>
      <c r="X9" s="112">
        <v>878.66</v>
      </c>
      <c r="Y9" s="111">
        <v>23.7</v>
      </c>
      <c r="Z9" s="111"/>
      <c r="AA9" s="111">
        <f t="shared" si="3"/>
        <v>630.70000000000005</v>
      </c>
      <c r="AB9" s="111">
        <v>621.20000000000005</v>
      </c>
      <c r="AC9" s="111">
        <v>630.70000000000005</v>
      </c>
      <c r="AD9" s="112">
        <v>631.04</v>
      </c>
      <c r="AE9" s="111">
        <v>19.3</v>
      </c>
      <c r="AF9" s="111"/>
      <c r="AG9" s="111">
        <f t="shared" si="4"/>
        <v>62</v>
      </c>
      <c r="AH9" s="111">
        <v>60.8</v>
      </c>
      <c r="AI9" s="111">
        <v>62</v>
      </c>
      <c r="AJ9" s="112">
        <v>61.81</v>
      </c>
      <c r="AK9" s="111">
        <v>1.2</v>
      </c>
      <c r="AL9" s="111"/>
      <c r="AM9" s="111">
        <f t="shared" si="5"/>
        <v>27.9</v>
      </c>
      <c r="AN9" s="111">
        <v>29.1</v>
      </c>
      <c r="AO9" s="111">
        <v>27.9</v>
      </c>
      <c r="AP9" s="112">
        <v>28.18</v>
      </c>
      <c r="AQ9" s="111">
        <v>-0.3</v>
      </c>
      <c r="AR9" s="111"/>
      <c r="AS9" s="111">
        <f t="shared" si="6"/>
        <v>72.099999999999994</v>
      </c>
      <c r="AT9" s="111">
        <v>70.900000000000006</v>
      </c>
      <c r="AU9" s="111">
        <v>72.099999999999994</v>
      </c>
      <c r="AV9" s="112">
        <v>71.819999999999993</v>
      </c>
      <c r="AW9" s="111">
        <v>0.3</v>
      </c>
      <c r="AX9" s="112"/>
      <c r="AY9" s="111">
        <f t="shared" si="7"/>
        <v>14</v>
      </c>
      <c r="AZ9" s="111">
        <v>14.3</v>
      </c>
      <c r="BA9" s="111">
        <v>14</v>
      </c>
      <c r="BB9" s="112">
        <v>13.93</v>
      </c>
      <c r="BC9" s="111">
        <v>-1.4</v>
      </c>
    </row>
    <row r="10" spans="1:55" ht="12.75" x14ac:dyDescent="0.2">
      <c r="A10" s="3">
        <v>6</v>
      </c>
      <c r="B10">
        <v>2</v>
      </c>
      <c r="C10" s="111">
        <f t="shared" si="0"/>
        <v>548.1</v>
      </c>
      <c r="D10" s="111">
        <v>548.29999999999995</v>
      </c>
      <c r="E10" s="111">
        <v>548.1</v>
      </c>
      <c r="F10" s="112">
        <v>551.34</v>
      </c>
      <c r="G10" s="111">
        <v>32.799999999999997</v>
      </c>
      <c r="H10" s="111"/>
      <c r="I10" s="111">
        <f t="shared" si="1"/>
        <v>87.6</v>
      </c>
      <c r="J10" s="111">
        <v>92.7</v>
      </c>
      <c r="K10" s="111">
        <v>87.6</v>
      </c>
      <c r="L10" s="112">
        <v>85.62</v>
      </c>
      <c r="M10" s="111">
        <v>-9.1999999999999993</v>
      </c>
      <c r="N10" s="111"/>
      <c r="O10" s="111">
        <f t="shared" si="2"/>
        <v>252.6</v>
      </c>
      <c r="P10" s="111">
        <v>247.6</v>
      </c>
      <c r="Q10" s="111">
        <v>252.6</v>
      </c>
      <c r="R10" s="112">
        <v>249.52</v>
      </c>
      <c r="S10" s="111">
        <v>7.6</v>
      </c>
      <c r="T10" s="111"/>
      <c r="U10" s="111"/>
      <c r="V10" s="111">
        <v>888.7</v>
      </c>
      <c r="W10" s="111">
        <v>888.3</v>
      </c>
      <c r="X10" s="112">
        <v>886.48</v>
      </c>
      <c r="Y10" s="111">
        <v>31.3</v>
      </c>
      <c r="Z10" s="111"/>
      <c r="AA10" s="111">
        <f t="shared" si="3"/>
        <v>635.70000000000005</v>
      </c>
      <c r="AB10" s="111">
        <v>641.1</v>
      </c>
      <c r="AC10" s="111">
        <v>635.70000000000005</v>
      </c>
      <c r="AD10" s="112">
        <v>636.95000000000005</v>
      </c>
      <c r="AE10" s="111">
        <v>23.7</v>
      </c>
      <c r="AF10" s="111"/>
      <c r="AG10" s="111">
        <f t="shared" si="4"/>
        <v>61.7</v>
      </c>
      <c r="AH10" s="111">
        <v>61.7</v>
      </c>
      <c r="AI10" s="111">
        <v>61.7</v>
      </c>
      <c r="AJ10" s="112">
        <v>62.19</v>
      </c>
      <c r="AK10" s="111">
        <v>1.5</v>
      </c>
      <c r="AL10" s="111"/>
      <c r="AM10" s="111">
        <f t="shared" si="5"/>
        <v>28.4</v>
      </c>
      <c r="AN10" s="111">
        <v>27.9</v>
      </c>
      <c r="AO10" s="111">
        <v>28.4</v>
      </c>
      <c r="AP10" s="112">
        <v>28.15</v>
      </c>
      <c r="AQ10" s="111">
        <v>-0.1</v>
      </c>
      <c r="AR10" s="111"/>
      <c r="AS10" s="111">
        <f t="shared" si="6"/>
        <v>71.599999999999994</v>
      </c>
      <c r="AT10" s="111">
        <v>72.099999999999994</v>
      </c>
      <c r="AU10" s="111">
        <v>71.599999999999994</v>
      </c>
      <c r="AV10" s="112">
        <v>71.849999999999994</v>
      </c>
      <c r="AW10" s="111">
        <v>0.1</v>
      </c>
      <c r="AX10" s="112"/>
      <c r="AY10" s="111">
        <f t="shared" si="7"/>
        <v>13.8</v>
      </c>
      <c r="AZ10" s="111">
        <v>14.5</v>
      </c>
      <c r="BA10" s="111">
        <v>13.8</v>
      </c>
      <c r="BB10" s="112">
        <v>13.44</v>
      </c>
      <c r="BC10" s="111">
        <v>-2</v>
      </c>
    </row>
    <row r="11" spans="1:55" ht="12.75" x14ac:dyDescent="0.2">
      <c r="A11" s="3">
        <v>6</v>
      </c>
      <c r="B11">
        <v>3</v>
      </c>
      <c r="C11" s="111">
        <f t="shared" si="0"/>
        <v>561.4</v>
      </c>
      <c r="D11" s="111">
        <v>568.6</v>
      </c>
      <c r="E11" s="111">
        <v>561.4</v>
      </c>
      <c r="F11" s="112">
        <v>560.16</v>
      </c>
      <c r="G11" s="111">
        <v>35.299999999999997</v>
      </c>
      <c r="H11" s="111"/>
      <c r="I11" s="111">
        <f t="shared" si="1"/>
        <v>79.8</v>
      </c>
      <c r="J11" s="111">
        <v>77.099999999999994</v>
      </c>
      <c r="K11" s="111">
        <v>79.8</v>
      </c>
      <c r="L11" s="112">
        <v>83.25</v>
      </c>
      <c r="M11" s="111">
        <v>-9.5</v>
      </c>
      <c r="N11" s="111"/>
      <c r="O11" s="111">
        <f t="shared" si="2"/>
        <v>252.2</v>
      </c>
      <c r="P11" s="111">
        <v>246.7</v>
      </c>
      <c r="Q11" s="111">
        <v>252.2</v>
      </c>
      <c r="R11" s="112">
        <v>250.53</v>
      </c>
      <c r="S11" s="111">
        <v>4</v>
      </c>
      <c r="T11" s="111"/>
      <c r="U11" s="111"/>
      <c r="V11" s="111">
        <v>892.3</v>
      </c>
      <c r="W11" s="111">
        <v>893.4</v>
      </c>
      <c r="X11" s="112">
        <v>893.94</v>
      </c>
      <c r="Y11" s="111">
        <v>29.9</v>
      </c>
      <c r="Z11" s="111"/>
      <c r="AA11" s="111">
        <f t="shared" si="3"/>
        <v>641.20000000000005</v>
      </c>
      <c r="AB11" s="111">
        <v>645.70000000000005</v>
      </c>
      <c r="AC11" s="111">
        <v>641.20000000000005</v>
      </c>
      <c r="AD11" s="112">
        <v>643.41999999999996</v>
      </c>
      <c r="AE11" s="111">
        <v>25.8</v>
      </c>
      <c r="AF11" s="111"/>
      <c r="AG11" s="111">
        <f t="shared" si="4"/>
        <v>62.8</v>
      </c>
      <c r="AH11" s="111">
        <v>63.7</v>
      </c>
      <c r="AI11" s="111">
        <v>62.8</v>
      </c>
      <c r="AJ11" s="112">
        <v>62.66</v>
      </c>
      <c r="AK11" s="111">
        <v>1.9</v>
      </c>
      <c r="AL11" s="111"/>
      <c r="AM11" s="111">
        <f t="shared" si="5"/>
        <v>28.2</v>
      </c>
      <c r="AN11" s="111">
        <v>27.6</v>
      </c>
      <c r="AO11" s="111">
        <v>28.2</v>
      </c>
      <c r="AP11" s="112">
        <v>28.02</v>
      </c>
      <c r="AQ11" s="111">
        <v>-0.5</v>
      </c>
      <c r="AR11" s="111"/>
      <c r="AS11" s="111">
        <f t="shared" si="6"/>
        <v>71.8</v>
      </c>
      <c r="AT11" s="111">
        <v>72.400000000000006</v>
      </c>
      <c r="AU11" s="111">
        <v>71.8</v>
      </c>
      <c r="AV11" s="112">
        <v>71.97</v>
      </c>
      <c r="AW11" s="111">
        <v>0.5</v>
      </c>
      <c r="AX11" s="112"/>
      <c r="AY11" s="111">
        <f t="shared" si="7"/>
        <v>12.4</v>
      </c>
      <c r="AZ11" s="111">
        <v>11.9</v>
      </c>
      <c r="BA11" s="111">
        <v>12.4</v>
      </c>
      <c r="BB11" s="112">
        <v>12.94</v>
      </c>
      <c r="BC11" s="111">
        <v>-2</v>
      </c>
    </row>
    <row r="12" spans="1:55" ht="12.75" x14ac:dyDescent="0.2">
      <c r="A12" s="3">
        <v>6</v>
      </c>
      <c r="B12">
        <v>4</v>
      </c>
      <c r="C12" s="111">
        <f t="shared" si="0"/>
        <v>568.20000000000005</v>
      </c>
      <c r="D12" s="111">
        <v>568.70000000000005</v>
      </c>
      <c r="E12" s="111">
        <v>568.20000000000005</v>
      </c>
      <c r="F12" s="112">
        <v>568.99</v>
      </c>
      <c r="G12" s="111">
        <v>35.299999999999997</v>
      </c>
      <c r="H12" s="111"/>
      <c r="I12" s="111">
        <f t="shared" si="1"/>
        <v>82.3</v>
      </c>
      <c r="J12" s="111">
        <v>79.599999999999994</v>
      </c>
      <c r="K12" s="111">
        <v>82.3</v>
      </c>
      <c r="L12" s="112">
        <v>80.73</v>
      </c>
      <c r="M12" s="111">
        <v>-10.1</v>
      </c>
      <c r="N12" s="111"/>
      <c r="O12" s="111">
        <f t="shared" si="2"/>
        <v>250.4</v>
      </c>
      <c r="P12" s="111">
        <v>252.2</v>
      </c>
      <c r="Q12" s="111">
        <v>250.4</v>
      </c>
      <c r="R12" s="112">
        <v>250.42</v>
      </c>
      <c r="S12" s="111">
        <v>-0.4</v>
      </c>
      <c r="T12" s="111"/>
      <c r="U12" s="111"/>
      <c r="V12" s="111">
        <v>900.4</v>
      </c>
      <c r="W12" s="111">
        <v>900.9</v>
      </c>
      <c r="X12" s="112">
        <v>900.14</v>
      </c>
      <c r="Y12" s="111">
        <v>24.8</v>
      </c>
      <c r="Z12" s="111"/>
      <c r="AA12" s="111">
        <f t="shared" si="3"/>
        <v>650.5</v>
      </c>
      <c r="AB12" s="111">
        <v>648.29999999999995</v>
      </c>
      <c r="AC12" s="111">
        <v>650.5</v>
      </c>
      <c r="AD12" s="112">
        <v>649.72</v>
      </c>
      <c r="AE12" s="111">
        <v>25.2</v>
      </c>
      <c r="AF12" s="111"/>
      <c r="AG12" s="111">
        <f t="shared" si="4"/>
        <v>63.1</v>
      </c>
      <c r="AH12" s="111">
        <v>63.2</v>
      </c>
      <c r="AI12" s="111">
        <v>63.1</v>
      </c>
      <c r="AJ12" s="112">
        <v>63.21</v>
      </c>
      <c r="AK12" s="111">
        <v>2.2000000000000002</v>
      </c>
      <c r="AL12" s="111"/>
      <c r="AM12" s="111">
        <f t="shared" si="5"/>
        <v>27.8</v>
      </c>
      <c r="AN12" s="111">
        <v>28</v>
      </c>
      <c r="AO12" s="111">
        <v>27.8</v>
      </c>
      <c r="AP12" s="112">
        <v>27.82</v>
      </c>
      <c r="AQ12" s="111">
        <v>-0.8</v>
      </c>
      <c r="AR12" s="111"/>
      <c r="AS12" s="111">
        <f t="shared" si="6"/>
        <v>72.2</v>
      </c>
      <c r="AT12" s="111">
        <v>72</v>
      </c>
      <c r="AU12" s="111">
        <v>72.2</v>
      </c>
      <c r="AV12" s="112">
        <v>72.180000000000007</v>
      </c>
      <c r="AW12" s="111">
        <v>0.8</v>
      </c>
      <c r="AX12" s="112"/>
      <c r="AY12" s="111">
        <f t="shared" si="7"/>
        <v>12.7</v>
      </c>
      <c r="AZ12" s="111">
        <v>12.3</v>
      </c>
      <c r="BA12" s="111">
        <v>12.7</v>
      </c>
      <c r="BB12" s="112">
        <v>12.43</v>
      </c>
      <c r="BC12" s="111">
        <v>-2.1</v>
      </c>
    </row>
    <row r="13" spans="1:55" ht="12.75" x14ac:dyDescent="0.2">
      <c r="A13" s="3"/>
      <c r="B13">
        <v>1</v>
      </c>
      <c r="C13" s="111">
        <f t="shared" si="0"/>
        <v>573.4</v>
      </c>
      <c r="D13" s="111">
        <v>563.29999999999995</v>
      </c>
      <c r="E13" s="111">
        <v>573.4</v>
      </c>
      <c r="F13" s="112">
        <v>578.02</v>
      </c>
      <c r="G13" s="111">
        <v>36.1</v>
      </c>
      <c r="H13" s="111"/>
      <c r="I13" s="111">
        <f t="shared" si="1"/>
        <v>79.900000000000006</v>
      </c>
      <c r="J13" s="111">
        <v>80.900000000000006</v>
      </c>
      <c r="K13" s="111">
        <v>79.900000000000006</v>
      </c>
      <c r="L13" s="112">
        <v>79.06</v>
      </c>
      <c r="M13" s="111">
        <v>-6.7</v>
      </c>
      <c r="N13" s="111"/>
      <c r="O13" s="111">
        <f t="shared" si="2"/>
        <v>251.5</v>
      </c>
      <c r="P13" s="111">
        <v>261.89999999999998</v>
      </c>
      <c r="Q13" s="111">
        <v>251.5</v>
      </c>
      <c r="R13" s="112">
        <v>250.41</v>
      </c>
      <c r="S13" s="111">
        <v>0</v>
      </c>
      <c r="T13" s="111"/>
      <c r="U13" s="111"/>
      <c r="V13" s="111">
        <v>906</v>
      </c>
      <c r="W13" s="111">
        <v>904.9</v>
      </c>
      <c r="X13" s="112">
        <v>907.49</v>
      </c>
      <c r="Y13" s="111">
        <v>29.4</v>
      </c>
      <c r="Z13" s="111"/>
      <c r="AA13" s="111">
        <f t="shared" si="3"/>
        <v>653.29999999999995</v>
      </c>
      <c r="AB13" s="111">
        <v>644.20000000000005</v>
      </c>
      <c r="AC13" s="111">
        <v>653.29999999999995</v>
      </c>
      <c r="AD13" s="112">
        <v>657.08</v>
      </c>
      <c r="AE13" s="111">
        <v>29.4</v>
      </c>
      <c r="AF13" s="111"/>
      <c r="AG13" s="111">
        <f t="shared" si="4"/>
        <v>63.4</v>
      </c>
      <c r="AH13" s="111">
        <v>62.2</v>
      </c>
      <c r="AI13" s="111">
        <v>63.4</v>
      </c>
      <c r="AJ13" s="112">
        <v>63.69</v>
      </c>
      <c r="AK13" s="111">
        <v>1.9</v>
      </c>
      <c r="AL13" s="111"/>
      <c r="AM13" s="111">
        <f t="shared" si="5"/>
        <v>27.8</v>
      </c>
      <c r="AN13" s="111">
        <v>28.9</v>
      </c>
      <c r="AO13" s="111">
        <v>27.8</v>
      </c>
      <c r="AP13" s="112">
        <v>27.59</v>
      </c>
      <c r="AQ13" s="111">
        <v>-0.9</v>
      </c>
      <c r="AR13" s="111"/>
      <c r="AS13" s="111">
        <f t="shared" si="6"/>
        <v>72.2</v>
      </c>
      <c r="AT13" s="111">
        <v>71.099999999999994</v>
      </c>
      <c r="AU13" s="111">
        <v>72.2</v>
      </c>
      <c r="AV13" s="112">
        <v>72.41</v>
      </c>
      <c r="AW13" s="111">
        <v>0.9</v>
      </c>
      <c r="AX13" s="112"/>
      <c r="AY13" s="111">
        <f t="shared" si="7"/>
        <v>12.2</v>
      </c>
      <c r="AZ13" s="111">
        <v>12.6</v>
      </c>
      <c r="BA13" s="111">
        <v>12.2</v>
      </c>
      <c r="BB13" s="112">
        <v>12.03</v>
      </c>
      <c r="BC13" s="111">
        <v>-1.6</v>
      </c>
    </row>
    <row r="14" spans="1:55" ht="12.75" x14ac:dyDescent="0.2">
      <c r="A14" s="3">
        <v>7</v>
      </c>
      <c r="B14">
        <v>2</v>
      </c>
      <c r="C14" s="111">
        <f t="shared" si="0"/>
        <v>587.1</v>
      </c>
      <c r="D14" s="111">
        <v>585.6</v>
      </c>
      <c r="E14" s="111">
        <v>587.1</v>
      </c>
      <c r="F14" s="112">
        <v>586.86</v>
      </c>
      <c r="G14" s="111">
        <v>35.4</v>
      </c>
      <c r="H14" s="111"/>
      <c r="I14" s="111">
        <f t="shared" si="1"/>
        <v>78.7</v>
      </c>
      <c r="J14" s="111">
        <v>84.4</v>
      </c>
      <c r="K14" s="111">
        <v>78.7</v>
      </c>
      <c r="L14" s="112">
        <v>79.19</v>
      </c>
      <c r="M14" s="111">
        <v>0.5</v>
      </c>
      <c r="N14" s="111"/>
      <c r="O14" s="111">
        <f t="shared" si="2"/>
        <v>251.8</v>
      </c>
      <c r="P14" s="111">
        <v>246.6</v>
      </c>
      <c r="Q14" s="111">
        <v>251.8</v>
      </c>
      <c r="R14" s="112">
        <v>250.19</v>
      </c>
      <c r="S14" s="111">
        <v>-0.9</v>
      </c>
      <c r="T14" s="111"/>
      <c r="U14" s="111"/>
      <c r="V14" s="111">
        <v>916.7</v>
      </c>
      <c r="W14" s="111">
        <v>917.6</v>
      </c>
      <c r="X14" s="112">
        <v>916.23</v>
      </c>
      <c r="Y14" s="111">
        <v>35</v>
      </c>
      <c r="Z14" s="111"/>
      <c r="AA14" s="111">
        <f t="shared" si="3"/>
        <v>665.8</v>
      </c>
      <c r="AB14" s="111">
        <v>670.1</v>
      </c>
      <c r="AC14" s="111">
        <v>665.8</v>
      </c>
      <c r="AD14" s="112">
        <v>666.04</v>
      </c>
      <c r="AE14" s="111">
        <v>35.9</v>
      </c>
      <c r="AF14" s="111"/>
      <c r="AG14" s="111">
        <f t="shared" si="4"/>
        <v>64</v>
      </c>
      <c r="AH14" s="111">
        <v>63.9</v>
      </c>
      <c r="AI14" s="111">
        <v>64</v>
      </c>
      <c r="AJ14" s="112">
        <v>64.05</v>
      </c>
      <c r="AK14" s="111">
        <v>1.4</v>
      </c>
      <c r="AL14" s="111"/>
      <c r="AM14" s="111">
        <f t="shared" si="5"/>
        <v>27.4</v>
      </c>
      <c r="AN14" s="111">
        <v>26.9</v>
      </c>
      <c r="AO14" s="111">
        <v>27.4</v>
      </c>
      <c r="AP14" s="112">
        <v>27.31</v>
      </c>
      <c r="AQ14" s="111">
        <v>-1.1000000000000001</v>
      </c>
      <c r="AR14" s="111"/>
      <c r="AS14" s="111">
        <f t="shared" si="6"/>
        <v>72.599999999999994</v>
      </c>
      <c r="AT14" s="111">
        <v>73.099999999999994</v>
      </c>
      <c r="AU14" s="111">
        <v>72.599999999999994</v>
      </c>
      <c r="AV14" s="112">
        <v>72.69</v>
      </c>
      <c r="AW14" s="111">
        <v>1.1000000000000001</v>
      </c>
      <c r="AX14" s="112"/>
      <c r="AY14" s="111">
        <f t="shared" si="7"/>
        <v>11.8</v>
      </c>
      <c r="AZ14" s="111">
        <v>12.6</v>
      </c>
      <c r="BA14" s="111">
        <v>11.8</v>
      </c>
      <c r="BB14" s="112">
        <v>11.89</v>
      </c>
      <c r="BC14" s="111">
        <v>-0.6</v>
      </c>
    </row>
    <row r="15" spans="1:55" ht="12.75" x14ac:dyDescent="0.2">
      <c r="A15" s="3">
        <v>7</v>
      </c>
      <c r="B15">
        <v>3</v>
      </c>
      <c r="C15" s="111">
        <f t="shared" si="0"/>
        <v>594.4</v>
      </c>
      <c r="D15" s="111">
        <v>602.79999999999995</v>
      </c>
      <c r="E15" s="111">
        <v>594.4</v>
      </c>
      <c r="F15" s="112">
        <v>594.88</v>
      </c>
      <c r="G15" s="111">
        <v>32.1</v>
      </c>
      <c r="H15" s="111"/>
      <c r="I15" s="111">
        <f t="shared" si="1"/>
        <v>81.2</v>
      </c>
      <c r="J15" s="111">
        <v>78</v>
      </c>
      <c r="K15" s="111">
        <v>81.2</v>
      </c>
      <c r="L15" s="112">
        <v>80.900000000000006</v>
      </c>
      <c r="M15" s="111">
        <v>6.9</v>
      </c>
      <c r="N15" s="111"/>
      <c r="O15" s="111">
        <f t="shared" si="2"/>
        <v>250.5</v>
      </c>
      <c r="P15" s="111">
        <v>243.8</v>
      </c>
      <c r="Q15" s="111">
        <v>250.5</v>
      </c>
      <c r="R15" s="112">
        <v>250.24</v>
      </c>
      <c r="S15" s="111">
        <v>0.2</v>
      </c>
      <c r="T15" s="111"/>
      <c r="U15" s="111"/>
      <c r="V15" s="111">
        <v>924.5</v>
      </c>
      <c r="W15" s="111">
        <v>926.1</v>
      </c>
      <c r="X15" s="112">
        <v>926.03</v>
      </c>
      <c r="Y15" s="111">
        <v>39.200000000000003</v>
      </c>
      <c r="Z15" s="111"/>
      <c r="AA15" s="111">
        <f t="shared" si="3"/>
        <v>675.6</v>
      </c>
      <c r="AB15" s="111">
        <v>680.7</v>
      </c>
      <c r="AC15" s="111">
        <v>675.6</v>
      </c>
      <c r="AD15" s="112">
        <v>675.79</v>
      </c>
      <c r="AE15" s="111">
        <v>39</v>
      </c>
      <c r="AF15" s="111"/>
      <c r="AG15" s="111">
        <f t="shared" si="4"/>
        <v>64.2</v>
      </c>
      <c r="AH15" s="111">
        <v>65.2</v>
      </c>
      <c r="AI15" s="111">
        <v>64.2</v>
      </c>
      <c r="AJ15" s="112">
        <v>64.239999999999995</v>
      </c>
      <c r="AK15" s="111">
        <v>0.8</v>
      </c>
      <c r="AL15" s="111"/>
      <c r="AM15" s="111">
        <f t="shared" si="5"/>
        <v>27</v>
      </c>
      <c r="AN15" s="111">
        <v>26.4</v>
      </c>
      <c r="AO15" s="111">
        <v>27</v>
      </c>
      <c r="AP15" s="112">
        <v>27.02</v>
      </c>
      <c r="AQ15" s="111">
        <v>-1.1000000000000001</v>
      </c>
      <c r="AR15" s="111"/>
      <c r="AS15" s="111">
        <f t="shared" si="6"/>
        <v>73</v>
      </c>
      <c r="AT15" s="111">
        <v>73.599999999999994</v>
      </c>
      <c r="AU15" s="111">
        <v>73</v>
      </c>
      <c r="AV15" s="112">
        <v>72.98</v>
      </c>
      <c r="AW15" s="111">
        <v>1.1000000000000001</v>
      </c>
      <c r="AX15" s="112"/>
      <c r="AY15" s="111">
        <f t="shared" si="7"/>
        <v>12</v>
      </c>
      <c r="AZ15" s="111">
        <v>11.5</v>
      </c>
      <c r="BA15" s="111">
        <v>12</v>
      </c>
      <c r="BB15" s="112">
        <v>11.97</v>
      </c>
      <c r="BC15" s="111">
        <v>0.3</v>
      </c>
    </row>
    <row r="16" spans="1:55" ht="12.75" x14ac:dyDescent="0.2">
      <c r="A16" s="3">
        <v>7</v>
      </c>
      <c r="B16">
        <v>4</v>
      </c>
      <c r="C16" s="111">
        <f t="shared" si="0"/>
        <v>602.9</v>
      </c>
      <c r="D16" s="111">
        <v>603.29999999999995</v>
      </c>
      <c r="E16" s="111">
        <v>602.9</v>
      </c>
      <c r="F16" s="112">
        <v>602.99</v>
      </c>
      <c r="G16" s="111">
        <v>32.4</v>
      </c>
      <c r="H16" s="111"/>
      <c r="I16" s="111">
        <f t="shared" si="1"/>
        <v>82.8</v>
      </c>
      <c r="J16" s="111">
        <v>79.900000000000006</v>
      </c>
      <c r="K16" s="111">
        <v>82.8</v>
      </c>
      <c r="L16" s="112">
        <v>82.69</v>
      </c>
      <c r="M16" s="111">
        <v>7.1</v>
      </c>
      <c r="N16" s="111"/>
      <c r="O16" s="111">
        <f t="shared" si="2"/>
        <v>249.5</v>
      </c>
      <c r="P16" s="111">
        <v>252.7</v>
      </c>
      <c r="Q16" s="111">
        <v>249.5</v>
      </c>
      <c r="R16" s="112">
        <v>251.62</v>
      </c>
      <c r="S16" s="111">
        <v>5.5</v>
      </c>
      <c r="T16" s="111"/>
      <c r="U16" s="111"/>
      <c r="V16" s="111">
        <v>935.8</v>
      </c>
      <c r="W16" s="111">
        <v>935.3</v>
      </c>
      <c r="X16" s="112">
        <v>937.3</v>
      </c>
      <c r="Y16" s="111">
        <v>45.1</v>
      </c>
      <c r="Z16" s="111"/>
      <c r="AA16" s="111">
        <f t="shared" si="3"/>
        <v>685.8</v>
      </c>
      <c r="AB16" s="111">
        <v>683.2</v>
      </c>
      <c r="AC16" s="111">
        <v>685.8</v>
      </c>
      <c r="AD16" s="112">
        <v>685.67</v>
      </c>
      <c r="AE16" s="111">
        <v>39.5</v>
      </c>
      <c r="AF16" s="111"/>
      <c r="AG16" s="111">
        <f t="shared" si="4"/>
        <v>64.5</v>
      </c>
      <c r="AH16" s="111">
        <v>64.5</v>
      </c>
      <c r="AI16" s="111">
        <v>64.5</v>
      </c>
      <c r="AJ16" s="112">
        <v>64.33</v>
      </c>
      <c r="AK16" s="111">
        <v>0.4</v>
      </c>
      <c r="AL16" s="111"/>
      <c r="AM16" s="111">
        <f t="shared" si="5"/>
        <v>26.7</v>
      </c>
      <c r="AN16" s="111">
        <v>27</v>
      </c>
      <c r="AO16" s="111">
        <v>26.7</v>
      </c>
      <c r="AP16" s="112">
        <v>26.85</v>
      </c>
      <c r="AQ16" s="111">
        <v>-0.7</v>
      </c>
      <c r="AR16" s="111"/>
      <c r="AS16" s="111">
        <f t="shared" si="6"/>
        <v>73.3</v>
      </c>
      <c r="AT16" s="111">
        <v>73</v>
      </c>
      <c r="AU16" s="111">
        <v>73.3</v>
      </c>
      <c r="AV16" s="112">
        <v>73.150000000000006</v>
      </c>
      <c r="AW16" s="111">
        <v>0.7</v>
      </c>
      <c r="AX16" s="112"/>
      <c r="AY16" s="111">
        <f t="shared" si="7"/>
        <v>12.1</v>
      </c>
      <c r="AZ16" s="111">
        <v>11.7</v>
      </c>
      <c r="BA16" s="111">
        <v>12.1</v>
      </c>
      <c r="BB16" s="112">
        <v>12.06</v>
      </c>
      <c r="BC16" s="111">
        <v>0.3</v>
      </c>
    </row>
    <row r="17" spans="1:55" ht="12.75" x14ac:dyDescent="0.2">
      <c r="A17" s="3"/>
      <c r="B17">
        <v>1</v>
      </c>
      <c r="C17" s="111">
        <f t="shared" si="0"/>
        <v>614.29999999999995</v>
      </c>
      <c r="D17" s="111">
        <v>604.70000000000005</v>
      </c>
      <c r="E17" s="111">
        <v>614.29999999999995</v>
      </c>
      <c r="F17" s="112">
        <v>612.21</v>
      </c>
      <c r="G17" s="111">
        <v>36.9</v>
      </c>
      <c r="H17" s="111"/>
      <c r="I17" s="111">
        <f t="shared" si="1"/>
        <v>81.900000000000006</v>
      </c>
      <c r="J17" s="111">
        <v>83.2</v>
      </c>
      <c r="K17" s="111">
        <v>81.900000000000006</v>
      </c>
      <c r="L17" s="112">
        <v>82.67</v>
      </c>
      <c r="M17" s="111">
        <v>-0.1</v>
      </c>
      <c r="N17" s="111"/>
      <c r="O17" s="111">
        <f t="shared" si="2"/>
        <v>257.3</v>
      </c>
      <c r="P17" s="111">
        <v>267.2</v>
      </c>
      <c r="Q17" s="111">
        <v>257.3</v>
      </c>
      <c r="R17" s="112">
        <v>254.51</v>
      </c>
      <c r="S17" s="111">
        <v>11.5</v>
      </c>
      <c r="T17" s="111"/>
      <c r="U17" s="111"/>
      <c r="V17" s="111">
        <v>955.2</v>
      </c>
      <c r="W17" s="111">
        <v>953.5</v>
      </c>
      <c r="X17" s="112">
        <v>949.39</v>
      </c>
      <c r="Y17" s="111">
        <v>48.4</v>
      </c>
      <c r="Z17" s="111"/>
      <c r="AA17" s="111">
        <f t="shared" si="3"/>
        <v>696.2</v>
      </c>
      <c r="AB17" s="111">
        <v>688</v>
      </c>
      <c r="AC17" s="111">
        <v>696.2</v>
      </c>
      <c r="AD17" s="112">
        <v>694.88</v>
      </c>
      <c r="AE17" s="111">
        <v>36.799999999999997</v>
      </c>
      <c r="AF17" s="111"/>
      <c r="AG17" s="111">
        <f t="shared" si="4"/>
        <v>64.400000000000006</v>
      </c>
      <c r="AH17" s="111">
        <v>63.3</v>
      </c>
      <c r="AI17" s="111">
        <v>64.400000000000006</v>
      </c>
      <c r="AJ17" s="112">
        <v>64.48</v>
      </c>
      <c r="AK17" s="111">
        <v>0.6</v>
      </c>
      <c r="AL17" s="111"/>
      <c r="AM17" s="111">
        <f t="shared" si="5"/>
        <v>27</v>
      </c>
      <c r="AN17" s="111">
        <v>28</v>
      </c>
      <c r="AO17" s="111">
        <v>27</v>
      </c>
      <c r="AP17" s="112">
        <v>26.81</v>
      </c>
      <c r="AQ17" s="111">
        <v>-0.2</v>
      </c>
      <c r="AR17" s="111"/>
      <c r="AS17" s="111">
        <f t="shared" si="6"/>
        <v>73</v>
      </c>
      <c r="AT17" s="111">
        <v>72</v>
      </c>
      <c r="AU17" s="111">
        <v>73</v>
      </c>
      <c r="AV17" s="112">
        <v>73.19</v>
      </c>
      <c r="AW17" s="111">
        <v>0.2</v>
      </c>
      <c r="AX17" s="112"/>
      <c r="AY17" s="111">
        <f t="shared" si="7"/>
        <v>11.8</v>
      </c>
      <c r="AZ17" s="111">
        <v>12.1</v>
      </c>
      <c r="BA17" s="111">
        <v>11.8</v>
      </c>
      <c r="BB17" s="112">
        <v>11.9</v>
      </c>
      <c r="BC17" s="111">
        <v>-0.6</v>
      </c>
    </row>
    <row r="18" spans="1:55" ht="12.75" x14ac:dyDescent="0.2">
      <c r="A18" s="3">
        <v>8</v>
      </c>
      <c r="B18">
        <v>2</v>
      </c>
      <c r="C18" s="111">
        <f t="shared" si="0"/>
        <v>623.6</v>
      </c>
      <c r="D18" s="111">
        <v>620.70000000000005</v>
      </c>
      <c r="E18" s="111">
        <v>623.6</v>
      </c>
      <c r="F18" s="112">
        <v>620.99</v>
      </c>
      <c r="G18" s="111">
        <v>35.1</v>
      </c>
      <c r="H18" s="111"/>
      <c r="I18" s="111">
        <f t="shared" si="1"/>
        <v>83.3</v>
      </c>
      <c r="J18" s="111">
        <v>89.5</v>
      </c>
      <c r="K18" s="111">
        <v>83.3</v>
      </c>
      <c r="L18" s="112">
        <v>82.43</v>
      </c>
      <c r="M18" s="111">
        <v>-0.9</v>
      </c>
      <c r="N18" s="111"/>
      <c r="O18" s="111">
        <f t="shared" si="2"/>
        <v>254.6</v>
      </c>
      <c r="P18" s="111">
        <v>248.8</v>
      </c>
      <c r="Q18" s="111">
        <v>254.6</v>
      </c>
      <c r="R18" s="112">
        <v>257.5</v>
      </c>
      <c r="S18" s="111">
        <v>11.9</v>
      </c>
      <c r="T18" s="111"/>
      <c r="U18" s="111"/>
      <c r="V18" s="111">
        <v>959</v>
      </c>
      <c r="W18" s="111">
        <v>961.5</v>
      </c>
      <c r="X18" s="112">
        <v>960.92</v>
      </c>
      <c r="Y18" s="111">
        <v>46.1</v>
      </c>
      <c r="Z18" s="111"/>
      <c r="AA18" s="111">
        <f t="shared" si="3"/>
        <v>706.9</v>
      </c>
      <c r="AB18" s="111">
        <v>710.2</v>
      </c>
      <c r="AC18" s="111">
        <v>706.9</v>
      </c>
      <c r="AD18" s="112">
        <v>703.42</v>
      </c>
      <c r="AE18" s="111">
        <v>34.200000000000003</v>
      </c>
      <c r="AF18" s="111"/>
      <c r="AG18" s="111">
        <f t="shared" si="4"/>
        <v>64.900000000000006</v>
      </c>
      <c r="AH18" s="111">
        <v>64.7</v>
      </c>
      <c r="AI18" s="111">
        <v>64.900000000000006</v>
      </c>
      <c r="AJ18" s="112">
        <v>64.62</v>
      </c>
      <c r="AK18" s="111">
        <v>0.6</v>
      </c>
      <c r="AL18" s="111"/>
      <c r="AM18" s="111">
        <f t="shared" si="5"/>
        <v>26.5</v>
      </c>
      <c r="AN18" s="111">
        <v>25.9</v>
      </c>
      <c r="AO18" s="111">
        <v>26.5</v>
      </c>
      <c r="AP18" s="112">
        <v>26.8</v>
      </c>
      <c r="AQ18" s="111">
        <v>0</v>
      </c>
      <c r="AR18" s="111"/>
      <c r="AS18" s="111">
        <f t="shared" si="6"/>
        <v>73.5</v>
      </c>
      <c r="AT18" s="111">
        <v>74.099999999999994</v>
      </c>
      <c r="AU18" s="111">
        <v>73.5</v>
      </c>
      <c r="AV18" s="112">
        <v>73.2</v>
      </c>
      <c r="AW18" s="111">
        <v>0</v>
      </c>
      <c r="AX18" s="112"/>
      <c r="AY18" s="111">
        <f t="shared" si="7"/>
        <v>11.8</v>
      </c>
      <c r="AZ18" s="111">
        <v>12.6</v>
      </c>
      <c r="BA18" s="111">
        <v>11.8</v>
      </c>
      <c r="BB18" s="112">
        <v>11.72</v>
      </c>
      <c r="BC18" s="111">
        <v>-0.7</v>
      </c>
    </row>
    <row r="19" spans="1:55" ht="12.75" x14ac:dyDescent="0.2">
      <c r="A19" s="3">
        <v>8</v>
      </c>
      <c r="B19">
        <v>3</v>
      </c>
      <c r="C19" s="111">
        <f t="shared" si="0"/>
        <v>624.5</v>
      </c>
      <c r="D19" s="111">
        <v>633.79999999999995</v>
      </c>
      <c r="E19" s="111">
        <v>624.5</v>
      </c>
      <c r="F19" s="112">
        <v>626.82000000000005</v>
      </c>
      <c r="G19" s="111">
        <v>23.3</v>
      </c>
      <c r="H19" s="111"/>
      <c r="I19" s="111">
        <f t="shared" si="1"/>
        <v>85.7</v>
      </c>
      <c r="J19" s="111">
        <v>82.1</v>
      </c>
      <c r="K19" s="111">
        <v>85.7</v>
      </c>
      <c r="L19" s="112">
        <v>85</v>
      </c>
      <c r="M19" s="111">
        <v>10.3</v>
      </c>
      <c r="N19" s="111"/>
      <c r="O19" s="111">
        <f t="shared" si="2"/>
        <v>258.89999999999998</v>
      </c>
      <c r="P19" s="111">
        <v>251.4</v>
      </c>
      <c r="Q19" s="111">
        <v>258.89999999999998</v>
      </c>
      <c r="R19" s="112">
        <v>259.58999999999997</v>
      </c>
      <c r="S19" s="111">
        <v>8.4</v>
      </c>
      <c r="T19" s="111"/>
      <c r="U19" s="111"/>
      <c r="V19" s="111">
        <v>967.3</v>
      </c>
      <c r="W19" s="111">
        <v>969.1</v>
      </c>
      <c r="X19" s="112">
        <v>971.41</v>
      </c>
      <c r="Y19" s="111">
        <v>42</v>
      </c>
      <c r="Z19" s="111"/>
      <c r="AA19" s="111">
        <f t="shared" si="3"/>
        <v>710.2</v>
      </c>
      <c r="AB19" s="111">
        <v>715.9</v>
      </c>
      <c r="AC19" s="111">
        <v>710.2</v>
      </c>
      <c r="AD19" s="112">
        <v>711.82</v>
      </c>
      <c r="AE19" s="111">
        <v>33.6</v>
      </c>
      <c r="AF19" s="111"/>
      <c r="AG19" s="111">
        <f t="shared" si="4"/>
        <v>64.400000000000006</v>
      </c>
      <c r="AH19" s="111">
        <v>65.5</v>
      </c>
      <c r="AI19" s="111">
        <v>64.400000000000006</v>
      </c>
      <c r="AJ19" s="112">
        <v>64.53</v>
      </c>
      <c r="AK19" s="111">
        <v>-0.4</v>
      </c>
      <c r="AL19" s="111"/>
      <c r="AM19" s="111">
        <f t="shared" si="5"/>
        <v>26.7</v>
      </c>
      <c r="AN19" s="111">
        <v>26</v>
      </c>
      <c r="AO19" s="111">
        <v>26.7</v>
      </c>
      <c r="AP19" s="112">
        <v>26.72</v>
      </c>
      <c r="AQ19" s="111">
        <v>-0.3</v>
      </c>
      <c r="AR19" s="111"/>
      <c r="AS19" s="111">
        <f t="shared" si="6"/>
        <v>73.3</v>
      </c>
      <c r="AT19" s="111">
        <v>74</v>
      </c>
      <c r="AU19" s="111">
        <v>73.3</v>
      </c>
      <c r="AV19" s="112">
        <v>73.28</v>
      </c>
      <c r="AW19" s="111">
        <v>0.3</v>
      </c>
      <c r="AX19" s="112"/>
      <c r="AY19" s="111">
        <f t="shared" si="7"/>
        <v>12.1</v>
      </c>
      <c r="AZ19" s="111">
        <v>11.5</v>
      </c>
      <c r="BA19" s="111">
        <v>12.1</v>
      </c>
      <c r="BB19" s="112">
        <v>11.94</v>
      </c>
      <c r="BC19" s="111">
        <v>0.9</v>
      </c>
    </row>
    <row r="20" spans="1:55" ht="12.75" x14ac:dyDescent="0.2">
      <c r="A20" s="3">
        <v>8</v>
      </c>
      <c r="B20">
        <v>4</v>
      </c>
      <c r="C20" s="111">
        <f t="shared" si="0"/>
        <v>630</v>
      </c>
      <c r="D20" s="111">
        <v>630.4</v>
      </c>
      <c r="E20" s="111">
        <v>630</v>
      </c>
      <c r="F20" s="112">
        <v>629</v>
      </c>
      <c r="G20" s="111">
        <v>8.6999999999999993</v>
      </c>
      <c r="H20" s="111"/>
      <c r="I20" s="111">
        <f t="shared" si="1"/>
        <v>91.3</v>
      </c>
      <c r="J20" s="111">
        <v>88.1</v>
      </c>
      <c r="K20" s="111">
        <v>91.3</v>
      </c>
      <c r="L20" s="112">
        <v>91.56</v>
      </c>
      <c r="M20" s="111">
        <v>26.3</v>
      </c>
      <c r="N20" s="111"/>
      <c r="O20" s="111">
        <f t="shared" si="2"/>
        <v>262.10000000000002</v>
      </c>
      <c r="P20" s="111">
        <v>266.3</v>
      </c>
      <c r="Q20" s="111">
        <v>262.10000000000002</v>
      </c>
      <c r="R20" s="112">
        <v>260.98</v>
      </c>
      <c r="S20" s="111">
        <v>5.5</v>
      </c>
      <c r="T20" s="111"/>
      <c r="U20" s="111"/>
      <c r="V20" s="111">
        <v>984.8</v>
      </c>
      <c r="W20" s="111">
        <v>983.4</v>
      </c>
      <c r="X20" s="112">
        <v>981.54</v>
      </c>
      <c r="Y20" s="111">
        <v>40.5</v>
      </c>
      <c r="Z20" s="111"/>
      <c r="AA20" s="111">
        <f t="shared" si="3"/>
        <v>721.3</v>
      </c>
      <c r="AB20" s="111">
        <v>718.5</v>
      </c>
      <c r="AC20" s="111">
        <v>721.3</v>
      </c>
      <c r="AD20" s="112">
        <v>720.57</v>
      </c>
      <c r="AE20" s="111">
        <v>35</v>
      </c>
      <c r="AF20" s="111"/>
      <c r="AG20" s="111">
        <f t="shared" si="4"/>
        <v>64.099999999999994</v>
      </c>
      <c r="AH20" s="111">
        <v>64</v>
      </c>
      <c r="AI20" s="111">
        <v>64.099999999999994</v>
      </c>
      <c r="AJ20" s="112">
        <v>64.08</v>
      </c>
      <c r="AK20" s="111">
        <v>-1.8</v>
      </c>
      <c r="AL20" s="111"/>
      <c r="AM20" s="111">
        <f t="shared" si="5"/>
        <v>26.6</v>
      </c>
      <c r="AN20" s="111">
        <v>27</v>
      </c>
      <c r="AO20" s="111">
        <v>26.6</v>
      </c>
      <c r="AP20" s="112">
        <v>26.59</v>
      </c>
      <c r="AQ20" s="111">
        <v>-0.5</v>
      </c>
      <c r="AR20" s="111"/>
      <c r="AS20" s="111">
        <f t="shared" si="6"/>
        <v>73.400000000000006</v>
      </c>
      <c r="AT20" s="111">
        <v>73</v>
      </c>
      <c r="AU20" s="111">
        <v>73.400000000000006</v>
      </c>
      <c r="AV20" s="112">
        <v>73.41</v>
      </c>
      <c r="AW20" s="111">
        <v>0.5</v>
      </c>
      <c r="AX20" s="112"/>
      <c r="AY20" s="111">
        <f t="shared" si="7"/>
        <v>12.7</v>
      </c>
      <c r="AZ20" s="111">
        <v>12.3</v>
      </c>
      <c r="BA20" s="111">
        <v>12.7</v>
      </c>
      <c r="BB20" s="112">
        <v>12.71</v>
      </c>
      <c r="BC20" s="111">
        <v>3.1</v>
      </c>
    </row>
    <row r="21" spans="1:55" ht="12.75" x14ac:dyDescent="0.2">
      <c r="A21" s="3"/>
      <c r="B21">
        <v>1</v>
      </c>
      <c r="C21" s="111">
        <f t="shared" si="0"/>
        <v>630.1</v>
      </c>
      <c r="D21" s="111">
        <v>620.9</v>
      </c>
      <c r="E21" s="111">
        <v>630.1</v>
      </c>
      <c r="F21" s="112">
        <v>629.52</v>
      </c>
      <c r="G21" s="111">
        <v>2.1</v>
      </c>
      <c r="H21" s="111"/>
      <c r="I21" s="111">
        <f t="shared" si="1"/>
        <v>101.8</v>
      </c>
      <c r="J21" s="111">
        <v>103.4</v>
      </c>
      <c r="K21" s="111">
        <v>101.8</v>
      </c>
      <c r="L21" s="112">
        <v>100.35</v>
      </c>
      <c r="M21" s="111">
        <v>35.1</v>
      </c>
      <c r="N21" s="111"/>
      <c r="O21" s="111">
        <f t="shared" si="2"/>
        <v>259.60000000000002</v>
      </c>
      <c r="P21" s="111">
        <v>269.10000000000002</v>
      </c>
      <c r="Q21" s="111">
        <v>259.60000000000002</v>
      </c>
      <c r="R21" s="112">
        <v>261.52</v>
      </c>
      <c r="S21" s="111">
        <v>2.2000000000000002</v>
      </c>
      <c r="T21" s="111"/>
      <c r="U21" s="111"/>
      <c r="V21" s="111">
        <v>993.3</v>
      </c>
      <c r="W21" s="111">
        <v>991.6</v>
      </c>
      <c r="X21" s="112">
        <v>991.38</v>
      </c>
      <c r="Y21" s="111">
        <v>39.299999999999997</v>
      </c>
      <c r="Z21" s="111"/>
      <c r="AA21" s="111">
        <f t="shared" si="3"/>
        <v>731.9</v>
      </c>
      <c r="AB21" s="111">
        <v>724.2</v>
      </c>
      <c r="AC21" s="111">
        <v>731.9</v>
      </c>
      <c r="AD21" s="112">
        <v>729.86</v>
      </c>
      <c r="AE21" s="111">
        <v>37.200000000000003</v>
      </c>
      <c r="AF21" s="111"/>
      <c r="AG21" s="111">
        <f t="shared" si="4"/>
        <v>63.5</v>
      </c>
      <c r="AH21" s="111">
        <v>62.5</v>
      </c>
      <c r="AI21" s="111">
        <v>63.5</v>
      </c>
      <c r="AJ21" s="112">
        <v>63.5</v>
      </c>
      <c r="AK21" s="111">
        <v>-2.2999999999999998</v>
      </c>
      <c r="AL21" s="111"/>
      <c r="AM21" s="111">
        <f t="shared" si="5"/>
        <v>26.2</v>
      </c>
      <c r="AN21" s="111">
        <v>27.1</v>
      </c>
      <c r="AO21" s="111">
        <v>26.2</v>
      </c>
      <c r="AP21" s="112">
        <v>26.38</v>
      </c>
      <c r="AQ21" s="111">
        <v>-0.8</v>
      </c>
      <c r="AR21" s="111"/>
      <c r="AS21" s="111">
        <f t="shared" si="6"/>
        <v>73.8</v>
      </c>
      <c r="AT21" s="111">
        <v>72.900000000000006</v>
      </c>
      <c r="AU21" s="111">
        <v>73.8</v>
      </c>
      <c r="AV21" s="112">
        <v>73.62</v>
      </c>
      <c r="AW21" s="111">
        <v>0.8</v>
      </c>
      <c r="AX21" s="112"/>
      <c r="AY21" s="111">
        <f t="shared" si="7"/>
        <v>13.9</v>
      </c>
      <c r="AZ21" s="111">
        <v>14.3</v>
      </c>
      <c r="BA21" s="111">
        <v>13.9</v>
      </c>
      <c r="BB21" s="112">
        <v>13.75</v>
      </c>
      <c r="BC21" s="111">
        <v>4.2</v>
      </c>
    </row>
    <row r="22" spans="1:55" ht="12.75" x14ac:dyDescent="0.2">
      <c r="A22" s="3">
        <v>9</v>
      </c>
      <c r="B22">
        <v>2</v>
      </c>
      <c r="C22" s="111">
        <f t="shared" si="0"/>
        <v>624.1</v>
      </c>
      <c r="D22" s="111">
        <v>621.20000000000005</v>
      </c>
      <c r="E22" s="111">
        <v>624.1</v>
      </c>
      <c r="F22" s="112">
        <v>631.13</v>
      </c>
      <c r="G22" s="111">
        <v>6.5</v>
      </c>
      <c r="H22" s="111"/>
      <c r="I22" s="111">
        <f t="shared" si="1"/>
        <v>114.5</v>
      </c>
      <c r="J22" s="111">
        <v>120.8</v>
      </c>
      <c r="K22" s="111">
        <v>114.5</v>
      </c>
      <c r="L22" s="112">
        <v>109.11</v>
      </c>
      <c r="M22" s="111">
        <v>35.1</v>
      </c>
      <c r="N22" s="111"/>
      <c r="O22" s="111">
        <f t="shared" si="2"/>
        <v>258.39999999999998</v>
      </c>
      <c r="P22" s="111">
        <v>251.6</v>
      </c>
      <c r="Q22" s="111">
        <v>258.39999999999998</v>
      </c>
      <c r="R22" s="112">
        <v>262.42</v>
      </c>
      <c r="S22" s="111">
        <v>3.6</v>
      </c>
      <c r="T22" s="111"/>
      <c r="U22" s="111"/>
      <c r="V22" s="111">
        <v>993.6</v>
      </c>
      <c r="W22" s="111">
        <v>997</v>
      </c>
      <c r="X22" s="112">
        <v>1002.66</v>
      </c>
      <c r="Y22" s="111">
        <v>45.1</v>
      </c>
      <c r="Z22" s="111"/>
      <c r="AA22" s="111">
        <f t="shared" si="3"/>
        <v>738.6</v>
      </c>
      <c r="AB22" s="111">
        <v>741.9</v>
      </c>
      <c r="AC22" s="111">
        <v>738.6</v>
      </c>
      <c r="AD22" s="112">
        <v>740.24</v>
      </c>
      <c r="AE22" s="111">
        <v>41.5</v>
      </c>
      <c r="AF22" s="111"/>
      <c r="AG22" s="111">
        <f t="shared" si="4"/>
        <v>62.6</v>
      </c>
      <c r="AH22" s="111">
        <v>62.5</v>
      </c>
      <c r="AI22" s="111">
        <v>62.6</v>
      </c>
      <c r="AJ22" s="112">
        <v>62.95</v>
      </c>
      <c r="AK22" s="111">
        <v>-2.2000000000000002</v>
      </c>
      <c r="AL22" s="111"/>
      <c r="AM22" s="111">
        <f t="shared" si="5"/>
        <v>25.9</v>
      </c>
      <c r="AN22" s="111">
        <v>25.3</v>
      </c>
      <c r="AO22" s="111">
        <v>25.9</v>
      </c>
      <c r="AP22" s="112">
        <v>26.17</v>
      </c>
      <c r="AQ22" s="111">
        <v>-0.8</v>
      </c>
      <c r="AR22" s="111"/>
      <c r="AS22" s="111">
        <f t="shared" si="6"/>
        <v>74.099999999999994</v>
      </c>
      <c r="AT22" s="111">
        <v>74.7</v>
      </c>
      <c r="AU22" s="111">
        <v>74.099999999999994</v>
      </c>
      <c r="AV22" s="112">
        <v>73.83</v>
      </c>
      <c r="AW22" s="111">
        <v>0.8</v>
      </c>
      <c r="AX22" s="112"/>
      <c r="AY22" s="111">
        <f t="shared" si="7"/>
        <v>15.5</v>
      </c>
      <c r="AZ22" s="111">
        <v>16.3</v>
      </c>
      <c r="BA22" s="111">
        <v>15.5</v>
      </c>
      <c r="BB22" s="112">
        <v>14.74</v>
      </c>
      <c r="BC22" s="111">
        <v>4</v>
      </c>
    </row>
    <row r="23" spans="1:55" ht="12.75" x14ac:dyDescent="0.2">
      <c r="A23" s="3">
        <v>9</v>
      </c>
      <c r="B23">
        <v>3</v>
      </c>
      <c r="C23" s="111">
        <f t="shared" si="0"/>
        <v>631.70000000000005</v>
      </c>
      <c r="D23" s="111">
        <v>641.20000000000005</v>
      </c>
      <c r="E23" s="111">
        <v>631.70000000000005</v>
      </c>
      <c r="F23" s="112">
        <v>634.33000000000004</v>
      </c>
      <c r="G23" s="111">
        <v>12.8</v>
      </c>
      <c r="H23" s="111"/>
      <c r="I23" s="111">
        <f t="shared" si="1"/>
        <v>115.7</v>
      </c>
      <c r="J23" s="111">
        <v>111.9</v>
      </c>
      <c r="K23" s="111">
        <v>115.7</v>
      </c>
      <c r="L23" s="112">
        <v>115.6</v>
      </c>
      <c r="M23" s="111">
        <v>26</v>
      </c>
      <c r="N23" s="111"/>
      <c r="O23" s="111">
        <f t="shared" si="2"/>
        <v>270.2</v>
      </c>
      <c r="P23" s="111">
        <v>262.3</v>
      </c>
      <c r="Q23" s="111">
        <v>270.2</v>
      </c>
      <c r="R23" s="112">
        <v>265.11</v>
      </c>
      <c r="S23" s="111">
        <v>10.8</v>
      </c>
      <c r="T23" s="111"/>
      <c r="U23" s="111"/>
      <c r="V23" s="111">
        <v>1015.4</v>
      </c>
      <c r="W23" s="111">
        <v>1017.5</v>
      </c>
      <c r="X23" s="112">
        <v>1015.04</v>
      </c>
      <c r="Y23" s="111">
        <v>49.5</v>
      </c>
      <c r="Z23" s="111"/>
      <c r="AA23" s="111">
        <f t="shared" si="3"/>
        <v>747.4</v>
      </c>
      <c r="AB23" s="111">
        <v>753.1</v>
      </c>
      <c r="AC23" s="111">
        <v>747.4</v>
      </c>
      <c r="AD23" s="112">
        <v>749.93</v>
      </c>
      <c r="AE23" s="111">
        <v>38.799999999999997</v>
      </c>
      <c r="AF23" s="111"/>
      <c r="AG23" s="111">
        <f t="shared" si="4"/>
        <v>62.1</v>
      </c>
      <c r="AH23" s="111">
        <v>63.1</v>
      </c>
      <c r="AI23" s="111">
        <v>62.1</v>
      </c>
      <c r="AJ23" s="112">
        <v>62.49</v>
      </c>
      <c r="AK23" s="111">
        <v>-1.8</v>
      </c>
      <c r="AL23" s="111"/>
      <c r="AM23" s="111">
        <f t="shared" si="5"/>
        <v>26.6</v>
      </c>
      <c r="AN23" s="111">
        <v>25.8</v>
      </c>
      <c r="AO23" s="111">
        <v>26.6</v>
      </c>
      <c r="AP23" s="112">
        <v>26.12</v>
      </c>
      <c r="AQ23" s="111">
        <v>-0.2</v>
      </c>
      <c r="AR23" s="111"/>
      <c r="AS23" s="111">
        <f t="shared" si="6"/>
        <v>73.400000000000006</v>
      </c>
      <c r="AT23" s="111">
        <v>74.2</v>
      </c>
      <c r="AU23" s="111">
        <v>73.400000000000006</v>
      </c>
      <c r="AV23" s="112">
        <v>73.88</v>
      </c>
      <c r="AW23" s="111">
        <v>0.2</v>
      </c>
      <c r="AX23" s="112"/>
      <c r="AY23" s="111">
        <f t="shared" si="7"/>
        <v>15.5</v>
      </c>
      <c r="AZ23" s="111">
        <v>14.9</v>
      </c>
      <c r="BA23" s="111">
        <v>15.5</v>
      </c>
      <c r="BB23" s="112">
        <v>15.42</v>
      </c>
      <c r="BC23" s="111">
        <v>2.7</v>
      </c>
    </row>
    <row r="24" spans="1:55" ht="12.75" x14ac:dyDescent="0.2">
      <c r="A24" s="3">
        <v>9</v>
      </c>
      <c r="B24">
        <v>4</v>
      </c>
      <c r="C24" s="111">
        <f t="shared" si="0"/>
        <v>637.5</v>
      </c>
      <c r="D24" s="111">
        <v>638</v>
      </c>
      <c r="E24" s="111">
        <v>637.5</v>
      </c>
      <c r="F24" s="112">
        <v>637.01</v>
      </c>
      <c r="G24" s="111">
        <v>10.7</v>
      </c>
      <c r="H24" s="111"/>
      <c r="I24" s="111">
        <f t="shared" si="1"/>
        <v>120.2</v>
      </c>
      <c r="J24" s="111">
        <v>116.8</v>
      </c>
      <c r="K24" s="111">
        <v>120.2</v>
      </c>
      <c r="L24" s="112">
        <v>120.48</v>
      </c>
      <c r="M24" s="111">
        <v>19.5</v>
      </c>
      <c r="N24" s="111"/>
      <c r="O24" s="111">
        <f t="shared" si="2"/>
        <v>271.2</v>
      </c>
      <c r="P24" s="111">
        <v>276.2</v>
      </c>
      <c r="Q24" s="111">
        <v>271.2</v>
      </c>
      <c r="R24" s="112">
        <v>269.16000000000003</v>
      </c>
      <c r="S24" s="111">
        <v>16.2</v>
      </c>
      <c r="T24" s="111"/>
      <c r="U24" s="111"/>
      <c r="V24" s="111">
        <v>1031.0999999999999</v>
      </c>
      <c r="W24" s="111">
        <v>1028.9000000000001</v>
      </c>
      <c r="X24" s="112">
        <v>1026.6600000000001</v>
      </c>
      <c r="Y24" s="111">
        <v>46.4</v>
      </c>
      <c r="Z24" s="111"/>
      <c r="AA24" s="111">
        <f t="shared" si="3"/>
        <v>757.7</v>
      </c>
      <c r="AB24" s="111">
        <v>754.9</v>
      </c>
      <c r="AC24" s="111">
        <v>757.7</v>
      </c>
      <c r="AD24" s="112">
        <v>757.49</v>
      </c>
      <c r="AE24" s="111">
        <v>30.2</v>
      </c>
      <c r="AF24" s="111"/>
      <c r="AG24" s="111">
        <f t="shared" si="4"/>
        <v>62</v>
      </c>
      <c r="AH24" s="111">
        <v>61.9</v>
      </c>
      <c r="AI24" s="111">
        <v>62</v>
      </c>
      <c r="AJ24" s="112">
        <v>62.05</v>
      </c>
      <c r="AK24" s="111">
        <v>-1.8</v>
      </c>
      <c r="AL24" s="111"/>
      <c r="AM24" s="111">
        <f t="shared" si="5"/>
        <v>26.4</v>
      </c>
      <c r="AN24" s="111">
        <v>26.8</v>
      </c>
      <c r="AO24" s="111">
        <v>26.4</v>
      </c>
      <c r="AP24" s="112">
        <v>26.22</v>
      </c>
      <c r="AQ24" s="111">
        <v>0.4</v>
      </c>
      <c r="AR24" s="111"/>
      <c r="AS24" s="111">
        <f t="shared" si="6"/>
        <v>73.599999999999994</v>
      </c>
      <c r="AT24" s="111">
        <v>73.2</v>
      </c>
      <c r="AU24" s="111">
        <v>73.599999999999994</v>
      </c>
      <c r="AV24" s="112">
        <v>73.78</v>
      </c>
      <c r="AW24" s="111">
        <v>-0.4</v>
      </c>
      <c r="AX24" s="112"/>
      <c r="AY24" s="111">
        <f t="shared" si="7"/>
        <v>15.9</v>
      </c>
      <c r="AZ24" s="111">
        <v>15.5</v>
      </c>
      <c r="BA24" s="111">
        <v>15.9</v>
      </c>
      <c r="BB24" s="112">
        <v>15.91</v>
      </c>
      <c r="BC24" s="111">
        <v>2</v>
      </c>
    </row>
    <row r="25" spans="1:55" ht="12.75" x14ac:dyDescent="0.2">
      <c r="A25" s="3"/>
      <c r="B25">
        <v>1</v>
      </c>
      <c r="C25" s="111">
        <f t="shared" si="0"/>
        <v>638.6</v>
      </c>
      <c r="D25" s="111">
        <v>630</v>
      </c>
      <c r="E25" s="111">
        <v>638.6</v>
      </c>
      <c r="F25" s="112">
        <v>638.42999999999995</v>
      </c>
      <c r="G25" s="111">
        <v>5.7</v>
      </c>
      <c r="H25" s="111"/>
      <c r="I25" s="111">
        <f t="shared" si="1"/>
        <v>120.8</v>
      </c>
      <c r="J25" s="111">
        <v>122.7</v>
      </c>
      <c r="K25" s="111">
        <v>120.8</v>
      </c>
      <c r="L25" s="112">
        <v>124.39</v>
      </c>
      <c r="M25" s="111">
        <v>15.6</v>
      </c>
      <c r="N25" s="111"/>
      <c r="O25" s="111">
        <f t="shared" si="2"/>
        <v>274.39999999999998</v>
      </c>
      <c r="P25" s="111">
        <v>283.10000000000002</v>
      </c>
      <c r="Q25" s="111">
        <v>274.39999999999998</v>
      </c>
      <c r="R25" s="112">
        <v>272.5</v>
      </c>
      <c r="S25" s="111">
        <v>13.4</v>
      </c>
      <c r="T25" s="111"/>
      <c r="U25" s="111"/>
      <c r="V25" s="111">
        <v>1035.8</v>
      </c>
      <c r="W25" s="111">
        <v>1033.7</v>
      </c>
      <c r="X25" s="112">
        <v>1035.33</v>
      </c>
      <c r="Y25" s="111">
        <v>34.700000000000003</v>
      </c>
      <c r="Z25" s="111"/>
      <c r="AA25" s="111">
        <f t="shared" si="3"/>
        <v>759.4</v>
      </c>
      <c r="AB25" s="111">
        <v>752.8</v>
      </c>
      <c r="AC25" s="111">
        <v>759.4</v>
      </c>
      <c r="AD25" s="112">
        <v>762.82</v>
      </c>
      <c r="AE25" s="111">
        <v>21.3</v>
      </c>
      <c r="AF25" s="111"/>
      <c r="AG25" s="111">
        <f t="shared" si="4"/>
        <v>61.8</v>
      </c>
      <c r="AH25" s="111">
        <v>60.8</v>
      </c>
      <c r="AI25" s="111">
        <v>61.8</v>
      </c>
      <c r="AJ25" s="112">
        <v>61.66</v>
      </c>
      <c r="AK25" s="111">
        <v>-1.5</v>
      </c>
      <c r="AL25" s="111"/>
      <c r="AM25" s="111">
        <f t="shared" si="5"/>
        <v>26.5</v>
      </c>
      <c r="AN25" s="111">
        <v>27.3</v>
      </c>
      <c r="AO25" s="111">
        <v>26.5</v>
      </c>
      <c r="AP25" s="112">
        <v>26.32</v>
      </c>
      <c r="AQ25" s="111">
        <v>0.4</v>
      </c>
      <c r="AR25" s="111"/>
      <c r="AS25" s="111">
        <f t="shared" si="6"/>
        <v>73.5</v>
      </c>
      <c r="AT25" s="111">
        <v>72.7</v>
      </c>
      <c r="AU25" s="111">
        <v>73.5</v>
      </c>
      <c r="AV25" s="112">
        <v>73.680000000000007</v>
      </c>
      <c r="AW25" s="111">
        <v>-0.4</v>
      </c>
      <c r="AX25" s="112"/>
      <c r="AY25" s="111">
        <f t="shared" si="7"/>
        <v>15.9</v>
      </c>
      <c r="AZ25" s="111">
        <v>16.3</v>
      </c>
      <c r="BA25" s="111">
        <v>15.9</v>
      </c>
      <c r="BB25" s="112">
        <v>16.309999999999999</v>
      </c>
      <c r="BC25" s="111">
        <v>1.6</v>
      </c>
    </row>
    <row r="26" spans="1:55" ht="12.75" x14ac:dyDescent="0.2">
      <c r="A26" s="3">
        <v>10</v>
      </c>
      <c r="B26">
        <v>2</v>
      </c>
      <c r="C26" s="111">
        <f t="shared" si="0"/>
        <v>638.4</v>
      </c>
      <c r="D26" s="111">
        <v>636.5</v>
      </c>
      <c r="E26" s="111">
        <v>638.4</v>
      </c>
      <c r="F26" s="112">
        <v>641.53</v>
      </c>
      <c r="G26" s="111">
        <v>12.4</v>
      </c>
      <c r="H26" s="111"/>
      <c r="I26" s="111">
        <f t="shared" si="1"/>
        <v>127.3</v>
      </c>
      <c r="J26" s="111">
        <v>133.19999999999999</v>
      </c>
      <c r="K26" s="111">
        <v>127.3</v>
      </c>
      <c r="L26" s="112">
        <v>126.98</v>
      </c>
      <c r="M26" s="111">
        <v>10.4</v>
      </c>
      <c r="N26" s="111"/>
      <c r="O26" s="111">
        <f t="shared" si="2"/>
        <v>275.89999999999998</v>
      </c>
      <c r="P26" s="111">
        <v>268.5</v>
      </c>
      <c r="Q26" s="111">
        <v>275.89999999999998</v>
      </c>
      <c r="R26" s="112">
        <v>274.62</v>
      </c>
      <c r="S26" s="111">
        <v>8.5</v>
      </c>
      <c r="T26" s="111"/>
      <c r="U26" s="111"/>
      <c r="V26" s="111">
        <v>1038.2</v>
      </c>
      <c r="W26" s="111">
        <v>1041.7</v>
      </c>
      <c r="X26" s="112">
        <v>1043.1300000000001</v>
      </c>
      <c r="Y26" s="111">
        <v>31.2</v>
      </c>
      <c r="Z26" s="111"/>
      <c r="AA26" s="111">
        <f t="shared" si="3"/>
        <v>765.8</v>
      </c>
      <c r="AB26" s="111">
        <v>769.7</v>
      </c>
      <c r="AC26" s="111">
        <v>765.8</v>
      </c>
      <c r="AD26" s="112">
        <v>768.51</v>
      </c>
      <c r="AE26" s="111">
        <v>22.7</v>
      </c>
      <c r="AF26" s="111"/>
      <c r="AG26" s="111">
        <f t="shared" si="4"/>
        <v>61.3</v>
      </c>
      <c r="AH26" s="111">
        <v>61.3</v>
      </c>
      <c r="AI26" s="111">
        <v>61.3</v>
      </c>
      <c r="AJ26" s="112">
        <v>61.5</v>
      </c>
      <c r="AK26" s="111">
        <v>-0.7</v>
      </c>
      <c r="AL26" s="111"/>
      <c r="AM26" s="111">
        <f t="shared" si="5"/>
        <v>26.5</v>
      </c>
      <c r="AN26" s="111">
        <v>25.9</v>
      </c>
      <c r="AO26" s="111">
        <v>26.5</v>
      </c>
      <c r="AP26" s="112">
        <v>26.33</v>
      </c>
      <c r="AQ26" s="111">
        <v>0</v>
      </c>
      <c r="AR26" s="111"/>
      <c r="AS26" s="111">
        <f t="shared" si="6"/>
        <v>73.5</v>
      </c>
      <c r="AT26" s="111">
        <v>74.099999999999994</v>
      </c>
      <c r="AU26" s="111">
        <v>73.5</v>
      </c>
      <c r="AV26" s="112">
        <v>73.67</v>
      </c>
      <c r="AW26" s="111">
        <v>0</v>
      </c>
      <c r="AX26" s="112"/>
      <c r="AY26" s="111">
        <f t="shared" si="7"/>
        <v>16.600000000000001</v>
      </c>
      <c r="AZ26" s="111">
        <v>17.3</v>
      </c>
      <c r="BA26" s="111">
        <v>16.600000000000001</v>
      </c>
      <c r="BB26" s="112">
        <v>16.52</v>
      </c>
      <c r="BC26" s="111">
        <v>0.9</v>
      </c>
    </row>
    <row r="27" spans="1:55" ht="12.75" x14ac:dyDescent="0.2">
      <c r="A27" s="3">
        <v>10</v>
      </c>
      <c r="B27">
        <v>3</v>
      </c>
      <c r="C27" s="111">
        <f t="shared" si="0"/>
        <v>650.1</v>
      </c>
      <c r="D27" s="111">
        <v>659.5</v>
      </c>
      <c r="E27" s="111">
        <v>650.1</v>
      </c>
      <c r="F27" s="112">
        <v>649.19000000000005</v>
      </c>
      <c r="G27" s="111">
        <v>30.7</v>
      </c>
      <c r="H27" s="111"/>
      <c r="I27" s="111">
        <f t="shared" si="1"/>
        <v>127.5</v>
      </c>
      <c r="J27" s="111">
        <v>123.7</v>
      </c>
      <c r="K27" s="111">
        <v>127.5</v>
      </c>
      <c r="L27" s="112">
        <v>128.35</v>
      </c>
      <c r="M27" s="111">
        <v>5.5</v>
      </c>
      <c r="N27" s="111"/>
      <c r="O27" s="111">
        <f t="shared" si="2"/>
        <v>273.5</v>
      </c>
      <c r="P27" s="111">
        <v>265.89999999999998</v>
      </c>
      <c r="Q27" s="111">
        <v>273.5</v>
      </c>
      <c r="R27" s="112">
        <v>275.33</v>
      </c>
      <c r="S27" s="111">
        <v>2.8</v>
      </c>
      <c r="T27" s="111"/>
      <c r="U27" s="111"/>
      <c r="V27" s="111">
        <v>1049.0999999999999</v>
      </c>
      <c r="W27" s="111">
        <v>1051.0999999999999</v>
      </c>
      <c r="X27" s="112">
        <v>1052.8699999999999</v>
      </c>
      <c r="Y27" s="111">
        <v>38.9</v>
      </c>
      <c r="Z27" s="111"/>
      <c r="AA27" s="111">
        <f t="shared" si="3"/>
        <v>777.6</v>
      </c>
      <c r="AB27" s="111">
        <v>783.2</v>
      </c>
      <c r="AC27" s="111">
        <v>777.6</v>
      </c>
      <c r="AD27" s="112">
        <v>777.54</v>
      </c>
      <c r="AE27" s="111">
        <v>36.1</v>
      </c>
      <c r="AF27" s="111"/>
      <c r="AG27" s="111">
        <f t="shared" si="4"/>
        <v>61.9</v>
      </c>
      <c r="AH27" s="111">
        <v>62.9</v>
      </c>
      <c r="AI27" s="111">
        <v>61.9</v>
      </c>
      <c r="AJ27" s="112">
        <v>61.66</v>
      </c>
      <c r="AK27" s="111">
        <v>0.6</v>
      </c>
      <c r="AL27" s="111"/>
      <c r="AM27" s="111">
        <f t="shared" si="5"/>
        <v>26</v>
      </c>
      <c r="AN27" s="111">
        <v>25.3</v>
      </c>
      <c r="AO27" s="111">
        <v>26</v>
      </c>
      <c r="AP27" s="112">
        <v>26.15</v>
      </c>
      <c r="AQ27" s="111">
        <v>-0.7</v>
      </c>
      <c r="AR27" s="111"/>
      <c r="AS27" s="111">
        <f t="shared" si="6"/>
        <v>74</v>
      </c>
      <c r="AT27" s="111">
        <v>74.7</v>
      </c>
      <c r="AU27" s="111">
        <v>74</v>
      </c>
      <c r="AV27" s="112">
        <v>73.849999999999994</v>
      </c>
      <c r="AW27" s="111">
        <v>0.7</v>
      </c>
      <c r="AX27" s="112"/>
      <c r="AY27" s="111">
        <f t="shared" si="7"/>
        <v>16.399999999999999</v>
      </c>
      <c r="AZ27" s="111">
        <v>15.8</v>
      </c>
      <c r="BA27" s="111">
        <v>16.399999999999999</v>
      </c>
      <c r="BB27" s="112">
        <v>16.510000000000002</v>
      </c>
      <c r="BC27" s="111">
        <v>-0.1</v>
      </c>
    </row>
    <row r="28" spans="1:55" ht="13.5" customHeight="1" x14ac:dyDescent="0.2">
      <c r="A28" s="3">
        <v>10</v>
      </c>
      <c r="B28">
        <v>4</v>
      </c>
      <c r="C28" s="111">
        <f t="shared" si="0"/>
        <v>655.8</v>
      </c>
      <c r="D28" s="111">
        <v>656.9</v>
      </c>
      <c r="E28" s="111">
        <v>655.8</v>
      </c>
      <c r="F28" s="112">
        <v>659.8</v>
      </c>
      <c r="G28" s="111">
        <v>42.4</v>
      </c>
      <c r="H28" s="111"/>
      <c r="I28" s="111">
        <f t="shared" si="1"/>
        <v>129.1</v>
      </c>
      <c r="J28" s="111">
        <v>125.5</v>
      </c>
      <c r="K28" s="111">
        <v>129.1</v>
      </c>
      <c r="L28" s="112">
        <v>129.58000000000001</v>
      </c>
      <c r="M28" s="111">
        <v>4.9000000000000004</v>
      </c>
      <c r="N28" s="111"/>
      <c r="O28" s="111">
        <f t="shared" si="2"/>
        <v>278.10000000000002</v>
      </c>
      <c r="P28" s="111">
        <v>283.2</v>
      </c>
      <c r="Q28" s="111">
        <v>278.10000000000002</v>
      </c>
      <c r="R28" s="112">
        <v>274.29000000000002</v>
      </c>
      <c r="S28" s="111">
        <v>-4.2</v>
      </c>
      <c r="T28" s="111"/>
      <c r="U28" s="111"/>
      <c r="V28" s="111">
        <v>1065.5999999999999</v>
      </c>
      <c r="W28" s="111">
        <v>1063.0999999999999</v>
      </c>
      <c r="X28" s="112">
        <v>1063.67</v>
      </c>
      <c r="Y28" s="111">
        <v>43.2</v>
      </c>
      <c r="Z28" s="111"/>
      <c r="AA28" s="111">
        <f t="shared" si="3"/>
        <v>785</v>
      </c>
      <c r="AB28" s="111">
        <v>782.4</v>
      </c>
      <c r="AC28" s="111">
        <v>785</v>
      </c>
      <c r="AD28" s="112">
        <v>789.38</v>
      </c>
      <c r="AE28" s="111">
        <v>47.4</v>
      </c>
      <c r="AF28" s="111"/>
      <c r="AG28" s="111">
        <f t="shared" si="4"/>
        <v>61.7</v>
      </c>
      <c r="AH28" s="111">
        <v>61.6</v>
      </c>
      <c r="AI28" s="111">
        <v>61.7</v>
      </c>
      <c r="AJ28" s="112">
        <v>62.03</v>
      </c>
      <c r="AK28" s="111">
        <v>1.5</v>
      </c>
      <c r="AL28" s="111"/>
      <c r="AM28" s="111">
        <f t="shared" si="5"/>
        <v>26.2</v>
      </c>
      <c r="AN28" s="111">
        <v>26.6</v>
      </c>
      <c r="AO28" s="111">
        <v>26.2</v>
      </c>
      <c r="AP28" s="112">
        <v>25.79</v>
      </c>
      <c r="AQ28" s="111">
        <v>-1.5</v>
      </c>
      <c r="AR28" s="111"/>
      <c r="AS28" s="111">
        <f t="shared" si="6"/>
        <v>73.8</v>
      </c>
      <c r="AT28" s="111">
        <v>73.400000000000006</v>
      </c>
      <c r="AU28" s="111">
        <v>73.8</v>
      </c>
      <c r="AV28" s="112">
        <v>74.209999999999994</v>
      </c>
      <c r="AW28" s="111">
        <v>1.5</v>
      </c>
      <c r="AX28" s="112"/>
      <c r="AY28" s="111">
        <f t="shared" si="7"/>
        <v>16.5</v>
      </c>
      <c r="AZ28" s="111">
        <v>16</v>
      </c>
      <c r="BA28" s="111">
        <v>16.5</v>
      </c>
      <c r="BB28" s="112">
        <v>16.420000000000002</v>
      </c>
      <c r="BC28" s="111">
        <v>-0.4</v>
      </c>
    </row>
    <row r="29" spans="1:55" ht="12.75" x14ac:dyDescent="0.2">
      <c r="A29" s="3"/>
      <c r="B29">
        <v>1</v>
      </c>
      <c r="C29" s="111">
        <f t="shared" si="0"/>
        <v>673.1</v>
      </c>
      <c r="D29" s="111">
        <v>664.4</v>
      </c>
      <c r="E29" s="111">
        <v>673.1</v>
      </c>
      <c r="F29" s="112">
        <v>669.78</v>
      </c>
      <c r="G29" s="111">
        <v>39.9</v>
      </c>
      <c r="H29" s="111"/>
      <c r="I29" s="111">
        <f t="shared" si="1"/>
        <v>132.9</v>
      </c>
      <c r="J29" s="111">
        <v>135</v>
      </c>
      <c r="K29" s="111">
        <v>132.9</v>
      </c>
      <c r="L29" s="112">
        <v>131.36000000000001</v>
      </c>
      <c r="M29" s="111">
        <v>7.1</v>
      </c>
      <c r="N29" s="111"/>
      <c r="O29" s="111">
        <f t="shared" si="2"/>
        <v>269.2</v>
      </c>
      <c r="P29" s="111">
        <v>277.39999999999998</v>
      </c>
      <c r="Q29" s="111">
        <v>269.2</v>
      </c>
      <c r="R29" s="112">
        <v>272.67</v>
      </c>
      <c r="S29" s="111">
        <v>-6.5</v>
      </c>
      <c r="T29" s="111"/>
      <c r="U29" s="111"/>
      <c r="V29" s="111">
        <v>1076.9000000000001</v>
      </c>
      <c r="W29" s="111">
        <v>1075.0999999999999</v>
      </c>
      <c r="X29" s="112">
        <v>1073.8</v>
      </c>
      <c r="Y29" s="111">
        <v>40.5</v>
      </c>
      <c r="Z29" s="111"/>
      <c r="AA29" s="111">
        <f t="shared" si="3"/>
        <v>805.9</v>
      </c>
      <c r="AB29" s="111">
        <v>799.5</v>
      </c>
      <c r="AC29" s="111">
        <v>805.9</v>
      </c>
      <c r="AD29" s="112">
        <v>801.13</v>
      </c>
      <c r="AE29" s="111">
        <v>47</v>
      </c>
      <c r="AF29" s="111"/>
      <c r="AG29" s="111">
        <f t="shared" si="4"/>
        <v>62.6</v>
      </c>
      <c r="AH29" s="111">
        <v>61.7</v>
      </c>
      <c r="AI29" s="111">
        <v>62.6</v>
      </c>
      <c r="AJ29" s="112">
        <v>62.37</v>
      </c>
      <c r="AK29" s="111">
        <v>1.4</v>
      </c>
      <c r="AL29" s="111"/>
      <c r="AM29" s="111">
        <f t="shared" si="5"/>
        <v>25</v>
      </c>
      <c r="AN29" s="111">
        <v>25.8</v>
      </c>
      <c r="AO29" s="111">
        <v>25</v>
      </c>
      <c r="AP29" s="112">
        <v>25.39</v>
      </c>
      <c r="AQ29" s="111">
        <v>-1.6</v>
      </c>
      <c r="AR29" s="111"/>
      <c r="AS29" s="111">
        <f t="shared" si="6"/>
        <v>75</v>
      </c>
      <c r="AT29" s="111">
        <v>74.2</v>
      </c>
      <c r="AU29" s="111">
        <v>75</v>
      </c>
      <c r="AV29" s="112">
        <v>74.61</v>
      </c>
      <c r="AW29" s="111">
        <v>1.6</v>
      </c>
      <c r="AX29" s="112"/>
      <c r="AY29" s="111">
        <f t="shared" si="7"/>
        <v>16.5</v>
      </c>
      <c r="AZ29" s="111">
        <v>16.899999999999999</v>
      </c>
      <c r="BA29" s="111">
        <v>16.5</v>
      </c>
      <c r="BB29" s="112">
        <v>16.399999999999999</v>
      </c>
      <c r="BC29" s="111">
        <v>-0.1</v>
      </c>
    </row>
    <row r="30" spans="1:55" ht="12.75" x14ac:dyDescent="0.2">
      <c r="A30" s="3">
        <v>11</v>
      </c>
      <c r="B30">
        <v>2</v>
      </c>
      <c r="C30" s="111">
        <f t="shared" si="0"/>
        <v>677.4</v>
      </c>
      <c r="D30" s="111">
        <v>676.7</v>
      </c>
      <c r="E30" s="111">
        <v>677.4</v>
      </c>
      <c r="F30" s="112">
        <v>678.75</v>
      </c>
      <c r="G30" s="111">
        <v>35.9</v>
      </c>
      <c r="H30" s="111"/>
      <c r="I30" s="111">
        <f t="shared" si="1"/>
        <v>133.9</v>
      </c>
      <c r="J30" s="111">
        <v>139.69999999999999</v>
      </c>
      <c r="K30" s="111">
        <v>133.9</v>
      </c>
      <c r="L30" s="112">
        <v>132.74</v>
      </c>
      <c r="M30" s="111">
        <v>5.6</v>
      </c>
      <c r="N30" s="111"/>
      <c r="O30" s="111">
        <f t="shared" si="2"/>
        <v>270.39999999999998</v>
      </c>
      <c r="P30" s="111">
        <v>262.5</v>
      </c>
      <c r="Q30" s="111">
        <v>270.39999999999998</v>
      </c>
      <c r="R30" s="112">
        <v>271.27</v>
      </c>
      <c r="S30" s="111">
        <v>-5.6</v>
      </c>
      <c r="T30" s="111"/>
      <c r="U30" s="111"/>
      <c r="V30" s="111">
        <v>1078.9000000000001</v>
      </c>
      <c r="W30" s="111">
        <v>1081.7</v>
      </c>
      <c r="X30" s="112">
        <v>1082.77</v>
      </c>
      <c r="Y30" s="111">
        <v>35.799999999999997</v>
      </c>
      <c r="Z30" s="111"/>
      <c r="AA30" s="111">
        <f t="shared" si="3"/>
        <v>811.3</v>
      </c>
      <c r="AB30" s="111">
        <v>816.4</v>
      </c>
      <c r="AC30" s="111">
        <v>811.3</v>
      </c>
      <c r="AD30" s="112">
        <v>811.49</v>
      </c>
      <c r="AE30" s="111">
        <v>41.4</v>
      </c>
      <c r="AF30" s="111"/>
      <c r="AG30" s="111">
        <f t="shared" si="4"/>
        <v>62.6</v>
      </c>
      <c r="AH30" s="111">
        <v>62.7</v>
      </c>
      <c r="AI30" s="111">
        <v>62.6</v>
      </c>
      <c r="AJ30" s="112">
        <v>62.69</v>
      </c>
      <c r="AK30" s="111">
        <v>1.2</v>
      </c>
      <c r="AL30" s="111"/>
      <c r="AM30" s="111">
        <f t="shared" si="5"/>
        <v>25</v>
      </c>
      <c r="AN30" s="111">
        <v>24.3</v>
      </c>
      <c r="AO30" s="111">
        <v>25</v>
      </c>
      <c r="AP30" s="112">
        <v>25.05</v>
      </c>
      <c r="AQ30" s="111">
        <v>-1.4</v>
      </c>
      <c r="AR30" s="111"/>
      <c r="AS30" s="111">
        <f t="shared" si="6"/>
        <v>75</v>
      </c>
      <c r="AT30" s="111">
        <v>75.7</v>
      </c>
      <c r="AU30" s="111">
        <v>75</v>
      </c>
      <c r="AV30" s="112">
        <v>74.95</v>
      </c>
      <c r="AW30" s="111">
        <v>1.4</v>
      </c>
      <c r="AX30" s="112"/>
      <c r="AY30" s="111">
        <f t="shared" si="7"/>
        <v>16.5</v>
      </c>
      <c r="AZ30" s="111">
        <v>17.100000000000001</v>
      </c>
      <c r="BA30" s="111">
        <v>16.5</v>
      </c>
      <c r="BB30" s="112">
        <v>16.36</v>
      </c>
      <c r="BC30" s="111">
        <v>-0.2</v>
      </c>
    </row>
    <row r="31" spans="1:55" ht="12.75" x14ac:dyDescent="0.2">
      <c r="A31" s="3">
        <v>11</v>
      </c>
      <c r="B31">
        <v>3</v>
      </c>
      <c r="C31" s="111">
        <f t="shared" si="0"/>
        <v>687</v>
      </c>
      <c r="D31" s="111">
        <v>696.3</v>
      </c>
      <c r="E31" s="111">
        <v>687</v>
      </c>
      <c r="F31" s="112">
        <v>687.67</v>
      </c>
      <c r="G31" s="111">
        <v>35.700000000000003</v>
      </c>
      <c r="H31" s="111"/>
      <c r="I31" s="111">
        <f t="shared" si="1"/>
        <v>132</v>
      </c>
      <c r="J31" s="111">
        <v>127.9</v>
      </c>
      <c r="K31" s="111">
        <v>132</v>
      </c>
      <c r="L31" s="112">
        <v>132.28</v>
      </c>
      <c r="M31" s="111">
        <v>-1.9</v>
      </c>
      <c r="N31" s="111"/>
      <c r="O31" s="111">
        <f t="shared" si="2"/>
        <v>272.3</v>
      </c>
      <c r="P31" s="111">
        <v>265.10000000000002</v>
      </c>
      <c r="Q31" s="111">
        <v>272.3</v>
      </c>
      <c r="R31" s="112">
        <v>269.87</v>
      </c>
      <c r="S31" s="111">
        <v>-5.6</v>
      </c>
      <c r="T31" s="111"/>
      <c r="U31" s="111"/>
      <c r="V31" s="111">
        <v>1089.2</v>
      </c>
      <c r="W31" s="111">
        <v>1091.3</v>
      </c>
      <c r="X31" s="112">
        <v>1089.83</v>
      </c>
      <c r="Y31" s="111">
        <v>28.2</v>
      </c>
      <c r="Z31" s="111"/>
      <c r="AA31" s="111">
        <f t="shared" si="3"/>
        <v>819</v>
      </c>
      <c r="AB31" s="111">
        <v>824.1</v>
      </c>
      <c r="AC31" s="111">
        <v>819</v>
      </c>
      <c r="AD31" s="112">
        <v>819.96</v>
      </c>
      <c r="AE31" s="111">
        <v>33.799999999999997</v>
      </c>
      <c r="AF31" s="111"/>
      <c r="AG31" s="111">
        <f t="shared" si="4"/>
        <v>63</v>
      </c>
      <c r="AH31" s="111">
        <v>63.9</v>
      </c>
      <c r="AI31" s="111">
        <v>63</v>
      </c>
      <c r="AJ31" s="112">
        <v>63.1</v>
      </c>
      <c r="AK31" s="111">
        <v>1.7</v>
      </c>
      <c r="AL31" s="111"/>
      <c r="AM31" s="111">
        <f t="shared" si="5"/>
        <v>24.9</v>
      </c>
      <c r="AN31" s="111">
        <v>24.3</v>
      </c>
      <c r="AO31" s="111">
        <v>24.9</v>
      </c>
      <c r="AP31" s="112">
        <v>24.76</v>
      </c>
      <c r="AQ31" s="111">
        <v>-1.2</v>
      </c>
      <c r="AR31" s="111"/>
      <c r="AS31" s="111">
        <f t="shared" si="6"/>
        <v>75.099999999999994</v>
      </c>
      <c r="AT31" s="111">
        <v>75.7</v>
      </c>
      <c r="AU31" s="111">
        <v>75.099999999999994</v>
      </c>
      <c r="AV31" s="112">
        <v>75.239999999999995</v>
      </c>
      <c r="AW31" s="111">
        <v>1.2</v>
      </c>
      <c r="AX31" s="112"/>
      <c r="AY31" s="111">
        <f t="shared" si="7"/>
        <v>16.100000000000001</v>
      </c>
      <c r="AZ31" s="111">
        <v>15.5</v>
      </c>
      <c r="BA31" s="111">
        <v>16.100000000000001</v>
      </c>
      <c r="BB31" s="112">
        <v>16.13</v>
      </c>
      <c r="BC31" s="111">
        <v>-0.9</v>
      </c>
    </row>
    <row r="32" spans="1:55" ht="12.75" x14ac:dyDescent="0.2">
      <c r="A32" s="3">
        <v>11</v>
      </c>
      <c r="B32">
        <v>4</v>
      </c>
      <c r="C32" s="111">
        <f t="shared" si="0"/>
        <v>698</v>
      </c>
      <c r="D32" s="111">
        <v>699.5</v>
      </c>
      <c r="E32" s="111">
        <v>698</v>
      </c>
      <c r="F32" s="112">
        <v>696.32</v>
      </c>
      <c r="G32" s="111">
        <v>34.6</v>
      </c>
      <c r="H32" s="111"/>
      <c r="I32" s="111">
        <f t="shared" si="1"/>
        <v>130.69999999999999</v>
      </c>
      <c r="J32" s="111">
        <v>126.4</v>
      </c>
      <c r="K32" s="111">
        <v>130.69999999999999</v>
      </c>
      <c r="L32" s="112">
        <v>129.97</v>
      </c>
      <c r="M32" s="111">
        <v>-9.1999999999999993</v>
      </c>
      <c r="N32" s="111"/>
      <c r="O32" s="111">
        <f t="shared" si="2"/>
        <v>266.5</v>
      </c>
      <c r="P32" s="111">
        <v>271.89999999999998</v>
      </c>
      <c r="Q32" s="111">
        <v>266.5</v>
      </c>
      <c r="R32" s="112">
        <v>269.27</v>
      </c>
      <c r="S32" s="111">
        <v>-2.4</v>
      </c>
      <c r="T32" s="111"/>
      <c r="U32" s="111"/>
      <c r="V32" s="111">
        <v>1097.8</v>
      </c>
      <c r="W32" s="111">
        <v>1095.2</v>
      </c>
      <c r="X32" s="112">
        <v>1095.57</v>
      </c>
      <c r="Y32" s="111">
        <v>23</v>
      </c>
      <c r="Z32" s="111"/>
      <c r="AA32" s="111">
        <f t="shared" si="3"/>
        <v>828.7</v>
      </c>
      <c r="AB32" s="111">
        <v>825.9</v>
      </c>
      <c r="AC32" s="111">
        <v>828.7</v>
      </c>
      <c r="AD32" s="112">
        <v>826.3</v>
      </c>
      <c r="AE32" s="111">
        <v>25.4</v>
      </c>
      <c r="AF32" s="111"/>
      <c r="AG32" s="111">
        <f t="shared" si="4"/>
        <v>63.7</v>
      </c>
      <c r="AH32" s="111">
        <v>63.7</v>
      </c>
      <c r="AI32" s="111">
        <v>63.7</v>
      </c>
      <c r="AJ32" s="112">
        <v>63.56</v>
      </c>
      <c r="AK32" s="111">
        <v>1.8</v>
      </c>
      <c r="AL32" s="111"/>
      <c r="AM32" s="111">
        <f t="shared" si="5"/>
        <v>24.3</v>
      </c>
      <c r="AN32" s="111">
        <v>24.8</v>
      </c>
      <c r="AO32" s="111">
        <v>24.3</v>
      </c>
      <c r="AP32" s="112">
        <v>24.58</v>
      </c>
      <c r="AQ32" s="111">
        <v>-0.7</v>
      </c>
      <c r="AR32" s="111"/>
      <c r="AS32" s="111">
        <f t="shared" si="6"/>
        <v>75.7</v>
      </c>
      <c r="AT32" s="111">
        <v>75.2</v>
      </c>
      <c r="AU32" s="111">
        <v>75.7</v>
      </c>
      <c r="AV32" s="112">
        <v>75.42</v>
      </c>
      <c r="AW32" s="111">
        <v>0.7</v>
      </c>
      <c r="AX32" s="112"/>
      <c r="AY32" s="111">
        <f t="shared" si="7"/>
        <v>15.8</v>
      </c>
      <c r="AZ32" s="111">
        <v>15.3</v>
      </c>
      <c r="BA32" s="111">
        <v>15.8</v>
      </c>
      <c r="BB32" s="112">
        <v>15.73</v>
      </c>
      <c r="BC32" s="111">
        <v>-1.6</v>
      </c>
    </row>
    <row r="33" spans="1:55" ht="12.75" x14ac:dyDescent="0.2">
      <c r="A33" s="3"/>
      <c r="B33">
        <v>1</v>
      </c>
      <c r="C33" s="111">
        <f t="shared" si="0"/>
        <v>697</v>
      </c>
      <c r="D33" s="111">
        <v>687.6</v>
      </c>
      <c r="E33" s="111">
        <v>697</v>
      </c>
      <c r="F33" s="112">
        <v>702.85</v>
      </c>
      <c r="G33" s="111">
        <v>26.1</v>
      </c>
      <c r="H33" s="111"/>
      <c r="I33" s="111">
        <f t="shared" si="1"/>
        <v>129.4</v>
      </c>
      <c r="J33" s="111">
        <v>132.5</v>
      </c>
      <c r="K33" s="111">
        <v>129.4</v>
      </c>
      <c r="L33" s="112">
        <v>128.65</v>
      </c>
      <c r="M33" s="111">
        <v>-5.3</v>
      </c>
      <c r="N33" s="111"/>
      <c r="O33" s="111">
        <f t="shared" si="2"/>
        <v>272.89999999999998</v>
      </c>
      <c r="P33" s="111">
        <v>280.8</v>
      </c>
      <c r="Q33" s="111">
        <v>272.89999999999998</v>
      </c>
      <c r="R33" s="112">
        <v>270.64</v>
      </c>
      <c r="S33" s="111">
        <v>5.5</v>
      </c>
      <c r="T33" s="111"/>
      <c r="U33" s="111"/>
      <c r="V33" s="111">
        <v>1100.9000000000001</v>
      </c>
      <c r="W33" s="111">
        <v>1099.4000000000001</v>
      </c>
      <c r="X33" s="112">
        <v>1102.1400000000001</v>
      </c>
      <c r="Y33" s="111">
        <v>26.3</v>
      </c>
      <c r="Z33" s="111"/>
      <c r="AA33" s="111">
        <f t="shared" si="3"/>
        <v>826.4</v>
      </c>
      <c r="AB33" s="111">
        <v>820.1</v>
      </c>
      <c r="AC33" s="111">
        <v>826.4</v>
      </c>
      <c r="AD33" s="112">
        <v>831.5</v>
      </c>
      <c r="AE33" s="111">
        <v>20.8</v>
      </c>
      <c r="AF33" s="111"/>
      <c r="AG33" s="111">
        <f t="shared" si="4"/>
        <v>63.4</v>
      </c>
      <c r="AH33" s="111">
        <v>62.5</v>
      </c>
      <c r="AI33" s="111">
        <v>63.4</v>
      </c>
      <c r="AJ33" s="112">
        <v>63.77</v>
      </c>
      <c r="AK33" s="111">
        <v>0.9</v>
      </c>
      <c r="AL33" s="111"/>
      <c r="AM33" s="111">
        <f t="shared" si="5"/>
        <v>24.8</v>
      </c>
      <c r="AN33" s="111">
        <v>25.5</v>
      </c>
      <c r="AO33" s="111">
        <v>24.8</v>
      </c>
      <c r="AP33" s="112">
        <v>24.56</v>
      </c>
      <c r="AQ33" s="111">
        <v>-0.1</v>
      </c>
      <c r="AR33" s="111"/>
      <c r="AS33" s="111">
        <f t="shared" si="6"/>
        <v>75.2</v>
      </c>
      <c r="AT33" s="111">
        <v>74.5</v>
      </c>
      <c r="AU33" s="111">
        <v>75.2</v>
      </c>
      <c r="AV33" s="112">
        <v>75.44</v>
      </c>
      <c r="AW33" s="111">
        <v>0.1</v>
      </c>
      <c r="AX33" s="112"/>
      <c r="AY33" s="111">
        <f t="shared" si="7"/>
        <v>15.7</v>
      </c>
      <c r="AZ33" s="111">
        <v>16.2</v>
      </c>
      <c r="BA33" s="111">
        <v>15.7</v>
      </c>
      <c r="BB33" s="112">
        <v>15.47</v>
      </c>
      <c r="BC33" s="111">
        <v>-1</v>
      </c>
    </row>
    <row r="34" spans="1:55" ht="12.75" x14ac:dyDescent="0.2">
      <c r="A34" s="3">
        <v>12</v>
      </c>
      <c r="B34">
        <v>2</v>
      </c>
      <c r="C34" s="111">
        <f t="shared" si="0"/>
        <v>710.8</v>
      </c>
      <c r="D34" s="111">
        <v>711.1</v>
      </c>
      <c r="E34" s="111">
        <v>710.8</v>
      </c>
      <c r="F34" s="112">
        <v>705.54</v>
      </c>
      <c r="G34" s="111">
        <v>10.7</v>
      </c>
      <c r="H34" s="111"/>
      <c r="I34" s="111">
        <f t="shared" si="1"/>
        <v>128.5</v>
      </c>
      <c r="J34" s="111">
        <v>134.6</v>
      </c>
      <c r="K34" s="111">
        <v>128.5</v>
      </c>
      <c r="L34" s="112">
        <v>131.04</v>
      </c>
      <c r="M34" s="111">
        <v>9.6</v>
      </c>
      <c r="N34" s="111"/>
      <c r="O34" s="111">
        <f t="shared" si="2"/>
        <v>274.7</v>
      </c>
      <c r="P34" s="111">
        <v>266.3</v>
      </c>
      <c r="Q34" s="111">
        <v>274.7</v>
      </c>
      <c r="R34" s="112">
        <v>274.07</v>
      </c>
      <c r="S34" s="111">
        <v>13.7</v>
      </c>
      <c r="T34" s="111"/>
      <c r="U34" s="111"/>
      <c r="V34" s="111">
        <v>1112</v>
      </c>
      <c r="W34" s="111">
        <v>1114</v>
      </c>
      <c r="X34" s="112">
        <v>1110.6500000000001</v>
      </c>
      <c r="Y34" s="111">
        <v>34.1</v>
      </c>
      <c r="Z34" s="111"/>
      <c r="AA34" s="111">
        <f t="shared" si="3"/>
        <v>839.3</v>
      </c>
      <c r="AB34" s="111">
        <v>845.7</v>
      </c>
      <c r="AC34" s="111">
        <v>839.3</v>
      </c>
      <c r="AD34" s="112">
        <v>836.58</v>
      </c>
      <c r="AE34" s="111">
        <v>20.3</v>
      </c>
      <c r="AF34" s="111"/>
      <c r="AG34" s="111">
        <f t="shared" si="4"/>
        <v>63.8</v>
      </c>
      <c r="AH34" s="111">
        <v>63.9</v>
      </c>
      <c r="AI34" s="111">
        <v>63.8</v>
      </c>
      <c r="AJ34" s="112">
        <v>63.52</v>
      </c>
      <c r="AK34" s="111">
        <v>-1</v>
      </c>
      <c r="AL34" s="111"/>
      <c r="AM34" s="111">
        <f t="shared" si="5"/>
        <v>24.7</v>
      </c>
      <c r="AN34" s="111">
        <v>23.9</v>
      </c>
      <c r="AO34" s="111">
        <v>24.7</v>
      </c>
      <c r="AP34" s="112">
        <v>24.68</v>
      </c>
      <c r="AQ34" s="111">
        <v>0.5</v>
      </c>
      <c r="AR34" s="111"/>
      <c r="AS34" s="111">
        <f t="shared" si="6"/>
        <v>75.3</v>
      </c>
      <c r="AT34" s="111">
        <v>76.099999999999994</v>
      </c>
      <c r="AU34" s="111">
        <v>75.3</v>
      </c>
      <c r="AV34" s="112">
        <v>75.319999999999993</v>
      </c>
      <c r="AW34" s="111">
        <v>-0.5</v>
      </c>
      <c r="AX34" s="112"/>
      <c r="AY34" s="111">
        <f t="shared" si="7"/>
        <v>15.3</v>
      </c>
      <c r="AZ34" s="111">
        <v>15.9</v>
      </c>
      <c r="BA34" s="111">
        <v>15.3</v>
      </c>
      <c r="BB34" s="112">
        <v>15.66</v>
      </c>
      <c r="BC34" s="111">
        <v>0.8</v>
      </c>
    </row>
    <row r="35" spans="1:55" ht="12.75" x14ac:dyDescent="0.2">
      <c r="A35" s="3">
        <v>12</v>
      </c>
      <c r="B35">
        <v>3</v>
      </c>
      <c r="C35" s="111">
        <f t="shared" si="0"/>
        <v>705.6</v>
      </c>
      <c r="D35" s="111">
        <v>714.6</v>
      </c>
      <c r="E35" s="111">
        <v>705.6</v>
      </c>
      <c r="F35" s="112">
        <v>707.71</v>
      </c>
      <c r="G35" s="111">
        <v>8.6999999999999993</v>
      </c>
      <c r="H35" s="111"/>
      <c r="I35" s="111">
        <f t="shared" si="1"/>
        <v>137.9</v>
      </c>
      <c r="J35" s="111">
        <v>132.9</v>
      </c>
      <c r="K35" s="111">
        <v>137.9</v>
      </c>
      <c r="L35" s="112">
        <v>136.26</v>
      </c>
      <c r="M35" s="111">
        <v>20.9</v>
      </c>
      <c r="N35" s="111"/>
      <c r="O35" s="111">
        <f t="shared" si="2"/>
        <v>277.2</v>
      </c>
      <c r="P35" s="111">
        <v>271.2</v>
      </c>
      <c r="Q35" s="111">
        <v>277.2</v>
      </c>
      <c r="R35" s="112">
        <v>277.04000000000002</v>
      </c>
      <c r="S35" s="111">
        <v>11.9</v>
      </c>
      <c r="T35" s="111"/>
      <c r="U35" s="111"/>
      <c r="V35" s="111">
        <v>1118.7</v>
      </c>
      <c r="W35" s="111">
        <v>1120.7</v>
      </c>
      <c r="X35" s="112">
        <v>1121</v>
      </c>
      <c r="Y35" s="111">
        <v>41.4</v>
      </c>
      <c r="Z35" s="111"/>
      <c r="AA35" s="111">
        <f t="shared" si="3"/>
        <v>843.5</v>
      </c>
      <c r="AB35" s="111">
        <v>847.6</v>
      </c>
      <c r="AC35" s="111">
        <v>843.5</v>
      </c>
      <c r="AD35" s="112">
        <v>843.96</v>
      </c>
      <c r="AE35" s="111">
        <v>29.5</v>
      </c>
      <c r="AF35" s="111"/>
      <c r="AG35" s="111">
        <f t="shared" si="4"/>
        <v>63</v>
      </c>
      <c r="AH35" s="111">
        <v>63.9</v>
      </c>
      <c r="AI35" s="111">
        <v>63</v>
      </c>
      <c r="AJ35" s="112">
        <v>63.13</v>
      </c>
      <c r="AK35" s="111">
        <v>-1.6</v>
      </c>
      <c r="AL35" s="111"/>
      <c r="AM35" s="111">
        <f t="shared" si="5"/>
        <v>24.7</v>
      </c>
      <c r="AN35" s="111">
        <v>24.2</v>
      </c>
      <c r="AO35" s="111">
        <v>24.7</v>
      </c>
      <c r="AP35" s="112">
        <v>24.71</v>
      </c>
      <c r="AQ35" s="111">
        <v>0.1</v>
      </c>
      <c r="AR35" s="111"/>
      <c r="AS35" s="111">
        <f t="shared" si="6"/>
        <v>75.3</v>
      </c>
      <c r="AT35" s="111">
        <v>75.8</v>
      </c>
      <c r="AU35" s="111">
        <v>75.3</v>
      </c>
      <c r="AV35" s="112">
        <v>75.290000000000006</v>
      </c>
      <c r="AW35" s="111">
        <v>-0.1</v>
      </c>
      <c r="AX35" s="112"/>
      <c r="AY35" s="111">
        <f t="shared" si="7"/>
        <v>16.399999999999999</v>
      </c>
      <c r="AZ35" s="111">
        <v>15.7</v>
      </c>
      <c r="BA35" s="111">
        <v>16.399999999999999</v>
      </c>
      <c r="BB35" s="112">
        <v>16.14</v>
      </c>
      <c r="BC35" s="111">
        <v>1.9</v>
      </c>
    </row>
    <row r="36" spans="1:55" ht="12.75" x14ac:dyDescent="0.2">
      <c r="A36" s="3">
        <v>12</v>
      </c>
      <c r="B36">
        <v>4</v>
      </c>
      <c r="C36" s="111">
        <f t="shared" si="0"/>
        <v>713.9</v>
      </c>
      <c r="D36" s="111">
        <v>716.1</v>
      </c>
      <c r="E36" s="111">
        <v>713.9</v>
      </c>
      <c r="F36" s="112">
        <v>713.93</v>
      </c>
      <c r="G36" s="111">
        <v>24.9</v>
      </c>
      <c r="H36" s="111"/>
      <c r="I36" s="111">
        <f t="shared" si="1"/>
        <v>142.6</v>
      </c>
      <c r="J36" s="111">
        <v>137.69999999999999</v>
      </c>
      <c r="K36" s="111">
        <v>142.6</v>
      </c>
      <c r="L36" s="112">
        <v>140.41</v>
      </c>
      <c r="M36" s="111">
        <v>16.600000000000001</v>
      </c>
      <c r="N36" s="111"/>
      <c r="O36" s="111">
        <f t="shared" si="2"/>
        <v>275.10000000000002</v>
      </c>
      <c r="P36" s="111">
        <v>280.2</v>
      </c>
      <c r="Q36" s="111">
        <v>275.10000000000002</v>
      </c>
      <c r="R36" s="112">
        <v>277.89999999999998</v>
      </c>
      <c r="S36" s="111">
        <v>3.5</v>
      </c>
      <c r="T36" s="111"/>
      <c r="U36" s="111"/>
      <c r="V36" s="111">
        <v>1133.9000000000001</v>
      </c>
      <c r="W36" s="111">
        <v>1131.5999999999999</v>
      </c>
      <c r="X36" s="112">
        <v>1132.24</v>
      </c>
      <c r="Y36" s="111">
        <v>45</v>
      </c>
      <c r="Z36" s="111"/>
      <c r="AA36" s="111">
        <f t="shared" si="3"/>
        <v>856.5</v>
      </c>
      <c r="AB36" s="111">
        <v>853.8</v>
      </c>
      <c r="AC36" s="111">
        <v>856.5</v>
      </c>
      <c r="AD36" s="112">
        <v>854.34</v>
      </c>
      <c r="AE36" s="111">
        <v>41.5</v>
      </c>
      <c r="AF36" s="111"/>
      <c r="AG36" s="111">
        <f t="shared" si="4"/>
        <v>63.1</v>
      </c>
      <c r="AH36" s="111">
        <v>63.2</v>
      </c>
      <c r="AI36" s="111">
        <v>63.1</v>
      </c>
      <c r="AJ36" s="112">
        <v>63.05</v>
      </c>
      <c r="AK36" s="111">
        <v>-0.3</v>
      </c>
      <c r="AL36" s="111"/>
      <c r="AM36" s="111">
        <f t="shared" si="5"/>
        <v>24.3</v>
      </c>
      <c r="AN36" s="111">
        <v>24.7</v>
      </c>
      <c r="AO36" s="111">
        <v>24.3</v>
      </c>
      <c r="AP36" s="112">
        <v>24.54</v>
      </c>
      <c r="AQ36" s="111">
        <v>-0.7</v>
      </c>
      <c r="AR36" s="111"/>
      <c r="AS36" s="111">
        <f t="shared" si="6"/>
        <v>75.7</v>
      </c>
      <c r="AT36" s="111">
        <v>75.3</v>
      </c>
      <c r="AU36" s="111">
        <v>75.7</v>
      </c>
      <c r="AV36" s="112">
        <v>75.459999999999994</v>
      </c>
      <c r="AW36" s="111">
        <v>0.7</v>
      </c>
      <c r="AX36" s="112"/>
      <c r="AY36" s="111">
        <f t="shared" si="7"/>
        <v>16.7</v>
      </c>
      <c r="AZ36" s="111">
        <v>16.100000000000001</v>
      </c>
      <c r="BA36" s="111">
        <v>16.7</v>
      </c>
      <c r="BB36" s="112">
        <v>16.43</v>
      </c>
      <c r="BC36" s="111">
        <v>1.2</v>
      </c>
    </row>
    <row r="37" spans="1:55" ht="12.75" x14ac:dyDescent="0.2">
      <c r="A37" s="3"/>
      <c r="B37">
        <v>1</v>
      </c>
      <c r="C37" s="111">
        <f t="shared" si="0"/>
        <v>724.4</v>
      </c>
      <c r="D37" s="111">
        <v>713.5</v>
      </c>
      <c r="E37" s="111">
        <v>724.4</v>
      </c>
      <c r="F37" s="112">
        <v>724.35</v>
      </c>
      <c r="G37" s="111">
        <v>41.6</v>
      </c>
      <c r="H37" s="111"/>
      <c r="I37" s="111">
        <f t="shared" si="1"/>
        <v>141.1</v>
      </c>
      <c r="J37" s="111">
        <v>145.19999999999999</v>
      </c>
      <c r="K37" s="111">
        <v>141.1</v>
      </c>
      <c r="L37" s="112">
        <v>141.31</v>
      </c>
      <c r="M37" s="111">
        <v>3.6</v>
      </c>
      <c r="N37" s="111"/>
      <c r="O37" s="111">
        <f t="shared" si="2"/>
        <v>279.2</v>
      </c>
      <c r="P37" s="111">
        <v>287.2</v>
      </c>
      <c r="Q37" s="111">
        <v>279.2</v>
      </c>
      <c r="R37" s="112">
        <v>277.73</v>
      </c>
      <c r="S37" s="111">
        <v>-0.7</v>
      </c>
      <c r="T37" s="111"/>
      <c r="U37" s="111"/>
      <c r="V37" s="111">
        <v>1145.9000000000001</v>
      </c>
      <c r="W37" s="111">
        <v>1144.7</v>
      </c>
      <c r="X37" s="112">
        <v>1143.3800000000001</v>
      </c>
      <c r="Y37" s="111">
        <v>44.6</v>
      </c>
      <c r="Z37" s="111"/>
      <c r="AA37" s="111">
        <f t="shared" si="3"/>
        <v>865.5</v>
      </c>
      <c r="AB37" s="111">
        <v>858.7</v>
      </c>
      <c r="AC37" s="111">
        <v>865.5</v>
      </c>
      <c r="AD37" s="112">
        <v>865.66</v>
      </c>
      <c r="AE37" s="111">
        <v>45.3</v>
      </c>
      <c r="AF37" s="111"/>
      <c r="AG37" s="111">
        <f t="shared" si="4"/>
        <v>63.3</v>
      </c>
      <c r="AH37" s="111">
        <v>62.3</v>
      </c>
      <c r="AI37" s="111">
        <v>63.3</v>
      </c>
      <c r="AJ37" s="112">
        <v>63.35</v>
      </c>
      <c r="AK37" s="111">
        <v>1.2</v>
      </c>
      <c r="AL37" s="111"/>
      <c r="AM37" s="111">
        <f t="shared" si="5"/>
        <v>24.4</v>
      </c>
      <c r="AN37" s="111">
        <v>25.1</v>
      </c>
      <c r="AO37" s="111">
        <v>24.4</v>
      </c>
      <c r="AP37" s="112">
        <v>24.29</v>
      </c>
      <c r="AQ37" s="111">
        <v>-1</v>
      </c>
      <c r="AR37" s="111"/>
      <c r="AS37" s="111">
        <f t="shared" si="6"/>
        <v>75.599999999999994</v>
      </c>
      <c r="AT37" s="111">
        <v>74.900000000000006</v>
      </c>
      <c r="AU37" s="111">
        <v>75.599999999999994</v>
      </c>
      <c r="AV37" s="112">
        <v>75.709999999999994</v>
      </c>
      <c r="AW37" s="111">
        <v>1</v>
      </c>
      <c r="AX37" s="112"/>
      <c r="AY37" s="111">
        <f t="shared" si="7"/>
        <v>16.3</v>
      </c>
      <c r="AZ37" s="111">
        <v>16.899999999999999</v>
      </c>
      <c r="BA37" s="111">
        <v>16.3</v>
      </c>
      <c r="BB37" s="112">
        <v>16.32</v>
      </c>
      <c r="BC37" s="111">
        <v>-0.4</v>
      </c>
    </row>
    <row r="38" spans="1:55" ht="12.75" x14ac:dyDescent="0.2">
      <c r="A38" s="3">
        <v>13</v>
      </c>
      <c r="B38">
        <v>2</v>
      </c>
      <c r="C38" s="111">
        <f t="shared" ref="C38:C69" si="8">$B$2*E38+(1-$B$2)*D38</f>
        <v>740.2</v>
      </c>
      <c r="D38" s="111">
        <v>741.2</v>
      </c>
      <c r="E38" s="111">
        <v>740.2</v>
      </c>
      <c r="F38" s="112">
        <v>733.29</v>
      </c>
      <c r="G38" s="111">
        <v>35.799999999999997</v>
      </c>
      <c r="H38" s="111"/>
      <c r="I38" s="111">
        <f t="shared" ref="I38:I69" si="9">$B$2*K38+(1-$B$2)*J38</f>
        <v>137.80000000000001</v>
      </c>
      <c r="J38" s="111">
        <v>144.30000000000001</v>
      </c>
      <c r="K38" s="111">
        <v>137.80000000000001</v>
      </c>
      <c r="L38" s="112">
        <v>142.02000000000001</v>
      </c>
      <c r="M38" s="111">
        <v>2.8</v>
      </c>
      <c r="N38" s="111"/>
      <c r="O38" s="111">
        <f t="shared" ref="O38:O69" si="10">$B$2*Q38+(1-$B$2)*P38</f>
        <v>278.89999999999998</v>
      </c>
      <c r="P38" s="111">
        <v>269.7</v>
      </c>
      <c r="Q38" s="111">
        <v>278.89999999999998</v>
      </c>
      <c r="R38" s="112">
        <v>277.8</v>
      </c>
      <c r="S38" s="111">
        <v>0.3</v>
      </c>
      <c r="T38" s="111"/>
      <c r="U38" s="111"/>
      <c r="V38" s="111">
        <v>1155.2</v>
      </c>
      <c r="W38" s="111">
        <v>1156.8</v>
      </c>
      <c r="X38" s="112">
        <v>1153.0999999999999</v>
      </c>
      <c r="Y38" s="111">
        <v>38.9</v>
      </c>
      <c r="Z38" s="111"/>
      <c r="AA38" s="111">
        <f t="shared" ref="AA38:AA69" si="11">$B$2*AC38+(1-$B$2)*AB38</f>
        <v>877.9</v>
      </c>
      <c r="AB38" s="111">
        <v>885.5</v>
      </c>
      <c r="AC38" s="111">
        <v>877.9</v>
      </c>
      <c r="AD38" s="112">
        <v>875.3</v>
      </c>
      <c r="AE38" s="111">
        <v>38.6</v>
      </c>
      <c r="AF38" s="111"/>
      <c r="AG38" s="111">
        <f t="shared" ref="AG38:AG69" si="12">$B$2*AI38+(1-$B$2)*AH38</f>
        <v>64</v>
      </c>
      <c r="AH38" s="111">
        <v>64.2</v>
      </c>
      <c r="AI38" s="111">
        <v>64</v>
      </c>
      <c r="AJ38" s="112">
        <v>63.59</v>
      </c>
      <c r="AK38" s="111">
        <v>1</v>
      </c>
      <c r="AL38" s="111"/>
      <c r="AM38" s="111">
        <f t="shared" ref="AM38:AM69" si="13">$B$2*AO38+(1-$B$2)*AN38</f>
        <v>24.1</v>
      </c>
      <c r="AN38" s="111">
        <v>23.3</v>
      </c>
      <c r="AO38" s="111">
        <v>24.1</v>
      </c>
      <c r="AP38" s="112">
        <v>24.09</v>
      </c>
      <c r="AQ38" s="111">
        <v>-0.8</v>
      </c>
      <c r="AR38" s="111"/>
      <c r="AS38" s="111">
        <f t="shared" ref="AS38:AS69" si="14">$B$2*AU38+(1-$B$2)*AT38</f>
        <v>75.900000000000006</v>
      </c>
      <c r="AT38" s="111">
        <v>76.7</v>
      </c>
      <c r="AU38" s="111">
        <v>75.900000000000006</v>
      </c>
      <c r="AV38" s="112">
        <v>75.91</v>
      </c>
      <c r="AW38" s="111">
        <v>0.8</v>
      </c>
      <c r="AX38" s="112"/>
      <c r="AY38" s="111">
        <f t="shared" ref="AY38:AY69" si="15">$B$2*BA38+(1-$B$2)*AZ38</f>
        <v>15.7</v>
      </c>
      <c r="AZ38" s="111">
        <v>16.3</v>
      </c>
      <c r="BA38" s="111">
        <v>15.7</v>
      </c>
      <c r="BB38" s="112">
        <v>16.22</v>
      </c>
      <c r="BC38" s="111">
        <v>-0.4</v>
      </c>
    </row>
    <row r="39" spans="1:55" ht="12.75" x14ac:dyDescent="0.2">
      <c r="A39" s="3">
        <v>13</v>
      </c>
      <c r="B39">
        <v>3</v>
      </c>
      <c r="C39" s="111">
        <f t="shared" si="8"/>
        <v>733.9</v>
      </c>
      <c r="D39" s="111">
        <v>743.1</v>
      </c>
      <c r="E39" s="111">
        <v>733.9</v>
      </c>
      <c r="F39" s="112">
        <v>736.97</v>
      </c>
      <c r="G39" s="111">
        <v>14.7</v>
      </c>
      <c r="H39" s="111"/>
      <c r="I39" s="111">
        <f t="shared" si="9"/>
        <v>146.69999999999999</v>
      </c>
      <c r="J39" s="111">
        <v>140.69999999999999</v>
      </c>
      <c r="K39" s="111">
        <v>146.69999999999999</v>
      </c>
      <c r="L39" s="112">
        <v>144.99</v>
      </c>
      <c r="M39" s="111">
        <v>11.9</v>
      </c>
      <c r="N39" s="111"/>
      <c r="O39" s="111">
        <f t="shared" si="10"/>
        <v>281.10000000000002</v>
      </c>
      <c r="P39" s="111">
        <v>275.8</v>
      </c>
      <c r="Q39" s="111">
        <v>281.10000000000002</v>
      </c>
      <c r="R39" s="112">
        <v>280.49</v>
      </c>
      <c r="S39" s="111">
        <v>10.8</v>
      </c>
      <c r="T39" s="111"/>
      <c r="U39" s="111"/>
      <c r="V39" s="111">
        <v>1159.7</v>
      </c>
      <c r="W39" s="111">
        <v>1161.5999999999999</v>
      </c>
      <c r="X39" s="112">
        <v>1162.45</v>
      </c>
      <c r="Y39" s="111">
        <v>37.4</v>
      </c>
      <c r="Z39" s="111"/>
      <c r="AA39" s="111">
        <f t="shared" si="11"/>
        <v>880.5</v>
      </c>
      <c r="AB39" s="111">
        <v>883.8</v>
      </c>
      <c r="AC39" s="111">
        <v>880.5</v>
      </c>
      <c r="AD39" s="112">
        <v>881.96</v>
      </c>
      <c r="AE39" s="111">
        <v>26.6</v>
      </c>
      <c r="AF39" s="111"/>
      <c r="AG39" s="111">
        <f t="shared" si="12"/>
        <v>63.2</v>
      </c>
      <c r="AH39" s="111">
        <v>64.099999999999994</v>
      </c>
      <c r="AI39" s="111">
        <v>63.2</v>
      </c>
      <c r="AJ39" s="112">
        <v>63.4</v>
      </c>
      <c r="AK39" s="111">
        <v>-0.8</v>
      </c>
      <c r="AL39" s="111"/>
      <c r="AM39" s="111">
        <f t="shared" si="13"/>
        <v>24.2</v>
      </c>
      <c r="AN39" s="111">
        <v>23.8</v>
      </c>
      <c r="AO39" s="111">
        <v>24.2</v>
      </c>
      <c r="AP39" s="112">
        <v>24.13</v>
      </c>
      <c r="AQ39" s="111">
        <v>0.2</v>
      </c>
      <c r="AR39" s="111"/>
      <c r="AS39" s="111">
        <f t="shared" si="14"/>
        <v>75.8</v>
      </c>
      <c r="AT39" s="111">
        <v>76.2</v>
      </c>
      <c r="AU39" s="111">
        <v>75.8</v>
      </c>
      <c r="AV39" s="112">
        <v>75.87</v>
      </c>
      <c r="AW39" s="111">
        <v>-0.2</v>
      </c>
      <c r="AX39" s="112"/>
      <c r="AY39" s="111">
        <f t="shared" si="15"/>
        <v>16.7</v>
      </c>
      <c r="AZ39" s="111">
        <v>15.9</v>
      </c>
      <c r="BA39" s="111">
        <v>16.7</v>
      </c>
      <c r="BB39" s="112">
        <v>16.440000000000001</v>
      </c>
      <c r="BC39" s="111">
        <v>0.9</v>
      </c>
    </row>
    <row r="40" spans="1:55" ht="12.75" x14ac:dyDescent="0.2">
      <c r="A40" s="3">
        <v>13</v>
      </c>
      <c r="B40">
        <v>4</v>
      </c>
      <c r="C40" s="111">
        <f t="shared" si="8"/>
        <v>742.1</v>
      </c>
      <c r="D40" s="111">
        <v>744.7</v>
      </c>
      <c r="E40" s="111">
        <v>742.1</v>
      </c>
      <c r="F40" s="112">
        <v>741.09</v>
      </c>
      <c r="G40" s="111">
        <v>16.5</v>
      </c>
      <c r="H40" s="111"/>
      <c r="I40" s="111">
        <f t="shared" si="9"/>
        <v>150</v>
      </c>
      <c r="J40" s="111">
        <v>144.19999999999999</v>
      </c>
      <c r="K40" s="111">
        <v>150</v>
      </c>
      <c r="L40" s="112">
        <v>149.07</v>
      </c>
      <c r="M40" s="111">
        <v>16.3</v>
      </c>
      <c r="N40" s="111"/>
      <c r="O40" s="111">
        <f t="shared" si="10"/>
        <v>283.5</v>
      </c>
      <c r="P40" s="111">
        <v>288.60000000000002</v>
      </c>
      <c r="Q40" s="111">
        <v>283.5</v>
      </c>
      <c r="R40" s="112">
        <v>284.5</v>
      </c>
      <c r="S40" s="111">
        <v>16</v>
      </c>
      <c r="T40" s="111"/>
      <c r="U40" s="111"/>
      <c r="V40" s="111">
        <v>1177.5</v>
      </c>
      <c r="W40" s="111">
        <v>1175.5</v>
      </c>
      <c r="X40" s="112">
        <v>1174.6600000000001</v>
      </c>
      <c r="Y40" s="111">
        <v>48.8</v>
      </c>
      <c r="Z40" s="111"/>
      <c r="AA40" s="111">
        <f t="shared" si="11"/>
        <v>892</v>
      </c>
      <c r="AB40" s="111">
        <v>888.9</v>
      </c>
      <c r="AC40" s="111">
        <v>892</v>
      </c>
      <c r="AD40" s="112">
        <v>890.15</v>
      </c>
      <c r="AE40" s="111">
        <v>32.799999999999997</v>
      </c>
      <c r="AF40" s="111"/>
      <c r="AG40" s="111">
        <f t="shared" si="12"/>
        <v>63.1</v>
      </c>
      <c r="AH40" s="111">
        <v>63.2</v>
      </c>
      <c r="AI40" s="111">
        <v>63.1</v>
      </c>
      <c r="AJ40" s="112">
        <v>63.09</v>
      </c>
      <c r="AK40" s="111">
        <v>-1.2</v>
      </c>
      <c r="AL40" s="111"/>
      <c r="AM40" s="111">
        <f t="shared" si="13"/>
        <v>24.1</v>
      </c>
      <c r="AN40" s="111">
        <v>24.5</v>
      </c>
      <c r="AO40" s="111">
        <v>24.1</v>
      </c>
      <c r="AP40" s="112">
        <v>24.22</v>
      </c>
      <c r="AQ40" s="111">
        <v>0.4</v>
      </c>
      <c r="AR40" s="111"/>
      <c r="AS40" s="111">
        <f t="shared" si="14"/>
        <v>75.900000000000006</v>
      </c>
      <c r="AT40" s="111">
        <v>75.5</v>
      </c>
      <c r="AU40" s="111">
        <v>75.900000000000006</v>
      </c>
      <c r="AV40" s="112">
        <v>75.78</v>
      </c>
      <c r="AW40" s="111">
        <v>-0.4</v>
      </c>
      <c r="AX40" s="112"/>
      <c r="AY40" s="111">
        <f t="shared" si="15"/>
        <v>16.8</v>
      </c>
      <c r="AZ40" s="111">
        <v>16.2</v>
      </c>
      <c r="BA40" s="111">
        <v>16.8</v>
      </c>
      <c r="BB40" s="112">
        <v>16.75</v>
      </c>
      <c r="BC40" s="111">
        <v>1.2</v>
      </c>
    </row>
    <row r="41" spans="1:55" ht="12.75" x14ac:dyDescent="0.2">
      <c r="A41" s="3"/>
      <c r="B41">
        <v>1</v>
      </c>
      <c r="C41" s="111">
        <f t="shared" si="8"/>
        <v>755.3</v>
      </c>
      <c r="D41" s="111">
        <v>742.8</v>
      </c>
      <c r="E41" s="111">
        <v>755.3</v>
      </c>
      <c r="F41" s="112">
        <v>752.12</v>
      </c>
      <c r="G41" s="111">
        <v>44.1</v>
      </c>
      <c r="H41" s="111"/>
      <c r="I41" s="111">
        <f t="shared" si="9"/>
        <v>149.5</v>
      </c>
      <c r="J41" s="111">
        <v>154.9</v>
      </c>
      <c r="K41" s="111">
        <v>149.5</v>
      </c>
      <c r="L41" s="112">
        <v>152.41</v>
      </c>
      <c r="M41" s="111">
        <v>13.4</v>
      </c>
      <c r="N41" s="111"/>
      <c r="O41" s="111">
        <f t="shared" si="10"/>
        <v>288.2</v>
      </c>
      <c r="P41" s="111">
        <v>296.3</v>
      </c>
      <c r="Q41" s="111">
        <v>288.2</v>
      </c>
      <c r="R41" s="112">
        <v>286.37</v>
      </c>
      <c r="S41" s="111">
        <v>7.4</v>
      </c>
      <c r="T41" s="111"/>
      <c r="U41" s="111"/>
      <c r="V41" s="111">
        <v>1194</v>
      </c>
      <c r="W41" s="111">
        <v>1193</v>
      </c>
      <c r="X41" s="112">
        <v>1190.8900000000001</v>
      </c>
      <c r="Y41" s="111">
        <v>64.900000000000006</v>
      </c>
      <c r="Z41" s="111"/>
      <c r="AA41" s="111">
        <f t="shared" si="11"/>
        <v>904.8</v>
      </c>
      <c r="AB41" s="111">
        <v>897.7</v>
      </c>
      <c r="AC41" s="111">
        <v>904.8</v>
      </c>
      <c r="AD41" s="112">
        <v>904.52</v>
      </c>
      <c r="AE41" s="111">
        <v>57.5</v>
      </c>
      <c r="AF41" s="111"/>
      <c r="AG41" s="111">
        <f t="shared" si="12"/>
        <v>63.3</v>
      </c>
      <c r="AH41" s="111">
        <v>62.2</v>
      </c>
      <c r="AI41" s="111">
        <v>63.3</v>
      </c>
      <c r="AJ41" s="112">
        <v>63.16</v>
      </c>
      <c r="AK41" s="111">
        <v>0.3</v>
      </c>
      <c r="AL41" s="111"/>
      <c r="AM41" s="111">
        <f t="shared" si="13"/>
        <v>24.2</v>
      </c>
      <c r="AN41" s="111">
        <v>24.8</v>
      </c>
      <c r="AO41" s="111">
        <v>24.2</v>
      </c>
      <c r="AP41" s="112">
        <v>24.05</v>
      </c>
      <c r="AQ41" s="111">
        <v>-0.7</v>
      </c>
      <c r="AR41" s="111"/>
      <c r="AS41" s="111">
        <f t="shared" si="14"/>
        <v>75.8</v>
      </c>
      <c r="AT41" s="111">
        <v>75.2</v>
      </c>
      <c r="AU41" s="111">
        <v>75.8</v>
      </c>
      <c r="AV41" s="112">
        <v>75.95</v>
      </c>
      <c r="AW41" s="111">
        <v>0.7</v>
      </c>
      <c r="AX41" s="112"/>
      <c r="AY41" s="111">
        <f t="shared" si="15"/>
        <v>16.5</v>
      </c>
      <c r="AZ41" s="111">
        <v>17.3</v>
      </c>
      <c r="BA41" s="111">
        <v>16.5</v>
      </c>
      <c r="BB41" s="112">
        <v>16.850000000000001</v>
      </c>
      <c r="BC41" s="111">
        <v>0.4</v>
      </c>
    </row>
    <row r="42" spans="1:55" ht="12.75" x14ac:dyDescent="0.2">
      <c r="A42" s="3">
        <v>14</v>
      </c>
      <c r="B42">
        <v>2</v>
      </c>
      <c r="C42" s="111">
        <f t="shared" si="8"/>
        <v>764.2</v>
      </c>
      <c r="D42" s="111">
        <v>765.6</v>
      </c>
      <c r="E42" s="111">
        <v>764.2</v>
      </c>
      <c r="F42" s="112">
        <v>769.57</v>
      </c>
      <c r="G42" s="111">
        <v>69.8</v>
      </c>
      <c r="H42" s="111"/>
      <c r="I42" s="111">
        <f t="shared" si="9"/>
        <v>156.6</v>
      </c>
      <c r="J42" s="111">
        <v>163.5</v>
      </c>
      <c r="K42" s="111">
        <v>156.6</v>
      </c>
      <c r="L42" s="112">
        <v>153.28</v>
      </c>
      <c r="M42" s="111">
        <v>3.5</v>
      </c>
      <c r="N42" s="111"/>
      <c r="O42" s="111">
        <f t="shared" si="10"/>
        <v>285.60000000000002</v>
      </c>
      <c r="P42" s="111">
        <v>276</v>
      </c>
      <c r="Q42" s="111">
        <v>285.60000000000002</v>
      </c>
      <c r="R42" s="112">
        <v>285.75</v>
      </c>
      <c r="S42" s="111">
        <v>-2.5</v>
      </c>
      <c r="T42" s="111"/>
      <c r="U42" s="111"/>
      <c r="V42" s="111">
        <v>1205.0999999999999</v>
      </c>
      <c r="W42" s="111">
        <v>1206.4000000000001</v>
      </c>
      <c r="X42" s="112">
        <v>1208.5999999999999</v>
      </c>
      <c r="Y42" s="111">
        <v>70.900000000000006</v>
      </c>
      <c r="Z42" s="111"/>
      <c r="AA42" s="111">
        <f t="shared" si="11"/>
        <v>920.8</v>
      </c>
      <c r="AB42" s="111">
        <v>929.1</v>
      </c>
      <c r="AC42" s="111">
        <v>920.8</v>
      </c>
      <c r="AD42" s="112">
        <v>922.85</v>
      </c>
      <c r="AE42" s="111">
        <v>73.3</v>
      </c>
      <c r="AF42" s="111"/>
      <c r="AG42" s="111">
        <f t="shared" si="12"/>
        <v>63.3</v>
      </c>
      <c r="AH42" s="111">
        <v>63.5</v>
      </c>
      <c r="AI42" s="111">
        <v>63.3</v>
      </c>
      <c r="AJ42" s="112">
        <v>63.67</v>
      </c>
      <c r="AK42" s="111">
        <v>2.1</v>
      </c>
      <c r="AL42" s="111"/>
      <c r="AM42" s="111">
        <f t="shared" si="13"/>
        <v>23.7</v>
      </c>
      <c r="AN42" s="111">
        <v>22.9</v>
      </c>
      <c r="AO42" s="111">
        <v>23.7</v>
      </c>
      <c r="AP42" s="112">
        <v>23.64</v>
      </c>
      <c r="AQ42" s="111">
        <v>-1.6</v>
      </c>
      <c r="AR42" s="111"/>
      <c r="AS42" s="111">
        <f t="shared" si="14"/>
        <v>76.3</v>
      </c>
      <c r="AT42" s="111">
        <v>77.099999999999994</v>
      </c>
      <c r="AU42" s="111">
        <v>76.3</v>
      </c>
      <c r="AV42" s="112">
        <v>76.36</v>
      </c>
      <c r="AW42" s="111">
        <v>1.6</v>
      </c>
      <c r="AX42" s="112"/>
      <c r="AY42" s="111">
        <f t="shared" si="15"/>
        <v>17</v>
      </c>
      <c r="AZ42" s="111">
        <v>17.600000000000001</v>
      </c>
      <c r="BA42" s="111">
        <v>17</v>
      </c>
      <c r="BB42" s="112">
        <v>16.61</v>
      </c>
      <c r="BC42" s="111">
        <v>-1</v>
      </c>
    </row>
    <row r="43" spans="1:55" ht="12.75" x14ac:dyDescent="0.2">
      <c r="A43" s="3">
        <v>14</v>
      </c>
      <c r="B43">
        <v>3</v>
      </c>
      <c r="C43" s="111">
        <f t="shared" si="8"/>
        <v>790.6</v>
      </c>
      <c r="D43" s="111">
        <v>800.8</v>
      </c>
      <c r="E43" s="111">
        <v>790.6</v>
      </c>
      <c r="F43" s="112">
        <v>787.54</v>
      </c>
      <c r="G43" s="111">
        <v>71.900000000000006</v>
      </c>
      <c r="H43" s="111"/>
      <c r="I43" s="111">
        <f t="shared" si="9"/>
        <v>152.69999999999999</v>
      </c>
      <c r="J43" s="111">
        <v>145.80000000000001</v>
      </c>
      <c r="K43" s="111">
        <v>152.69999999999999</v>
      </c>
      <c r="L43" s="112">
        <v>152.93</v>
      </c>
      <c r="M43" s="111">
        <v>-1.4</v>
      </c>
      <c r="N43" s="111"/>
      <c r="O43" s="111">
        <f t="shared" si="10"/>
        <v>281.5</v>
      </c>
      <c r="P43" s="111">
        <v>276.2</v>
      </c>
      <c r="Q43" s="111">
        <v>281.5</v>
      </c>
      <c r="R43" s="112">
        <v>284.24</v>
      </c>
      <c r="S43" s="111">
        <v>-6</v>
      </c>
      <c r="T43" s="111"/>
      <c r="U43" s="111"/>
      <c r="V43" s="111">
        <v>1222.8</v>
      </c>
      <c r="W43" s="111">
        <v>1224.7</v>
      </c>
      <c r="X43" s="112">
        <v>1224.7</v>
      </c>
      <c r="Y43" s="111">
        <v>64.400000000000006</v>
      </c>
      <c r="Z43" s="111"/>
      <c r="AA43" s="111">
        <f t="shared" si="11"/>
        <v>943.3</v>
      </c>
      <c r="AB43" s="111">
        <v>946.6</v>
      </c>
      <c r="AC43" s="111">
        <v>943.3</v>
      </c>
      <c r="AD43" s="112">
        <v>940.46</v>
      </c>
      <c r="AE43" s="111">
        <v>70.400000000000006</v>
      </c>
      <c r="AF43" s="111"/>
      <c r="AG43" s="111">
        <f t="shared" si="12"/>
        <v>64.5</v>
      </c>
      <c r="AH43" s="111">
        <v>65.5</v>
      </c>
      <c r="AI43" s="111">
        <v>64.5</v>
      </c>
      <c r="AJ43" s="112">
        <v>64.3</v>
      </c>
      <c r="AK43" s="111">
        <v>2.5</v>
      </c>
      <c r="AL43" s="111"/>
      <c r="AM43" s="111">
        <f t="shared" si="13"/>
        <v>23</v>
      </c>
      <c r="AN43" s="111">
        <v>22.6</v>
      </c>
      <c r="AO43" s="111">
        <v>23</v>
      </c>
      <c r="AP43" s="112">
        <v>23.21</v>
      </c>
      <c r="AQ43" s="111">
        <v>-1.7</v>
      </c>
      <c r="AR43" s="111"/>
      <c r="AS43" s="111">
        <f t="shared" si="14"/>
        <v>77</v>
      </c>
      <c r="AT43" s="111">
        <v>77.400000000000006</v>
      </c>
      <c r="AU43" s="111">
        <v>77</v>
      </c>
      <c r="AV43" s="112">
        <v>76.790000000000006</v>
      </c>
      <c r="AW43" s="111">
        <v>1.7</v>
      </c>
      <c r="AX43" s="112"/>
      <c r="AY43" s="111">
        <f t="shared" si="15"/>
        <v>16.2</v>
      </c>
      <c r="AZ43" s="111">
        <v>15.4</v>
      </c>
      <c r="BA43" s="111">
        <v>16.2</v>
      </c>
      <c r="BB43" s="112">
        <v>16.260000000000002</v>
      </c>
      <c r="BC43" s="111">
        <v>-1.4</v>
      </c>
    </row>
    <row r="44" spans="1:55" ht="12.75" x14ac:dyDescent="0.2">
      <c r="A44" s="3">
        <v>14</v>
      </c>
      <c r="B44">
        <v>4</v>
      </c>
      <c r="C44" s="111">
        <f t="shared" si="8"/>
        <v>799.9</v>
      </c>
      <c r="D44" s="111">
        <v>802.3</v>
      </c>
      <c r="E44" s="111">
        <v>799.9</v>
      </c>
      <c r="F44" s="112">
        <v>799.98</v>
      </c>
      <c r="G44" s="111">
        <v>49.8</v>
      </c>
      <c r="H44" s="111"/>
      <c r="I44" s="111">
        <f t="shared" si="9"/>
        <v>148.9</v>
      </c>
      <c r="J44" s="111">
        <v>142.5</v>
      </c>
      <c r="K44" s="111">
        <v>148.9</v>
      </c>
      <c r="L44" s="112">
        <v>153.88999999999999</v>
      </c>
      <c r="M44" s="111">
        <v>3.9</v>
      </c>
      <c r="N44" s="111"/>
      <c r="O44" s="111">
        <f t="shared" si="10"/>
        <v>289.3</v>
      </c>
      <c r="P44" s="111">
        <v>295.10000000000002</v>
      </c>
      <c r="Q44" s="111">
        <v>289.3</v>
      </c>
      <c r="R44" s="112">
        <v>284.08</v>
      </c>
      <c r="S44" s="111">
        <v>-0.6</v>
      </c>
      <c r="T44" s="111"/>
      <c r="U44" s="111"/>
      <c r="V44" s="111">
        <v>1239.9000000000001</v>
      </c>
      <c r="W44" s="111">
        <v>1238.0999999999999</v>
      </c>
      <c r="X44" s="112">
        <v>1237.95</v>
      </c>
      <c r="Y44" s="111">
        <v>53</v>
      </c>
      <c r="Z44" s="111"/>
      <c r="AA44" s="111">
        <f t="shared" si="11"/>
        <v>948.8</v>
      </c>
      <c r="AB44" s="111">
        <v>944.8</v>
      </c>
      <c r="AC44" s="111">
        <v>948.8</v>
      </c>
      <c r="AD44" s="112">
        <v>953.87</v>
      </c>
      <c r="AE44" s="111">
        <v>53.6</v>
      </c>
      <c r="AF44" s="111"/>
      <c r="AG44" s="111">
        <f t="shared" si="12"/>
        <v>64.599999999999994</v>
      </c>
      <c r="AH44" s="111">
        <v>64.7</v>
      </c>
      <c r="AI44" s="111">
        <v>64.599999999999994</v>
      </c>
      <c r="AJ44" s="112">
        <v>64.62</v>
      </c>
      <c r="AK44" s="111">
        <v>1.3</v>
      </c>
      <c r="AL44" s="111"/>
      <c r="AM44" s="111">
        <f t="shared" si="13"/>
        <v>23.4</v>
      </c>
      <c r="AN44" s="111">
        <v>23.8</v>
      </c>
      <c r="AO44" s="111">
        <v>23.4</v>
      </c>
      <c r="AP44" s="112">
        <v>22.95</v>
      </c>
      <c r="AQ44" s="111">
        <v>-1</v>
      </c>
      <c r="AR44" s="111"/>
      <c r="AS44" s="111">
        <f t="shared" si="14"/>
        <v>76.599999999999994</v>
      </c>
      <c r="AT44" s="111">
        <v>76.2</v>
      </c>
      <c r="AU44" s="111">
        <v>76.599999999999994</v>
      </c>
      <c r="AV44" s="112">
        <v>77.05</v>
      </c>
      <c r="AW44" s="111">
        <v>1</v>
      </c>
      <c r="AX44" s="112"/>
      <c r="AY44" s="111">
        <f t="shared" si="15"/>
        <v>15.7</v>
      </c>
      <c r="AZ44" s="111">
        <v>15.1</v>
      </c>
      <c r="BA44" s="111">
        <v>15.7</v>
      </c>
      <c r="BB44" s="112">
        <v>16.13</v>
      </c>
      <c r="BC44" s="111">
        <v>-0.5</v>
      </c>
    </row>
    <row r="45" spans="1:55" ht="12.75" x14ac:dyDescent="0.2">
      <c r="A45" s="3"/>
      <c r="B45">
        <v>1</v>
      </c>
      <c r="C45" s="111">
        <f t="shared" si="8"/>
        <v>805.1</v>
      </c>
      <c r="D45" s="111">
        <v>791</v>
      </c>
      <c r="E45" s="111">
        <v>805.1</v>
      </c>
      <c r="F45" s="112">
        <v>806.52</v>
      </c>
      <c r="G45" s="111">
        <v>26.2</v>
      </c>
      <c r="H45" s="111"/>
      <c r="I45" s="111">
        <f t="shared" si="9"/>
        <v>159.5</v>
      </c>
      <c r="J45" s="111">
        <v>165.4</v>
      </c>
      <c r="K45" s="111">
        <v>159.5</v>
      </c>
      <c r="L45" s="112">
        <v>155.85</v>
      </c>
      <c r="M45" s="111">
        <v>7.8</v>
      </c>
      <c r="N45" s="111"/>
      <c r="O45" s="111">
        <f t="shared" si="10"/>
        <v>283.89999999999998</v>
      </c>
      <c r="P45" s="111">
        <v>293</v>
      </c>
      <c r="Q45" s="111">
        <v>283.89999999999998</v>
      </c>
      <c r="R45" s="112">
        <v>286.74</v>
      </c>
      <c r="S45" s="111">
        <v>10.7</v>
      </c>
      <c r="T45" s="111"/>
      <c r="U45" s="111"/>
      <c r="V45" s="111">
        <v>1249.4000000000001</v>
      </c>
      <c r="W45" s="111">
        <v>1248.5</v>
      </c>
      <c r="X45" s="112">
        <v>1249.1099999999999</v>
      </c>
      <c r="Y45" s="111">
        <v>44.6</v>
      </c>
      <c r="Z45" s="111"/>
      <c r="AA45" s="111">
        <f t="shared" si="11"/>
        <v>964.6</v>
      </c>
      <c r="AB45" s="111">
        <v>956.4</v>
      </c>
      <c r="AC45" s="111">
        <v>964.6</v>
      </c>
      <c r="AD45" s="112">
        <v>962.37</v>
      </c>
      <c r="AE45" s="111">
        <v>34</v>
      </c>
      <c r="AF45" s="111"/>
      <c r="AG45" s="111">
        <f t="shared" si="12"/>
        <v>64.5</v>
      </c>
      <c r="AH45" s="111">
        <v>63.3</v>
      </c>
      <c r="AI45" s="111">
        <v>64.5</v>
      </c>
      <c r="AJ45" s="112">
        <v>64.569999999999993</v>
      </c>
      <c r="AK45" s="111">
        <v>-0.2</v>
      </c>
      <c r="AL45" s="111"/>
      <c r="AM45" s="111">
        <f t="shared" si="13"/>
        <v>22.7</v>
      </c>
      <c r="AN45" s="111">
        <v>23.5</v>
      </c>
      <c r="AO45" s="111">
        <v>22.7</v>
      </c>
      <c r="AP45" s="112">
        <v>22.96</v>
      </c>
      <c r="AQ45" s="111">
        <v>0</v>
      </c>
      <c r="AR45" s="111"/>
      <c r="AS45" s="111">
        <f t="shared" si="14"/>
        <v>77.3</v>
      </c>
      <c r="AT45" s="111">
        <v>76.5</v>
      </c>
      <c r="AU45" s="111">
        <v>77.3</v>
      </c>
      <c r="AV45" s="112">
        <v>77.040000000000006</v>
      </c>
      <c r="AW45" s="111">
        <v>0</v>
      </c>
      <c r="AX45" s="112"/>
      <c r="AY45" s="111">
        <f t="shared" si="15"/>
        <v>16.5</v>
      </c>
      <c r="AZ45" s="111">
        <v>17.3</v>
      </c>
      <c r="BA45" s="111">
        <v>16.5</v>
      </c>
      <c r="BB45" s="112">
        <v>16.190000000000001</v>
      </c>
      <c r="BC45" s="111">
        <v>0.2</v>
      </c>
    </row>
    <row r="46" spans="1:55" ht="12.75" x14ac:dyDescent="0.2">
      <c r="A46" s="3">
        <v>15</v>
      </c>
      <c r="B46">
        <v>2</v>
      </c>
      <c r="C46" s="111">
        <f t="shared" si="8"/>
        <v>811</v>
      </c>
      <c r="D46" s="111">
        <v>812.2</v>
      </c>
      <c r="E46" s="111">
        <v>811</v>
      </c>
      <c r="F46" s="112">
        <v>813.11</v>
      </c>
      <c r="G46" s="111">
        <v>26.3</v>
      </c>
      <c r="H46" s="111"/>
      <c r="I46" s="111">
        <f t="shared" si="9"/>
        <v>160.6</v>
      </c>
      <c r="J46" s="111">
        <v>168.7</v>
      </c>
      <c r="K46" s="111">
        <v>160.6</v>
      </c>
      <c r="L46" s="112">
        <v>157.13</v>
      </c>
      <c r="M46" s="111">
        <v>5.0999999999999996</v>
      </c>
      <c r="N46" s="111"/>
      <c r="O46" s="111">
        <f t="shared" si="10"/>
        <v>288.89999999999998</v>
      </c>
      <c r="P46" s="111">
        <v>278.39999999999998</v>
      </c>
      <c r="Q46" s="111">
        <v>288.89999999999998</v>
      </c>
      <c r="R46" s="112">
        <v>290.69</v>
      </c>
      <c r="S46" s="111">
        <v>15.8</v>
      </c>
      <c r="T46" s="111"/>
      <c r="U46" s="111"/>
      <c r="V46" s="111">
        <v>1259.3</v>
      </c>
      <c r="W46" s="111">
        <v>1260.5</v>
      </c>
      <c r="X46" s="112">
        <v>1260.93</v>
      </c>
      <c r="Y46" s="111">
        <v>47.3</v>
      </c>
      <c r="Z46" s="111"/>
      <c r="AA46" s="111">
        <f t="shared" si="11"/>
        <v>971.6</v>
      </c>
      <c r="AB46" s="111">
        <v>980.9</v>
      </c>
      <c r="AC46" s="111">
        <v>971.6</v>
      </c>
      <c r="AD46" s="112">
        <v>970.24</v>
      </c>
      <c r="AE46" s="111">
        <v>31.5</v>
      </c>
      <c r="AF46" s="111"/>
      <c r="AG46" s="111">
        <f t="shared" si="12"/>
        <v>64.3</v>
      </c>
      <c r="AH46" s="111">
        <v>64.5</v>
      </c>
      <c r="AI46" s="111">
        <v>64.3</v>
      </c>
      <c r="AJ46" s="112">
        <v>64.48</v>
      </c>
      <c r="AK46" s="111">
        <v>-0.3</v>
      </c>
      <c r="AL46" s="111"/>
      <c r="AM46" s="111">
        <f t="shared" si="13"/>
        <v>22.9</v>
      </c>
      <c r="AN46" s="111">
        <v>22.1</v>
      </c>
      <c r="AO46" s="111">
        <v>22.9</v>
      </c>
      <c r="AP46" s="112">
        <v>23.05</v>
      </c>
      <c r="AQ46" s="111">
        <v>0.4</v>
      </c>
      <c r="AR46" s="111"/>
      <c r="AS46" s="111">
        <f t="shared" si="14"/>
        <v>77.099999999999994</v>
      </c>
      <c r="AT46" s="111">
        <v>77.900000000000006</v>
      </c>
      <c r="AU46" s="111">
        <v>77.099999999999994</v>
      </c>
      <c r="AV46" s="112">
        <v>76.95</v>
      </c>
      <c r="AW46" s="111">
        <v>-0.4</v>
      </c>
      <c r="AX46" s="112"/>
      <c r="AY46" s="111">
        <f t="shared" si="15"/>
        <v>16.5</v>
      </c>
      <c r="AZ46" s="111">
        <v>17.2</v>
      </c>
      <c r="BA46" s="111">
        <v>16.5</v>
      </c>
      <c r="BB46" s="112">
        <v>16.2</v>
      </c>
      <c r="BC46" s="111">
        <v>0</v>
      </c>
    </row>
    <row r="47" spans="1:55" ht="12.75" x14ac:dyDescent="0.2">
      <c r="A47" s="3">
        <v>15</v>
      </c>
      <c r="B47">
        <v>3</v>
      </c>
      <c r="C47" s="111">
        <f t="shared" si="8"/>
        <v>821.6</v>
      </c>
      <c r="D47" s="111">
        <v>833.6</v>
      </c>
      <c r="E47" s="111">
        <v>821.6</v>
      </c>
      <c r="F47" s="112">
        <v>824.11</v>
      </c>
      <c r="G47" s="111">
        <v>44</v>
      </c>
      <c r="H47" s="111"/>
      <c r="I47" s="111">
        <f t="shared" si="9"/>
        <v>152.19999999999999</v>
      </c>
      <c r="J47" s="111">
        <v>144.19999999999999</v>
      </c>
      <c r="K47" s="111">
        <v>152.19999999999999</v>
      </c>
      <c r="L47" s="112">
        <v>157</v>
      </c>
      <c r="M47" s="111">
        <v>-0.5</v>
      </c>
      <c r="N47" s="111"/>
      <c r="O47" s="111">
        <f t="shared" si="10"/>
        <v>300.7</v>
      </c>
      <c r="P47" s="111">
        <v>294.7</v>
      </c>
      <c r="Q47" s="111">
        <v>300.7</v>
      </c>
      <c r="R47" s="112">
        <v>293.05</v>
      </c>
      <c r="S47" s="111">
        <v>9.4</v>
      </c>
      <c r="T47" s="111"/>
      <c r="U47" s="111"/>
      <c r="V47" s="111">
        <v>1272.5</v>
      </c>
      <c r="W47" s="111">
        <v>1274.5</v>
      </c>
      <c r="X47" s="112">
        <v>1274.17</v>
      </c>
      <c r="Y47" s="111">
        <v>52.9</v>
      </c>
      <c r="Z47" s="111"/>
      <c r="AA47" s="111">
        <f t="shared" si="11"/>
        <v>973.7</v>
      </c>
      <c r="AB47" s="111">
        <v>977.8</v>
      </c>
      <c r="AC47" s="111">
        <v>973.7</v>
      </c>
      <c r="AD47" s="112">
        <v>981.11</v>
      </c>
      <c r="AE47" s="111">
        <v>43.5</v>
      </c>
      <c r="AF47" s="111"/>
      <c r="AG47" s="111">
        <f t="shared" si="12"/>
        <v>64.5</v>
      </c>
      <c r="AH47" s="111">
        <v>65.5</v>
      </c>
      <c r="AI47" s="111">
        <v>64.5</v>
      </c>
      <c r="AJ47" s="112">
        <v>64.680000000000007</v>
      </c>
      <c r="AK47" s="111">
        <v>0.8</v>
      </c>
      <c r="AL47" s="111"/>
      <c r="AM47" s="111">
        <f t="shared" si="13"/>
        <v>23.6</v>
      </c>
      <c r="AN47" s="111">
        <v>23.2</v>
      </c>
      <c r="AO47" s="111">
        <v>23.6</v>
      </c>
      <c r="AP47" s="112">
        <v>23</v>
      </c>
      <c r="AQ47" s="111">
        <v>-0.2</v>
      </c>
      <c r="AR47" s="111"/>
      <c r="AS47" s="111">
        <f t="shared" si="14"/>
        <v>76.400000000000006</v>
      </c>
      <c r="AT47" s="111">
        <v>76.8</v>
      </c>
      <c r="AU47" s="111">
        <v>76.400000000000006</v>
      </c>
      <c r="AV47" s="112">
        <v>77</v>
      </c>
      <c r="AW47" s="111">
        <v>0.2</v>
      </c>
      <c r="AX47" s="112"/>
      <c r="AY47" s="111">
        <f t="shared" si="15"/>
        <v>15.6</v>
      </c>
      <c r="AZ47" s="111">
        <v>14.7</v>
      </c>
      <c r="BA47" s="111">
        <v>15.6</v>
      </c>
      <c r="BB47" s="112">
        <v>16</v>
      </c>
      <c r="BC47" s="111">
        <v>-0.8</v>
      </c>
    </row>
    <row r="48" spans="1:55" ht="12.75" x14ac:dyDescent="0.2">
      <c r="A48" s="3">
        <v>15</v>
      </c>
      <c r="B48">
        <v>4</v>
      </c>
      <c r="C48" s="111">
        <f t="shared" si="8"/>
        <v>838.4</v>
      </c>
      <c r="D48" s="111">
        <v>839.8</v>
      </c>
      <c r="E48" s="111">
        <v>838.4</v>
      </c>
      <c r="F48" s="112">
        <v>835.83</v>
      </c>
      <c r="G48" s="111">
        <v>46.9</v>
      </c>
      <c r="H48" s="111"/>
      <c r="I48" s="111">
        <f t="shared" si="9"/>
        <v>160.1</v>
      </c>
      <c r="J48" s="111">
        <v>153.5</v>
      </c>
      <c r="K48" s="111">
        <v>160.1</v>
      </c>
      <c r="L48" s="112">
        <v>157.08000000000001</v>
      </c>
      <c r="M48" s="111">
        <v>0.3</v>
      </c>
      <c r="N48" s="111"/>
      <c r="O48" s="111">
        <f t="shared" si="10"/>
        <v>287.8</v>
      </c>
      <c r="P48" s="111">
        <v>294.39999999999998</v>
      </c>
      <c r="Q48" s="111">
        <v>287.8</v>
      </c>
      <c r="R48" s="112">
        <v>293.39</v>
      </c>
      <c r="S48" s="111">
        <v>1.3</v>
      </c>
      <c r="T48" s="111"/>
      <c r="U48" s="111"/>
      <c r="V48" s="111">
        <v>1287.7</v>
      </c>
      <c r="W48" s="111">
        <v>1286.4000000000001</v>
      </c>
      <c r="X48" s="112">
        <v>1286.3</v>
      </c>
      <c r="Y48" s="111">
        <v>48.5</v>
      </c>
      <c r="Z48" s="111"/>
      <c r="AA48" s="111">
        <f t="shared" si="11"/>
        <v>998.5</v>
      </c>
      <c r="AB48" s="111">
        <v>993.3</v>
      </c>
      <c r="AC48" s="111">
        <v>998.5</v>
      </c>
      <c r="AD48" s="112">
        <v>992.91</v>
      </c>
      <c r="AE48" s="111">
        <v>47.2</v>
      </c>
      <c r="AF48" s="111"/>
      <c r="AG48" s="111">
        <f t="shared" si="12"/>
        <v>65.2</v>
      </c>
      <c r="AH48" s="111">
        <v>65.2</v>
      </c>
      <c r="AI48" s="111">
        <v>65.2</v>
      </c>
      <c r="AJ48" s="112">
        <v>64.98</v>
      </c>
      <c r="AK48" s="111">
        <v>1.2</v>
      </c>
      <c r="AL48" s="111"/>
      <c r="AM48" s="111">
        <f t="shared" si="13"/>
        <v>22.4</v>
      </c>
      <c r="AN48" s="111">
        <v>22.9</v>
      </c>
      <c r="AO48" s="111">
        <v>22.4</v>
      </c>
      <c r="AP48" s="112">
        <v>22.81</v>
      </c>
      <c r="AQ48" s="111">
        <v>-0.8</v>
      </c>
      <c r="AR48" s="111"/>
      <c r="AS48" s="111">
        <f t="shared" si="14"/>
        <v>77.599999999999994</v>
      </c>
      <c r="AT48" s="111">
        <v>77.099999999999994</v>
      </c>
      <c r="AU48" s="111">
        <v>77.599999999999994</v>
      </c>
      <c r="AV48" s="112">
        <v>77.19</v>
      </c>
      <c r="AW48" s="111">
        <v>0.8</v>
      </c>
      <c r="AX48" s="112"/>
      <c r="AY48" s="111">
        <f t="shared" si="15"/>
        <v>16</v>
      </c>
      <c r="AZ48" s="111">
        <v>15.4</v>
      </c>
      <c r="BA48" s="111">
        <v>16</v>
      </c>
      <c r="BB48" s="112">
        <v>15.82</v>
      </c>
      <c r="BC48" s="111">
        <v>-0.7</v>
      </c>
    </row>
    <row r="49" spans="1:55" ht="12.75" x14ac:dyDescent="0.2">
      <c r="A49" s="3"/>
      <c r="B49">
        <v>1</v>
      </c>
      <c r="C49" s="111">
        <f t="shared" si="8"/>
        <v>840.7</v>
      </c>
      <c r="D49" s="111">
        <v>825.3</v>
      </c>
      <c r="E49" s="111">
        <v>840.7</v>
      </c>
      <c r="F49" s="112">
        <v>845.57</v>
      </c>
      <c r="G49" s="111">
        <v>38.9</v>
      </c>
      <c r="H49" s="111"/>
      <c r="I49" s="111">
        <f t="shared" si="9"/>
        <v>161.69999999999999</v>
      </c>
      <c r="J49" s="111">
        <v>168.3</v>
      </c>
      <c r="K49" s="111">
        <v>161.69999999999999</v>
      </c>
      <c r="L49" s="112">
        <v>158.77000000000001</v>
      </c>
      <c r="M49" s="111">
        <v>6.7</v>
      </c>
      <c r="N49" s="111"/>
      <c r="O49" s="111">
        <f t="shared" si="10"/>
        <v>293</v>
      </c>
      <c r="P49" s="111">
        <v>302.89999999999998</v>
      </c>
      <c r="Q49" s="111">
        <v>293</v>
      </c>
      <c r="R49" s="112">
        <v>294.06</v>
      </c>
      <c r="S49" s="111">
        <v>2.7</v>
      </c>
      <c r="T49" s="111"/>
      <c r="U49" s="111"/>
      <c r="V49" s="111">
        <v>1296.4000000000001</v>
      </c>
      <c r="W49" s="111">
        <v>1295.4000000000001</v>
      </c>
      <c r="X49" s="112">
        <v>1298.3900000000001</v>
      </c>
      <c r="Y49" s="111">
        <v>48.4</v>
      </c>
      <c r="Z49" s="111"/>
      <c r="AA49" s="111">
        <f t="shared" si="11"/>
        <v>1002.4</v>
      </c>
      <c r="AB49" s="111">
        <v>993.6</v>
      </c>
      <c r="AC49" s="111">
        <v>1002.4</v>
      </c>
      <c r="AD49" s="112">
        <v>1004.33</v>
      </c>
      <c r="AE49" s="111">
        <v>45.7</v>
      </c>
      <c r="AF49" s="111"/>
      <c r="AG49" s="111">
        <f t="shared" si="12"/>
        <v>64.900000000000006</v>
      </c>
      <c r="AH49" s="111">
        <v>63.7</v>
      </c>
      <c r="AI49" s="111">
        <v>64.900000000000006</v>
      </c>
      <c r="AJ49" s="112">
        <v>65.12</v>
      </c>
      <c r="AK49" s="111">
        <v>0.6</v>
      </c>
      <c r="AL49" s="111"/>
      <c r="AM49" s="111">
        <f t="shared" si="13"/>
        <v>22.6</v>
      </c>
      <c r="AN49" s="111">
        <v>23.4</v>
      </c>
      <c r="AO49" s="111">
        <v>22.6</v>
      </c>
      <c r="AP49" s="112">
        <v>22.65</v>
      </c>
      <c r="AQ49" s="111">
        <v>-0.6</v>
      </c>
      <c r="AR49" s="111"/>
      <c r="AS49" s="111">
        <f t="shared" si="14"/>
        <v>77.400000000000006</v>
      </c>
      <c r="AT49" s="111">
        <v>76.599999999999994</v>
      </c>
      <c r="AU49" s="111">
        <v>77.400000000000006</v>
      </c>
      <c r="AV49" s="112">
        <v>77.349999999999994</v>
      </c>
      <c r="AW49" s="111">
        <v>0.6</v>
      </c>
      <c r="AX49" s="112"/>
      <c r="AY49" s="111">
        <f t="shared" si="15"/>
        <v>16.100000000000001</v>
      </c>
      <c r="AZ49" s="111">
        <v>16.899999999999999</v>
      </c>
      <c r="BA49" s="111">
        <v>16.100000000000001</v>
      </c>
      <c r="BB49" s="112">
        <v>15.81</v>
      </c>
      <c r="BC49" s="111">
        <v>0</v>
      </c>
    </row>
    <row r="50" spans="1:55" ht="12.75" x14ac:dyDescent="0.2">
      <c r="A50" s="3">
        <v>16</v>
      </c>
      <c r="B50">
        <v>2</v>
      </c>
      <c r="C50" s="111">
        <f t="shared" si="8"/>
        <v>853.6</v>
      </c>
      <c r="D50" s="111">
        <v>855.5</v>
      </c>
      <c r="E50" s="111">
        <v>853.6</v>
      </c>
      <c r="F50" s="112">
        <v>856.17</v>
      </c>
      <c r="G50" s="111">
        <v>42.4</v>
      </c>
      <c r="H50" s="111"/>
      <c r="I50" s="111">
        <f t="shared" si="9"/>
        <v>158.1</v>
      </c>
      <c r="J50" s="111">
        <v>166.8</v>
      </c>
      <c r="K50" s="111">
        <v>158.1</v>
      </c>
      <c r="L50" s="112">
        <v>161.53</v>
      </c>
      <c r="M50" s="111">
        <v>11.1</v>
      </c>
      <c r="N50" s="111"/>
      <c r="O50" s="111">
        <f t="shared" si="10"/>
        <v>294.7</v>
      </c>
      <c r="P50" s="111">
        <v>283.39999999999998</v>
      </c>
      <c r="Q50" s="111">
        <v>294.7</v>
      </c>
      <c r="R50" s="112">
        <v>295.72000000000003</v>
      </c>
      <c r="S50" s="111">
        <v>6.7</v>
      </c>
      <c r="T50" s="111"/>
      <c r="U50" s="111"/>
      <c r="V50" s="111">
        <v>1305.7</v>
      </c>
      <c r="W50" s="111">
        <v>1306.4000000000001</v>
      </c>
      <c r="X50" s="112">
        <v>1313.43</v>
      </c>
      <c r="Y50" s="111">
        <v>60.1</v>
      </c>
      <c r="Z50" s="111"/>
      <c r="AA50" s="111">
        <f t="shared" si="11"/>
        <v>1011.7</v>
      </c>
      <c r="AB50" s="111">
        <v>1022.3</v>
      </c>
      <c r="AC50" s="111">
        <v>1011.7</v>
      </c>
      <c r="AD50" s="112">
        <v>1017.7</v>
      </c>
      <c r="AE50" s="111">
        <v>53.5</v>
      </c>
      <c r="AF50" s="111"/>
      <c r="AG50" s="111">
        <f t="shared" si="12"/>
        <v>65.3</v>
      </c>
      <c r="AH50" s="111">
        <v>65.5</v>
      </c>
      <c r="AI50" s="111">
        <v>65.3</v>
      </c>
      <c r="AJ50" s="112">
        <v>65.19</v>
      </c>
      <c r="AK50" s="111">
        <v>0.2</v>
      </c>
      <c r="AL50" s="111"/>
      <c r="AM50" s="111">
        <f t="shared" si="13"/>
        <v>22.6</v>
      </c>
      <c r="AN50" s="111">
        <v>21.7</v>
      </c>
      <c r="AO50" s="111">
        <v>22.6</v>
      </c>
      <c r="AP50" s="112">
        <v>22.52</v>
      </c>
      <c r="AQ50" s="111">
        <v>-0.5</v>
      </c>
      <c r="AR50" s="111"/>
      <c r="AS50" s="111">
        <f t="shared" si="14"/>
        <v>77.400000000000006</v>
      </c>
      <c r="AT50" s="111">
        <v>78.3</v>
      </c>
      <c r="AU50" s="111">
        <v>77.400000000000006</v>
      </c>
      <c r="AV50" s="112">
        <v>77.48</v>
      </c>
      <c r="AW50" s="111">
        <v>0.5</v>
      </c>
      <c r="AX50" s="112"/>
      <c r="AY50" s="111">
        <f t="shared" si="15"/>
        <v>15.6</v>
      </c>
      <c r="AZ50" s="111">
        <v>16.3</v>
      </c>
      <c r="BA50" s="111">
        <v>15.6</v>
      </c>
      <c r="BB50" s="112">
        <v>15.87</v>
      </c>
      <c r="BC50" s="111">
        <v>0.3</v>
      </c>
    </row>
    <row r="51" spans="1:55" ht="12.75" x14ac:dyDescent="0.2">
      <c r="A51" s="3">
        <v>16</v>
      </c>
      <c r="B51">
        <v>3</v>
      </c>
      <c r="C51" s="111">
        <f t="shared" si="8"/>
        <v>874</v>
      </c>
      <c r="D51" s="111">
        <v>887.7</v>
      </c>
      <c r="E51" s="111">
        <v>874</v>
      </c>
      <c r="F51" s="112">
        <v>873.52</v>
      </c>
      <c r="G51" s="111">
        <v>69.400000000000006</v>
      </c>
      <c r="H51" s="111"/>
      <c r="I51" s="111">
        <f t="shared" si="9"/>
        <v>165.8</v>
      </c>
      <c r="J51" s="111">
        <v>157</v>
      </c>
      <c r="K51" s="111">
        <v>165.8</v>
      </c>
      <c r="L51" s="112">
        <v>164.92</v>
      </c>
      <c r="M51" s="111">
        <v>13.6</v>
      </c>
      <c r="N51" s="111"/>
      <c r="O51" s="111">
        <f t="shared" si="10"/>
        <v>295.2</v>
      </c>
      <c r="P51" s="111">
        <v>288.2</v>
      </c>
      <c r="Q51" s="111">
        <v>295.2</v>
      </c>
      <c r="R51" s="112">
        <v>295.31</v>
      </c>
      <c r="S51" s="111">
        <v>-1.7</v>
      </c>
      <c r="T51" s="111"/>
      <c r="U51" s="111"/>
      <c r="V51" s="111">
        <v>1332.9</v>
      </c>
      <c r="W51" s="111">
        <v>1335.1</v>
      </c>
      <c r="X51" s="112">
        <v>1333.75</v>
      </c>
      <c r="Y51" s="111">
        <v>81.3</v>
      </c>
      <c r="Z51" s="111"/>
      <c r="AA51" s="111">
        <f t="shared" si="11"/>
        <v>1039.8</v>
      </c>
      <c r="AB51" s="111">
        <v>1044.8</v>
      </c>
      <c r="AC51" s="111">
        <v>1039.8</v>
      </c>
      <c r="AD51" s="112">
        <v>1038.44</v>
      </c>
      <c r="AE51" s="111">
        <v>83</v>
      </c>
      <c r="AF51" s="111"/>
      <c r="AG51" s="111">
        <f t="shared" si="12"/>
        <v>65.5</v>
      </c>
      <c r="AH51" s="111">
        <v>66.599999999999994</v>
      </c>
      <c r="AI51" s="111">
        <v>65.5</v>
      </c>
      <c r="AJ51" s="112">
        <v>65.489999999999995</v>
      </c>
      <c r="AK51" s="111">
        <v>1.2</v>
      </c>
      <c r="AL51" s="111"/>
      <c r="AM51" s="111">
        <f t="shared" si="13"/>
        <v>22.1</v>
      </c>
      <c r="AN51" s="111">
        <v>21.6</v>
      </c>
      <c r="AO51" s="111">
        <v>22.1</v>
      </c>
      <c r="AP51" s="112">
        <v>22.14</v>
      </c>
      <c r="AQ51" s="111">
        <v>-1.5</v>
      </c>
      <c r="AR51" s="111"/>
      <c r="AS51" s="111">
        <f t="shared" si="14"/>
        <v>77.900000000000006</v>
      </c>
      <c r="AT51" s="111">
        <v>78.400000000000006</v>
      </c>
      <c r="AU51" s="111">
        <v>77.900000000000006</v>
      </c>
      <c r="AV51" s="112">
        <v>77.86</v>
      </c>
      <c r="AW51" s="111">
        <v>1.5</v>
      </c>
      <c r="AX51" s="112"/>
      <c r="AY51" s="111">
        <f t="shared" si="15"/>
        <v>15.9</v>
      </c>
      <c r="AZ51" s="111">
        <v>15</v>
      </c>
      <c r="BA51" s="111">
        <v>15.9</v>
      </c>
      <c r="BB51" s="112">
        <v>15.88</v>
      </c>
      <c r="BC51" s="111">
        <v>0</v>
      </c>
    </row>
    <row r="52" spans="1:55" ht="12.75" x14ac:dyDescent="0.2">
      <c r="A52" s="3">
        <v>16</v>
      </c>
      <c r="B52">
        <v>4</v>
      </c>
      <c r="C52" s="111">
        <f t="shared" si="8"/>
        <v>897.6</v>
      </c>
      <c r="D52" s="111">
        <v>897.5</v>
      </c>
      <c r="E52" s="111">
        <v>897.6</v>
      </c>
      <c r="F52" s="112">
        <v>896.81</v>
      </c>
      <c r="G52" s="111">
        <v>93.2</v>
      </c>
      <c r="H52" s="111"/>
      <c r="I52" s="111">
        <f t="shared" si="9"/>
        <v>167.5</v>
      </c>
      <c r="J52" s="111">
        <v>159.9</v>
      </c>
      <c r="K52" s="111">
        <v>167.5</v>
      </c>
      <c r="L52" s="112">
        <v>167.19</v>
      </c>
      <c r="M52" s="111">
        <v>9.1</v>
      </c>
      <c r="N52" s="111"/>
      <c r="O52" s="111">
        <f t="shared" si="10"/>
        <v>292.5</v>
      </c>
      <c r="P52" s="111">
        <v>300.8</v>
      </c>
      <c r="Q52" s="111">
        <v>292.5</v>
      </c>
      <c r="R52" s="112">
        <v>293.51</v>
      </c>
      <c r="S52" s="111">
        <v>-7.2</v>
      </c>
      <c r="T52" s="111"/>
      <c r="U52" s="111"/>
      <c r="V52" s="111">
        <v>1358.2</v>
      </c>
      <c r="W52" s="111">
        <v>1357.6</v>
      </c>
      <c r="X52" s="112">
        <v>1357.51</v>
      </c>
      <c r="Y52" s="111">
        <v>95</v>
      </c>
      <c r="Z52" s="111"/>
      <c r="AA52" s="111">
        <f t="shared" si="11"/>
        <v>1065.0999999999999</v>
      </c>
      <c r="AB52" s="111">
        <v>1057.4000000000001</v>
      </c>
      <c r="AC52" s="111">
        <v>1065.0999999999999</v>
      </c>
      <c r="AD52" s="112">
        <v>1064.01</v>
      </c>
      <c r="AE52" s="111">
        <v>102.2</v>
      </c>
      <c r="AF52" s="111"/>
      <c r="AG52" s="111">
        <f t="shared" si="12"/>
        <v>66.099999999999994</v>
      </c>
      <c r="AH52" s="111">
        <v>66.099999999999994</v>
      </c>
      <c r="AI52" s="111">
        <v>66.099999999999994</v>
      </c>
      <c r="AJ52" s="112">
        <v>66.06</v>
      </c>
      <c r="AK52" s="111">
        <v>2.2999999999999998</v>
      </c>
      <c r="AL52" s="111"/>
      <c r="AM52" s="111">
        <f t="shared" si="13"/>
        <v>21.5</v>
      </c>
      <c r="AN52" s="111">
        <v>22.1</v>
      </c>
      <c r="AO52" s="111">
        <v>21.5</v>
      </c>
      <c r="AP52" s="112">
        <v>21.62</v>
      </c>
      <c r="AQ52" s="111">
        <v>-2.1</v>
      </c>
      <c r="AR52" s="111"/>
      <c r="AS52" s="111">
        <f t="shared" si="14"/>
        <v>78.5</v>
      </c>
      <c r="AT52" s="111">
        <v>77.900000000000006</v>
      </c>
      <c r="AU52" s="111">
        <v>78.5</v>
      </c>
      <c r="AV52" s="112">
        <v>78.38</v>
      </c>
      <c r="AW52" s="111">
        <v>2.1</v>
      </c>
      <c r="AX52" s="112"/>
      <c r="AY52" s="111">
        <f t="shared" si="15"/>
        <v>15.7</v>
      </c>
      <c r="AZ52" s="111">
        <v>15.1</v>
      </c>
      <c r="BA52" s="111">
        <v>15.7</v>
      </c>
      <c r="BB52" s="112">
        <v>15.71</v>
      </c>
      <c r="BC52" s="111">
        <v>-0.7</v>
      </c>
    </row>
    <row r="53" spans="1:55" ht="12.75" x14ac:dyDescent="0.2">
      <c r="A53" s="3"/>
      <c r="B53">
        <v>1</v>
      </c>
      <c r="C53" s="111">
        <f t="shared" si="8"/>
        <v>923.4</v>
      </c>
      <c r="D53" s="111">
        <v>906.9</v>
      </c>
      <c r="E53" s="111">
        <v>923.4</v>
      </c>
      <c r="F53" s="112">
        <v>919.64</v>
      </c>
      <c r="G53" s="111">
        <v>91.3</v>
      </c>
      <c r="H53" s="111"/>
      <c r="I53" s="111">
        <f t="shared" si="9"/>
        <v>165.6</v>
      </c>
      <c r="J53" s="111">
        <v>173</v>
      </c>
      <c r="K53" s="111">
        <v>165.6</v>
      </c>
      <c r="L53" s="112">
        <v>168.09</v>
      </c>
      <c r="M53" s="111">
        <v>3.6</v>
      </c>
      <c r="N53" s="111"/>
      <c r="O53" s="111">
        <f t="shared" si="10"/>
        <v>291.60000000000002</v>
      </c>
      <c r="P53" s="111">
        <v>301.89999999999998</v>
      </c>
      <c r="Q53" s="111">
        <v>291.60000000000002</v>
      </c>
      <c r="R53" s="112">
        <v>292.60000000000002</v>
      </c>
      <c r="S53" s="111">
        <v>-3.6</v>
      </c>
      <c r="T53" s="111"/>
      <c r="U53" s="111"/>
      <c r="V53" s="111">
        <v>1381.8</v>
      </c>
      <c r="W53" s="111">
        <v>1380.6</v>
      </c>
      <c r="X53" s="112">
        <v>1380.32</v>
      </c>
      <c r="Y53" s="111">
        <v>91.2</v>
      </c>
      <c r="Z53" s="111"/>
      <c r="AA53" s="111">
        <f t="shared" si="11"/>
        <v>1089.0999999999999</v>
      </c>
      <c r="AB53" s="111">
        <v>1079.9000000000001</v>
      </c>
      <c r="AC53" s="111">
        <v>1089.0999999999999</v>
      </c>
      <c r="AD53" s="112">
        <v>1087.73</v>
      </c>
      <c r="AE53" s="111">
        <v>94.9</v>
      </c>
      <c r="AF53" s="111"/>
      <c r="AG53" s="111">
        <f t="shared" si="12"/>
        <v>66.900000000000006</v>
      </c>
      <c r="AH53" s="111">
        <v>65.599999999999994</v>
      </c>
      <c r="AI53" s="111">
        <v>66.900000000000006</v>
      </c>
      <c r="AJ53" s="112">
        <v>66.62</v>
      </c>
      <c r="AK53" s="111">
        <v>2.2000000000000002</v>
      </c>
      <c r="AL53" s="111"/>
      <c r="AM53" s="111">
        <f t="shared" si="13"/>
        <v>21.1</v>
      </c>
      <c r="AN53" s="111">
        <v>21.8</v>
      </c>
      <c r="AO53" s="111">
        <v>21.1</v>
      </c>
      <c r="AP53" s="112">
        <v>21.2</v>
      </c>
      <c r="AQ53" s="111">
        <v>-1.7</v>
      </c>
      <c r="AR53" s="111"/>
      <c r="AS53" s="111">
        <f t="shared" si="14"/>
        <v>78.900000000000006</v>
      </c>
      <c r="AT53" s="111">
        <v>78.2</v>
      </c>
      <c r="AU53" s="111">
        <v>78.900000000000006</v>
      </c>
      <c r="AV53" s="112">
        <v>78.8</v>
      </c>
      <c r="AW53" s="111">
        <v>1.7</v>
      </c>
      <c r="AX53" s="112"/>
      <c r="AY53" s="111">
        <f t="shared" si="15"/>
        <v>15.2</v>
      </c>
      <c r="AZ53" s="111">
        <v>16</v>
      </c>
      <c r="BA53" s="111">
        <v>15.2</v>
      </c>
      <c r="BB53" s="112">
        <v>15.45</v>
      </c>
      <c r="BC53" s="111">
        <v>-1</v>
      </c>
    </row>
    <row r="54" spans="1:55" ht="12.75" x14ac:dyDescent="0.2">
      <c r="A54" s="3">
        <v>17</v>
      </c>
      <c r="B54">
        <v>2</v>
      </c>
      <c r="C54" s="111">
        <f t="shared" si="8"/>
        <v>941.1</v>
      </c>
      <c r="D54" s="111">
        <v>944</v>
      </c>
      <c r="E54" s="111">
        <v>941.1</v>
      </c>
      <c r="F54" s="112">
        <v>936.61</v>
      </c>
      <c r="G54" s="111">
        <v>67.900000000000006</v>
      </c>
      <c r="H54" s="111"/>
      <c r="I54" s="111">
        <f t="shared" si="9"/>
        <v>166.3</v>
      </c>
      <c r="J54" s="111">
        <v>174.9</v>
      </c>
      <c r="K54" s="111">
        <v>166.3</v>
      </c>
      <c r="L54" s="112">
        <v>169.99</v>
      </c>
      <c r="M54" s="111">
        <v>7.6</v>
      </c>
      <c r="N54" s="111"/>
      <c r="O54" s="111">
        <f t="shared" si="10"/>
        <v>299.10000000000002</v>
      </c>
      <c r="P54" s="111">
        <v>287.2</v>
      </c>
      <c r="Q54" s="111">
        <v>299.10000000000002</v>
      </c>
      <c r="R54" s="112">
        <v>293.07</v>
      </c>
      <c r="S54" s="111">
        <v>1.9</v>
      </c>
      <c r="T54" s="111"/>
      <c r="U54" s="111"/>
      <c r="V54" s="111">
        <v>1406.1</v>
      </c>
      <c r="W54" s="111">
        <v>1406.5</v>
      </c>
      <c r="X54" s="112">
        <v>1399.68</v>
      </c>
      <c r="Y54" s="111">
        <v>77.400000000000006</v>
      </c>
      <c r="Z54" s="111"/>
      <c r="AA54" s="111">
        <f t="shared" si="11"/>
        <v>1107.4000000000001</v>
      </c>
      <c r="AB54" s="111">
        <v>1118.9000000000001</v>
      </c>
      <c r="AC54" s="111">
        <v>1107.4000000000001</v>
      </c>
      <c r="AD54" s="112">
        <v>1106.5999999999999</v>
      </c>
      <c r="AE54" s="111">
        <v>75.5</v>
      </c>
      <c r="AF54" s="111"/>
      <c r="AG54" s="111">
        <f t="shared" si="12"/>
        <v>66.900000000000006</v>
      </c>
      <c r="AH54" s="111">
        <v>67.099999999999994</v>
      </c>
      <c r="AI54" s="111">
        <v>66.900000000000006</v>
      </c>
      <c r="AJ54" s="112">
        <v>66.92</v>
      </c>
      <c r="AK54" s="111">
        <v>1.2</v>
      </c>
      <c r="AL54" s="111"/>
      <c r="AM54" s="111">
        <f t="shared" si="13"/>
        <v>21.3</v>
      </c>
      <c r="AN54" s="111">
        <v>20.399999999999999</v>
      </c>
      <c r="AO54" s="111">
        <v>21.3</v>
      </c>
      <c r="AP54" s="112">
        <v>20.94</v>
      </c>
      <c r="AQ54" s="111">
        <v>-1</v>
      </c>
      <c r="AR54" s="111"/>
      <c r="AS54" s="111">
        <f t="shared" si="14"/>
        <v>78.7</v>
      </c>
      <c r="AT54" s="111">
        <v>79.599999999999994</v>
      </c>
      <c r="AU54" s="111">
        <v>78.7</v>
      </c>
      <c r="AV54" s="112">
        <v>79.06</v>
      </c>
      <c r="AW54" s="111">
        <v>1</v>
      </c>
      <c r="AX54" s="112"/>
      <c r="AY54" s="111">
        <f t="shared" si="15"/>
        <v>15</v>
      </c>
      <c r="AZ54" s="111">
        <v>15.6</v>
      </c>
      <c r="BA54" s="111">
        <v>15</v>
      </c>
      <c r="BB54" s="112">
        <v>15.36</v>
      </c>
      <c r="BC54" s="111">
        <v>-0.4</v>
      </c>
    </row>
    <row r="55" spans="1:55" ht="12.75" x14ac:dyDescent="0.2">
      <c r="A55" s="3">
        <v>17</v>
      </c>
      <c r="B55">
        <v>3</v>
      </c>
      <c r="C55" s="111">
        <f t="shared" si="8"/>
        <v>947.5</v>
      </c>
      <c r="D55" s="111">
        <v>962.6</v>
      </c>
      <c r="E55" s="111">
        <v>947.5</v>
      </c>
      <c r="F55" s="112">
        <v>947.25</v>
      </c>
      <c r="G55" s="111">
        <v>42.5</v>
      </c>
      <c r="H55" s="111"/>
      <c r="I55" s="111">
        <f t="shared" si="9"/>
        <v>175.8</v>
      </c>
      <c r="J55" s="111">
        <v>166.9</v>
      </c>
      <c r="K55" s="111">
        <v>175.8</v>
      </c>
      <c r="L55" s="112">
        <v>172.39</v>
      </c>
      <c r="M55" s="111">
        <v>9.6</v>
      </c>
      <c r="N55" s="111"/>
      <c r="O55" s="111">
        <f t="shared" si="10"/>
        <v>291.10000000000002</v>
      </c>
      <c r="P55" s="111">
        <v>282.8</v>
      </c>
      <c r="Q55" s="111">
        <v>291.10000000000002</v>
      </c>
      <c r="R55" s="112">
        <v>296.3</v>
      </c>
      <c r="S55" s="111">
        <v>12.9</v>
      </c>
      <c r="T55" s="111"/>
      <c r="U55" s="111"/>
      <c r="V55" s="111">
        <v>1412.3</v>
      </c>
      <c r="W55" s="111">
        <v>1414.4</v>
      </c>
      <c r="X55" s="112">
        <v>1415.93</v>
      </c>
      <c r="Y55" s="111">
        <v>65</v>
      </c>
      <c r="Z55" s="111"/>
      <c r="AA55" s="111">
        <f t="shared" si="11"/>
        <v>1123.3</v>
      </c>
      <c r="AB55" s="111">
        <v>1129.5</v>
      </c>
      <c r="AC55" s="111">
        <v>1123.3</v>
      </c>
      <c r="AD55" s="112">
        <v>1119.6400000000001</v>
      </c>
      <c r="AE55" s="111">
        <v>52.1</v>
      </c>
      <c r="AF55" s="111"/>
      <c r="AG55" s="111">
        <f t="shared" si="12"/>
        <v>67</v>
      </c>
      <c r="AH55" s="111">
        <v>68.2</v>
      </c>
      <c r="AI55" s="111">
        <v>67</v>
      </c>
      <c r="AJ55" s="112">
        <v>66.900000000000006</v>
      </c>
      <c r="AK55" s="111">
        <v>-0.1</v>
      </c>
      <c r="AL55" s="111"/>
      <c r="AM55" s="111">
        <f t="shared" si="13"/>
        <v>20.6</v>
      </c>
      <c r="AN55" s="111">
        <v>20</v>
      </c>
      <c r="AO55" s="111">
        <v>20.6</v>
      </c>
      <c r="AP55" s="112">
        <v>20.93</v>
      </c>
      <c r="AQ55" s="111">
        <v>-0.1</v>
      </c>
      <c r="AR55" s="111"/>
      <c r="AS55" s="111">
        <f t="shared" si="14"/>
        <v>79.400000000000006</v>
      </c>
      <c r="AT55" s="111">
        <v>80</v>
      </c>
      <c r="AU55" s="111">
        <v>79.400000000000006</v>
      </c>
      <c r="AV55" s="112">
        <v>79.069999999999993</v>
      </c>
      <c r="AW55" s="111">
        <v>0.1</v>
      </c>
      <c r="AX55" s="112"/>
      <c r="AY55" s="111">
        <f t="shared" si="15"/>
        <v>15.7</v>
      </c>
      <c r="AZ55" s="111">
        <v>14.8</v>
      </c>
      <c r="BA55" s="111">
        <v>15.7</v>
      </c>
      <c r="BB55" s="112">
        <v>15.4</v>
      </c>
      <c r="BC55" s="111">
        <v>0.1</v>
      </c>
    </row>
    <row r="56" spans="1:55" ht="12.75" x14ac:dyDescent="0.2">
      <c r="A56" s="3">
        <v>17</v>
      </c>
      <c r="B56">
        <v>4</v>
      </c>
      <c r="C56" s="111">
        <f t="shared" si="8"/>
        <v>952</v>
      </c>
      <c r="D56" s="111">
        <v>951</v>
      </c>
      <c r="E56" s="111">
        <v>952</v>
      </c>
      <c r="F56" s="112">
        <v>956.77</v>
      </c>
      <c r="G56" s="111">
        <v>38.1</v>
      </c>
      <c r="H56" s="111"/>
      <c r="I56" s="111">
        <f t="shared" si="9"/>
        <v>174</v>
      </c>
      <c r="J56" s="111">
        <v>165.6</v>
      </c>
      <c r="K56" s="111">
        <v>174</v>
      </c>
      <c r="L56" s="112">
        <v>174.07</v>
      </c>
      <c r="M56" s="111">
        <v>6.7</v>
      </c>
      <c r="N56" s="111"/>
      <c r="O56" s="111">
        <f t="shared" si="10"/>
        <v>306.10000000000002</v>
      </c>
      <c r="P56" s="111">
        <v>314.89999999999998</v>
      </c>
      <c r="Q56" s="111">
        <v>306.10000000000002</v>
      </c>
      <c r="R56" s="112">
        <v>300.24</v>
      </c>
      <c r="S56" s="111">
        <v>15.8</v>
      </c>
      <c r="T56" s="111"/>
      <c r="U56" s="111"/>
      <c r="V56" s="111">
        <v>1431.5</v>
      </c>
      <c r="W56" s="111">
        <v>1432.1</v>
      </c>
      <c r="X56" s="112">
        <v>1431.08</v>
      </c>
      <c r="Y56" s="111">
        <v>60.6</v>
      </c>
      <c r="Z56" s="111"/>
      <c r="AA56" s="111">
        <f t="shared" si="11"/>
        <v>1126</v>
      </c>
      <c r="AB56" s="111">
        <v>1116.7</v>
      </c>
      <c r="AC56" s="111">
        <v>1126</v>
      </c>
      <c r="AD56" s="112">
        <v>1130.8399999999999</v>
      </c>
      <c r="AE56" s="111">
        <v>44.8</v>
      </c>
      <c r="AF56" s="111"/>
      <c r="AG56" s="111">
        <f t="shared" si="12"/>
        <v>66.5</v>
      </c>
      <c r="AH56" s="111">
        <v>66.400000000000006</v>
      </c>
      <c r="AI56" s="111">
        <v>66.5</v>
      </c>
      <c r="AJ56" s="112">
        <v>66.86</v>
      </c>
      <c r="AK56" s="111">
        <v>-0.2</v>
      </c>
      <c r="AL56" s="111"/>
      <c r="AM56" s="111">
        <f t="shared" si="13"/>
        <v>21.4</v>
      </c>
      <c r="AN56" s="111">
        <v>22</v>
      </c>
      <c r="AO56" s="111">
        <v>21.4</v>
      </c>
      <c r="AP56" s="112">
        <v>20.98</v>
      </c>
      <c r="AQ56" s="111">
        <v>0.2</v>
      </c>
      <c r="AR56" s="111"/>
      <c r="AS56" s="111">
        <f t="shared" si="14"/>
        <v>78.599999999999994</v>
      </c>
      <c r="AT56" s="111">
        <v>78</v>
      </c>
      <c r="AU56" s="111">
        <v>78.599999999999994</v>
      </c>
      <c r="AV56" s="112">
        <v>79.02</v>
      </c>
      <c r="AW56" s="111">
        <v>-0.2</v>
      </c>
      <c r="AX56" s="112"/>
      <c r="AY56" s="111">
        <f t="shared" si="15"/>
        <v>15.5</v>
      </c>
      <c r="AZ56" s="111">
        <v>14.8</v>
      </c>
      <c r="BA56" s="111">
        <v>15.5</v>
      </c>
      <c r="BB56" s="112">
        <v>15.39</v>
      </c>
      <c r="BC56" s="111">
        <v>0</v>
      </c>
    </row>
    <row r="57" spans="1:55" ht="12.75" x14ac:dyDescent="0.2">
      <c r="A57" s="3"/>
      <c r="B57">
        <v>1</v>
      </c>
      <c r="C57" s="111">
        <f t="shared" si="8"/>
        <v>968.7</v>
      </c>
      <c r="D57" s="111">
        <v>951.8</v>
      </c>
      <c r="E57" s="111">
        <v>968.7</v>
      </c>
      <c r="F57" s="112">
        <v>969.33</v>
      </c>
      <c r="G57" s="111">
        <v>50.2</v>
      </c>
      <c r="H57" s="111"/>
      <c r="I57" s="111">
        <f t="shared" si="9"/>
        <v>169.2</v>
      </c>
      <c r="J57" s="111">
        <v>177.4</v>
      </c>
      <c r="K57" s="111">
        <v>169.2</v>
      </c>
      <c r="L57" s="112">
        <v>173.71</v>
      </c>
      <c r="M57" s="111">
        <v>-1.4</v>
      </c>
      <c r="N57" s="111"/>
      <c r="O57" s="111">
        <f t="shared" si="10"/>
        <v>308.8</v>
      </c>
      <c r="P57" s="111">
        <v>319.10000000000002</v>
      </c>
      <c r="Q57" s="111">
        <v>308.8</v>
      </c>
      <c r="R57" s="112">
        <v>303.25</v>
      </c>
      <c r="S57" s="111">
        <v>12</v>
      </c>
      <c r="T57" s="111"/>
      <c r="U57" s="111"/>
      <c r="V57" s="111">
        <v>1448.3</v>
      </c>
      <c r="W57" s="111">
        <v>1446.6</v>
      </c>
      <c r="X57" s="112">
        <v>1446.28</v>
      </c>
      <c r="Y57" s="111">
        <v>60.8</v>
      </c>
      <c r="Z57" s="111"/>
      <c r="AA57" s="111">
        <f t="shared" si="11"/>
        <v>1137.8</v>
      </c>
      <c r="AB57" s="111">
        <v>1129.2</v>
      </c>
      <c r="AC57" s="111">
        <v>1137.8</v>
      </c>
      <c r="AD57" s="112">
        <v>1143.04</v>
      </c>
      <c r="AE57" s="111">
        <v>48.8</v>
      </c>
      <c r="AF57" s="111"/>
      <c r="AG57" s="111">
        <f t="shared" si="12"/>
        <v>67</v>
      </c>
      <c r="AH57" s="111">
        <v>65.7</v>
      </c>
      <c r="AI57" s="111">
        <v>67</v>
      </c>
      <c r="AJ57" s="112">
        <v>67.02</v>
      </c>
      <c r="AK57" s="111">
        <v>0.7</v>
      </c>
      <c r="AL57" s="111"/>
      <c r="AM57" s="111">
        <f t="shared" si="13"/>
        <v>21.3</v>
      </c>
      <c r="AN57" s="111">
        <v>22</v>
      </c>
      <c r="AO57" s="111">
        <v>21.3</v>
      </c>
      <c r="AP57" s="112">
        <v>20.97</v>
      </c>
      <c r="AQ57" s="111">
        <v>-0.1</v>
      </c>
      <c r="AR57" s="111"/>
      <c r="AS57" s="111">
        <f t="shared" si="14"/>
        <v>78.7</v>
      </c>
      <c r="AT57" s="111">
        <v>78</v>
      </c>
      <c r="AU57" s="111">
        <v>78.7</v>
      </c>
      <c r="AV57" s="112">
        <v>79.03</v>
      </c>
      <c r="AW57" s="111">
        <v>0.1</v>
      </c>
      <c r="AX57" s="112"/>
      <c r="AY57" s="111">
        <f t="shared" si="15"/>
        <v>14.9</v>
      </c>
      <c r="AZ57" s="111">
        <v>15.7</v>
      </c>
      <c r="BA57" s="111">
        <v>14.9</v>
      </c>
      <c r="BB57" s="112">
        <v>15.2</v>
      </c>
      <c r="BC57" s="111">
        <v>-0.8</v>
      </c>
    </row>
    <row r="58" spans="1:55" ht="12.75" x14ac:dyDescent="0.2">
      <c r="A58" s="3">
        <v>18</v>
      </c>
      <c r="B58">
        <v>2</v>
      </c>
      <c r="C58" s="111">
        <f t="shared" si="8"/>
        <v>978.4</v>
      </c>
      <c r="D58" s="111">
        <v>983</v>
      </c>
      <c r="E58" s="111">
        <v>978.4</v>
      </c>
      <c r="F58" s="112">
        <v>982.93</v>
      </c>
      <c r="G58" s="111">
        <v>54.4</v>
      </c>
      <c r="H58" s="111"/>
      <c r="I58" s="111">
        <f t="shared" si="9"/>
        <v>184.9</v>
      </c>
      <c r="J58" s="111">
        <v>192.3</v>
      </c>
      <c r="K58" s="111">
        <v>184.9</v>
      </c>
      <c r="L58" s="112">
        <v>172.02</v>
      </c>
      <c r="M58" s="111">
        <v>-6.7</v>
      </c>
      <c r="N58" s="111"/>
      <c r="O58" s="111">
        <f t="shared" si="10"/>
        <v>298</v>
      </c>
      <c r="P58" s="111">
        <v>286.5</v>
      </c>
      <c r="Q58" s="111">
        <v>298</v>
      </c>
      <c r="R58" s="112">
        <v>305.8</v>
      </c>
      <c r="S58" s="111">
        <v>10.199999999999999</v>
      </c>
      <c r="T58" s="111"/>
      <c r="U58" s="111"/>
      <c r="V58" s="111">
        <v>1461.8</v>
      </c>
      <c r="W58" s="111">
        <v>1461.3</v>
      </c>
      <c r="X58" s="112">
        <v>1460.75</v>
      </c>
      <c r="Y58" s="111">
        <v>57.9</v>
      </c>
      <c r="Z58" s="111"/>
      <c r="AA58" s="111">
        <f t="shared" si="11"/>
        <v>1163.3</v>
      </c>
      <c r="AB58" s="111">
        <v>1175.3</v>
      </c>
      <c r="AC58" s="111">
        <v>1163.3</v>
      </c>
      <c r="AD58" s="112">
        <v>1154.95</v>
      </c>
      <c r="AE58" s="111">
        <v>47.6</v>
      </c>
      <c r="AF58" s="111"/>
      <c r="AG58" s="111">
        <f t="shared" si="12"/>
        <v>67</v>
      </c>
      <c r="AH58" s="111">
        <v>67.2</v>
      </c>
      <c r="AI58" s="111">
        <v>67</v>
      </c>
      <c r="AJ58" s="112">
        <v>67.290000000000006</v>
      </c>
      <c r="AK58" s="111">
        <v>1.1000000000000001</v>
      </c>
      <c r="AL58" s="111"/>
      <c r="AM58" s="111">
        <f t="shared" si="13"/>
        <v>20.399999999999999</v>
      </c>
      <c r="AN58" s="111">
        <v>19.600000000000001</v>
      </c>
      <c r="AO58" s="111">
        <v>20.399999999999999</v>
      </c>
      <c r="AP58" s="112">
        <v>20.93</v>
      </c>
      <c r="AQ58" s="111">
        <v>-0.1</v>
      </c>
      <c r="AR58" s="111"/>
      <c r="AS58" s="111">
        <f t="shared" si="14"/>
        <v>79.599999999999994</v>
      </c>
      <c r="AT58" s="111">
        <v>80.400000000000006</v>
      </c>
      <c r="AU58" s="111">
        <v>79.599999999999994</v>
      </c>
      <c r="AV58" s="112">
        <v>79.069999999999993</v>
      </c>
      <c r="AW58" s="111">
        <v>0.1</v>
      </c>
      <c r="AX58" s="112"/>
      <c r="AY58" s="111">
        <f t="shared" si="15"/>
        <v>15.9</v>
      </c>
      <c r="AZ58" s="111">
        <v>16.399999999999999</v>
      </c>
      <c r="BA58" s="111">
        <v>15.9</v>
      </c>
      <c r="BB58" s="112">
        <v>14.89</v>
      </c>
      <c r="BC58" s="111">
        <v>-1.2</v>
      </c>
    </row>
    <row r="59" spans="1:55" ht="12.75" x14ac:dyDescent="0.2">
      <c r="A59" s="3">
        <v>18</v>
      </c>
      <c r="B59">
        <v>3</v>
      </c>
      <c r="C59" s="111">
        <f t="shared" si="8"/>
        <v>995.5</v>
      </c>
      <c r="D59" s="111">
        <v>1011.3</v>
      </c>
      <c r="E59" s="111">
        <v>995.5</v>
      </c>
      <c r="F59" s="112">
        <v>993.08</v>
      </c>
      <c r="G59" s="111">
        <v>40.6</v>
      </c>
      <c r="H59" s="111"/>
      <c r="I59" s="111">
        <f t="shared" si="9"/>
        <v>164.6</v>
      </c>
      <c r="J59" s="111">
        <v>156.19999999999999</v>
      </c>
      <c r="K59" s="111">
        <v>164.6</v>
      </c>
      <c r="L59" s="112">
        <v>171.37</v>
      </c>
      <c r="M59" s="111">
        <v>-2.6</v>
      </c>
      <c r="N59" s="111"/>
      <c r="O59" s="111">
        <f t="shared" si="10"/>
        <v>313.89999999999998</v>
      </c>
      <c r="P59" s="111">
        <v>304.3</v>
      </c>
      <c r="Q59" s="111">
        <v>313.89999999999998</v>
      </c>
      <c r="R59" s="112">
        <v>310.64999999999998</v>
      </c>
      <c r="S59" s="111">
        <v>19.399999999999999</v>
      </c>
      <c r="T59" s="111"/>
      <c r="U59" s="111"/>
      <c r="V59" s="111">
        <v>1471.8</v>
      </c>
      <c r="W59" s="111">
        <v>1474</v>
      </c>
      <c r="X59" s="112">
        <v>1475.1</v>
      </c>
      <c r="Y59" s="111">
        <v>57.4</v>
      </c>
      <c r="Z59" s="111"/>
      <c r="AA59" s="111">
        <f t="shared" si="11"/>
        <v>1160.0999999999999</v>
      </c>
      <c r="AB59" s="111">
        <v>1167.5</v>
      </c>
      <c r="AC59" s="111">
        <v>1160.0999999999999</v>
      </c>
      <c r="AD59" s="112">
        <v>1164.45</v>
      </c>
      <c r="AE59" s="111">
        <v>38</v>
      </c>
      <c r="AF59" s="111"/>
      <c r="AG59" s="111">
        <f t="shared" si="12"/>
        <v>67.5</v>
      </c>
      <c r="AH59" s="111">
        <v>68.7</v>
      </c>
      <c r="AI59" s="111">
        <v>67.5</v>
      </c>
      <c r="AJ59" s="112">
        <v>67.319999999999993</v>
      </c>
      <c r="AK59" s="111">
        <v>0.1</v>
      </c>
      <c r="AL59" s="111"/>
      <c r="AM59" s="111">
        <f t="shared" si="13"/>
        <v>21.3</v>
      </c>
      <c r="AN59" s="111">
        <v>20.7</v>
      </c>
      <c r="AO59" s="111">
        <v>21.3</v>
      </c>
      <c r="AP59" s="112">
        <v>21.06</v>
      </c>
      <c r="AQ59" s="111">
        <v>0.5</v>
      </c>
      <c r="AR59" s="111"/>
      <c r="AS59" s="111">
        <f t="shared" si="14"/>
        <v>78.7</v>
      </c>
      <c r="AT59" s="111">
        <v>79.3</v>
      </c>
      <c r="AU59" s="111">
        <v>78.7</v>
      </c>
      <c r="AV59" s="112">
        <v>78.94</v>
      </c>
      <c r="AW59" s="111">
        <v>-0.5</v>
      </c>
      <c r="AX59" s="112"/>
      <c r="AY59" s="111">
        <f t="shared" si="15"/>
        <v>14.2</v>
      </c>
      <c r="AZ59" s="111">
        <v>13.4</v>
      </c>
      <c r="BA59" s="111">
        <v>14.2</v>
      </c>
      <c r="BB59" s="112">
        <v>14.72</v>
      </c>
      <c r="BC59" s="111">
        <v>-0.7</v>
      </c>
    </row>
    <row r="60" spans="1:55" ht="12.75" x14ac:dyDescent="0.2">
      <c r="A60" s="3">
        <v>18</v>
      </c>
      <c r="B60">
        <v>4</v>
      </c>
      <c r="C60" s="111">
        <f t="shared" si="8"/>
        <v>1000.6</v>
      </c>
      <c r="D60" s="111">
        <v>999.1</v>
      </c>
      <c r="E60" s="111">
        <v>1000.6</v>
      </c>
      <c r="F60" s="112">
        <v>1001.01</v>
      </c>
      <c r="G60" s="111">
        <v>31.7</v>
      </c>
      <c r="H60" s="111"/>
      <c r="I60" s="111">
        <f t="shared" si="9"/>
        <v>176.6</v>
      </c>
      <c r="J60" s="111">
        <v>167.4</v>
      </c>
      <c r="K60" s="111">
        <v>176.6</v>
      </c>
      <c r="L60" s="112">
        <v>172.52</v>
      </c>
      <c r="M60" s="111">
        <v>4.5999999999999996</v>
      </c>
      <c r="N60" s="111"/>
      <c r="O60" s="111">
        <f t="shared" si="10"/>
        <v>316.39999999999998</v>
      </c>
      <c r="P60" s="111">
        <v>325.7</v>
      </c>
      <c r="Q60" s="111">
        <v>316.39999999999998</v>
      </c>
      <c r="R60" s="112">
        <v>318.62</v>
      </c>
      <c r="S60" s="111">
        <v>31.9</v>
      </c>
      <c r="T60" s="111"/>
      <c r="U60" s="111"/>
      <c r="V60" s="111">
        <v>1492.2</v>
      </c>
      <c r="W60" s="111">
        <v>1493.6</v>
      </c>
      <c r="X60" s="112">
        <v>1492.15</v>
      </c>
      <c r="Y60" s="111">
        <v>68.2</v>
      </c>
      <c r="Z60" s="111"/>
      <c r="AA60" s="111">
        <f t="shared" si="11"/>
        <v>1177.0999999999999</v>
      </c>
      <c r="AB60" s="111">
        <v>1166.5</v>
      </c>
      <c r="AC60" s="111">
        <v>1177.0999999999999</v>
      </c>
      <c r="AD60" s="112">
        <v>1173.53</v>
      </c>
      <c r="AE60" s="111">
        <v>36.299999999999997</v>
      </c>
      <c r="AF60" s="111"/>
      <c r="AG60" s="111">
        <f t="shared" si="12"/>
        <v>67</v>
      </c>
      <c r="AH60" s="111">
        <v>67</v>
      </c>
      <c r="AI60" s="111">
        <v>67</v>
      </c>
      <c r="AJ60" s="112">
        <v>67.08</v>
      </c>
      <c r="AK60" s="111">
        <v>-1</v>
      </c>
      <c r="AL60" s="111"/>
      <c r="AM60" s="111">
        <f t="shared" si="13"/>
        <v>21.2</v>
      </c>
      <c r="AN60" s="111">
        <v>21.8</v>
      </c>
      <c r="AO60" s="111">
        <v>21.2</v>
      </c>
      <c r="AP60" s="112">
        <v>21.35</v>
      </c>
      <c r="AQ60" s="111">
        <v>1.2</v>
      </c>
      <c r="AR60" s="111"/>
      <c r="AS60" s="111">
        <f t="shared" si="14"/>
        <v>78.8</v>
      </c>
      <c r="AT60" s="111">
        <v>78.2</v>
      </c>
      <c r="AU60" s="111">
        <v>78.8</v>
      </c>
      <c r="AV60" s="112">
        <v>78.650000000000006</v>
      </c>
      <c r="AW60" s="111">
        <v>-1.2</v>
      </c>
      <c r="AX60" s="112"/>
      <c r="AY60" s="111">
        <f t="shared" si="15"/>
        <v>15</v>
      </c>
      <c r="AZ60" s="111">
        <v>14.3</v>
      </c>
      <c r="BA60" s="111">
        <v>15</v>
      </c>
      <c r="BB60" s="112">
        <v>14.7</v>
      </c>
      <c r="BC60" s="111">
        <v>-0.1</v>
      </c>
    </row>
    <row r="61" spans="1:55" ht="12.75" x14ac:dyDescent="0.2">
      <c r="A61" s="3"/>
      <c r="B61">
        <v>1</v>
      </c>
      <c r="C61" s="111">
        <f t="shared" si="8"/>
        <v>1007.9</v>
      </c>
      <c r="D61" s="111">
        <v>991.3</v>
      </c>
      <c r="E61" s="111">
        <v>1007.9</v>
      </c>
      <c r="F61" s="112">
        <v>1010.5</v>
      </c>
      <c r="G61" s="111">
        <v>38</v>
      </c>
      <c r="H61" s="111"/>
      <c r="I61" s="111">
        <f t="shared" si="9"/>
        <v>179.5</v>
      </c>
      <c r="J61" s="111">
        <v>188.1</v>
      </c>
      <c r="K61" s="111">
        <v>179.5</v>
      </c>
      <c r="L61" s="112">
        <v>176.33</v>
      </c>
      <c r="M61" s="111">
        <v>15.2</v>
      </c>
      <c r="N61" s="111"/>
      <c r="O61" s="111">
        <f t="shared" si="10"/>
        <v>326.39999999999998</v>
      </c>
      <c r="P61" s="111">
        <v>336.5</v>
      </c>
      <c r="Q61" s="111">
        <v>326.39999999999998</v>
      </c>
      <c r="R61" s="112">
        <v>325.27</v>
      </c>
      <c r="S61" s="111">
        <v>26.6</v>
      </c>
      <c r="T61" s="111"/>
      <c r="U61" s="111"/>
      <c r="V61" s="111">
        <v>1515.9</v>
      </c>
      <c r="W61" s="111">
        <v>1513.8</v>
      </c>
      <c r="X61" s="112">
        <v>1512.1</v>
      </c>
      <c r="Y61" s="111">
        <v>79.8</v>
      </c>
      <c r="Z61" s="111"/>
      <c r="AA61" s="111">
        <f t="shared" si="11"/>
        <v>1187.4000000000001</v>
      </c>
      <c r="AB61" s="111">
        <v>1179.4000000000001</v>
      </c>
      <c r="AC61" s="111">
        <v>1187.4000000000001</v>
      </c>
      <c r="AD61" s="112">
        <v>1186.83</v>
      </c>
      <c r="AE61" s="111">
        <v>53.2</v>
      </c>
      <c r="AF61" s="111"/>
      <c r="AG61" s="111">
        <f t="shared" si="12"/>
        <v>66.599999999999994</v>
      </c>
      <c r="AH61" s="111">
        <v>65.400000000000006</v>
      </c>
      <c r="AI61" s="111">
        <v>66.599999999999994</v>
      </c>
      <c r="AJ61" s="112">
        <v>66.83</v>
      </c>
      <c r="AK61" s="111">
        <v>-1</v>
      </c>
      <c r="AL61" s="111"/>
      <c r="AM61" s="111">
        <f t="shared" si="13"/>
        <v>21.6</v>
      </c>
      <c r="AN61" s="111">
        <v>22.2</v>
      </c>
      <c r="AO61" s="111">
        <v>21.6</v>
      </c>
      <c r="AP61" s="112">
        <v>21.51</v>
      </c>
      <c r="AQ61" s="111">
        <v>0.6</v>
      </c>
      <c r="AR61" s="111"/>
      <c r="AS61" s="111">
        <f t="shared" si="14"/>
        <v>78.400000000000006</v>
      </c>
      <c r="AT61" s="111">
        <v>77.8</v>
      </c>
      <c r="AU61" s="111">
        <v>78.400000000000006</v>
      </c>
      <c r="AV61" s="112">
        <v>78.489999999999995</v>
      </c>
      <c r="AW61" s="111">
        <v>-0.6</v>
      </c>
      <c r="AX61" s="112"/>
      <c r="AY61" s="111">
        <f t="shared" si="15"/>
        <v>15.1</v>
      </c>
      <c r="AZ61" s="111">
        <v>16</v>
      </c>
      <c r="BA61" s="111">
        <v>15.1</v>
      </c>
      <c r="BB61" s="112">
        <v>14.86</v>
      </c>
      <c r="BC61" s="111">
        <v>0.6</v>
      </c>
    </row>
    <row r="62" spans="1:55" ht="12.75" x14ac:dyDescent="0.2">
      <c r="A62" s="3">
        <v>19</v>
      </c>
      <c r="B62">
        <v>2</v>
      </c>
      <c r="C62" s="111">
        <f t="shared" si="8"/>
        <v>1027.8</v>
      </c>
      <c r="D62" s="111">
        <v>1032.9000000000001</v>
      </c>
      <c r="E62" s="111">
        <v>1027.8</v>
      </c>
      <c r="F62" s="112">
        <v>1019.61</v>
      </c>
      <c r="G62" s="111">
        <v>36.4</v>
      </c>
      <c r="H62" s="111"/>
      <c r="I62" s="111">
        <f t="shared" si="9"/>
        <v>175.6</v>
      </c>
      <c r="J62" s="111">
        <v>182.5</v>
      </c>
      <c r="K62" s="111">
        <v>175.6</v>
      </c>
      <c r="L62" s="112">
        <v>182.3</v>
      </c>
      <c r="M62" s="111">
        <v>23.9</v>
      </c>
      <c r="N62" s="111"/>
      <c r="O62" s="111">
        <f t="shared" si="10"/>
        <v>328</v>
      </c>
      <c r="P62" s="111">
        <v>316.60000000000002</v>
      </c>
      <c r="Q62" s="111">
        <v>328</v>
      </c>
      <c r="R62" s="112">
        <v>328.98</v>
      </c>
      <c r="S62" s="111">
        <v>14.8</v>
      </c>
      <c r="T62" s="111"/>
      <c r="U62" s="111"/>
      <c r="V62" s="111">
        <v>1532</v>
      </c>
      <c r="W62" s="111">
        <v>1531.4</v>
      </c>
      <c r="X62" s="112">
        <v>1530.89</v>
      </c>
      <c r="Y62" s="111">
        <v>75.099999999999994</v>
      </c>
      <c r="Z62" s="111"/>
      <c r="AA62" s="111">
        <f t="shared" si="11"/>
        <v>1203.4000000000001</v>
      </c>
      <c r="AB62" s="111">
        <v>1215.4000000000001</v>
      </c>
      <c r="AC62" s="111">
        <v>1203.4000000000001</v>
      </c>
      <c r="AD62" s="112">
        <v>1201.9100000000001</v>
      </c>
      <c r="AE62" s="111">
        <v>60.3</v>
      </c>
      <c r="AF62" s="111"/>
      <c r="AG62" s="111">
        <f t="shared" si="12"/>
        <v>67.099999999999994</v>
      </c>
      <c r="AH62" s="111">
        <v>67.400000000000006</v>
      </c>
      <c r="AI62" s="111">
        <v>67.099999999999994</v>
      </c>
      <c r="AJ62" s="112">
        <v>66.599999999999994</v>
      </c>
      <c r="AK62" s="111">
        <v>-0.9</v>
      </c>
      <c r="AL62" s="111"/>
      <c r="AM62" s="111">
        <f t="shared" si="13"/>
        <v>21.4</v>
      </c>
      <c r="AN62" s="111">
        <v>20.7</v>
      </c>
      <c r="AO62" s="111">
        <v>21.4</v>
      </c>
      <c r="AP62" s="112">
        <v>21.49</v>
      </c>
      <c r="AQ62" s="111">
        <v>-0.1</v>
      </c>
      <c r="AR62" s="111"/>
      <c r="AS62" s="111">
        <f t="shared" si="14"/>
        <v>78.599999999999994</v>
      </c>
      <c r="AT62" s="111">
        <v>79.3</v>
      </c>
      <c r="AU62" s="111">
        <v>78.599999999999994</v>
      </c>
      <c r="AV62" s="112">
        <v>78.510000000000005</v>
      </c>
      <c r="AW62" s="111">
        <v>0.1</v>
      </c>
      <c r="AX62" s="112"/>
      <c r="AY62" s="111">
        <f t="shared" si="15"/>
        <v>14.6</v>
      </c>
      <c r="AZ62" s="111">
        <v>15</v>
      </c>
      <c r="BA62" s="111">
        <v>14.6</v>
      </c>
      <c r="BB62" s="112">
        <v>15.17</v>
      </c>
      <c r="BC62" s="111">
        <v>1.2</v>
      </c>
    </row>
    <row r="63" spans="1:55" ht="12.75" x14ac:dyDescent="0.2">
      <c r="A63" s="3">
        <v>19</v>
      </c>
      <c r="B63">
        <v>3</v>
      </c>
      <c r="C63" s="111">
        <f t="shared" si="8"/>
        <v>1027.0999999999999</v>
      </c>
      <c r="D63" s="111">
        <v>1043</v>
      </c>
      <c r="E63" s="111">
        <v>1027.0999999999999</v>
      </c>
      <c r="F63" s="112">
        <v>1025.98</v>
      </c>
      <c r="G63" s="111">
        <v>25.5</v>
      </c>
      <c r="H63" s="111"/>
      <c r="I63" s="111">
        <f t="shared" si="9"/>
        <v>193.2</v>
      </c>
      <c r="J63" s="111">
        <v>185.3</v>
      </c>
      <c r="K63" s="111">
        <v>193.2</v>
      </c>
      <c r="L63" s="112">
        <v>190.97</v>
      </c>
      <c r="M63" s="111">
        <v>34.700000000000003</v>
      </c>
      <c r="N63" s="111"/>
      <c r="O63" s="111">
        <f t="shared" si="10"/>
        <v>326.39999999999998</v>
      </c>
      <c r="P63" s="111">
        <v>316.2</v>
      </c>
      <c r="Q63" s="111">
        <v>326.39999999999998</v>
      </c>
      <c r="R63" s="112">
        <v>329.25</v>
      </c>
      <c r="S63" s="111">
        <v>1.1000000000000001</v>
      </c>
      <c r="T63" s="111"/>
      <c r="U63" s="111"/>
      <c r="V63" s="111">
        <v>1544.5</v>
      </c>
      <c r="W63" s="111">
        <v>1546.6</v>
      </c>
      <c r="X63" s="112">
        <v>1546.2</v>
      </c>
      <c r="Y63" s="111">
        <v>61.2</v>
      </c>
      <c r="Z63" s="111"/>
      <c r="AA63" s="111">
        <f t="shared" si="11"/>
        <v>1220.3</v>
      </c>
      <c r="AB63" s="111">
        <v>1228.3</v>
      </c>
      <c r="AC63" s="111">
        <v>1220.3</v>
      </c>
      <c r="AD63" s="112">
        <v>1216.95</v>
      </c>
      <c r="AE63" s="111">
        <v>60.2</v>
      </c>
      <c r="AF63" s="111"/>
      <c r="AG63" s="111">
        <f t="shared" si="12"/>
        <v>66.400000000000006</v>
      </c>
      <c r="AH63" s="111">
        <v>67.5</v>
      </c>
      <c r="AI63" s="111">
        <v>66.400000000000006</v>
      </c>
      <c r="AJ63" s="112">
        <v>66.349999999999994</v>
      </c>
      <c r="AK63" s="111">
        <v>-1</v>
      </c>
      <c r="AL63" s="111"/>
      <c r="AM63" s="111">
        <f t="shared" si="13"/>
        <v>21.1</v>
      </c>
      <c r="AN63" s="111">
        <v>20.5</v>
      </c>
      <c r="AO63" s="111">
        <v>21.1</v>
      </c>
      <c r="AP63" s="112">
        <v>21.29</v>
      </c>
      <c r="AQ63" s="111">
        <v>-0.8</v>
      </c>
      <c r="AR63" s="111"/>
      <c r="AS63" s="111">
        <f t="shared" si="14"/>
        <v>78.900000000000006</v>
      </c>
      <c r="AT63" s="111">
        <v>79.5</v>
      </c>
      <c r="AU63" s="111">
        <v>78.900000000000006</v>
      </c>
      <c r="AV63" s="112">
        <v>78.709999999999994</v>
      </c>
      <c r="AW63" s="111">
        <v>0.8</v>
      </c>
      <c r="AX63" s="112"/>
      <c r="AY63" s="111">
        <f t="shared" si="15"/>
        <v>15.8</v>
      </c>
      <c r="AZ63" s="111">
        <v>15.1</v>
      </c>
      <c r="BA63" s="111">
        <v>15.8</v>
      </c>
      <c r="BB63" s="112">
        <v>15.69</v>
      </c>
      <c r="BC63" s="111">
        <v>2.1</v>
      </c>
    </row>
    <row r="64" spans="1:55" ht="12.75" x14ac:dyDescent="0.2">
      <c r="A64" s="3">
        <v>19</v>
      </c>
      <c r="B64">
        <v>4</v>
      </c>
      <c r="C64" s="111">
        <f t="shared" si="8"/>
        <v>1028.7</v>
      </c>
      <c r="D64" s="111">
        <v>1027.5999999999999</v>
      </c>
      <c r="E64" s="111">
        <v>1028.7</v>
      </c>
      <c r="F64" s="112">
        <v>1031.76</v>
      </c>
      <c r="G64" s="111">
        <v>23.1</v>
      </c>
      <c r="H64" s="111"/>
      <c r="I64" s="111">
        <f t="shared" si="9"/>
        <v>196.3</v>
      </c>
      <c r="J64" s="111">
        <v>186.4</v>
      </c>
      <c r="K64" s="111">
        <v>196.3</v>
      </c>
      <c r="L64" s="112">
        <v>201.13</v>
      </c>
      <c r="M64" s="111">
        <v>40.6</v>
      </c>
      <c r="N64" s="111"/>
      <c r="O64" s="111">
        <f t="shared" si="10"/>
        <v>328.1</v>
      </c>
      <c r="P64" s="111">
        <v>337.4</v>
      </c>
      <c r="Q64" s="111">
        <v>328.1</v>
      </c>
      <c r="R64" s="112">
        <v>325.19</v>
      </c>
      <c r="S64" s="111">
        <v>-16.3</v>
      </c>
      <c r="T64" s="111"/>
      <c r="U64" s="111"/>
      <c r="V64" s="111">
        <v>1551.4</v>
      </c>
      <c r="W64" s="111">
        <v>1553.1</v>
      </c>
      <c r="X64" s="112">
        <v>1558.08</v>
      </c>
      <c r="Y64" s="111">
        <v>47.5</v>
      </c>
      <c r="Z64" s="111"/>
      <c r="AA64" s="111">
        <f t="shared" si="11"/>
        <v>1225</v>
      </c>
      <c r="AB64" s="111">
        <v>1214</v>
      </c>
      <c r="AC64" s="111">
        <v>1225</v>
      </c>
      <c r="AD64" s="112">
        <v>1232.8900000000001</v>
      </c>
      <c r="AE64" s="111">
        <v>63.8</v>
      </c>
      <c r="AF64" s="111"/>
      <c r="AG64" s="111">
        <f t="shared" si="12"/>
        <v>66.2</v>
      </c>
      <c r="AH64" s="111">
        <v>66.2</v>
      </c>
      <c r="AI64" s="111">
        <v>66.2</v>
      </c>
      <c r="AJ64" s="112">
        <v>66.22</v>
      </c>
      <c r="AK64" s="111">
        <v>-0.5</v>
      </c>
      <c r="AL64" s="111"/>
      <c r="AM64" s="111">
        <f t="shared" si="13"/>
        <v>21.1</v>
      </c>
      <c r="AN64" s="111">
        <v>21.7</v>
      </c>
      <c r="AO64" s="111">
        <v>21.1</v>
      </c>
      <c r="AP64" s="112">
        <v>20.87</v>
      </c>
      <c r="AQ64" s="111">
        <v>-1.7</v>
      </c>
      <c r="AR64" s="111"/>
      <c r="AS64" s="111">
        <f t="shared" si="14"/>
        <v>78.900000000000006</v>
      </c>
      <c r="AT64" s="111">
        <v>78.3</v>
      </c>
      <c r="AU64" s="111">
        <v>78.900000000000006</v>
      </c>
      <c r="AV64" s="112">
        <v>79.13</v>
      </c>
      <c r="AW64" s="111">
        <v>1.7</v>
      </c>
      <c r="AX64" s="112"/>
      <c r="AY64" s="111">
        <f t="shared" si="15"/>
        <v>16</v>
      </c>
      <c r="AZ64" s="111">
        <v>15.4</v>
      </c>
      <c r="BA64" s="111">
        <v>16</v>
      </c>
      <c r="BB64" s="112">
        <v>16.309999999999999</v>
      </c>
      <c r="BC64" s="111">
        <v>2.5</v>
      </c>
    </row>
    <row r="65" spans="1:55" ht="12.75" x14ac:dyDescent="0.2">
      <c r="A65" s="3"/>
      <c r="B65">
        <v>1</v>
      </c>
      <c r="C65" s="111">
        <f t="shared" si="8"/>
        <v>1031.4000000000001</v>
      </c>
      <c r="D65" s="111">
        <v>1015.1</v>
      </c>
      <c r="E65" s="111">
        <v>1031.4000000000001</v>
      </c>
      <c r="F65" s="112">
        <v>1030.02</v>
      </c>
      <c r="G65" s="111">
        <v>-7</v>
      </c>
      <c r="H65" s="111"/>
      <c r="I65" s="111">
        <f t="shared" si="9"/>
        <v>210.8</v>
      </c>
      <c r="J65" s="111">
        <v>220.1</v>
      </c>
      <c r="K65" s="111">
        <v>210.8</v>
      </c>
      <c r="L65" s="112">
        <v>207.45</v>
      </c>
      <c r="M65" s="111">
        <v>25.3</v>
      </c>
      <c r="N65" s="111"/>
      <c r="O65" s="111">
        <f t="shared" si="10"/>
        <v>326.60000000000002</v>
      </c>
      <c r="P65" s="111">
        <v>336</v>
      </c>
      <c r="Q65" s="111">
        <v>326.60000000000002</v>
      </c>
      <c r="R65" s="112">
        <v>331.11</v>
      </c>
      <c r="S65" s="111">
        <v>23.7</v>
      </c>
      <c r="T65" s="111"/>
      <c r="U65" s="111"/>
      <c r="V65" s="111">
        <v>1571.2</v>
      </c>
      <c r="W65" s="111">
        <v>1568.8</v>
      </c>
      <c r="X65" s="112">
        <v>1568.58</v>
      </c>
      <c r="Y65" s="111">
        <v>42</v>
      </c>
      <c r="Z65" s="111"/>
      <c r="AA65" s="111">
        <f t="shared" si="11"/>
        <v>1242.2</v>
      </c>
      <c r="AB65" s="111">
        <v>1235.2</v>
      </c>
      <c r="AC65" s="111">
        <v>1242.2</v>
      </c>
      <c r="AD65" s="112">
        <v>1237.47</v>
      </c>
      <c r="AE65" s="111">
        <v>18.3</v>
      </c>
      <c r="AF65" s="111"/>
      <c r="AG65" s="111">
        <f t="shared" si="12"/>
        <v>65.7</v>
      </c>
      <c r="AH65" s="111">
        <v>64.599999999999994</v>
      </c>
      <c r="AI65" s="111">
        <v>65.7</v>
      </c>
      <c r="AJ65" s="112">
        <v>65.67</v>
      </c>
      <c r="AK65" s="111">
        <v>-2.2000000000000002</v>
      </c>
      <c r="AL65" s="111"/>
      <c r="AM65" s="111">
        <f t="shared" si="13"/>
        <v>20.8</v>
      </c>
      <c r="AN65" s="111">
        <v>21.4</v>
      </c>
      <c r="AO65" s="111">
        <v>20.8</v>
      </c>
      <c r="AP65" s="112">
        <v>21.11</v>
      </c>
      <c r="AQ65" s="111">
        <v>1</v>
      </c>
      <c r="AR65" s="111"/>
      <c r="AS65" s="111">
        <f t="shared" si="14"/>
        <v>79.2</v>
      </c>
      <c r="AT65" s="111">
        <v>78.599999999999994</v>
      </c>
      <c r="AU65" s="111">
        <v>79.2</v>
      </c>
      <c r="AV65" s="112">
        <v>78.89</v>
      </c>
      <c r="AW65" s="111">
        <v>-1</v>
      </c>
      <c r="AX65" s="112"/>
      <c r="AY65" s="111">
        <f t="shared" si="15"/>
        <v>17</v>
      </c>
      <c r="AZ65" s="111">
        <v>17.8</v>
      </c>
      <c r="BA65" s="111">
        <v>17</v>
      </c>
      <c r="BB65" s="112">
        <v>16.760000000000002</v>
      </c>
      <c r="BC65" s="111">
        <v>1.8</v>
      </c>
    </row>
    <row r="66" spans="1:55" ht="12.75" x14ac:dyDescent="0.2">
      <c r="A66" s="3">
        <v>20</v>
      </c>
      <c r="B66">
        <v>2</v>
      </c>
      <c r="C66" s="111">
        <f t="shared" si="8"/>
        <v>998.9</v>
      </c>
      <c r="D66" s="111">
        <v>1004.2</v>
      </c>
      <c r="E66" s="111">
        <v>998.9</v>
      </c>
      <c r="F66" s="112">
        <v>1000.64</v>
      </c>
      <c r="G66" s="111">
        <v>-117.5</v>
      </c>
      <c r="H66" s="111"/>
      <c r="I66" s="111">
        <f t="shared" si="9"/>
        <v>233.6</v>
      </c>
      <c r="J66" s="111">
        <v>239.8</v>
      </c>
      <c r="K66" s="111">
        <v>233.6</v>
      </c>
      <c r="L66" s="112">
        <v>238.38</v>
      </c>
      <c r="M66" s="111">
        <v>123.7</v>
      </c>
      <c r="N66" s="111"/>
      <c r="O66" s="111">
        <f t="shared" si="10"/>
        <v>345.3</v>
      </c>
      <c r="P66" s="111">
        <v>334.3</v>
      </c>
      <c r="Q66" s="111">
        <v>345.3</v>
      </c>
      <c r="R66" s="112">
        <v>340.46</v>
      </c>
      <c r="S66" s="111">
        <v>37.4</v>
      </c>
      <c r="T66" s="111"/>
      <c r="U66" s="111"/>
      <c r="V66" s="111">
        <v>1578.3</v>
      </c>
      <c r="W66" s="111">
        <v>1577.8</v>
      </c>
      <c r="X66" s="112">
        <v>1579.47</v>
      </c>
      <c r="Y66" s="111">
        <v>43.6</v>
      </c>
      <c r="Z66" s="111"/>
      <c r="AA66" s="111">
        <f t="shared" si="11"/>
        <v>1232.5</v>
      </c>
      <c r="AB66" s="111">
        <v>1244</v>
      </c>
      <c r="AC66" s="111">
        <v>1232.5</v>
      </c>
      <c r="AD66" s="112">
        <v>1239.02</v>
      </c>
      <c r="AE66" s="111">
        <v>6.2</v>
      </c>
      <c r="AF66" s="111"/>
      <c r="AG66" s="111">
        <f t="shared" si="12"/>
        <v>63.3</v>
      </c>
      <c r="AH66" s="111">
        <v>63.6</v>
      </c>
      <c r="AI66" s="111">
        <v>63.3</v>
      </c>
      <c r="AJ66" s="112">
        <v>63.35</v>
      </c>
      <c r="AK66" s="111">
        <v>-9.3000000000000007</v>
      </c>
      <c r="AL66" s="111"/>
      <c r="AM66" s="111">
        <f t="shared" si="13"/>
        <v>21.9</v>
      </c>
      <c r="AN66" s="111">
        <v>21.2</v>
      </c>
      <c r="AO66" s="111">
        <v>21.9</v>
      </c>
      <c r="AP66" s="112">
        <v>21.56</v>
      </c>
      <c r="AQ66" s="111">
        <v>1.8</v>
      </c>
      <c r="AR66" s="111"/>
      <c r="AS66" s="111">
        <f t="shared" si="14"/>
        <v>78.099999999999994</v>
      </c>
      <c r="AT66" s="111">
        <v>78.8</v>
      </c>
      <c r="AU66" s="111">
        <v>78.099999999999994</v>
      </c>
      <c r="AV66" s="112">
        <v>78.44</v>
      </c>
      <c r="AW66" s="111">
        <v>-1.8</v>
      </c>
      <c r="AX66" s="112"/>
      <c r="AY66" s="111">
        <f t="shared" si="15"/>
        <v>19</v>
      </c>
      <c r="AZ66" s="111">
        <v>19.3</v>
      </c>
      <c r="BA66" s="111">
        <v>19</v>
      </c>
      <c r="BB66" s="112">
        <v>19.239999999999998</v>
      </c>
      <c r="BC66" s="111">
        <v>9.9</v>
      </c>
    </row>
    <row r="67" spans="1:55" ht="12.75" x14ac:dyDescent="0.2">
      <c r="A67" s="3">
        <v>20</v>
      </c>
      <c r="B67">
        <v>3</v>
      </c>
      <c r="C67" s="111">
        <f t="shared" si="8"/>
        <v>1007.5</v>
      </c>
      <c r="D67" s="111">
        <v>1023.1</v>
      </c>
      <c r="E67" s="111">
        <v>1007.5</v>
      </c>
      <c r="F67" s="112">
        <v>1008.35</v>
      </c>
      <c r="G67" s="111">
        <v>30.9</v>
      </c>
      <c r="H67" s="111"/>
      <c r="I67" s="111">
        <f t="shared" si="9"/>
        <v>260.89999999999998</v>
      </c>
      <c r="J67" s="111">
        <v>253.2</v>
      </c>
      <c r="K67" s="111">
        <v>260.89999999999998</v>
      </c>
      <c r="L67" s="112">
        <v>257.83999999999997</v>
      </c>
      <c r="M67" s="111">
        <v>77.8</v>
      </c>
      <c r="N67" s="111"/>
      <c r="O67" s="111">
        <f t="shared" si="10"/>
        <v>323.39999999999998</v>
      </c>
      <c r="P67" s="111">
        <v>313.39999999999998</v>
      </c>
      <c r="Q67" s="111">
        <v>323.39999999999998</v>
      </c>
      <c r="R67" s="112">
        <v>324.60000000000002</v>
      </c>
      <c r="S67" s="111">
        <v>-63.4</v>
      </c>
      <c r="T67" s="111"/>
      <c r="U67" s="111"/>
      <c r="V67" s="111">
        <v>1589.7</v>
      </c>
      <c r="W67" s="111">
        <v>1591.7</v>
      </c>
      <c r="X67" s="112">
        <v>1590.78</v>
      </c>
      <c r="Y67" s="111">
        <v>45.2</v>
      </c>
      <c r="Z67" s="111"/>
      <c r="AA67" s="111">
        <f t="shared" si="11"/>
        <v>1268.3</v>
      </c>
      <c r="AB67" s="111">
        <v>1276.3</v>
      </c>
      <c r="AC67" s="111">
        <v>1268.3</v>
      </c>
      <c r="AD67" s="112">
        <v>1266.19</v>
      </c>
      <c r="AE67" s="111">
        <v>108.7</v>
      </c>
      <c r="AF67" s="111"/>
      <c r="AG67" s="111">
        <f t="shared" si="12"/>
        <v>63.3</v>
      </c>
      <c r="AH67" s="111">
        <v>64.400000000000006</v>
      </c>
      <c r="AI67" s="111">
        <v>63.3</v>
      </c>
      <c r="AJ67" s="112">
        <v>63.39</v>
      </c>
      <c r="AK67" s="111">
        <v>0.1</v>
      </c>
      <c r="AL67" s="111"/>
      <c r="AM67" s="111">
        <f t="shared" si="13"/>
        <v>20.3</v>
      </c>
      <c r="AN67" s="111">
        <v>19.7</v>
      </c>
      <c r="AO67" s="111">
        <v>20.3</v>
      </c>
      <c r="AP67" s="112">
        <v>20.41</v>
      </c>
      <c r="AQ67" s="111">
        <v>-4.5999999999999996</v>
      </c>
      <c r="AR67" s="111"/>
      <c r="AS67" s="111">
        <f t="shared" si="14"/>
        <v>79.7</v>
      </c>
      <c r="AT67" s="111">
        <v>80.3</v>
      </c>
      <c r="AU67" s="111">
        <v>79.7</v>
      </c>
      <c r="AV67" s="112">
        <v>79.599999999999994</v>
      </c>
      <c r="AW67" s="111">
        <v>4.5999999999999996</v>
      </c>
      <c r="AX67" s="112"/>
      <c r="AY67" s="111">
        <f t="shared" si="15"/>
        <v>20.6</v>
      </c>
      <c r="AZ67" s="111">
        <v>19.8</v>
      </c>
      <c r="BA67" s="111">
        <v>20.6</v>
      </c>
      <c r="BB67" s="112">
        <v>20.36</v>
      </c>
      <c r="BC67" s="111">
        <v>4.5</v>
      </c>
    </row>
    <row r="68" spans="1:55" ht="12.75" x14ac:dyDescent="0.2">
      <c r="A68" s="3">
        <v>20</v>
      </c>
      <c r="B68">
        <v>4</v>
      </c>
      <c r="C68" s="111">
        <f t="shared" si="8"/>
        <v>1035.2</v>
      </c>
      <c r="D68" s="111">
        <v>1035.5</v>
      </c>
      <c r="E68" s="111">
        <v>1035.2</v>
      </c>
      <c r="F68" s="112">
        <v>1030.81</v>
      </c>
      <c r="G68" s="111">
        <v>89.8</v>
      </c>
      <c r="H68" s="111"/>
      <c r="I68" s="111">
        <f t="shared" si="9"/>
        <v>247.7</v>
      </c>
      <c r="J68" s="111">
        <v>237</v>
      </c>
      <c r="K68" s="111">
        <v>247.7</v>
      </c>
      <c r="L68" s="112">
        <v>249.84</v>
      </c>
      <c r="M68" s="111">
        <v>-32</v>
      </c>
      <c r="N68" s="111"/>
      <c r="O68" s="111">
        <f t="shared" si="10"/>
        <v>319.5</v>
      </c>
      <c r="P68" s="111">
        <v>328.6</v>
      </c>
      <c r="Q68" s="111">
        <v>319.5</v>
      </c>
      <c r="R68" s="112">
        <v>321.76</v>
      </c>
      <c r="S68" s="111">
        <v>-11.4</v>
      </c>
      <c r="T68" s="111"/>
      <c r="U68" s="111"/>
      <c r="V68" s="111">
        <v>1601.1</v>
      </c>
      <c r="W68" s="111">
        <v>1602.4</v>
      </c>
      <c r="X68" s="112">
        <v>1602.41</v>
      </c>
      <c r="Y68" s="111">
        <v>46.5</v>
      </c>
      <c r="Z68" s="111"/>
      <c r="AA68" s="111">
        <f t="shared" si="11"/>
        <v>1282.9000000000001</v>
      </c>
      <c r="AB68" s="111">
        <v>1272.5</v>
      </c>
      <c r="AC68" s="111">
        <v>1282.9000000000001</v>
      </c>
      <c r="AD68" s="112">
        <v>1280.6500000000001</v>
      </c>
      <c r="AE68" s="111">
        <v>57.9</v>
      </c>
      <c r="AF68" s="111"/>
      <c r="AG68" s="111">
        <f t="shared" si="12"/>
        <v>64.599999999999994</v>
      </c>
      <c r="AH68" s="111">
        <v>64.7</v>
      </c>
      <c r="AI68" s="111">
        <v>64.599999999999994</v>
      </c>
      <c r="AJ68" s="112">
        <v>64.33</v>
      </c>
      <c r="AK68" s="111">
        <v>3.8</v>
      </c>
      <c r="AL68" s="111"/>
      <c r="AM68" s="111">
        <f t="shared" si="13"/>
        <v>19.899999999999999</v>
      </c>
      <c r="AN68" s="111">
        <v>20.5</v>
      </c>
      <c r="AO68" s="111">
        <v>19.899999999999999</v>
      </c>
      <c r="AP68" s="112">
        <v>20.079999999999998</v>
      </c>
      <c r="AQ68" s="111">
        <v>-1.3</v>
      </c>
      <c r="AR68" s="111"/>
      <c r="AS68" s="111">
        <f t="shared" si="14"/>
        <v>80.099999999999994</v>
      </c>
      <c r="AT68" s="111">
        <v>79.5</v>
      </c>
      <c r="AU68" s="111">
        <v>80.099999999999994</v>
      </c>
      <c r="AV68" s="112">
        <v>79.92</v>
      </c>
      <c r="AW68" s="111">
        <v>1.3</v>
      </c>
      <c r="AX68" s="112"/>
      <c r="AY68" s="111">
        <f t="shared" si="15"/>
        <v>19.3</v>
      </c>
      <c r="AZ68" s="111">
        <v>18.600000000000001</v>
      </c>
      <c r="BA68" s="111">
        <v>19.3</v>
      </c>
      <c r="BB68" s="112">
        <v>19.510000000000002</v>
      </c>
      <c r="BC68" s="111">
        <v>-3.4</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1774.7</v>
      </c>
      <c r="D6" s="111">
        <v>1781.8</v>
      </c>
      <c r="E6" s="111">
        <v>1774.7</v>
      </c>
      <c r="F6" s="112">
        <v>1771.32</v>
      </c>
      <c r="G6" s="111" t="s">
        <v>118</v>
      </c>
      <c r="H6" s="111"/>
      <c r="I6" s="111">
        <f t="shared" ref="I6:I37" si="1">$B$2*K6+(1-$B$2)*J6</f>
        <v>129.19999999999999</v>
      </c>
      <c r="J6" s="111">
        <v>144.1</v>
      </c>
      <c r="K6" s="111">
        <v>129.19999999999999</v>
      </c>
      <c r="L6" s="112">
        <v>124.83</v>
      </c>
      <c r="M6" s="111" t="s">
        <v>118</v>
      </c>
      <c r="N6" s="111"/>
      <c r="O6" s="111">
        <f t="shared" ref="O6:O37" si="2">$B$2*Q6+(1-$B$2)*P6</f>
        <v>486.2</v>
      </c>
      <c r="P6" s="111">
        <v>463.3</v>
      </c>
      <c r="Q6" s="111">
        <v>486.2</v>
      </c>
      <c r="R6" s="112">
        <v>494.78</v>
      </c>
      <c r="S6" s="111" t="s">
        <v>118</v>
      </c>
      <c r="T6" s="111"/>
      <c r="U6" s="111"/>
      <c r="V6" s="111">
        <v>2389.1999999999998</v>
      </c>
      <c r="W6" s="111">
        <v>2390.1</v>
      </c>
      <c r="X6" s="112">
        <v>2390.9299999999998</v>
      </c>
      <c r="Y6" s="111" t="s">
        <v>118</v>
      </c>
      <c r="Z6" s="111"/>
      <c r="AA6" s="111">
        <f t="shared" ref="AA6:AA37" si="3">$B$2*AC6+(1-$B$2)*AB6</f>
        <v>1903.9</v>
      </c>
      <c r="AB6" s="111">
        <v>1925.9</v>
      </c>
      <c r="AC6" s="111">
        <v>1903.9</v>
      </c>
      <c r="AD6" s="112">
        <v>1896.14</v>
      </c>
      <c r="AE6" s="111" t="s">
        <v>118</v>
      </c>
      <c r="AF6" s="111"/>
      <c r="AG6" s="111">
        <f t="shared" ref="AG6:AG37" si="4">$B$2*AI6+(1-$B$2)*AH6</f>
        <v>74.3</v>
      </c>
      <c r="AH6" s="111">
        <v>74.599999999999994</v>
      </c>
      <c r="AI6" s="111">
        <v>74.3</v>
      </c>
      <c r="AJ6" s="112">
        <v>74.09</v>
      </c>
      <c r="AK6" s="111" t="s">
        <v>118</v>
      </c>
      <c r="AL6" s="111"/>
      <c r="AM6" s="111">
        <f t="shared" ref="AM6:AM37" si="5">$B$2*AO6+(1-$B$2)*AN6</f>
        <v>20.3</v>
      </c>
      <c r="AN6" s="111">
        <v>19.399999999999999</v>
      </c>
      <c r="AO6" s="111">
        <v>20.3</v>
      </c>
      <c r="AP6" s="112">
        <v>20.69</v>
      </c>
      <c r="AQ6" s="111" t="s">
        <v>118</v>
      </c>
      <c r="AR6" s="111"/>
      <c r="AS6" s="111">
        <f t="shared" ref="AS6:AS37" si="6">$B$2*AU6+(1-$B$2)*AT6</f>
        <v>79.7</v>
      </c>
      <c r="AT6" s="111">
        <v>80.599999999999994</v>
      </c>
      <c r="AU6" s="111">
        <v>79.7</v>
      </c>
      <c r="AV6" s="112">
        <v>79.31</v>
      </c>
      <c r="AW6" s="111" t="s">
        <v>118</v>
      </c>
      <c r="AX6" s="112"/>
      <c r="AY6" s="111">
        <f t="shared" ref="AY6:AY37" si="7">$B$2*BA6+(1-$B$2)*AZ6</f>
        <v>6.8</v>
      </c>
      <c r="AZ6" s="111">
        <v>7.5</v>
      </c>
      <c r="BA6" s="111">
        <v>6.8</v>
      </c>
      <c r="BB6" s="112">
        <v>6.58</v>
      </c>
      <c r="BC6" s="111" t="s">
        <v>118</v>
      </c>
    </row>
    <row r="7" spans="1:55" ht="12.75" x14ac:dyDescent="0.2">
      <c r="A7" s="3">
        <v>5</v>
      </c>
      <c r="B7">
        <v>3</v>
      </c>
      <c r="C7" s="111">
        <f t="shared" si="0"/>
        <v>1771.5</v>
      </c>
      <c r="D7" s="111">
        <v>1802.6</v>
      </c>
      <c r="E7" s="111">
        <v>1771.5</v>
      </c>
      <c r="F7" s="112">
        <v>1774.91</v>
      </c>
      <c r="G7" s="111">
        <v>14.4</v>
      </c>
      <c r="H7" s="111"/>
      <c r="I7" s="111">
        <f t="shared" si="1"/>
        <v>123</v>
      </c>
      <c r="J7" s="111">
        <v>117.7</v>
      </c>
      <c r="K7" s="111">
        <v>123</v>
      </c>
      <c r="L7" s="112">
        <v>125.4</v>
      </c>
      <c r="M7" s="111">
        <v>2.2999999999999998</v>
      </c>
      <c r="N7" s="111"/>
      <c r="O7" s="111">
        <f t="shared" si="2"/>
        <v>499.1</v>
      </c>
      <c r="P7" s="111">
        <v>474.1</v>
      </c>
      <c r="Q7" s="111">
        <v>499.1</v>
      </c>
      <c r="R7" s="112">
        <v>493.72</v>
      </c>
      <c r="S7" s="111">
        <v>-4.2</v>
      </c>
      <c r="T7" s="111"/>
      <c r="U7" s="111"/>
      <c r="V7" s="111">
        <v>2394.4</v>
      </c>
      <c r="W7" s="111">
        <v>2393.6</v>
      </c>
      <c r="X7" s="112">
        <v>2394.02</v>
      </c>
      <c r="Y7" s="111">
        <v>12.4</v>
      </c>
      <c r="Z7" s="111"/>
      <c r="AA7" s="111">
        <f t="shared" si="3"/>
        <v>1894.5</v>
      </c>
      <c r="AB7" s="111">
        <v>1920.3</v>
      </c>
      <c r="AC7" s="111">
        <v>1894.5</v>
      </c>
      <c r="AD7" s="112">
        <v>1900.3</v>
      </c>
      <c r="AE7" s="111">
        <v>16.600000000000001</v>
      </c>
      <c r="AF7" s="111"/>
      <c r="AG7" s="111">
        <f t="shared" si="4"/>
        <v>74</v>
      </c>
      <c r="AH7" s="111">
        <v>75.3</v>
      </c>
      <c r="AI7" s="111">
        <v>74</v>
      </c>
      <c r="AJ7" s="112">
        <v>74.14</v>
      </c>
      <c r="AK7" s="111">
        <v>0.2</v>
      </c>
      <c r="AL7" s="111"/>
      <c r="AM7" s="111">
        <f t="shared" si="5"/>
        <v>20.9</v>
      </c>
      <c r="AN7" s="111">
        <v>19.8</v>
      </c>
      <c r="AO7" s="111">
        <v>20.9</v>
      </c>
      <c r="AP7" s="112">
        <v>20.62</v>
      </c>
      <c r="AQ7" s="111">
        <v>-0.3</v>
      </c>
      <c r="AR7" s="111"/>
      <c r="AS7" s="111">
        <f t="shared" si="6"/>
        <v>79.099999999999994</v>
      </c>
      <c r="AT7" s="111">
        <v>80.2</v>
      </c>
      <c r="AU7" s="111">
        <v>79.099999999999994</v>
      </c>
      <c r="AV7" s="112">
        <v>79.38</v>
      </c>
      <c r="AW7" s="111">
        <v>0.3</v>
      </c>
      <c r="AX7" s="112"/>
      <c r="AY7" s="111">
        <f t="shared" si="7"/>
        <v>6.5</v>
      </c>
      <c r="AZ7" s="111">
        <v>6.1</v>
      </c>
      <c r="BA7" s="111">
        <v>6.5</v>
      </c>
      <c r="BB7" s="112">
        <v>6.6</v>
      </c>
      <c r="BC7" s="111">
        <v>0.1</v>
      </c>
    </row>
    <row r="8" spans="1:55" ht="12.75" x14ac:dyDescent="0.2">
      <c r="A8" s="3">
        <v>5</v>
      </c>
      <c r="B8">
        <v>4</v>
      </c>
      <c r="C8" s="111">
        <f t="shared" si="0"/>
        <v>1784.4</v>
      </c>
      <c r="D8" s="111">
        <v>1772</v>
      </c>
      <c r="E8" s="111">
        <v>1784.4</v>
      </c>
      <c r="F8" s="112">
        <v>1780.29</v>
      </c>
      <c r="G8" s="111">
        <v>21.6</v>
      </c>
      <c r="H8" s="111"/>
      <c r="I8" s="111">
        <f t="shared" si="1"/>
        <v>126.8</v>
      </c>
      <c r="J8" s="111">
        <v>115.3</v>
      </c>
      <c r="K8" s="111">
        <v>126.8</v>
      </c>
      <c r="L8" s="112">
        <v>125.7</v>
      </c>
      <c r="M8" s="111">
        <v>1.2</v>
      </c>
      <c r="N8" s="111"/>
      <c r="O8" s="111">
        <f t="shared" si="2"/>
        <v>488.8</v>
      </c>
      <c r="P8" s="111">
        <v>512</v>
      </c>
      <c r="Q8" s="111">
        <v>488.8</v>
      </c>
      <c r="R8" s="112">
        <v>491.53</v>
      </c>
      <c r="S8" s="111">
        <v>-8.8000000000000007</v>
      </c>
      <c r="T8" s="111"/>
      <c r="U8" s="111"/>
      <c r="V8" s="111">
        <v>2399.3000000000002</v>
      </c>
      <c r="W8" s="111">
        <v>2400</v>
      </c>
      <c r="X8" s="112">
        <v>2397.52</v>
      </c>
      <c r="Y8" s="111">
        <v>14</v>
      </c>
      <c r="Z8" s="111"/>
      <c r="AA8" s="111">
        <f t="shared" si="3"/>
        <v>1911.2</v>
      </c>
      <c r="AB8" s="111">
        <v>1887.3</v>
      </c>
      <c r="AC8" s="111">
        <v>1911.2</v>
      </c>
      <c r="AD8" s="112">
        <v>1905.99</v>
      </c>
      <c r="AE8" s="111">
        <v>22.8</v>
      </c>
      <c r="AF8" s="111"/>
      <c r="AG8" s="111">
        <f t="shared" si="4"/>
        <v>74.400000000000006</v>
      </c>
      <c r="AH8" s="111">
        <v>73.900000000000006</v>
      </c>
      <c r="AI8" s="111">
        <v>74.400000000000006</v>
      </c>
      <c r="AJ8" s="112">
        <v>74.260000000000005</v>
      </c>
      <c r="AK8" s="111">
        <v>0.5</v>
      </c>
      <c r="AL8" s="111"/>
      <c r="AM8" s="111">
        <f t="shared" si="5"/>
        <v>20.399999999999999</v>
      </c>
      <c r="AN8" s="111">
        <v>21.3</v>
      </c>
      <c r="AO8" s="111">
        <v>20.399999999999999</v>
      </c>
      <c r="AP8" s="112">
        <v>20.5</v>
      </c>
      <c r="AQ8" s="111">
        <v>-0.5</v>
      </c>
      <c r="AR8" s="111"/>
      <c r="AS8" s="111">
        <f t="shared" si="6"/>
        <v>79.599999999999994</v>
      </c>
      <c r="AT8" s="111">
        <v>78.7</v>
      </c>
      <c r="AU8" s="111">
        <v>79.599999999999994</v>
      </c>
      <c r="AV8" s="112">
        <v>79.5</v>
      </c>
      <c r="AW8" s="111">
        <v>0.5</v>
      </c>
      <c r="AX8" s="112"/>
      <c r="AY8" s="111">
        <f t="shared" si="7"/>
        <v>6.6</v>
      </c>
      <c r="AZ8" s="111">
        <v>6.1</v>
      </c>
      <c r="BA8" s="111">
        <v>6.6</v>
      </c>
      <c r="BB8" s="112">
        <v>6.59</v>
      </c>
      <c r="BC8" s="111">
        <v>0</v>
      </c>
    </row>
    <row r="9" spans="1:55" ht="12.75" x14ac:dyDescent="0.2">
      <c r="A9" s="3"/>
      <c r="B9">
        <v>1</v>
      </c>
      <c r="C9" s="111">
        <f t="shared" si="0"/>
        <v>1789.2</v>
      </c>
      <c r="D9" s="111">
        <v>1761.4</v>
      </c>
      <c r="E9" s="111">
        <v>1789.2</v>
      </c>
      <c r="F9" s="112">
        <v>1785.39</v>
      </c>
      <c r="G9" s="111">
        <v>20.399999999999999</v>
      </c>
      <c r="H9" s="111"/>
      <c r="I9" s="111">
        <f t="shared" si="1"/>
        <v>125.2</v>
      </c>
      <c r="J9" s="111">
        <v>128.1</v>
      </c>
      <c r="K9" s="111">
        <v>125.2</v>
      </c>
      <c r="L9" s="112">
        <v>125.44</v>
      </c>
      <c r="M9" s="111">
        <v>-1</v>
      </c>
      <c r="N9" s="111"/>
      <c r="O9" s="111">
        <f t="shared" si="2"/>
        <v>489.7</v>
      </c>
      <c r="P9" s="111">
        <v>514.4</v>
      </c>
      <c r="Q9" s="111">
        <v>489.7</v>
      </c>
      <c r="R9" s="112">
        <v>490.32</v>
      </c>
      <c r="S9" s="111">
        <v>-4.8</v>
      </c>
      <c r="T9" s="111"/>
      <c r="U9" s="111"/>
      <c r="V9" s="111">
        <v>2404</v>
      </c>
      <c r="W9" s="111">
        <v>2404.1</v>
      </c>
      <c r="X9" s="112">
        <v>2401.16</v>
      </c>
      <c r="Y9" s="111">
        <v>14.5</v>
      </c>
      <c r="Z9" s="111"/>
      <c r="AA9" s="111">
        <f t="shared" si="3"/>
        <v>1914.4</v>
      </c>
      <c r="AB9" s="111">
        <v>1889.5</v>
      </c>
      <c r="AC9" s="111">
        <v>1914.4</v>
      </c>
      <c r="AD9" s="112">
        <v>1910.84</v>
      </c>
      <c r="AE9" s="111">
        <v>19.399999999999999</v>
      </c>
      <c r="AF9" s="111"/>
      <c r="AG9" s="111">
        <f t="shared" si="4"/>
        <v>74.400000000000006</v>
      </c>
      <c r="AH9" s="111">
        <v>73.3</v>
      </c>
      <c r="AI9" s="111">
        <v>74.400000000000006</v>
      </c>
      <c r="AJ9" s="112">
        <v>74.36</v>
      </c>
      <c r="AK9" s="111">
        <v>0.4</v>
      </c>
      <c r="AL9" s="111"/>
      <c r="AM9" s="111">
        <f t="shared" si="5"/>
        <v>20.399999999999999</v>
      </c>
      <c r="AN9" s="111">
        <v>21.4</v>
      </c>
      <c r="AO9" s="111">
        <v>20.399999999999999</v>
      </c>
      <c r="AP9" s="112">
        <v>20.420000000000002</v>
      </c>
      <c r="AQ9" s="111">
        <v>-0.3</v>
      </c>
      <c r="AR9" s="111"/>
      <c r="AS9" s="111">
        <f t="shared" si="6"/>
        <v>79.599999999999994</v>
      </c>
      <c r="AT9" s="111">
        <v>78.599999999999994</v>
      </c>
      <c r="AU9" s="111">
        <v>79.599999999999994</v>
      </c>
      <c r="AV9" s="112">
        <v>79.58</v>
      </c>
      <c r="AW9" s="111">
        <v>0.3</v>
      </c>
      <c r="AX9" s="112"/>
      <c r="AY9" s="111">
        <f t="shared" si="7"/>
        <v>6.5</v>
      </c>
      <c r="AZ9" s="111">
        <v>6.8</v>
      </c>
      <c r="BA9" s="111">
        <v>6.5</v>
      </c>
      <c r="BB9" s="112">
        <v>6.56</v>
      </c>
      <c r="BC9" s="111">
        <v>-0.1</v>
      </c>
    </row>
    <row r="10" spans="1:55" ht="12.75" x14ac:dyDescent="0.2">
      <c r="A10" s="3">
        <v>6</v>
      </c>
      <c r="B10">
        <v>2</v>
      </c>
      <c r="C10" s="111">
        <f t="shared" si="0"/>
        <v>1781.9</v>
      </c>
      <c r="D10" s="111">
        <v>1788.7</v>
      </c>
      <c r="E10" s="111">
        <v>1781.9</v>
      </c>
      <c r="F10" s="112">
        <v>1792.09</v>
      </c>
      <c r="G10" s="111">
        <v>26.8</v>
      </c>
      <c r="H10" s="111"/>
      <c r="I10" s="111">
        <f t="shared" si="1"/>
        <v>124.3</v>
      </c>
      <c r="J10" s="111">
        <v>140.1</v>
      </c>
      <c r="K10" s="111">
        <v>124.3</v>
      </c>
      <c r="L10" s="112">
        <v>122.93</v>
      </c>
      <c r="M10" s="111">
        <v>-10.1</v>
      </c>
      <c r="N10" s="111"/>
      <c r="O10" s="111">
        <f t="shared" si="2"/>
        <v>495.1</v>
      </c>
      <c r="P10" s="111">
        <v>472.2</v>
      </c>
      <c r="Q10" s="111">
        <v>495.1</v>
      </c>
      <c r="R10" s="112">
        <v>489.04</v>
      </c>
      <c r="S10" s="111">
        <v>-5.0999999999999996</v>
      </c>
      <c r="T10" s="111"/>
      <c r="U10" s="111"/>
      <c r="V10" s="111">
        <v>2401</v>
      </c>
      <c r="W10" s="111">
        <v>2401.3000000000002</v>
      </c>
      <c r="X10" s="112">
        <v>2404.06</v>
      </c>
      <c r="Y10" s="111">
        <v>11.6</v>
      </c>
      <c r="Z10" s="111"/>
      <c r="AA10" s="111">
        <f t="shared" si="3"/>
        <v>1906.2</v>
      </c>
      <c r="AB10" s="111">
        <v>1928.8</v>
      </c>
      <c r="AC10" s="111">
        <v>1906.2</v>
      </c>
      <c r="AD10" s="112">
        <v>1915.02</v>
      </c>
      <c r="AE10" s="111">
        <v>16.7</v>
      </c>
      <c r="AF10" s="111"/>
      <c r="AG10" s="111">
        <f t="shared" si="4"/>
        <v>74.2</v>
      </c>
      <c r="AH10" s="111">
        <v>74.5</v>
      </c>
      <c r="AI10" s="111">
        <v>74.2</v>
      </c>
      <c r="AJ10" s="112">
        <v>74.540000000000006</v>
      </c>
      <c r="AK10" s="111">
        <v>0.8</v>
      </c>
      <c r="AL10" s="111"/>
      <c r="AM10" s="111">
        <f t="shared" si="5"/>
        <v>20.6</v>
      </c>
      <c r="AN10" s="111">
        <v>19.7</v>
      </c>
      <c r="AO10" s="111">
        <v>20.6</v>
      </c>
      <c r="AP10" s="112">
        <v>20.34</v>
      </c>
      <c r="AQ10" s="111">
        <v>-0.3</v>
      </c>
      <c r="AR10" s="111"/>
      <c r="AS10" s="111">
        <f t="shared" si="6"/>
        <v>79.400000000000006</v>
      </c>
      <c r="AT10" s="111">
        <v>80.3</v>
      </c>
      <c r="AU10" s="111">
        <v>79.400000000000006</v>
      </c>
      <c r="AV10" s="112">
        <v>79.66</v>
      </c>
      <c r="AW10" s="111">
        <v>0.3</v>
      </c>
      <c r="AX10" s="112"/>
      <c r="AY10" s="111">
        <f t="shared" si="7"/>
        <v>6.5</v>
      </c>
      <c r="AZ10" s="111">
        <v>7.3</v>
      </c>
      <c r="BA10" s="111">
        <v>6.5</v>
      </c>
      <c r="BB10" s="112">
        <v>6.42</v>
      </c>
      <c r="BC10" s="111">
        <v>-0.6</v>
      </c>
    </row>
    <row r="11" spans="1:55" ht="12.75" x14ac:dyDescent="0.2">
      <c r="A11" s="3">
        <v>6</v>
      </c>
      <c r="B11">
        <v>3</v>
      </c>
      <c r="C11" s="111">
        <f t="shared" si="0"/>
        <v>1805.4</v>
      </c>
      <c r="D11" s="111">
        <v>1837.3</v>
      </c>
      <c r="E11" s="111">
        <v>1805.4</v>
      </c>
      <c r="F11" s="112">
        <v>1801.75</v>
      </c>
      <c r="G11" s="111">
        <v>38.6</v>
      </c>
      <c r="H11" s="111"/>
      <c r="I11" s="111">
        <f t="shared" si="1"/>
        <v>119.3</v>
      </c>
      <c r="J11" s="111">
        <v>113.2</v>
      </c>
      <c r="K11" s="111">
        <v>119.3</v>
      </c>
      <c r="L11" s="112">
        <v>117.02</v>
      </c>
      <c r="M11" s="111">
        <v>-23.6</v>
      </c>
      <c r="N11" s="111"/>
      <c r="O11" s="111">
        <f t="shared" si="2"/>
        <v>482.5</v>
      </c>
      <c r="P11" s="111">
        <v>457.1</v>
      </c>
      <c r="Q11" s="111">
        <v>482.5</v>
      </c>
      <c r="R11" s="112">
        <v>487.14</v>
      </c>
      <c r="S11" s="111">
        <v>-7.6</v>
      </c>
      <c r="T11" s="111"/>
      <c r="U11" s="111"/>
      <c r="V11" s="111">
        <v>2407.6</v>
      </c>
      <c r="W11" s="111">
        <v>2407.1</v>
      </c>
      <c r="X11" s="112">
        <v>2405.91</v>
      </c>
      <c r="Y11" s="111">
        <v>7.4</v>
      </c>
      <c r="Z11" s="111"/>
      <c r="AA11" s="111">
        <f t="shared" si="3"/>
        <v>1924.6</v>
      </c>
      <c r="AB11" s="111">
        <v>1950.5</v>
      </c>
      <c r="AC11" s="111">
        <v>1924.6</v>
      </c>
      <c r="AD11" s="112">
        <v>1918.77</v>
      </c>
      <c r="AE11" s="111">
        <v>15</v>
      </c>
      <c r="AF11" s="111"/>
      <c r="AG11" s="111">
        <f t="shared" si="4"/>
        <v>75</v>
      </c>
      <c r="AH11" s="111">
        <v>76.3</v>
      </c>
      <c r="AI11" s="111">
        <v>75</v>
      </c>
      <c r="AJ11" s="112">
        <v>74.89</v>
      </c>
      <c r="AK11" s="111">
        <v>1.4</v>
      </c>
      <c r="AL11" s="111"/>
      <c r="AM11" s="111">
        <f t="shared" si="5"/>
        <v>20</v>
      </c>
      <c r="AN11" s="111">
        <v>19</v>
      </c>
      <c r="AO11" s="111">
        <v>20</v>
      </c>
      <c r="AP11" s="112">
        <v>20.25</v>
      </c>
      <c r="AQ11" s="111">
        <v>-0.4</v>
      </c>
      <c r="AR11" s="111"/>
      <c r="AS11" s="111">
        <f t="shared" si="6"/>
        <v>80</v>
      </c>
      <c r="AT11" s="111">
        <v>81</v>
      </c>
      <c r="AU11" s="111">
        <v>80</v>
      </c>
      <c r="AV11" s="112">
        <v>79.75</v>
      </c>
      <c r="AW11" s="111">
        <v>0.4</v>
      </c>
      <c r="AX11" s="112"/>
      <c r="AY11" s="111">
        <f t="shared" si="7"/>
        <v>6.2</v>
      </c>
      <c r="AZ11" s="111">
        <v>5.8</v>
      </c>
      <c r="BA11" s="111">
        <v>6.2</v>
      </c>
      <c r="BB11" s="112">
        <v>6.1</v>
      </c>
      <c r="BC11" s="111">
        <v>-1.3</v>
      </c>
    </row>
    <row r="12" spans="1:55" ht="12.75" x14ac:dyDescent="0.2">
      <c r="A12" s="3">
        <v>6</v>
      </c>
      <c r="B12">
        <v>4</v>
      </c>
      <c r="C12" s="111">
        <f t="shared" si="0"/>
        <v>1811.3</v>
      </c>
      <c r="D12" s="111">
        <v>1798.8</v>
      </c>
      <c r="E12" s="111">
        <v>1811.3</v>
      </c>
      <c r="F12" s="112">
        <v>1812.5</v>
      </c>
      <c r="G12" s="111">
        <v>43</v>
      </c>
      <c r="H12" s="111"/>
      <c r="I12" s="111">
        <f t="shared" si="1"/>
        <v>106.5</v>
      </c>
      <c r="J12" s="111">
        <v>94.6</v>
      </c>
      <c r="K12" s="111">
        <v>106.5</v>
      </c>
      <c r="L12" s="112">
        <v>110.93</v>
      </c>
      <c r="M12" s="111">
        <v>-24.4</v>
      </c>
      <c r="N12" s="111"/>
      <c r="O12" s="111">
        <f t="shared" si="2"/>
        <v>487.9</v>
      </c>
      <c r="P12" s="111">
        <v>511.9</v>
      </c>
      <c r="Q12" s="111">
        <v>487.9</v>
      </c>
      <c r="R12" s="112">
        <v>484.35</v>
      </c>
      <c r="S12" s="111">
        <v>-11.2</v>
      </c>
      <c r="T12" s="111"/>
      <c r="U12" s="111"/>
      <c r="V12" s="111">
        <v>2405.3000000000002</v>
      </c>
      <c r="W12" s="111">
        <v>2405.6999999999998</v>
      </c>
      <c r="X12" s="112">
        <v>2407.77</v>
      </c>
      <c r="Y12" s="111">
        <v>7.5</v>
      </c>
      <c r="Z12" s="111"/>
      <c r="AA12" s="111">
        <f t="shared" si="3"/>
        <v>1917.8</v>
      </c>
      <c r="AB12" s="111">
        <v>1893.3</v>
      </c>
      <c r="AC12" s="111">
        <v>1917.8</v>
      </c>
      <c r="AD12" s="112">
        <v>1923.42</v>
      </c>
      <c r="AE12" s="111">
        <v>18.600000000000001</v>
      </c>
      <c r="AF12" s="111"/>
      <c r="AG12" s="111">
        <f t="shared" si="4"/>
        <v>75.3</v>
      </c>
      <c r="AH12" s="111">
        <v>74.8</v>
      </c>
      <c r="AI12" s="111">
        <v>75.3</v>
      </c>
      <c r="AJ12" s="112">
        <v>75.28</v>
      </c>
      <c r="AK12" s="111">
        <v>1.6</v>
      </c>
      <c r="AL12" s="111"/>
      <c r="AM12" s="111">
        <f t="shared" si="5"/>
        <v>20.3</v>
      </c>
      <c r="AN12" s="111">
        <v>21.3</v>
      </c>
      <c r="AO12" s="111">
        <v>20.3</v>
      </c>
      <c r="AP12" s="112">
        <v>20.12</v>
      </c>
      <c r="AQ12" s="111">
        <v>-0.5</v>
      </c>
      <c r="AR12" s="111"/>
      <c r="AS12" s="111">
        <f t="shared" si="6"/>
        <v>79.7</v>
      </c>
      <c r="AT12" s="111">
        <v>78.7</v>
      </c>
      <c r="AU12" s="111">
        <v>79.7</v>
      </c>
      <c r="AV12" s="112">
        <v>79.88</v>
      </c>
      <c r="AW12" s="111">
        <v>0.5</v>
      </c>
      <c r="AX12" s="112"/>
      <c r="AY12" s="111">
        <f t="shared" si="7"/>
        <v>5.6</v>
      </c>
      <c r="AZ12" s="111">
        <v>5</v>
      </c>
      <c r="BA12" s="111">
        <v>5.6</v>
      </c>
      <c r="BB12" s="112">
        <v>5.77</v>
      </c>
      <c r="BC12" s="111">
        <v>-1.3</v>
      </c>
    </row>
    <row r="13" spans="1:55" ht="12.75" x14ac:dyDescent="0.2">
      <c r="A13" s="3"/>
      <c r="B13">
        <v>1</v>
      </c>
      <c r="C13" s="111">
        <f t="shared" si="0"/>
        <v>1819</v>
      </c>
      <c r="D13" s="111">
        <v>1790.5</v>
      </c>
      <c r="E13" s="111">
        <v>1819</v>
      </c>
      <c r="F13" s="112">
        <v>1820.82</v>
      </c>
      <c r="G13" s="111">
        <v>33.299999999999997</v>
      </c>
      <c r="H13" s="111"/>
      <c r="I13" s="111">
        <f t="shared" si="1"/>
        <v>106.7</v>
      </c>
      <c r="J13" s="111">
        <v>110.1</v>
      </c>
      <c r="K13" s="111">
        <v>106.7</v>
      </c>
      <c r="L13" s="112">
        <v>106.95</v>
      </c>
      <c r="M13" s="111">
        <v>-15.9</v>
      </c>
      <c r="N13" s="111"/>
      <c r="O13" s="111">
        <f t="shared" si="2"/>
        <v>483.8</v>
      </c>
      <c r="P13" s="111">
        <v>508.7</v>
      </c>
      <c r="Q13" s="111">
        <v>483.8</v>
      </c>
      <c r="R13" s="112">
        <v>481.26</v>
      </c>
      <c r="S13" s="111">
        <v>-12.4</v>
      </c>
      <c r="T13" s="111"/>
      <c r="U13" s="111"/>
      <c r="V13" s="111">
        <v>2409.4</v>
      </c>
      <c r="W13" s="111">
        <v>2409.6</v>
      </c>
      <c r="X13" s="112">
        <v>2409.02</v>
      </c>
      <c r="Y13" s="111">
        <v>5</v>
      </c>
      <c r="Z13" s="111"/>
      <c r="AA13" s="111">
        <f t="shared" si="3"/>
        <v>1925.7</v>
      </c>
      <c r="AB13" s="111">
        <v>1900.7</v>
      </c>
      <c r="AC13" s="111">
        <v>1925.7</v>
      </c>
      <c r="AD13" s="112">
        <v>1927.76</v>
      </c>
      <c r="AE13" s="111">
        <v>17.399999999999999</v>
      </c>
      <c r="AF13" s="111"/>
      <c r="AG13" s="111">
        <f t="shared" si="4"/>
        <v>75.5</v>
      </c>
      <c r="AH13" s="111">
        <v>74.3</v>
      </c>
      <c r="AI13" s="111">
        <v>75.5</v>
      </c>
      <c r="AJ13" s="112">
        <v>75.58</v>
      </c>
      <c r="AK13" s="111">
        <v>1.2</v>
      </c>
      <c r="AL13" s="111"/>
      <c r="AM13" s="111">
        <f t="shared" si="5"/>
        <v>20.100000000000001</v>
      </c>
      <c r="AN13" s="111">
        <v>21.1</v>
      </c>
      <c r="AO13" s="111">
        <v>20.100000000000001</v>
      </c>
      <c r="AP13" s="112">
        <v>19.98</v>
      </c>
      <c r="AQ13" s="111">
        <v>-0.6</v>
      </c>
      <c r="AR13" s="111"/>
      <c r="AS13" s="111">
        <f t="shared" si="6"/>
        <v>79.900000000000006</v>
      </c>
      <c r="AT13" s="111">
        <v>78.900000000000006</v>
      </c>
      <c r="AU13" s="111">
        <v>79.900000000000006</v>
      </c>
      <c r="AV13" s="112">
        <v>80.02</v>
      </c>
      <c r="AW13" s="111">
        <v>0.6</v>
      </c>
      <c r="AX13" s="112"/>
      <c r="AY13" s="111">
        <f t="shared" si="7"/>
        <v>5.5</v>
      </c>
      <c r="AZ13" s="111">
        <v>5.8</v>
      </c>
      <c r="BA13" s="111">
        <v>5.5</v>
      </c>
      <c r="BB13" s="112">
        <v>5.55</v>
      </c>
      <c r="BC13" s="111">
        <v>-0.9</v>
      </c>
    </row>
    <row r="14" spans="1:55" ht="12.75" x14ac:dyDescent="0.2">
      <c r="A14" s="3">
        <v>7</v>
      </c>
      <c r="B14">
        <v>2</v>
      </c>
      <c r="C14" s="111">
        <f t="shared" si="0"/>
        <v>1826.2</v>
      </c>
      <c r="D14" s="111">
        <v>1833.6</v>
      </c>
      <c r="E14" s="111">
        <v>1826.2</v>
      </c>
      <c r="F14" s="112">
        <v>1827.62</v>
      </c>
      <c r="G14" s="111">
        <v>27.2</v>
      </c>
      <c r="H14" s="111"/>
      <c r="I14" s="111">
        <f t="shared" si="1"/>
        <v>107</v>
      </c>
      <c r="J14" s="111">
        <v>123.3</v>
      </c>
      <c r="K14" s="111">
        <v>107</v>
      </c>
      <c r="L14" s="112">
        <v>104.64</v>
      </c>
      <c r="M14" s="111">
        <v>-9.1999999999999993</v>
      </c>
      <c r="N14" s="111"/>
      <c r="O14" s="111">
        <f t="shared" si="2"/>
        <v>476.1</v>
      </c>
      <c r="P14" s="111">
        <v>453</v>
      </c>
      <c r="Q14" s="111">
        <v>476.1</v>
      </c>
      <c r="R14" s="112">
        <v>476.95</v>
      </c>
      <c r="S14" s="111">
        <v>-17.2</v>
      </c>
      <c r="T14" s="111"/>
      <c r="U14" s="111"/>
      <c r="V14" s="111">
        <v>2409.9</v>
      </c>
      <c r="W14" s="111">
        <v>2409.3000000000002</v>
      </c>
      <c r="X14" s="112">
        <v>2409.21</v>
      </c>
      <c r="Y14" s="111">
        <v>0.8</v>
      </c>
      <c r="Z14" s="111"/>
      <c r="AA14" s="111">
        <f t="shared" si="3"/>
        <v>1933.2</v>
      </c>
      <c r="AB14" s="111">
        <v>1956.9</v>
      </c>
      <c r="AC14" s="111">
        <v>1933.2</v>
      </c>
      <c r="AD14" s="112">
        <v>1932.26</v>
      </c>
      <c r="AE14" s="111">
        <v>18</v>
      </c>
      <c r="AF14" s="111"/>
      <c r="AG14" s="111">
        <f t="shared" si="4"/>
        <v>75.8</v>
      </c>
      <c r="AH14" s="111">
        <v>76.099999999999994</v>
      </c>
      <c r="AI14" s="111">
        <v>75.8</v>
      </c>
      <c r="AJ14" s="112">
        <v>75.86</v>
      </c>
      <c r="AK14" s="111">
        <v>1.1000000000000001</v>
      </c>
      <c r="AL14" s="111"/>
      <c r="AM14" s="111">
        <f t="shared" si="5"/>
        <v>19.8</v>
      </c>
      <c r="AN14" s="111">
        <v>18.8</v>
      </c>
      <c r="AO14" s="111">
        <v>19.8</v>
      </c>
      <c r="AP14" s="112">
        <v>19.8</v>
      </c>
      <c r="AQ14" s="111">
        <v>-0.7</v>
      </c>
      <c r="AR14" s="111"/>
      <c r="AS14" s="111">
        <f t="shared" si="6"/>
        <v>80.2</v>
      </c>
      <c r="AT14" s="111">
        <v>81.2</v>
      </c>
      <c r="AU14" s="111">
        <v>80.2</v>
      </c>
      <c r="AV14" s="112">
        <v>80.2</v>
      </c>
      <c r="AW14" s="111">
        <v>0.7</v>
      </c>
      <c r="AX14" s="112"/>
      <c r="AY14" s="111">
        <f t="shared" si="7"/>
        <v>5.5</v>
      </c>
      <c r="AZ14" s="111">
        <v>6.3</v>
      </c>
      <c r="BA14" s="111">
        <v>5.5</v>
      </c>
      <c r="BB14" s="112">
        <v>5.42</v>
      </c>
      <c r="BC14" s="111">
        <v>-0.5</v>
      </c>
    </row>
    <row r="15" spans="1:55" ht="12.75" x14ac:dyDescent="0.2">
      <c r="A15" s="3">
        <v>7</v>
      </c>
      <c r="B15">
        <v>3</v>
      </c>
      <c r="C15" s="111">
        <f t="shared" si="0"/>
        <v>1833.6</v>
      </c>
      <c r="D15" s="111">
        <v>1866.2</v>
      </c>
      <c r="E15" s="111">
        <v>1833.6</v>
      </c>
      <c r="F15" s="112">
        <v>1832.39</v>
      </c>
      <c r="G15" s="111">
        <v>19.100000000000001</v>
      </c>
      <c r="H15" s="111"/>
      <c r="I15" s="111">
        <f t="shared" si="1"/>
        <v>99.8</v>
      </c>
      <c r="J15" s="111">
        <v>93.4</v>
      </c>
      <c r="K15" s="111">
        <v>99.8</v>
      </c>
      <c r="L15" s="112">
        <v>102.7</v>
      </c>
      <c r="M15" s="111">
        <v>-7.8</v>
      </c>
      <c r="N15" s="111"/>
      <c r="O15" s="111">
        <f t="shared" si="2"/>
        <v>472.2</v>
      </c>
      <c r="P15" s="111">
        <v>446.3</v>
      </c>
      <c r="Q15" s="111">
        <v>472.2</v>
      </c>
      <c r="R15" s="112">
        <v>472.5</v>
      </c>
      <c r="S15" s="111">
        <v>-17.8</v>
      </c>
      <c r="T15" s="111"/>
      <c r="U15" s="111"/>
      <c r="V15" s="111">
        <v>2405.9</v>
      </c>
      <c r="W15" s="111">
        <v>2405.6999999999998</v>
      </c>
      <c r="X15" s="112">
        <v>2407.59</v>
      </c>
      <c r="Y15" s="111">
        <v>-6.5</v>
      </c>
      <c r="Z15" s="111"/>
      <c r="AA15" s="111">
        <f t="shared" si="3"/>
        <v>1933.4</v>
      </c>
      <c r="AB15" s="111">
        <v>1959.6</v>
      </c>
      <c r="AC15" s="111">
        <v>1933.4</v>
      </c>
      <c r="AD15" s="112">
        <v>1935.09</v>
      </c>
      <c r="AE15" s="111">
        <v>11.3</v>
      </c>
      <c r="AF15" s="111"/>
      <c r="AG15" s="111">
        <f t="shared" si="4"/>
        <v>76.2</v>
      </c>
      <c r="AH15" s="111">
        <v>77.599999999999994</v>
      </c>
      <c r="AI15" s="111">
        <v>76.2</v>
      </c>
      <c r="AJ15" s="112">
        <v>76.11</v>
      </c>
      <c r="AK15" s="111">
        <v>1</v>
      </c>
      <c r="AL15" s="111"/>
      <c r="AM15" s="111">
        <f t="shared" si="5"/>
        <v>19.600000000000001</v>
      </c>
      <c r="AN15" s="111">
        <v>18.5</v>
      </c>
      <c r="AO15" s="111">
        <v>19.600000000000001</v>
      </c>
      <c r="AP15" s="112">
        <v>19.63</v>
      </c>
      <c r="AQ15" s="111">
        <v>-0.7</v>
      </c>
      <c r="AR15" s="111"/>
      <c r="AS15" s="111">
        <f t="shared" si="6"/>
        <v>80.400000000000006</v>
      </c>
      <c r="AT15" s="111">
        <v>81.5</v>
      </c>
      <c r="AU15" s="111">
        <v>80.400000000000006</v>
      </c>
      <c r="AV15" s="112">
        <v>80.37</v>
      </c>
      <c r="AW15" s="111">
        <v>0.7</v>
      </c>
      <c r="AX15" s="112"/>
      <c r="AY15" s="111">
        <f t="shared" si="7"/>
        <v>5.2</v>
      </c>
      <c r="AZ15" s="111">
        <v>4.8</v>
      </c>
      <c r="BA15" s="111">
        <v>5.2</v>
      </c>
      <c r="BB15" s="112">
        <v>5.31</v>
      </c>
      <c r="BC15" s="111">
        <v>-0.4</v>
      </c>
    </row>
    <row r="16" spans="1:55" ht="12.75" x14ac:dyDescent="0.2">
      <c r="A16" s="3">
        <v>7</v>
      </c>
      <c r="B16">
        <v>4</v>
      </c>
      <c r="C16" s="111">
        <f t="shared" si="0"/>
        <v>1833.7</v>
      </c>
      <c r="D16" s="111">
        <v>1820.4</v>
      </c>
      <c r="E16" s="111">
        <v>1833.7</v>
      </c>
      <c r="F16" s="112">
        <v>1834.97</v>
      </c>
      <c r="G16" s="111">
        <v>10.3</v>
      </c>
      <c r="H16" s="111"/>
      <c r="I16" s="111">
        <f t="shared" si="1"/>
        <v>102.4</v>
      </c>
      <c r="J16" s="111">
        <v>89.5</v>
      </c>
      <c r="K16" s="111">
        <v>102.4</v>
      </c>
      <c r="L16" s="112">
        <v>99.07</v>
      </c>
      <c r="M16" s="111">
        <v>-14.5</v>
      </c>
      <c r="N16" s="111"/>
      <c r="O16" s="111">
        <f t="shared" si="2"/>
        <v>467.4</v>
      </c>
      <c r="P16" s="111">
        <v>492.9</v>
      </c>
      <c r="Q16" s="111">
        <v>467.4</v>
      </c>
      <c r="R16" s="112">
        <v>470.18</v>
      </c>
      <c r="S16" s="111">
        <v>-9.3000000000000007</v>
      </c>
      <c r="T16" s="111"/>
      <c r="U16" s="111"/>
      <c r="V16" s="111">
        <v>2402.9</v>
      </c>
      <c r="W16" s="111">
        <v>2403.4</v>
      </c>
      <c r="X16" s="112">
        <v>2404.23</v>
      </c>
      <c r="Y16" s="111">
        <v>-13.5</v>
      </c>
      <c r="Z16" s="111"/>
      <c r="AA16" s="111">
        <f t="shared" si="3"/>
        <v>1936</v>
      </c>
      <c r="AB16" s="111">
        <v>1909.9</v>
      </c>
      <c r="AC16" s="111">
        <v>1936</v>
      </c>
      <c r="AD16" s="112">
        <v>1934.04</v>
      </c>
      <c r="AE16" s="111">
        <v>-4.2</v>
      </c>
      <c r="AF16" s="111"/>
      <c r="AG16" s="111">
        <f t="shared" si="4"/>
        <v>76.3</v>
      </c>
      <c r="AH16" s="111">
        <v>75.8</v>
      </c>
      <c r="AI16" s="111">
        <v>76.3</v>
      </c>
      <c r="AJ16" s="112">
        <v>76.319999999999993</v>
      </c>
      <c r="AK16" s="111">
        <v>0.9</v>
      </c>
      <c r="AL16" s="111"/>
      <c r="AM16" s="111">
        <f t="shared" si="5"/>
        <v>19.399999999999999</v>
      </c>
      <c r="AN16" s="111">
        <v>20.5</v>
      </c>
      <c r="AO16" s="111">
        <v>19.399999999999999</v>
      </c>
      <c r="AP16" s="112">
        <v>19.559999999999999</v>
      </c>
      <c r="AQ16" s="111">
        <v>-0.3</v>
      </c>
      <c r="AR16" s="111"/>
      <c r="AS16" s="111">
        <f t="shared" si="6"/>
        <v>80.599999999999994</v>
      </c>
      <c r="AT16" s="111">
        <v>79.5</v>
      </c>
      <c r="AU16" s="111">
        <v>80.599999999999994</v>
      </c>
      <c r="AV16" s="112">
        <v>80.44</v>
      </c>
      <c r="AW16" s="111">
        <v>0.3</v>
      </c>
      <c r="AX16" s="112"/>
      <c r="AY16" s="111">
        <f t="shared" si="7"/>
        <v>5.3</v>
      </c>
      <c r="AZ16" s="111">
        <v>4.7</v>
      </c>
      <c r="BA16" s="111">
        <v>5.3</v>
      </c>
      <c r="BB16" s="112">
        <v>5.12</v>
      </c>
      <c r="BC16" s="111">
        <v>-0.7</v>
      </c>
    </row>
    <row r="17" spans="1:55" ht="12.75" x14ac:dyDescent="0.2">
      <c r="A17" s="3"/>
      <c r="B17">
        <v>1</v>
      </c>
      <c r="C17" s="111">
        <f t="shared" si="0"/>
        <v>1834.3</v>
      </c>
      <c r="D17" s="111">
        <v>1805.4</v>
      </c>
      <c r="E17" s="111">
        <v>1834.3</v>
      </c>
      <c r="F17" s="112">
        <v>1836.85</v>
      </c>
      <c r="G17" s="111">
        <v>7.5</v>
      </c>
      <c r="H17" s="111"/>
      <c r="I17" s="111">
        <f t="shared" si="1"/>
        <v>96.2</v>
      </c>
      <c r="J17" s="111">
        <v>100.7</v>
      </c>
      <c r="K17" s="111">
        <v>96.2</v>
      </c>
      <c r="L17" s="112">
        <v>95.54</v>
      </c>
      <c r="M17" s="111">
        <v>-14.1</v>
      </c>
      <c r="N17" s="111"/>
      <c r="O17" s="111">
        <f t="shared" si="2"/>
        <v>468.6</v>
      </c>
      <c r="P17" s="111">
        <v>492.7</v>
      </c>
      <c r="Q17" s="111">
        <v>468.6</v>
      </c>
      <c r="R17" s="112">
        <v>469.09</v>
      </c>
      <c r="S17" s="111">
        <v>-4.4000000000000004</v>
      </c>
      <c r="T17" s="111"/>
      <c r="U17" s="111"/>
      <c r="V17" s="111">
        <v>2398.8000000000002</v>
      </c>
      <c r="W17" s="111">
        <v>2399.1</v>
      </c>
      <c r="X17" s="112">
        <v>2401.48</v>
      </c>
      <c r="Y17" s="111">
        <v>-11</v>
      </c>
      <c r="Z17" s="111"/>
      <c r="AA17" s="111">
        <f t="shared" si="3"/>
        <v>1930.5</v>
      </c>
      <c r="AB17" s="111">
        <v>1906.1</v>
      </c>
      <c r="AC17" s="111">
        <v>1930.5</v>
      </c>
      <c r="AD17" s="112">
        <v>1932.39</v>
      </c>
      <c r="AE17" s="111">
        <v>-6.6</v>
      </c>
      <c r="AF17" s="111"/>
      <c r="AG17" s="111">
        <f t="shared" si="4"/>
        <v>76.5</v>
      </c>
      <c r="AH17" s="111">
        <v>75.3</v>
      </c>
      <c r="AI17" s="111">
        <v>76.5</v>
      </c>
      <c r="AJ17" s="112">
        <v>76.489999999999995</v>
      </c>
      <c r="AK17" s="111">
        <v>0.7</v>
      </c>
      <c r="AL17" s="111"/>
      <c r="AM17" s="111">
        <f t="shared" si="5"/>
        <v>19.5</v>
      </c>
      <c r="AN17" s="111">
        <v>20.5</v>
      </c>
      <c r="AO17" s="111">
        <v>19.5</v>
      </c>
      <c r="AP17" s="112">
        <v>19.53</v>
      </c>
      <c r="AQ17" s="111">
        <v>-0.1</v>
      </c>
      <c r="AR17" s="111"/>
      <c r="AS17" s="111">
        <f t="shared" si="6"/>
        <v>80.5</v>
      </c>
      <c r="AT17" s="111">
        <v>79.5</v>
      </c>
      <c r="AU17" s="111">
        <v>80.5</v>
      </c>
      <c r="AV17" s="112">
        <v>80.47</v>
      </c>
      <c r="AW17" s="111">
        <v>0.1</v>
      </c>
      <c r="AX17" s="112"/>
      <c r="AY17" s="111">
        <f t="shared" si="7"/>
        <v>5</v>
      </c>
      <c r="AZ17" s="111">
        <v>5.3</v>
      </c>
      <c r="BA17" s="111">
        <v>5</v>
      </c>
      <c r="BB17" s="112">
        <v>4.9400000000000004</v>
      </c>
      <c r="BC17" s="111">
        <v>-0.7</v>
      </c>
    </row>
    <row r="18" spans="1:55" ht="12.75" x14ac:dyDescent="0.2">
      <c r="A18" s="3">
        <v>8</v>
      </c>
      <c r="B18">
        <v>2</v>
      </c>
      <c r="C18" s="111">
        <f t="shared" si="0"/>
        <v>1834.7</v>
      </c>
      <c r="D18" s="111">
        <v>1844.1</v>
      </c>
      <c r="E18" s="111">
        <v>1834.7</v>
      </c>
      <c r="F18" s="112">
        <v>1836.66</v>
      </c>
      <c r="G18" s="111">
        <v>-0.8</v>
      </c>
      <c r="H18" s="111"/>
      <c r="I18" s="111">
        <f t="shared" si="1"/>
        <v>95</v>
      </c>
      <c r="J18" s="111">
        <v>111.4</v>
      </c>
      <c r="K18" s="111">
        <v>95</v>
      </c>
      <c r="L18" s="112">
        <v>95.99</v>
      </c>
      <c r="M18" s="111">
        <v>1.8</v>
      </c>
      <c r="N18" s="111"/>
      <c r="O18" s="111">
        <f t="shared" si="2"/>
        <v>471.8</v>
      </c>
      <c r="P18" s="111">
        <v>447.5</v>
      </c>
      <c r="Q18" s="111">
        <v>471.8</v>
      </c>
      <c r="R18" s="112">
        <v>468.1</v>
      </c>
      <c r="S18" s="111">
        <v>-4</v>
      </c>
      <c r="T18" s="111"/>
      <c r="U18" s="111"/>
      <c r="V18" s="111">
        <v>2402.9</v>
      </c>
      <c r="W18" s="111">
        <v>2401.5</v>
      </c>
      <c r="X18" s="112">
        <v>2400.75</v>
      </c>
      <c r="Y18" s="111">
        <v>-2.9</v>
      </c>
      <c r="Z18" s="111"/>
      <c r="AA18" s="111">
        <f t="shared" si="3"/>
        <v>1929.7</v>
      </c>
      <c r="AB18" s="111">
        <v>1955.5</v>
      </c>
      <c r="AC18" s="111">
        <v>1929.7</v>
      </c>
      <c r="AD18" s="112">
        <v>1932.65</v>
      </c>
      <c r="AE18" s="111">
        <v>1</v>
      </c>
      <c r="AF18" s="111"/>
      <c r="AG18" s="111">
        <f t="shared" si="4"/>
        <v>76.400000000000006</v>
      </c>
      <c r="AH18" s="111">
        <v>76.7</v>
      </c>
      <c r="AI18" s="111">
        <v>76.400000000000006</v>
      </c>
      <c r="AJ18" s="112">
        <v>76.5</v>
      </c>
      <c r="AK18" s="111">
        <v>0.1</v>
      </c>
      <c r="AL18" s="111"/>
      <c r="AM18" s="111">
        <f t="shared" si="5"/>
        <v>19.600000000000001</v>
      </c>
      <c r="AN18" s="111">
        <v>18.600000000000001</v>
      </c>
      <c r="AO18" s="111">
        <v>19.600000000000001</v>
      </c>
      <c r="AP18" s="112">
        <v>19.5</v>
      </c>
      <c r="AQ18" s="111">
        <v>-0.1</v>
      </c>
      <c r="AR18" s="111"/>
      <c r="AS18" s="111">
        <f t="shared" si="6"/>
        <v>80.400000000000006</v>
      </c>
      <c r="AT18" s="111">
        <v>81.400000000000006</v>
      </c>
      <c r="AU18" s="111">
        <v>80.400000000000006</v>
      </c>
      <c r="AV18" s="112">
        <v>80.5</v>
      </c>
      <c r="AW18" s="111">
        <v>0.1</v>
      </c>
      <c r="AX18" s="112"/>
      <c r="AY18" s="111">
        <f t="shared" si="7"/>
        <v>4.9000000000000004</v>
      </c>
      <c r="AZ18" s="111">
        <v>5.7</v>
      </c>
      <c r="BA18" s="111">
        <v>4.9000000000000004</v>
      </c>
      <c r="BB18" s="112">
        <v>4.97</v>
      </c>
      <c r="BC18" s="111">
        <v>0.1</v>
      </c>
    </row>
    <row r="19" spans="1:55" ht="12.75" x14ac:dyDescent="0.2">
      <c r="A19" s="3">
        <v>8</v>
      </c>
      <c r="B19">
        <v>3</v>
      </c>
      <c r="C19" s="111">
        <f t="shared" si="0"/>
        <v>1834.4</v>
      </c>
      <c r="D19" s="111">
        <v>1866.4</v>
      </c>
      <c r="E19" s="111">
        <v>1834.4</v>
      </c>
      <c r="F19" s="112">
        <v>1831.79</v>
      </c>
      <c r="G19" s="111">
        <v>-19.5</v>
      </c>
      <c r="H19" s="111"/>
      <c r="I19" s="111">
        <f t="shared" si="1"/>
        <v>103.5</v>
      </c>
      <c r="J19" s="111">
        <v>96.3</v>
      </c>
      <c r="K19" s="111">
        <v>103.5</v>
      </c>
      <c r="L19" s="112">
        <v>101.94</v>
      </c>
      <c r="M19" s="111">
        <v>23.8</v>
      </c>
      <c r="N19" s="111"/>
      <c r="O19" s="111">
        <f t="shared" si="2"/>
        <v>466.9</v>
      </c>
      <c r="P19" s="111">
        <v>441.8</v>
      </c>
      <c r="Q19" s="111">
        <v>466.9</v>
      </c>
      <c r="R19" s="112">
        <v>468.37</v>
      </c>
      <c r="S19" s="111">
        <v>1.1000000000000001</v>
      </c>
      <c r="T19" s="111"/>
      <c r="U19" s="111"/>
      <c r="V19" s="111">
        <v>2404.5</v>
      </c>
      <c r="W19" s="111">
        <v>2404.9</v>
      </c>
      <c r="X19" s="112">
        <v>2402.1</v>
      </c>
      <c r="Y19" s="111">
        <v>5.4</v>
      </c>
      <c r="Z19" s="111"/>
      <c r="AA19" s="111">
        <f t="shared" si="3"/>
        <v>1937.9</v>
      </c>
      <c r="AB19" s="111">
        <v>1962.7</v>
      </c>
      <c r="AC19" s="111">
        <v>1937.9</v>
      </c>
      <c r="AD19" s="112">
        <v>1933.73</v>
      </c>
      <c r="AE19" s="111">
        <v>4.3</v>
      </c>
      <c r="AF19" s="111"/>
      <c r="AG19" s="111">
        <f t="shared" si="4"/>
        <v>76.3</v>
      </c>
      <c r="AH19" s="111">
        <v>77.599999999999994</v>
      </c>
      <c r="AI19" s="111">
        <v>76.3</v>
      </c>
      <c r="AJ19" s="112">
        <v>76.260000000000005</v>
      </c>
      <c r="AK19" s="111">
        <v>-1</v>
      </c>
      <c r="AL19" s="111"/>
      <c r="AM19" s="111">
        <f t="shared" si="5"/>
        <v>19.399999999999999</v>
      </c>
      <c r="AN19" s="111">
        <v>18.399999999999999</v>
      </c>
      <c r="AO19" s="111">
        <v>19.399999999999999</v>
      </c>
      <c r="AP19" s="112">
        <v>19.5</v>
      </c>
      <c r="AQ19" s="111">
        <v>0</v>
      </c>
      <c r="AR19" s="111"/>
      <c r="AS19" s="111">
        <f t="shared" si="6"/>
        <v>80.599999999999994</v>
      </c>
      <c r="AT19" s="111">
        <v>81.599999999999994</v>
      </c>
      <c r="AU19" s="111">
        <v>80.599999999999994</v>
      </c>
      <c r="AV19" s="112">
        <v>80.5</v>
      </c>
      <c r="AW19" s="111">
        <v>0</v>
      </c>
      <c r="AX19" s="112"/>
      <c r="AY19" s="111">
        <f t="shared" si="7"/>
        <v>5.3</v>
      </c>
      <c r="AZ19" s="111">
        <v>4.9000000000000004</v>
      </c>
      <c r="BA19" s="111">
        <v>5.3</v>
      </c>
      <c r="BB19" s="112">
        <v>5.27</v>
      </c>
      <c r="BC19" s="111">
        <v>1.2</v>
      </c>
    </row>
    <row r="20" spans="1:55" ht="12.75" x14ac:dyDescent="0.2">
      <c r="A20" s="3">
        <v>8</v>
      </c>
      <c r="B20">
        <v>4</v>
      </c>
      <c r="C20" s="111">
        <f t="shared" si="0"/>
        <v>1819.7</v>
      </c>
      <c r="D20" s="111">
        <v>1806.3</v>
      </c>
      <c r="E20" s="111">
        <v>1819.7</v>
      </c>
      <c r="F20" s="112">
        <v>1821.22</v>
      </c>
      <c r="G20" s="111">
        <v>-42.2</v>
      </c>
      <c r="H20" s="111"/>
      <c r="I20" s="111">
        <f t="shared" si="1"/>
        <v>112.1</v>
      </c>
      <c r="J20" s="111">
        <v>99</v>
      </c>
      <c r="K20" s="111">
        <v>112.1</v>
      </c>
      <c r="L20" s="112">
        <v>111.33</v>
      </c>
      <c r="M20" s="111">
        <v>37.6</v>
      </c>
      <c r="N20" s="111"/>
      <c r="O20" s="111">
        <f t="shared" si="2"/>
        <v>471.3</v>
      </c>
      <c r="P20" s="111">
        <v>497.7</v>
      </c>
      <c r="Q20" s="111">
        <v>471.3</v>
      </c>
      <c r="R20" s="112">
        <v>471.41</v>
      </c>
      <c r="S20" s="111">
        <v>12.2</v>
      </c>
      <c r="T20" s="111"/>
      <c r="U20" s="111"/>
      <c r="V20" s="111">
        <v>2402.9</v>
      </c>
      <c r="W20" s="111">
        <v>2403.1</v>
      </c>
      <c r="X20" s="112">
        <v>2403.9699999999998</v>
      </c>
      <c r="Y20" s="111">
        <v>7.5</v>
      </c>
      <c r="Z20" s="111"/>
      <c r="AA20" s="111">
        <f t="shared" si="3"/>
        <v>1931.8</v>
      </c>
      <c r="AB20" s="111">
        <v>1905.3</v>
      </c>
      <c r="AC20" s="111">
        <v>1931.8</v>
      </c>
      <c r="AD20" s="112">
        <v>1932.55</v>
      </c>
      <c r="AE20" s="111">
        <v>-4.7</v>
      </c>
      <c r="AF20" s="111"/>
      <c r="AG20" s="111">
        <f t="shared" si="4"/>
        <v>75.7</v>
      </c>
      <c r="AH20" s="111">
        <v>75.2</v>
      </c>
      <c r="AI20" s="111">
        <v>75.7</v>
      </c>
      <c r="AJ20" s="112">
        <v>75.760000000000005</v>
      </c>
      <c r="AK20" s="111">
        <v>-2</v>
      </c>
      <c r="AL20" s="111"/>
      <c r="AM20" s="111">
        <f t="shared" si="5"/>
        <v>19.600000000000001</v>
      </c>
      <c r="AN20" s="111">
        <v>20.7</v>
      </c>
      <c r="AO20" s="111">
        <v>19.600000000000001</v>
      </c>
      <c r="AP20" s="112">
        <v>19.61</v>
      </c>
      <c r="AQ20" s="111">
        <v>0.4</v>
      </c>
      <c r="AR20" s="111"/>
      <c r="AS20" s="111">
        <f t="shared" si="6"/>
        <v>80.400000000000006</v>
      </c>
      <c r="AT20" s="111">
        <v>79.3</v>
      </c>
      <c r="AU20" s="111">
        <v>80.400000000000006</v>
      </c>
      <c r="AV20" s="112">
        <v>80.39</v>
      </c>
      <c r="AW20" s="111">
        <v>-0.4</v>
      </c>
      <c r="AX20" s="112"/>
      <c r="AY20" s="111">
        <f t="shared" si="7"/>
        <v>5.8</v>
      </c>
      <c r="AZ20" s="111">
        <v>5.2</v>
      </c>
      <c r="BA20" s="111">
        <v>5.8</v>
      </c>
      <c r="BB20" s="112">
        <v>5.76</v>
      </c>
      <c r="BC20" s="111">
        <v>2</v>
      </c>
    </row>
    <row r="21" spans="1:55" ht="12.75" x14ac:dyDescent="0.2">
      <c r="A21" s="3"/>
      <c r="B21">
        <v>1</v>
      </c>
      <c r="C21" s="111">
        <f t="shared" si="0"/>
        <v>1808.8</v>
      </c>
      <c r="D21" s="111">
        <v>1779.5</v>
      </c>
      <c r="E21" s="111">
        <v>1808.8</v>
      </c>
      <c r="F21" s="112">
        <v>1808.17</v>
      </c>
      <c r="G21" s="111">
        <v>-52.2</v>
      </c>
      <c r="H21" s="111"/>
      <c r="I21" s="111">
        <f t="shared" si="1"/>
        <v>118.7</v>
      </c>
      <c r="J21" s="111">
        <v>124.4</v>
      </c>
      <c r="K21" s="111">
        <v>118.7</v>
      </c>
      <c r="L21" s="112">
        <v>120.47</v>
      </c>
      <c r="M21" s="111">
        <v>36.6</v>
      </c>
      <c r="N21" s="111"/>
      <c r="O21" s="111">
        <f t="shared" si="2"/>
        <v>476.9</v>
      </c>
      <c r="P21" s="111">
        <v>500</v>
      </c>
      <c r="Q21" s="111">
        <v>476.9</v>
      </c>
      <c r="R21" s="112">
        <v>476.13</v>
      </c>
      <c r="S21" s="111">
        <v>18.8</v>
      </c>
      <c r="T21" s="111"/>
      <c r="U21" s="111"/>
      <c r="V21" s="111">
        <v>2403.9</v>
      </c>
      <c r="W21" s="111">
        <v>2404.4</v>
      </c>
      <c r="X21" s="112">
        <v>2404.77</v>
      </c>
      <c r="Y21" s="111">
        <v>3.2</v>
      </c>
      <c r="Z21" s="111"/>
      <c r="AA21" s="111">
        <f t="shared" si="3"/>
        <v>1927.5</v>
      </c>
      <c r="AB21" s="111">
        <v>1903.9</v>
      </c>
      <c r="AC21" s="111">
        <v>1927.5</v>
      </c>
      <c r="AD21" s="112">
        <v>1928.64</v>
      </c>
      <c r="AE21" s="111">
        <v>-15.6</v>
      </c>
      <c r="AF21" s="111"/>
      <c r="AG21" s="111">
        <f t="shared" si="4"/>
        <v>75.2</v>
      </c>
      <c r="AH21" s="111">
        <v>74</v>
      </c>
      <c r="AI21" s="111">
        <v>75.2</v>
      </c>
      <c r="AJ21" s="112">
        <v>75.19</v>
      </c>
      <c r="AK21" s="111">
        <v>-2.2999999999999998</v>
      </c>
      <c r="AL21" s="111"/>
      <c r="AM21" s="111">
        <f t="shared" si="5"/>
        <v>19.8</v>
      </c>
      <c r="AN21" s="111">
        <v>20.8</v>
      </c>
      <c r="AO21" s="111">
        <v>19.8</v>
      </c>
      <c r="AP21" s="112">
        <v>19.8</v>
      </c>
      <c r="AQ21" s="111">
        <v>0.8</v>
      </c>
      <c r="AR21" s="111"/>
      <c r="AS21" s="111">
        <f t="shared" si="6"/>
        <v>80.2</v>
      </c>
      <c r="AT21" s="111">
        <v>79.2</v>
      </c>
      <c r="AU21" s="111">
        <v>80.2</v>
      </c>
      <c r="AV21" s="112">
        <v>80.2</v>
      </c>
      <c r="AW21" s="111">
        <v>-0.8</v>
      </c>
      <c r="AX21" s="112"/>
      <c r="AY21" s="111">
        <f t="shared" si="7"/>
        <v>6.2</v>
      </c>
      <c r="AZ21" s="111">
        <v>6.5</v>
      </c>
      <c r="BA21" s="111">
        <v>6.2</v>
      </c>
      <c r="BB21" s="112">
        <v>6.25</v>
      </c>
      <c r="BC21" s="111">
        <v>1.9</v>
      </c>
    </row>
    <row r="22" spans="1:55" ht="12.75" x14ac:dyDescent="0.2">
      <c r="A22" s="3">
        <v>9</v>
      </c>
      <c r="B22">
        <v>2</v>
      </c>
      <c r="C22" s="111">
        <f t="shared" si="0"/>
        <v>1796.2</v>
      </c>
      <c r="D22" s="111">
        <v>1807.5</v>
      </c>
      <c r="E22" s="111">
        <v>1796.2</v>
      </c>
      <c r="F22" s="112">
        <v>1793.82</v>
      </c>
      <c r="G22" s="111">
        <v>-57.4</v>
      </c>
      <c r="H22" s="111"/>
      <c r="I22" s="111">
        <f t="shared" si="1"/>
        <v>133.80000000000001</v>
      </c>
      <c r="J22" s="111">
        <v>149.80000000000001</v>
      </c>
      <c r="K22" s="111">
        <v>133.80000000000001</v>
      </c>
      <c r="L22" s="112">
        <v>128.91999999999999</v>
      </c>
      <c r="M22" s="111">
        <v>33.799999999999997</v>
      </c>
      <c r="N22" s="111"/>
      <c r="O22" s="111">
        <f t="shared" si="2"/>
        <v>477.6</v>
      </c>
      <c r="P22" s="111">
        <v>452</v>
      </c>
      <c r="Q22" s="111">
        <v>477.6</v>
      </c>
      <c r="R22" s="112">
        <v>481.75</v>
      </c>
      <c r="S22" s="111">
        <v>22.5</v>
      </c>
      <c r="T22" s="111"/>
      <c r="U22" s="111"/>
      <c r="V22" s="111">
        <v>2409.3000000000002</v>
      </c>
      <c r="W22" s="111">
        <v>2407.6</v>
      </c>
      <c r="X22" s="112">
        <v>2404.48</v>
      </c>
      <c r="Y22" s="111">
        <v>-1.1000000000000001</v>
      </c>
      <c r="Z22" s="111"/>
      <c r="AA22" s="111">
        <f t="shared" si="3"/>
        <v>1930</v>
      </c>
      <c r="AB22" s="111">
        <v>1957.3</v>
      </c>
      <c r="AC22" s="111">
        <v>1930</v>
      </c>
      <c r="AD22" s="112">
        <v>1922.74</v>
      </c>
      <c r="AE22" s="111">
        <v>-23.6</v>
      </c>
      <c r="AF22" s="111"/>
      <c r="AG22" s="111">
        <f t="shared" si="4"/>
        <v>74.599999999999994</v>
      </c>
      <c r="AH22" s="111">
        <v>75</v>
      </c>
      <c r="AI22" s="111">
        <v>74.599999999999994</v>
      </c>
      <c r="AJ22" s="112">
        <v>74.599999999999994</v>
      </c>
      <c r="AK22" s="111">
        <v>-2.4</v>
      </c>
      <c r="AL22" s="111"/>
      <c r="AM22" s="111">
        <f t="shared" si="5"/>
        <v>19.8</v>
      </c>
      <c r="AN22" s="111">
        <v>18.8</v>
      </c>
      <c r="AO22" s="111">
        <v>19.8</v>
      </c>
      <c r="AP22" s="112">
        <v>20.04</v>
      </c>
      <c r="AQ22" s="111">
        <v>0.9</v>
      </c>
      <c r="AR22" s="111"/>
      <c r="AS22" s="111">
        <f t="shared" si="6"/>
        <v>80.2</v>
      </c>
      <c r="AT22" s="111">
        <v>81.2</v>
      </c>
      <c r="AU22" s="111">
        <v>80.2</v>
      </c>
      <c r="AV22" s="112">
        <v>79.959999999999994</v>
      </c>
      <c r="AW22" s="111">
        <v>-0.9</v>
      </c>
      <c r="AX22" s="112"/>
      <c r="AY22" s="111">
        <f t="shared" si="7"/>
        <v>6.9</v>
      </c>
      <c r="AZ22" s="111">
        <v>7.7</v>
      </c>
      <c r="BA22" s="111">
        <v>6.9</v>
      </c>
      <c r="BB22" s="112">
        <v>6.7</v>
      </c>
      <c r="BC22" s="111">
        <v>1.8</v>
      </c>
    </row>
    <row r="23" spans="1:55" ht="12.75" x14ac:dyDescent="0.2">
      <c r="A23" s="3">
        <v>9</v>
      </c>
      <c r="B23">
        <v>3</v>
      </c>
      <c r="C23" s="111">
        <f t="shared" si="0"/>
        <v>1769</v>
      </c>
      <c r="D23" s="111">
        <v>1800.4</v>
      </c>
      <c r="E23" s="111">
        <v>1769</v>
      </c>
      <c r="F23" s="112">
        <v>1781.2</v>
      </c>
      <c r="G23" s="111">
        <v>-50.5</v>
      </c>
      <c r="H23" s="111"/>
      <c r="I23" s="111">
        <f t="shared" si="1"/>
        <v>133</v>
      </c>
      <c r="J23" s="111">
        <v>125.4</v>
      </c>
      <c r="K23" s="111">
        <v>133</v>
      </c>
      <c r="L23" s="112">
        <v>134.83000000000001</v>
      </c>
      <c r="M23" s="111">
        <v>23.7</v>
      </c>
      <c r="N23" s="111"/>
      <c r="O23" s="111">
        <f t="shared" si="2"/>
        <v>498</v>
      </c>
      <c r="P23" s="111">
        <v>474</v>
      </c>
      <c r="Q23" s="111">
        <v>498</v>
      </c>
      <c r="R23" s="112">
        <v>487.23</v>
      </c>
      <c r="S23" s="111">
        <v>21.9</v>
      </c>
      <c r="T23" s="111"/>
      <c r="U23" s="111"/>
      <c r="V23" s="111">
        <v>2399.8000000000002</v>
      </c>
      <c r="W23" s="111">
        <v>2400.1</v>
      </c>
      <c r="X23" s="112">
        <v>2403.2600000000002</v>
      </c>
      <c r="Y23" s="111">
        <v>-4.9000000000000004</v>
      </c>
      <c r="Z23" s="111"/>
      <c r="AA23" s="111">
        <f t="shared" si="3"/>
        <v>1902.1</v>
      </c>
      <c r="AB23" s="111">
        <v>1925.8</v>
      </c>
      <c r="AC23" s="111">
        <v>1902.1</v>
      </c>
      <c r="AD23" s="112">
        <v>1916.03</v>
      </c>
      <c r="AE23" s="111">
        <v>-26.8</v>
      </c>
      <c r="AF23" s="111"/>
      <c r="AG23" s="111">
        <f t="shared" si="4"/>
        <v>73.7</v>
      </c>
      <c r="AH23" s="111">
        <v>75</v>
      </c>
      <c r="AI23" s="111">
        <v>73.7</v>
      </c>
      <c r="AJ23" s="112">
        <v>74.12</v>
      </c>
      <c r="AK23" s="111">
        <v>-1.9</v>
      </c>
      <c r="AL23" s="111"/>
      <c r="AM23" s="111">
        <f t="shared" si="5"/>
        <v>20.7</v>
      </c>
      <c r="AN23" s="111">
        <v>19.7</v>
      </c>
      <c r="AO23" s="111">
        <v>20.7</v>
      </c>
      <c r="AP23" s="112">
        <v>20.27</v>
      </c>
      <c r="AQ23" s="111">
        <v>1</v>
      </c>
      <c r="AR23" s="111"/>
      <c r="AS23" s="111">
        <f t="shared" si="6"/>
        <v>79.3</v>
      </c>
      <c r="AT23" s="111">
        <v>80.3</v>
      </c>
      <c r="AU23" s="111">
        <v>79.3</v>
      </c>
      <c r="AV23" s="112">
        <v>79.73</v>
      </c>
      <c r="AW23" s="111">
        <v>-1</v>
      </c>
      <c r="AX23" s="112"/>
      <c r="AY23" s="111">
        <f t="shared" si="7"/>
        <v>7</v>
      </c>
      <c r="AZ23" s="111">
        <v>6.5</v>
      </c>
      <c r="BA23" s="111">
        <v>7</v>
      </c>
      <c r="BB23" s="112">
        <v>7.04</v>
      </c>
      <c r="BC23" s="111">
        <v>1.3</v>
      </c>
    </row>
    <row r="24" spans="1:55" ht="12.75" x14ac:dyDescent="0.2">
      <c r="A24" s="3">
        <v>9</v>
      </c>
      <c r="B24">
        <v>4</v>
      </c>
      <c r="C24" s="111">
        <f t="shared" si="0"/>
        <v>1775.5</v>
      </c>
      <c r="D24" s="111">
        <v>1761.6</v>
      </c>
      <c r="E24" s="111">
        <v>1775.5</v>
      </c>
      <c r="F24" s="112">
        <v>1772.74</v>
      </c>
      <c r="G24" s="111">
        <v>-33.9</v>
      </c>
      <c r="H24" s="111"/>
      <c r="I24" s="111">
        <f t="shared" si="1"/>
        <v>135.9</v>
      </c>
      <c r="J24" s="111">
        <v>122.8</v>
      </c>
      <c r="K24" s="111">
        <v>135.9</v>
      </c>
      <c r="L24" s="112">
        <v>137.74</v>
      </c>
      <c r="M24" s="111">
        <v>11.6</v>
      </c>
      <c r="N24" s="111"/>
      <c r="O24" s="111">
        <f t="shared" si="2"/>
        <v>494.3</v>
      </c>
      <c r="P24" s="111">
        <v>521.20000000000005</v>
      </c>
      <c r="Q24" s="111">
        <v>494.3</v>
      </c>
      <c r="R24" s="112">
        <v>491.29</v>
      </c>
      <c r="S24" s="111">
        <v>16.3</v>
      </c>
      <c r="T24" s="111"/>
      <c r="U24" s="111"/>
      <c r="V24" s="111">
        <v>2405.6</v>
      </c>
      <c r="W24" s="111">
        <v>2405.6999999999998</v>
      </c>
      <c r="X24" s="112">
        <v>2401.77</v>
      </c>
      <c r="Y24" s="111">
        <v>-6</v>
      </c>
      <c r="Z24" s="111"/>
      <c r="AA24" s="111">
        <f t="shared" si="3"/>
        <v>1911.4</v>
      </c>
      <c r="AB24" s="111">
        <v>1884.4</v>
      </c>
      <c r="AC24" s="111">
        <v>1911.4</v>
      </c>
      <c r="AD24" s="112">
        <v>1910.47</v>
      </c>
      <c r="AE24" s="111">
        <v>-22.2</v>
      </c>
      <c r="AF24" s="111"/>
      <c r="AG24" s="111">
        <f t="shared" si="4"/>
        <v>73.8</v>
      </c>
      <c r="AH24" s="111">
        <v>73.2</v>
      </c>
      <c r="AI24" s="111">
        <v>73.8</v>
      </c>
      <c r="AJ24" s="112">
        <v>73.81</v>
      </c>
      <c r="AK24" s="111">
        <v>-1.2</v>
      </c>
      <c r="AL24" s="111"/>
      <c r="AM24" s="111">
        <f t="shared" si="5"/>
        <v>20.5</v>
      </c>
      <c r="AN24" s="111">
        <v>21.7</v>
      </c>
      <c r="AO24" s="111">
        <v>20.5</v>
      </c>
      <c r="AP24" s="112">
        <v>20.46</v>
      </c>
      <c r="AQ24" s="111">
        <v>0.7</v>
      </c>
      <c r="AR24" s="111"/>
      <c r="AS24" s="111">
        <f t="shared" si="6"/>
        <v>79.5</v>
      </c>
      <c r="AT24" s="111">
        <v>78.3</v>
      </c>
      <c r="AU24" s="111">
        <v>79.5</v>
      </c>
      <c r="AV24" s="112">
        <v>79.540000000000006</v>
      </c>
      <c r="AW24" s="111">
        <v>-0.7</v>
      </c>
      <c r="AX24" s="112"/>
      <c r="AY24" s="111">
        <f t="shared" si="7"/>
        <v>7.1</v>
      </c>
      <c r="AZ24" s="111">
        <v>6.5</v>
      </c>
      <c r="BA24" s="111">
        <v>7.1</v>
      </c>
      <c r="BB24" s="112">
        <v>7.21</v>
      </c>
      <c r="BC24" s="111">
        <v>0.7</v>
      </c>
    </row>
    <row r="25" spans="1:55" ht="12.75" x14ac:dyDescent="0.2">
      <c r="A25" s="3"/>
      <c r="B25">
        <v>1</v>
      </c>
      <c r="C25" s="111">
        <f t="shared" si="0"/>
        <v>1767.3</v>
      </c>
      <c r="D25" s="111">
        <v>1739.2</v>
      </c>
      <c r="E25" s="111">
        <v>1767.3</v>
      </c>
      <c r="F25" s="112">
        <v>1769.91</v>
      </c>
      <c r="G25" s="111">
        <v>-11.3</v>
      </c>
      <c r="H25" s="111"/>
      <c r="I25" s="111">
        <f t="shared" si="1"/>
        <v>137.6</v>
      </c>
      <c r="J25" s="111">
        <v>144.1</v>
      </c>
      <c r="K25" s="111">
        <v>137.6</v>
      </c>
      <c r="L25" s="112">
        <v>137.66</v>
      </c>
      <c r="M25" s="111">
        <v>-0.3</v>
      </c>
      <c r="N25" s="111"/>
      <c r="O25" s="111">
        <f t="shared" si="2"/>
        <v>494.9</v>
      </c>
      <c r="P25" s="111">
        <v>516.20000000000005</v>
      </c>
      <c r="Q25" s="111">
        <v>494.9</v>
      </c>
      <c r="R25" s="112">
        <v>493.01</v>
      </c>
      <c r="S25" s="111">
        <v>6.9</v>
      </c>
      <c r="T25" s="111"/>
      <c r="U25" s="111"/>
      <c r="V25" s="111">
        <v>2399.5</v>
      </c>
      <c r="W25" s="111">
        <v>2399.6999999999998</v>
      </c>
      <c r="X25" s="112">
        <v>2400.58</v>
      </c>
      <c r="Y25" s="111">
        <v>-4.8</v>
      </c>
      <c r="Z25" s="111"/>
      <c r="AA25" s="111">
        <f t="shared" si="3"/>
        <v>1904.9</v>
      </c>
      <c r="AB25" s="111">
        <v>1883.3</v>
      </c>
      <c r="AC25" s="111">
        <v>1904.9</v>
      </c>
      <c r="AD25" s="112">
        <v>1907.57</v>
      </c>
      <c r="AE25" s="111">
        <v>-11.6</v>
      </c>
      <c r="AF25" s="111"/>
      <c r="AG25" s="111">
        <f t="shared" si="4"/>
        <v>73.599999999999994</v>
      </c>
      <c r="AH25" s="111">
        <v>72.5</v>
      </c>
      <c r="AI25" s="111">
        <v>73.599999999999994</v>
      </c>
      <c r="AJ25" s="112">
        <v>73.73</v>
      </c>
      <c r="AK25" s="111">
        <v>-0.3</v>
      </c>
      <c r="AL25" s="111"/>
      <c r="AM25" s="111">
        <f t="shared" si="5"/>
        <v>20.6</v>
      </c>
      <c r="AN25" s="111">
        <v>21.5</v>
      </c>
      <c r="AO25" s="111">
        <v>20.6</v>
      </c>
      <c r="AP25" s="112">
        <v>20.54</v>
      </c>
      <c r="AQ25" s="111">
        <v>0.3</v>
      </c>
      <c r="AR25" s="111"/>
      <c r="AS25" s="111">
        <f t="shared" si="6"/>
        <v>79.400000000000006</v>
      </c>
      <c r="AT25" s="111">
        <v>78.5</v>
      </c>
      <c r="AU25" s="111">
        <v>79.400000000000006</v>
      </c>
      <c r="AV25" s="112">
        <v>79.459999999999994</v>
      </c>
      <c r="AW25" s="111">
        <v>-0.3</v>
      </c>
      <c r="AX25" s="112"/>
      <c r="AY25" s="111">
        <f t="shared" si="7"/>
        <v>7.2</v>
      </c>
      <c r="AZ25" s="111">
        <v>7.7</v>
      </c>
      <c r="BA25" s="111">
        <v>7.2</v>
      </c>
      <c r="BB25" s="112">
        <v>7.22</v>
      </c>
      <c r="BC25" s="111">
        <v>0</v>
      </c>
    </row>
    <row r="26" spans="1:55" ht="12.75" x14ac:dyDescent="0.2">
      <c r="A26" s="3">
        <v>10</v>
      </c>
      <c r="B26">
        <v>2</v>
      </c>
      <c r="C26" s="111">
        <f t="shared" si="0"/>
        <v>1776.5</v>
      </c>
      <c r="D26" s="111">
        <v>1789.3</v>
      </c>
      <c r="E26" s="111">
        <v>1776.5</v>
      </c>
      <c r="F26" s="112">
        <v>1772.05</v>
      </c>
      <c r="G26" s="111">
        <v>8.5</v>
      </c>
      <c r="H26" s="111"/>
      <c r="I26" s="111">
        <f t="shared" si="1"/>
        <v>134.6</v>
      </c>
      <c r="J26" s="111">
        <v>150.19999999999999</v>
      </c>
      <c r="K26" s="111">
        <v>134.6</v>
      </c>
      <c r="L26" s="112">
        <v>134</v>
      </c>
      <c r="M26" s="111">
        <v>-14.6</v>
      </c>
      <c r="N26" s="111"/>
      <c r="O26" s="111">
        <f t="shared" si="2"/>
        <v>488.8</v>
      </c>
      <c r="P26" s="111">
        <v>462</v>
      </c>
      <c r="Q26" s="111">
        <v>488.8</v>
      </c>
      <c r="R26" s="112">
        <v>492.63</v>
      </c>
      <c r="S26" s="111">
        <v>-1.5</v>
      </c>
      <c r="T26" s="111"/>
      <c r="U26" s="111"/>
      <c r="V26" s="111">
        <v>2401.4</v>
      </c>
      <c r="W26" s="111">
        <v>2399.9</v>
      </c>
      <c r="X26" s="112">
        <v>2398.6799999999998</v>
      </c>
      <c r="Y26" s="111">
        <v>-7.6</v>
      </c>
      <c r="Z26" s="111"/>
      <c r="AA26" s="111">
        <f t="shared" si="3"/>
        <v>1911.1</v>
      </c>
      <c r="AB26" s="111">
        <v>1939.5</v>
      </c>
      <c r="AC26" s="111">
        <v>1911.1</v>
      </c>
      <c r="AD26" s="112">
        <v>1906.05</v>
      </c>
      <c r="AE26" s="111">
        <v>-6.1</v>
      </c>
      <c r="AF26" s="111"/>
      <c r="AG26" s="111">
        <f t="shared" si="4"/>
        <v>74</v>
      </c>
      <c r="AH26" s="111">
        <v>74.5</v>
      </c>
      <c r="AI26" s="111">
        <v>74</v>
      </c>
      <c r="AJ26" s="112">
        <v>73.88</v>
      </c>
      <c r="AK26" s="111">
        <v>0.6</v>
      </c>
      <c r="AL26" s="111"/>
      <c r="AM26" s="111">
        <f t="shared" si="5"/>
        <v>20.399999999999999</v>
      </c>
      <c r="AN26" s="111">
        <v>19.2</v>
      </c>
      <c r="AO26" s="111">
        <v>20.399999999999999</v>
      </c>
      <c r="AP26" s="112">
        <v>20.54</v>
      </c>
      <c r="AQ26" s="111">
        <v>0</v>
      </c>
      <c r="AR26" s="111"/>
      <c r="AS26" s="111">
        <f t="shared" si="6"/>
        <v>79.599999999999994</v>
      </c>
      <c r="AT26" s="111">
        <v>80.8</v>
      </c>
      <c r="AU26" s="111">
        <v>79.599999999999994</v>
      </c>
      <c r="AV26" s="112">
        <v>79.459999999999994</v>
      </c>
      <c r="AW26" s="111">
        <v>0</v>
      </c>
      <c r="AX26" s="112"/>
      <c r="AY26" s="111">
        <f t="shared" si="7"/>
        <v>7</v>
      </c>
      <c r="AZ26" s="111">
        <v>7.7</v>
      </c>
      <c r="BA26" s="111">
        <v>7</v>
      </c>
      <c r="BB26" s="112">
        <v>7.03</v>
      </c>
      <c r="BC26" s="111">
        <v>-0.7</v>
      </c>
    </row>
    <row r="27" spans="1:55" ht="12.75" x14ac:dyDescent="0.2">
      <c r="A27" s="3">
        <v>10</v>
      </c>
      <c r="B27">
        <v>3</v>
      </c>
      <c r="C27" s="111">
        <f t="shared" si="0"/>
        <v>1776.5</v>
      </c>
      <c r="D27" s="111">
        <v>1806.7</v>
      </c>
      <c r="E27" s="111">
        <v>1776.5</v>
      </c>
      <c r="F27" s="112">
        <v>1778.37</v>
      </c>
      <c r="G27" s="111">
        <v>25.3</v>
      </c>
      <c r="H27" s="111"/>
      <c r="I27" s="111">
        <f t="shared" si="1"/>
        <v>129</v>
      </c>
      <c r="J27" s="111">
        <v>120.8</v>
      </c>
      <c r="K27" s="111">
        <v>129</v>
      </c>
      <c r="L27" s="112">
        <v>128.26</v>
      </c>
      <c r="M27" s="111">
        <v>-23</v>
      </c>
      <c r="N27" s="111"/>
      <c r="O27" s="111">
        <f t="shared" si="2"/>
        <v>491.7</v>
      </c>
      <c r="P27" s="111">
        <v>469.3</v>
      </c>
      <c r="Q27" s="111">
        <v>491.7</v>
      </c>
      <c r="R27" s="112">
        <v>489.16</v>
      </c>
      <c r="S27" s="111">
        <v>-13.9</v>
      </c>
      <c r="T27" s="111"/>
      <c r="U27" s="111"/>
      <c r="V27" s="111">
        <v>2396.6999999999998</v>
      </c>
      <c r="W27" s="111">
        <v>2397.1999999999998</v>
      </c>
      <c r="X27" s="112">
        <v>2395.79</v>
      </c>
      <c r="Y27" s="111">
        <v>-11.6</v>
      </c>
      <c r="Z27" s="111"/>
      <c r="AA27" s="111">
        <f t="shared" si="3"/>
        <v>1905.5</v>
      </c>
      <c r="AB27" s="111">
        <v>1927.4</v>
      </c>
      <c r="AC27" s="111">
        <v>1905.5</v>
      </c>
      <c r="AD27" s="112">
        <v>1906.63</v>
      </c>
      <c r="AE27" s="111">
        <v>2.2999999999999998</v>
      </c>
      <c r="AF27" s="111"/>
      <c r="AG27" s="111">
        <f t="shared" si="4"/>
        <v>74.099999999999994</v>
      </c>
      <c r="AH27" s="111">
        <v>75.400000000000006</v>
      </c>
      <c r="AI27" s="111">
        <v>74.099999999999994</v>
      </c>
      <c r="AJ27" s="112">
        <v>74.23</v>
      </c>
      <c r="AK27" s="111">
        <v>1.4</v>
      </c>
      <c r="AL27" s="111"/>
      <c r="AM27" s="111">
        <f t="shared" si="5"/>
        <v>20.5</v>
      </c>
      <c r="AN27" s="111">
        <v>19.600000000000001</v>
      </c>
      <c r="AO27" s="111">
        <v>20.5</v>
      </c>
      <c r="AP27" s="112">
        <v>20.420000000000002</v>
      </c>
      <c r="AQ27" s="111">
        <v>-0.5</v>
      </c>
      <c r="AR27" s="111"/>
      <c r="AS27" s="111">
        <f t="shared" si="6"/>
        <v>79.5</v>
      </c>
      <c r="AT27" s="111">
        <v>80.400000000000006</v>
      </c>
      <c r="AU27" s="111">
        <v>79.5</v>
      </c>
      <c r="AV27" s="112">
        <v>79.58</v>
      </c>
      <c r="AW27" s="111">
        <v>0.5</v>
      </c>
      <c r="AX27" s="112"/>
      <c r="AY27" s="111">
        <f t="shared" si="7"/>
        <v>6.8</v>
      </c>
      <c r="AZ27" s="111">
        <v>6.3</v>
      </c>
      <c r="BA27" s="111">
        <v>6.8</v>
      </c>
      <c r="BB27" s="112">
        <v>6.73</v>
      </c>
      <c r="BC27" s="111">
        <v>-1.2</v>
      </c>
    </row>
    <row r="28" spans="1:55" ht="13.5" customHeight="1" x14ac:dyDescent="0.2">
      <c r="A28" s="3">
        <v>10</v>
      </c>
      <c r="B28">
        <v>4</v>
      </c>
      <c r="C28" s="111">
        <f t="shared" si="0"/>
        <v>1785.1</v>
      </c>
      <c r="D28" s="111">
        <v>1771.8</v>
      </c>
      <c r="E28" s="111">
        <v>1785.1</v>
      </c>
      <c r="F28" s="112">
        <v>1788.66</v>
      </c>
      <c r="G28" s="111">
        <v>41.1</v>
      </c>
      <c r="H28" s="111"/>
      <c r="I28" s="111">
        <f t="shared" si="1"/>
        <v>122.7</v>
      </c>
      <c r="J28" s="111">
        <v>109.9</v>
      </c>
      <c r="K28" s="111">
        <v>122.7</v>
      </c>
      <c r="L28" s="112">
        <v>123.84</v>
      </c>
      <c r="M28" s="111">
        <v>-17.7</v>
      </c>
      <c r="N28" s="111"/>
      <c r="O28" s="111">
        <f t="shared" si="2"/>
        <v>481.9</v>
      </c>
      <c r="P28" s="111">
        <v>508.3</v>
      </c>
      <c r="Q28" s="111">
        <v>481.9</v>
      </c>
      <c r="R28" s="112">
        <v>480.25</v>
      </c>
      <c r="S28" s="111">
        <v>-35.6</v>
      </c>
      <c r="T28" s="111"/>
      <c r="U28" s="111"/>
      <c r="V28" s="111">
        <v>2390.1</v>
      </c>
      <c r="W28" s="111">
        <v>2389.6999999999998</v>
      </c>
      <c r="X28" s="112">
        <v>2392.7399999999998</v>
      </c>
      <c r="Y28" s="111">
        <v>-12.2</v>
      </c>
      <c r="Z28" s="111"/>
      <c r="AA28" s="111">
        <f t="shared" si="3"/>
        <v>1907.8</v>
      </c>
      <c r="AB28" s="111">
        <v>1881.8</v>
      </c>
      <c r="AC28" s="111">
        <v>1907.8</v>
      </c>
      <c r="AD28" s="112">
        <v>1912.5</v>
      </c>
      <c r="AE28" s="111">
        <v>23.5</v>
      </c>
      <c r="AF28" s="111"/>
      <c r="AG28" s="111">
        <f t="shared" si="4"/>
        <v>74.7</v>
      </c>
      <c r="AH28" s="111">
        <v>74.099999999999994</v>
      </c>
      <c r="AI28" s="111">
        <v>74.7</v>
      </c>
      <c r="AJ28" s="112">
        <v>74.75</v>
      </c>
      <c r="AK28" s="111">
        <v>2.1</v>
      </c>
      <c r="AL28" s="111"/>
      <c r="AM28" s="111">
        <f t="shared" si="5"/>
        <v>20.2</v>
      </c>
      <c r="AN28" s="111">
        <v>21.3</v>
      </c>
      <c r="AO28" s="111">
        <v>20.2</v>
      </c>
      <c r="AP28" s="112">
        <v>20.07</v>
      </c>
      <c r="AQ28" s="111">
        <v>-1.4</v>
      </c>
      <c r="AR28" s="111"/>
      <c r="AS28" s="111">
        <f t="shared" si="6"/>
        <v>79.8</v>
      </c>
      <c r="AT28" s="111">
        <v>78.7</v>
      </c>
      <c r="AU28" s="111">
        <v>79.8</v>
      </c>
      <c r="AV28" s="112">
        <v>79.930000000000007</v>
      </c>
      <c r="AW28" s="111">
        <v>1.4</v>
      </c>
      <c r="AX28" s="112"/>
      <c r="AY28" s="111">
        <f t="shared" si="7"/>
        <v>6.4</v>
      </c>
      <c r="AZ28" s="111">
        <v>5.8</v>
      </c>
      <c r="BA28" s="111">
        <v>6.4</v>
      </c>
      <c r="BB28" s="112">
        <v>6.48</v>
      </c>
      <c r="BC28" s="111">
        <v>-1</v>
      </c>
    </row>
    <row r="29" spans="1:55" ht="12.75" x14ac:dyDescent="0.2">
      <c r="A29" s="3"/>
      <c r="B29">
        <v>1</v>
      </c>
      <c r="C29" s="111">
        <f t="shared" si="0"/>
        <v>1802</v>
      </c>
      <c r="D29" s="111">
        <v>1774.7</v>
      </c>
      <c r="E29" s="111">
        <v>1802</v>
      </c>
      <c r="F29" s="112">
        <v>1799.9</v>
      </c>
      <c r="G29" s="111">
        <v>45</v>
      </c>
      <c r="H29" s="111"/>
      <c r="I29" s="111">
        <f t="shared" si="1"/>
        <v>124</v>
      </c>
      <c r="J29" s="111">
        <v>131</v>
      </c>
      <c r="K29" s="111">
        <v>124</v>
      </c>
      <c r="L29" s="112">
        <v>121</v>
      </c>
      <c r="M29" s="111">
        <v>-11.4</v>
      </c>
      <c r="N29" s="111"/>
      <c r="O29" s="111">
        <f t="shared" si="2"/>
        <v>464.7</v>
      </c>
      <c r="P29" s="111">
        <v>484.9</v>
      </c>
      <c r="Q29" s="111">
        <v>464.7</v>
      </c>
      <c r="R29" s="112">
        <v>469.11</v>
      </c>
      <c r="S29" s="111">
        <v>-44.6</v>
      </c>
      <c r="T29" s="111"/>
      <c r="U29" s="111"/>
      <c r="V29" s="111">
        <v>2390.6</v>
      </c>
      <c r="W29" s="111">
        <v>2390.6999999999998</v>
      </c>
      <c r="X29" s="112">
        <v>2390.0100000000002</v>
      </c>
      <c r="Y29" s="111">
        <v>-10.9</v>
      </c>
      <c r="Z29" s="111"/>
      <c r="AA29" s="111">
        <f t="shared" si="3"/>
        <v>1926</v>
      </c>
      <c r="AB29" s="111">
        <v>1905.7</v>
      </c>
      <c r="AC29" s="111">
        <v>1926</v>
      </c>
      <c r="AD29" s="112">
        <v>1920.9</v>
      </c>
      <c r="AE29" s="111">
        <v>33.6</v>
      </c>
      <c r="AF29" s="111"/>
      <c r="AG29" s="111">
        <f t="shared" si="4"/>
        <v>75.400000000000006</v>
      </c>
      <c r="AH29" s="111">
        <v>74.2</v>
      </c>
      <c r="AI29" s="111">
        <v>75.400000000000006</v>
      </c>
      <c r="AJ29" s="112">
        <v>75.31</v>
      </c>
      <c r="AK29" s="111">
        <v>2.2000000000000002</v>
      </c>
      <c r="AL29" s="111"/>
      <c r="AM29" s="111">
        <f t="shared" si="5"/>
        <v>19.399999999999999</v>
      </c>
      <c r="AN29" s="111">
        <v>20.3</v>
      </c>
      <c r="AO29" s="111">
        <v>19.399999999999999</v>
      </c>
      <c r="AP29" s="112">
        <v>19.63</v>
      </c>
      <c r="AQ29" s="111">
        <v>-1.8</v>
      </c>
      <c r="AR29" s="111"/>
      <c r="AS29" s="111">
        <f t="shared" si="6"/>
        <v>80.599999999999994</v>
      </c>
      <c r="AT29" s="111">
        <v>79.7</v>
      </c>
      <c r="AU29" s="111">
        <v>80.599999999999994</v>
      </c>
      <c r="AV29" s="112">
        <v>80.37</v>
      </c>
      <c r="AW29" s="111">
        <v>1.8</v>
      </c>
      <c r="AX29" s="112"/>
      <c r="AY29" s="111">
        <f t="shared" si="7"/>
        <v>6.4</v>
      </c>
      <c r="AZ29" s="111">
        <v>6.9</v>
      </c>
      <c r="BA29" s="111">
        <v>6.4</v>
      </c>
      <c r="BB29" s="112">
        <v>6.3</v>
      </c>
      <c r="BC29" s="111">
        <v>-0.7</v>
      </c>
    </row>
    <row r="30" spans="1:55" ht="12.75" x14ac:dyDescent="0.2">
      <c r="A30" s="3">
        <v>11</v>
      </c>
      <c r="B30">
        <v>2</v>
      </c>
      <c r="C30" s="111">
        <f t="shared" si="0"/>
        <v>1809.4</v>
      </c>
      <c r="D30" s="111">
        <v>1822</v>
      </c>
      <c r="E30" s="111">
        <v>1809.4</v>
      </c>
      <c r="F30" s="112">
        <v>1808.17</v>
      </c>
      <c r="G30" s="111">
        <v>33.1</v>
      </c>
      <c r="H30" s="111"/>
      <c r="I30" s="111">
        <f t="shared" si="1"/>
        <v>117.6</v>
      </c>
      <c r="J30" s="111">
        <v>132.69999999999999</v>
      </c>
      <c r="K30" s="111">
        <v>117.6</v>
      </c>
      <c r="L30" s="112">
        <v>118.1</v>
      </c>
      <c r="M30" s="111">
        <v>-11.6</v>
      </c>
      <c r="N30" s="111"/>
      <c r="O30" s="111">
        <f t="shared" si="2"/>
        <v>460.5</v>
      </c>
      <c r="P30" s="111">
        <v>433.8</v>
      </c>
      <c r="Q30" s="111">
        <v>460.5</v>
      </c>
      <c r="R30" s="112">
        <v>462.13</v>
      </c>
      <c r="S30" s="111">
        <v>-27.9</v>
      </c>
      <c r="T30" s="111"/>
      <c r="U30" s="111"/>
      <c r="V30" s="111">
        <v>2388.4</v>
      </c>
      <c r="W30" s="111">
        <v>2387.6</v>
      </c>
      <c r="X30" s="112">
        <v>2388.4</v>
      </c>
      <c r="Y30" s="111">
        <v>-6.4</v>
      </c>
      <c r="Z30" s="111"/>
      <c r="AA30" s="111">
        <f t="shared" si="3"/>
        <v>1927</v>
      </c>
      <c r="AB30" s="111">
        <v>1954.6</v>
      </c>
      <c r="AC30" s="111">
        <v>1927</v>
      </c>
      <c r="AD30" s="112">
        <v>1926.27</v>
      </c>
      <c r="AE30" s="111">
        <v>21.5</v>
      </c>
      <c r="AF30" s="111"/>
      <c r="AG30" s="111">
        <f t="shared" si="4"/>
        <v>75.8</v>
      </c>
      <c r="AH30" s="111">
        <v>76.3</v>
      </c>
      <c r="AI30" s="111">
        <v>75.8</v>
      </c>
      <c r="AJ30" s="112">
        <v>75.709999999999994</v>
      </c>
      <c r="AK30" s="111">
        <v>1.6</v>
      </c>
      <c r="AL30" s="111"/>
      <c r="AM30" s="111">
        <f t="shared" si="5"/>
        <v>19.3</v>
      </c>
      <c r="AN30" s="111">
        <v>18.2</v>
      </c>
      <c r="AO30" s="111">
        <v>19.3</v>
      </c>
      <c r="AP30" s="112">
        <v>19.350000000000001</v>
      </c>
      <c r="AQ30" s="111">
        <v>-1.1000000000000001</v>
      </c>
      <c r="AR30" s="111"/>
      <c r="AS30" s="111">
        <f t="shared" si="6"/>
        <v>80.7</v>
      </c>
      <c r="AT30" s="111">
        <v>81.8</v>
      </c>
      <c r="AU30" s="111">
        <v>80.7</v>
      </c>
      <c r="AV30" s="112">
        <v>80.650000000000006</v>
      </c>
      <c r="AW30" s="111">
        <v>1.1000000000000001</v>
      </c>
      <c r="AX30" s="112"/>
      <c r="AY30" s="111">
        <f t="shared" si="7"/>
        <v>6.1</v>
      </c>
      <c r="AZ30" s="111">
        <v>6.8</v>
      </c>
      <c r="BA30" s="111">
        <v>6.1</v>
      </c>
      <c r="BB30" s="112">
        <v>6.13</v>
      </c>
      <c r="BC30" s="111">
        <v>-0.7</v>
      </c>
    </row>
    <row r="31" spans="1:55" ht="12.75" x14ac:dyDescent="0.2">
      <c r="A31" s="3">
        <v>11</v>
      </c>
      <c r="B31">
        <v>3</v>
      </c>
      <c r="C31" s="111">
        <f t="shared" si="0"/>
        <v>1810.7</v>
      </c>
      <c r="D31" s="111">
        <v>1840.8</v>
      </c>
      <c r="E31" s="111">
        <v>1810.7</v>
      </c>
      <c r="F31" s="112">
        <v>1812.6</v>
      </c>
      <c r="G31" s="111">
        <v>17.7</v>
      </c>
      <c r="H31" s="111"/>
      <c r="I31" s="111">
        <f t="shared" si="1"/>
        <v>111.7</v>
      </c>
      <c r="J31" s="111">
        <v>103.4</v>
      </c>
      <c r="K31" s="111">
        <v>111.7</v>
      </c>
      <c r="L31" s="112">
        <v>115.48</v>
      </c>
      <c r="M31" s="111">
        <v>-10.5</v>
      </c>
      <c r="N31" s="111"/>
      <c r="O31" s="111">
        <f t="shared" si="2"/>
        <v>464.5</v>
      </c>
      <c r="P31" s="111">
        <v>442.5</v>
      </c>
      <c r="Q31" s="111">
        <v>464.5</v>
      </c>
      <c r="R31" s="112">
        <v>460.18</v>
      </c>
      <c r="S31" s="111">
        <v>-7.8</v>
      </c>
      <c r="T31" s="111"/>
      <c r="U31" s="111"/>
      <c r="V31" s="111">
        <v>2386.6999999999998</v>
      </c>
      <c r="W31" s="111">
        <v>2386.9</v>
      </c>
      <c r="X31" s="112">
        <v>2388.2600000000002</v>
      </c>
      <c r="Y31" s="111">
        <v>-0.6</v>
      </c>
      <c r="Z31" s="111"/>
      <c r="AA31" s="111">
        <f t="shared" si="3"/>
        <v>1922.3</v>
      </c>
      <c r="AB31" s="111">
        <v>1944.2</v>
      </c>
      <c r="AC31" s="111">
        <v>1922.3</v>
      </c>
      <c r="AD31" s="112">
        <v>1928.07</v>
      </c>
      <c r="AE31" s="111">
        <v>7.2</v>
      </c>
      <c r="AF31" s="111"/>
      <c r="AG31" s="111">
        <f t="shared" si="4"/>
        <v>75.900000000000006</v>
      </c>
      <c r="AH31" s="111">
        <v>77.099999999999994</v>
      </c>
      <c r="AI31" s="111">
        <v>75.900000000000006</v>
      </c>
      <c r="AJ31" s="112">
        <v>75.900000000000006</v>
      </c>
      <c r="AK31" s="111">
        <v>0.8</v>
      </c>
      <c r="AL31" s="111"/>
      <c r="AM31" s="111">
        <f t="shared" si="5"/>
        <v>19.5</v>
      </c>
      <c r="AN31" s="111">
        <v>18.5</v>
      </c>
      <c r="AO31" s="111">
        <v>19.5</v>
      </c>
      <c r="AP31" s="112">
        <v>19.27</v>
      </c>
      <c r="AQ31" s="111">
        <v>-0.3</v>
      </c>
      <c r="AR31" s="111"/>
      <c r="AS31" s="111">
        <f t="shared" si="6"/>
        <v>80.5</v>
      </c>
      <c r="AT31" s="111">
        <v>81.5</v>
      </c>
      <c r="AU31" s="111">
        <v>80.5</v>
      </c>
      <c r="AV31" s="112">
        <v>80.73</v>
      </c>
      <c r="AW31" s="111">
        <v>0.3</v>
      </c>
      <c r="AX31" s="112"/>
      <c r="AY31" s="111">
        <f t="shared" si="7"/>
        <v>5.8</v>
      </c>
      <c r="AZ31" s="111">
        <v>5.3</v>
      </c>
      <c r="BA31" s="111">
        <v>5.8</v>
      </c>
      <c r="BB31" s="112">
        <v>5.99</v>
      </c>
      <c r="BC31" s="111">
        <v>-0.6</v>
      </c>
    </row>
    <row r="32" spans="1:55" ht="12.75" x14ac:dyDescent="0.2">
      <c r="A32" s="3">
        <v>11</v>
      </c>
      <c r="B32">
        <v>4</v>
      </c>
      <c r="C32" s="111">
        <f t="shared" si="0"/>
        <v>1818.1</v>
      </c>
      <c r="D32" s="111">
        <v>1804.8</v>
      </c>
      <c r="E32" s="111">
        <v>1818.1</v>
      </c>
      <c r="F32" s="112">
        <v>1814.83</v>
      </c>
      <c r="G32" s="111">
        <v>8.9</v>
      </c>
      <c r="H32" s="111"/>
      <c r="I32" s="111">
        <f t="shared" si="1"/>
        <v>115.7</v>
      </c>
      <c r="J32" s="111">
        <v>103.2</v>
      </c>
      <c r="K32" s="111">
        <v>115.7</v>
      </c>
      <c r="L32" s="112">
        <v>114.46</v>
      </c>
      <c r="M32" s="111">
        <v>-4.0999999999999996</v>
      </c>
      <c r="N32" s="111"/>
      <c r="O32" s="111">
        <f t="shared" si="2"/>
        <v>456.4</v>
      </c>
      <c r="P32" s="111">
        <v>482.6</v>
      </c>
      <c r="Q32" s="111">
        <v>456.4</v>
      </c>
      <c r="R32" s="112">
        <v>459.3</v>
      </c>
      <c r="S32" s="111">
        <v>-3.5</v>
      </c>
      <c r="T32" s="111"/>
      <c r="U32" s="111"/>
      <c r="V32" s="111">
        <v>2390.6</v>
      </c>
      <c r="W32" s="111">
        <v>2390.1999999999998</v>
      </c>
      <c r="X32" s="112">
        <v>2388.59</v>
      </c>
      <c r="Y32" s="111">
        <v>1.3</v>
      </c>
      <c r="Z32" s="111"/>
      <c r="AA32" s="111">
        <f t="shared" si="3"/>
        <v>1933.8</v>
      </c>
      <c r="AB32" s="111">
        <v>1908</v>
      </c>
      <c r="AC32" s="111">
        <v>1933.8</v>
      </c>
      <c r="AD32" s="112">
        <v>1929.29</v>
      </c>
      <c r="AE32" s="111">
        <v>4.9000000000000004</v>
      </c>
      <c r="AF32" s="111"/>
      <c r="AG32" s="111">
        <f t="shared" si="4"/>
        <v>76.099999999999994</v>
      </c>
      <c r="AH32" s="111">
        <v>75.5</v>
      </c>
      <c r="AI32" s="111">
        <v>76.099999999999994</v>
      </c>
      <c r="AJ32" s="112">
        <v>75.98</v>
      </c>
      <c r="AK32" s="111">
        <v>0.3</v>
      </c>
      <c r="AL32" s="111"/>
      <c r="AM32" s="111">
        <f t="shared" si="5"/>
        <v>19.100000000000001</v>
      </c>
      <c r="AN32" s="111">
        <v>20.2</v>
      </c>
      <c r="AO32" s="111">
        <v>19.100000000000001</v>
      </c>
      <c r="AP32" s="112">
        <v>19.23</v>
      </c>
      <c r="AQ32" s="111">
        <v>-0.2</v>
      </c>
      <c r="AR32" s="111"/>
      <c r="AS32" s="111">
        <f t="shared" si="6"/>
        <v>80.900000000000006</v>
      </c>
      <c r="AT32" s="111">
        <v>79.8</v>
      </c>
      <c r="AU32" s="111">
        <v>80.900000000000006</v>
      </c>
      <c r="AV32" s="112">
        <v>80.77</v>
      </c>
      <c r="AW32" s="111">
        <v>0.2</v>
      </c>
      <c r="AX32" s="112"/>
      <c r="AY32" s="111">
        <f t="shared" si="7"/>
        <v>6</v>
      </c>
      <c r="AZ32" s="111">
        <v>5.4</v>
      </c>
      <c r="BA32" s="111">
        <v>6</v>
      </c>
      <c r="BB32" s="112">
        <v>5.93</v>
      </c>
      <c r="BC32" s="111">
        <v>-0.2</v>
      </c>
    </row>
    <row r="33" spans="1:55" ht="12.75" x14ac:dyDescent="0.2">
      <c r="A33" s="3"/>
      <c r="B33">
        <v>1</v>
      </c>
      <c r="C33" s="111">
        <f t="shared" si="0"/>
        <v>1814.4</v>
      </c>
      <c r="D33" s="111">
        <v>1787.5</v>
      </c>
      <c r="E33" s="111">
        <v>1814.4</v>
      </c>
      <c r="F33" s="112">
        <v>1816.09</v>
      </c>
      <c r="G33" s="111">
        <v>5</v>
      </c>
      <c r="H33" s="111"/>
      <c r="I33" s="111">
        <f t="shared" si="1"/>
        <v>115</v>
      </c>
      <c r="J33" s="111">
        <v>122.4</v>
      </c>
      <c r="K33" s="111">
        <v>115</v>
      </c>
      <c r="L33" s="112">
        <v>115.37</v>
      </c>
      <c r="M33" s="111">
        <v>3.7</v>
      </c>
      <c r="N33" s="111"/>
      <c r="O33" s="111">
        <f t="shared" si="2"/>
        <v>460.5</v>
      </c>
      <c r="P33" s="111">
        <v>479.9</v>
      </c>
      <c r="Q33" s="111">
        <v>460.5</v>
      </c>
      <c r="R33" s="112">
        <v>455.73</v>
      </c>
      <c r="S33" s="111">
        <v>-14.3</v>
      </c>
      <c r="T33" s="111"/>
      <c r="U33" s="111"/>
      <c r="V33" s="111">
        <v>2389.8000000000002</v>
      </c>
      <c r="W33" s="111">
        <v>2389.8000000000002</v>
      </c>
      <c r="X33" s="112">
        <v>2387.1799999999998</v>
      </c>
      <c r="Y33" s="111">
        <v>-5.6</v>
      </c>
      <c r="Z33" s="111"/>
      <c r="AA33" s="111">
        <f t="shared" si="3"/>
        <v>1929.4</v>
      </c>
      <c r="AB33" s="111">
        <v>1909.9</v>
      </c>
      <c r="AC33" s="111">
        <v>1929.4</v>
      </c>
      <c r="AD33" s="112">
        <v>1931.46</v>
      </c>
      <c r="AE33" s="111">
        <v>8.6999999999999993</v>
      </c>
      <c r="AF33" s="111"/>
      <c r="AG33" s="111">
        <f t="shared" si="4"/>
        <v>75.900000000000006</v>
      </c>
      <c r="AH33" s="111">
        <v>74.8</v>
      </c>
      <c r="AI33" s="111">
        <v>75.900000000000006</v>
      </c>
      <c r="AJ33" s="112">
        <v>76.08</v>
      </c>
      <c r="AK33" s="111">
        <v>0.4</v>
      </c>
      <c r="AL33" s="111"/>
      <c r="AM33" s="111">
        <f t="shared" si="5"/>
        <v>19.3</v>
      </c>
      <c r="AN33" s="111">
        <v>20.100000000000001</v>
      </c>
      <c r="AO33" s="111">
        <v>19.3</v>
      </c>
      <c r="AP33" s="112">
        <v>19.09</v>
      </c>
      <c r="AQ33" s="111">
        <v>-0.6</v>
      </c>
      <c r="AR33" s="111"/>
      <c r="AS33" s="111">
        <f t="shared" si="6"/>
        <v>80.7</v>
      </c>
      <c r="AT33" s="111">
        <v>79.900000000000006</v>
      </c>
      <c r="AU33" s="111">
        <v>80.7</v>
      </c>
      <c r="AV33" s="112">
        <v>80.91</v>
      </c>
      <c r="AW33" s="111">
        <v>0.6</v>
      </c>
      <c r="AX33" s="112"/>
      <c r="AY33" s="111">
        <f t="shared" si="7"/>
        <v>6</v>
      </c>
      <c r="AZ33" s="111">
        <v>6.4</v>
      </c>
      <c r="BA33" s="111">
        <v>6</v>
      </c>
      <c r="BB33" s="112">
        <v>5.97</v>
      </c>
      <c r="BC33" s="111">
        <v>0.2</v>
      </c>
    </row>
    <row r="34" spans="1:55" ht="12.75" x14ac:dyDescent="0.2">
      <c r="A34" s="3">
        <v>12</v>
      </c>
      <c r="B34">
        <v>2</v>
      </c>
      <c r="C34" s="111">
        <f t="shared" si="0"/>
        <v>1813.7</v>
      </c>
      <c r="D34" s="111">
        <v>1825.1</v>
      </c>
      <c r="E34" s="111">
        <v>1813.7</v>
      </c>
      <c r="F34" s="112">
        <v>1816.57</v>
      </c>
      <c r="G34" s="111">
        <v>1.9</v>
      </c>
      <c r="H34" s="111"/>
      <c r="I34" s="111">
        <f t="shared" si="1"/>
        <v>117.7</v>
      </c>
      <c r="J34" s="111">
        <v>132.4</v>
      </c>
      <c r="K34" s="111">
        <v>117.7</v>
      </c>
      <c r="L34" s="112">
        <v>117.53</v>
      </c>
      <c r="M34" s="111">
        <v>8.6</v>
      </c>
      <c r="N34" s="111"/>
      <c r="O34" s="111">
        <f t="shared" si="2"/>
        <v>448.9</v>
      </c>
      <c r="P34" s="111">
        <v>423</v>
      </c>
      <c r="Q34" s="111">
        <v>448.9</v>
      </c>
      <c r="R34" s="112">
        <v>449.14</v>
      </c>
      <c r="S34" s="111">
        <v>-26.4</v>
      </c>
      <c r="T34" s="111"/>
      <c r="U34" s="111"/>
      <c r="V34" s="111">
        <v>2380.5</v>
      </c>
      <c r="W34" s="111">
        <v>2380.3000000000002</v>
      </c>
      <c r="X34" s="112">
        <v>2383.2399999999998</v>
      </c>
      <c r="Y34" s="111">
        <v>-15.8</v>
      </c>
      <c r="Z34" s="111"/>
      <c r="AA34" s="111">
        <f t="shared" si="3"/>
        <v>1931.4</v>
      </c>
      <c r="AB34" s="111">
        <v>1957.5</v>
      </c>
      <c r="AC34" s="111">
        <v>1931.4</v>
      </c>
      <c r="AD34" s="112">
        <v>1934.1</v>
      </c>
      <c r="AE34" s="111">
        <v>10.6</v>
      </c>
      <c r="AF34" s="111"/>
      <c r="AG34" s="111">
        <f t="shared" si="4"/>
        <v>76.2</v>
      </c>
      <c r="AH34" s="111">
        <v>76.7</v>
      </c>
      <c r="AI34" s="111">
        <v>76.2</v>
      </c>
      <c r="AJ34" s="112">
        <v>76.22</v>
      </c>
      <c r="AK34" s="111">
        <v>0.6</v>
      </c>
      <c r="AL34" s="111"/>
      <c r="AM34" s="111">
        <f t="shared" si="5"/>
        <v>18.899999999999999</v>
      </c>
      <c r="AN34" s="111">
        <v>17.8</v>
      </c>
      <c r="AO34" s="111">
        <v>18.899999999999999</v>
      </c>
      <c r="AP34" s="112">
        <v>18.850000000000001</v>
      </c>
      <c r="AQ34" s="111">
        <v>-1</v>
      </c>
      <c r="AR34" s="111"/>
      <c r="AS34" s="111">
        <f t="shared" si="6"/>
        <v>81.099999999999994</v>
      </c>
      <c r="AT34" s="111">
        <v>82.2</v>
      </c>
      <c r="AU34" s="111">
        <v>81.099999999999994</v>
      </c>
      <c r="AV34" s="112">
        <v>81.150000000000006</v>
      </c>
      <c r="AW34" s="111">
        <v>1</v>
      </c>
      <c r="AX34" s="112"/>
      <c r="AY34" s="111">
        <f t="shared" si="7"/>
        <v>6.1</v>
      </c>
      <c r="AZ34" s="111">
        <v>6.8</v>
      </c>
      <c r="BA34" s="111">
        <v>6.1</v>
      </c>
      <c r="BB34" s="112">
        <v>6.08</v>
      </c>
      <c r="BC34" s="111">
        <v>0.4</v>
      </c>
    </row>
    <row r="35" spans="1:55" ht="12.75" x14ac:dyDescent="0.2">
      <c r="A35" s="3">
        <v>12</v>
      </c>
      <c r="B35">
        <v>3</v>
      </c>
      <c r="C35" s="111">
        <f t="shared" si="0"/>
        <v>1818.7</v>
      </c>
      <c r="D35" s="111">
        <v>1849.3</v>
      </c>
      <c r="E35" s="111">
        <v>1818.7</v>
      </c>
      <c r="F35" s="112">
        <v>1817.05</v>
      </c>
      <c r="G35" s="111">
        <v>1.9</v>
      </c>
      <c r="H35" s="111"/>
      <c r="I35" s="111">
        <f t="shared" si="1"/>
        <v>121.3</v>
      </c>
      <c r="J35" s="111">
        <v>112.6</v>
      </c>
      <c r="K35" s="111">
        <v>121.3</v>
      </c>
      <c r="L35" s="112">
        <v>120.09</v>
      </c>
      <c r="M35" s="111">
        <v>10.199999999999999</v>
      </c>
      <c r="N35" s="111"/>
      <c r="O35" s="111">
        <f t="shared" si="2"/>
        <v>440.7</v>
      </c>
      <c r="P35" s="111">
        <v>418.6</v>
      </c>
      <c r="Q35" s="111">
        <v>440.7</v>
      </c>
      <c r="R35" s="112">
        <v>441.79</v>
      </c>
      <c r="S35" s="111">
        <v>-29.4</v>
      </c>
      <c r="T35" s="111"/>
      <c r="U35" s="111"/>
      <c r="V35" s="111">
        <v>2380.5</v>
      </c>
      <c r="W35" s="111">
        <v>2380.6999999999998</v>
      </c>
      <c r="X35" s="112">
        <v>2378.92</v>
      </c>
      <c r="Y35" s="111">
        <v>-17.2</v>
      </c>
      <c r="Z35" s="111"/>
      <c r="AA35" s="111">
        <f t="shared" si="3"/>
        <v>1940</v>
      </c>
      <c r="AB35" s="111">
        <v>1961.9</v>
      </c>
      <c r="AC35" s="111">
        <v>1940</v>
      </c>
      <c r="AD35" s="112">
        <v>1937.14</v>
      </c>
      <c r="AE35" s="111">
        <v>12.1</v>
      </c>
      <c r="AF35" s="111"/>
      <c r="AG35" s="111">
        <f t="shared" si="4"/>
        <v>76.400000000000006</v>
      </c>
      <c r="AH35" s="111">
        <v>77.7</v>
      </c>
      <c r="AI35" s="111">
        <v>76.400000000000006</v>
      </c>
      <c r="AJ35" s="112">
        <v>76.38</v>
      </c>
      <c r="AK35" s="111">
        <v>0.6</v>
      </c>
      <c r="AL35" s="111"/>
      <c r="AM35" s="111">
        <f t="shared" si="5"/>
        <v>18.5</v>
      </c>
      <c r="AN35" s="111">
        <v>17.600000000000001</v>
      </c>
      <c r="AO35" s="111">
        <v>18.5</v>
      </c>
      <c r="AP35" s="112">
        <v>18.57</v>
      </c>
      <c r="AQ35" s="111">
        <v>-1.1000000000000001</v>
      </c>
      <c r="AR35" s="111"/>
      <c r="AS35" s="111">
        <f t="shared" si="6"/>
        <v>81.5</v>
      </c>
      <c r="AT35" s="111">
        <v>82.4</v>
      </c>
      <c r="AU35" s="111">
        <v>81.5</v>
      </c>
      <c r="AV35" s="112">
        <v>81.430000000000007</v>
      </c>
      <c r="AW35" s="111">
        <v>1.1000000000000001</v>
      </c>
      <c r="AX35" s="112"/>
      <c r="AY35" s="111">
        <f t="shared" si="7"/>
        <v>6.3</v>
      </c>
      <c r="AZ35" s="111">
        <v>5.7</v>
      </c>
      <c r="BA35" s="111">
        <v>6.3</v>
      </c>
      <c r="BB35" s="112">
        <v>6.2</v>
      </c>
      <c r="BC35" s="111">
        <v>0.5</v>
      </c>
    </row>
    <row r="36" spans="1:55" ht="12.75" x14ac:dyDescent="0.2">
      <c r="A36" s="3">
        <v>12</v>
      </c>
      <c r="B36">
        <v>4</v>
      </c>
      <c r="C36" s="111">
        <f t="shared" si="0"/>
        <v>1815.9</v>
      </c>
      <c r="D36" s="111">
        <v>1802.8</v>
      </c>
      <c r="E36" s="111">
        <v>1815.9</v>
      </c>
      <c r="F36" s="112">
        <v>1818.67</v>
      </c>
      <c r="G36" s="111">
        <v>6.5</v>
      </c>
      <c r="H36" s="111"/>
      <c r="I36" s="111">
        <f t="shared" si="1"/>
        <v>122.2</v>
      </c>
      <c r="J36" s="111">
        <v>110.5</v>
      </c>
      <c r="K36" s="111">
        <v>122.2</v>
      </c>
      <c r="L36" s="112">
        <v>121.83</v>
      </c>
      <c r="M36" s="111">
        <v>7</v>
      </c>
      <c r="N36" s="111"/>
      <c r="O36" s="111">
        <f t="shared" si="2"/>
        <v>437.1</v>
      </c>
      <c r="P36" s="111">
        <v>462.6</v>
      </c>
      <c r="Q36" s="111">
        <v>437.1</v>
      </c>
      <c r="R36" s="112">
        <v>435.74</v>
      </c>
      <c r="S36" s="111">
        <v>-24.2</v>
      </c>
      <c r="T36" s="111"/>
      <c r="U36" s="111"/>
      <c r="V36" s="111">
        <v>2375.9</v>
      </c>
      <c r="W36" s="111">
        <v>2375.1999999999998</v>
      </c>
      <c r="X36" s="112">
        <v>2376.25</v>
      </c>
      <c r="Y36" s="111">
        <v>-10.7</v>
      </c>
      <c r="Z36" s="111"/>
      <c r="AA36" s="111">
        <f t="shared" si="3"/>
        <v>1938.1</v>
      </c>
      <c r="AB36" s="111">
        <v>1913.3</v>
      </c>
      <c r="AC36" s="111">
        <v>1938.1</v>
      </c>
      <c r="AD36" s="112">
        <v>1940.5</v>
      </c>
      <c r="AE36" s="111">
        <v>13.5</v>
      </c>
      <c r="AF36" s="111"/>
      <c r="AG36" s="111">
        <f t="shared" si="4"/>
        <v>76.5</v>
      </c>
      <c r="AH36" s="111">
        <v>75.900000000000006</v>
      </c>
      <c r="AI36" s="111">
        <v>76.5</v>
      </c>
      <c r="AJ36" s="112">
        <v>76.540000000000006</v>
      </c>
      <c r="AK36" s="111">
        <v>0.6</v>
      </c>
      <c r="AL36" s="111"/>
      <c r="AM36" s="111">
        <f t="shared" si="5"/>
        <v>18.399999999999999</v>
      </c>
      <c r="AN36" s="111">
        <v>19.5</v>
      </c>
      <c r="AO36" s="111">
        <v>18.399999999999999</v>
      </c>
      <c r="AP36" s="112">
        <v>18.34</v>
      </c>
      <c r="AQ36" s="111">
        <v>-0.9</v>
      </c>
      <c r="AR36" s="111"/>
      <c r="AS36" s="111">
        <f t="shared" si="6"/>
        <v>81.599999999999994</v>
      </c>
      <c r="AT36" s="111">
        <v>80.5</v>
      </c>
      <c r="AU36" s="111">
        <v>81.599999999999994</v>
      </c>
      <c r="AV36" s="112">
        <v>81.66</v>
      </c>
      <c r="AW36" s="111">
        <v>0.9</v>
      </c>
      <c r="AX36" s="112"/>
      <c r="AY36" s="111">
        <f t="shared" si="7"/>
        <v>6.3</v>
      </c>
      <c r="AZ36" s="111">
        <v>5.8</v>
      </c>
      <c r="BA36" s="111">
        <v>6.3</v>
      </c>
      <c r="BB36" s="112">
        <v>6.28</v>
      </c>
      <c r="BC36" s="111">
        <v>0.3</v>
      </c>
    </row>
    <row r="37" spans="1:55" ht="12.75" x14ac:dyDescent="0.2">
      <c r="A37" s="3"/>
      <c r="B37">
        <v>1</v>
      </c>
      <c r="C37" s="111">
        <f t="shared" si="0"/>
        <v>1819</v>
      </c>
      <c r="D37" s="111">
        <v>1792.4</v>
      </c>
      <c r="E37" s="111">
        <v>1819</v>
      </c>
      <c r="F37" s="112">
        <v>1820.67</v>
      </c>
      <c r="G37" s="111">
        <v>8</v>
      </c>
      <c r="H37" s="111"/>
      <c r="I37" s="111">
        <f t="shared" si="1"/>
        <v>122.4</v>
      </c>
      <c r="J37" s="111">
        <v>129.6</v>
      </c>
      <c r="K37" s="111">
        <v>122.4</v>
      </c>
      <c r="L37" s="112">
        <v>122.28</v>
      </c>
      <c r="M37" s="111">
        <v>1.8</v>
      </c>
      <c r="N37" s="111"/>
      <c r="O37" s="111">
        <f t="shared" si="2"/>
        <v>433.2</v>
      </c>
      <c r="P37" s="111">
        <v>452.4</v>
      </c>
      <c r="Q37" s="111">
        <v>433.2</v>
      </c>
      <c r="R37" s="112">
        <v>431.96</v>
      </c>
      <c r="S37" s="111">
        <v>-15.1</v>
      </c>
      <c r="T37" s="111"/>
      <c r="U37" s="111"/>
      <c r="V37" s="111">
        <v>2374.4</v>
      </c>
      <c r="W37" s="111">
        <v>2374.5</v>
      </c>
      <c r="X37" s="112">
        <v>2374.91</v>
      </c>
      <c r="Y37" s="111">
        <v>-5.3</v>
      </c>
      <c r="Z37" s="111"/>
      <c r="AA37" s="111">
        <f t="shared" si="3"/>
        <v>1941.4</v>
      </c>
      <c r="AB37" s="111">
        <v>1922</v>
      </c>
      <c r="AC37" s="111">
        <v>1941.4</v>
      </c>
      <c r="AD37" s="112">
        <v>1942.96</v>
      </c>
      <c r="AE37" s="111">
        <v>9.8000000000000007</v>
      </c>
      <c r="AF37" s="111"/>
      <c r="AG37" s="111">
        <f t="shared" si="4"/>
        <v>76.599999999999994</v>
      </c>
      <c r="AH37" s="111">
        <v>75.5</v>
      </c>
      <c r="AI37" s="111">
        <v>76.599999999999994</v>
      </c>
      <c r="AJ37" s="112">
        <v>76.66</v>
      </c>
      <c r="AK37" s="111">
        <v>0.5</v>
      </c>
      <c r="AL37" s="111"/>
      <c r="AM37" s="111">
        <f t="shared" si="5"/>
        <v>18.2</v>
      </c>
      <c r="AN37" s="111">
        <v>19.100000000000001</v>
      </c>
      <c r="AO37" s="111">
        <v>18.2</v>
      </c>
      <c r="AP37" s="112">
        <v>18.190000000000001</v>
      </c>
      <c r="AQ37" s="111">
        <v>-0.6</v>
      </c>
      <c r="AR37" s="111"/>
      <c r="AS37" s="111">
        <f t="shared" si="6"/>
        <v>81.8</v>
      </c>
      <c r="AT37" s="111">
        <v>80.900000000000006</v>
      </c>
      <c r="AU37" s="111">
        <v>81.8</v>
      </c>
      <c r="AV37" s="112">
        <v>81.81</v>
      </c>
      <c r="AW37" s="111">
        <v>0.6</v>
      </c>
      <c r="AX37" s="112"/>
      <c r="AY37" s="111">
        <f t="shared" si="7"/>
        <v>6.3</v>
      </c>
      <c r="AZ37" s="111">
        <v>6.7</v>
      </c>
      <c r="BA37" s="111">
        <v>6.3</v>
      </c>
      <c r="BB37" s="112">
        <v>6.29</v>
      </c>
      <c r="BC37" s="111">
        <v>0.1</v>
      </c>
    </row>
    <row r="38" spans="1:55" ht="12.75" x14ac:dyDescent="0.2">
      <c r="A38" s="3">
        <v>13</v>
      </c>
      <c r="B38">
        <v>2</v>
      </c>
      <c r="C38" s="111">
        <f t="shared" ref="C38:C69" si="8">$B$2*E38+(1-$B$2)*D38</f>
        <v>1824.9</v>
      </c>
      <c r="D38" s="111">
        <v>1835.2</v>
      </c>
      <c r="E38" s="111">
        <v>1824.9</v>
      </c>
      <c r="F38" s="112">
        <v>1823.88</v>
      </c>
      <c r="G38" s="111">
        <v>12.8</v>
      </c>
      <c r="H38" s="111"/>
      <c r="I38" s="111">
        <f t="shared" ref="I38:I69" si="9">$B$2*K38+(1-$B$2)*J38</f>
        <v>122.1</v>
      </c>
      <c r="J38" s="111">
        <v>136.1</v>
      </c>
      <c r="K38" s="111">
        <v>122.1</v>
      </c>
      <c r="L38" s="112">
        <v>121.76</v>
      </c>
      <c r="M38" s="111">
        <v>-2.1</v>
      </c>
      <c r="N38" s="111"/>
      <c r="O38" s="111">
        <f t="shared" ref="O38:O69" si="10">$B$2*Q38+(1-$B$2)*P38</f>
        <v>425.5</v>
      </c>
      <c r="P38" s="111">
        <v>401.1</v>
      </c>
      <c r="Q38" s="111">
        <v>425.5</v>
      </c>
      <c r="R38" s="112">
        <v>426.86</v>
      </c>
      <c r="S38" s="111">
        <v>-20.399999999999999</v>
      </c>
      <c r="T38" s="111"/>
      <c r="U38" s="111"/>
      <c r="V38" s="111">
        <v>2372.4</v>
      </c>
      <c r="W38" s="111">
        <v>2372.5</v>
      </c>
      <c r="X38" s="112">
        <v>2372.5100000000002</v>
      </c>
      <c r="Y38" s="111">
        <v>-9.6</v>
      </c>
      <c r="Z38" s="111"/>
      <c r="AA38" s="111">
        <f t="shared" ref="AA38:AA69" si="11">$B$2*AC38+(1-$B$2)*AB38</f>
        <v>1947</v>
      </c>
      <c r="AB38" s="111">
        <v>1971.3</v>
      </c>
      <c r="AC38" s="111">
        <v>1947</v>
      </c>
      <c r="AD38" s="112">
        <v>1945.65</v>
      </c>
      <c r="AE38" s="111">
        <v>10.8</v>
      </c>
      <c r="AF38" s="111"/>
      <c r="AG38" s="111">
        <f t="shared" ref="AG38:AG69" si="12">$B$2*AI38+(1-$B$2)*AH38</f>
        <v>76.900000000000006</v>
      </c>
      <c r="AH38" s="111">
        <v>77.400000000000006</v>
      </c>
      <c r="AI38" s="111">
        <v>76.900000000000006</v>
      </c>
      <c r="AJ38" s="112">
        <v>76.88</v>
      </c>
      <c r="AK38" s="111">
        <v>0.9</v>
      </c>
      <c r="AL38" s="111"/>
      <c r="AM38" s="111">
        <f t="shared" ref="AM38:AM69" si="13">$B$2*AO38+(1-$B$2)*AN38</f>
        <v>17.899999999999999</v>
      </c>
      <c r="AN38" s="111">
        <v>16.899999999999999</v>
      </c>
      <c r="AO38" s="111">
        <v>17.899999999999999</v>
      </c>
      <c r="AP38" s="112">
        <v>17.989999999999998</v>
      </c>
      <c r="AQ38" s="111">
        <v>-0.8</v>
      </c>
      <c r="AR38" s="111"/>
      <c r="AS38" s="111">
        <f t="shared" ref="AS38:AS69" si="14">$B$2*AU38+(1-$B$2)*AT38</f>
        <v>82.1</v>
      </c>
      <c r="AT38" s="111">
        <v>83.1</v>
      </c>
      <c r="AU38" s="111">
        <v>82.1</v>
      </c>
      <c r="AV38" s="112">
        <v>82.01</v>
      </c>
      <c r="AW38" s="111">
        <v>0.8</v>
      </c>
      <c r="AX38" s="112"/>
      <c r="AY38" s="111">
        <f t="shared" ref="AY38:AY69" si="15">$B$2*BA38+(1-$B$2)*AZ38</f>
        <v>6.3</v>
      </c>
      <c r="AZ38" s="111">
        <v>6.9</v>
      </c>
      <c r="BA38" s="111">
        <v>6.3</v>
      </c>
      <c r="BB38" s="112">
        <v>6.26</v>
      </c>
      <c r="BC38" s="111">
        <v>-0.1</v>
      </c>
    </row>
    <row r="39" spans="1:55" ht="12.75" x14ac:dyDescent="0.2">
      <c r="A39" s="3">
        <v>13</v>
      </c>
      <c r="B39">
        <v>3</v>
      </c>
      <c r="C39" s="111">
        <f t="shared" si="8"/>
        <v>1823.2</v>
      </c>
      <c r="D39" s="111">
        <v>1854.7</v>
      </c>
      <c r="E39" s="111">
        <v>1823.2</v>
      </c>
      <c r="F39" s="112">
        <v>1827.97</v>
      </c>
      <c r="G39" s="111">
        <v>16.3</v>
      </c>
      <c r="H39" s="111"/>
      <c r="I39" s="111">
        <f t="shared" si="9"/>
        <v>122</v>
      </c>
      <c r="J39" s="111">
        <v>113.3</v>
      </c>
      <c r="K39" s="111">
        <v>122</v>
      </c>
      <c r="L39" s="112">
        <v>120.17</v>
      </c>
      <c r="M39" s="111">
        <v>-6.4</v>
      </c>
      <c r="N39" s="111"/>
      <c r="O39" s="111">
        <f t="shared" si="10"/>
        <v>421.1</v>
      </c>
      <c r="P39" s="111">
        <v>398.5</v>
      </c>
      <c r="Q39" s="111">
        <v>421.1</v>
      </c>
      <c r="R39" s="112">
        <v>418.73</v>
      </c>
      <c r="S39" s="111">
        <v>-32.5</v>
      </c>
      <c r="T39" s="111"/>
      <c r="U39" s="111"/>
      <c r="V39" s="111">
        <v>2366.5</v>
      </c>
      <c r="W39" s="111">
        <v>2366.3000000000002</v>
      </c>
      <c r="X39" s="112">
        <v>2366.86</v>
      </c>
      <c r="Y39" s="111">
        <v>-22.6</v>
      </c>
      <c r="Z39" s="111"/>
      <c r="AA39" s="111">
        <f t="shared" si="11"/>
        <v>1945.2</v>
      </c>
      <c r="AB39" s="111">
        <v>1968</v>
      </c>
      <c r="AC39" s="111">
        <v>1945.2</v>
      </c>
      <c r="AD39" s="112">
        <v>1948.14</v>
      </c>
      <c r="AE39" s="111">
        <v>10</v>
      </c>
      <c r="AF39" s="111"/>
      <c r="AG39" s="111">
        <f t="shared" si="12"/>
        <v>77.099999999999994</v>
      </c>
      <c r="AH39" s="111">
        <v>78.400000000000006</v>
      </c>
      <c r="AI39" s="111">
        <v>77.099999999999994</v>
      </c>
      <c r="AJ39" s="112">
        <v>77.23</v>
      </c>
      <c r="AK39" s="111">
        <v>1.4</v>
      </c>
      <c r="AL39" s="111"/>
      <c r="AM39" s="111">
        <f t="shared" si="13"/>
        <v>17.8</v>
      </c>
      <c r="AN39" s="111">
        <v>16.8</v>
      </c>
      <c r="AO39" s="111">
        <v>17.8</v>
      </c>
      <c r="AP39" s="112">
        <v>17.690000000000001</v>
      </c>
      <c r="AQ39" s="111">
        <v>-1.2</v>
      </c>
      <c r="AR39" s="111"/>
      <c r="AS39" s="111">
        <f t="shared" si="14"/>
        <v>82.2</v>
      </c>
      <c r="AT39" s="111">
        <v>83.2</v>
      </c>
      <c r="AU39" s="111">
        <v>82.2</v>
      </c>
      <c r="AV39" s="112">
        <v>82.31</v>
      </c>
      <c r="AW39" s="111">
        <v>1.2</v>
      </c>
      <c r="AX39" s="112"/>
      <c r="AY39" s="111">
        <f t="shared" si="15"/>
        <v>6.3</v>
      </c>
      <c r="AZ39" s="111">
        <v>5.8</v>
      </c>
      <c r="BA39" s="111">
        <v>6.3</v>
      </c>
      <c r="BB39" s="112">
        <v>6.17</v>
      </c>
      <c r="BC39" s="111">
        <v>-0.4</v>
      </c>
    </row>
    <row r="40" spans="1:55" ht="12.75" x14ac:dyDescent="0.2">
      <c r="A40" s="3">
        <v>13</v>
      </c>
      <c r="B40">
        <v>4</v>
      </c>
      <c r="C40" s="111">
        <f t="shared" si="8"/>
        <v>1836.2</v>
      </c>
      <c r="D40" s="111">
        <v>1822.5</v>
      </c>
      <c r="E40" s="111">
        <v>1836.2</v>
      </c>
      <c r="F40" s="112">
        <v>1829.89</v>
      </c>
      <c r="G40" s="111">
        <v>7.7</v>
      </c>
      <c r="H40" s="111"/>
      <c r="I40" s="111">
        <f t="shared" si="9"/>
        <v>116.1</v>
      </c>
      <c r="J40" s="111">
        <v>105.5</v>
      </c>
      <c r="K40" s="111">
        <v>116.1</v>
      </c>
      <c r="L40" s="112">
        <v>117.15</v>
      </c>
      <c r="M40" s="111">
        <v>-12.1</v>
      </c>
      <c r="N40" s="111"/>
      <c r="O40" s="111">
        <f t="shared" si="10"/>
        <v>405.4</v>
      </c>
      <c r="P40" s="111">
        <v>430.7</v>
      </c>
      <c r="Q40" s="111">
        <v>405.4</v>
      </c>
      <c r="R40" s="112">
        <v>411.13</v>
      </c>
      <c r="S40" s="111">
        <v>-30.4</v>
      </c>
      <c r="T40" s="111"/>
      <c r="U40" s="111"/>
      <c r="V40" s="111">
        <v>2358.6999999999998</v>
      </c>
      <c r="W40" s="111">
        <v>2357.6999999999998</v>
      </c>
      <c r="X40" s="112">
        <v>2358.16</v>
      </c>
      <c r="Y40" s="111">
        <v>-34.799999999999997</v>
      </c>
      <c r="Z40" s="111"/>
      <c r="AA40" s="111">
        <f t="shared" si="11"/>
        <v>1952.3</v>
      </c>
      <c r="AB40" s="111">
        <v>1928</v>
      </c>
      <c r="AC40" s="111">
        <v>1952.3</v>
      </c>
      <c r="AD40" s="112">
        <v>1947.04</v>
      </c>
      <c r="AE40" s="111">
        <v>-4.4000000000000004</v>
      </c>
      <c r="AF40" s="111"/>
      <c r="AG40" s="111">
        <f t="shared" si="12"/>
        <v>77.900000000000006</v>
      </c>
      <c r="AH40" s="111">
        <v>77.3</v>
      </c>
      <c r="AI40" s="111">
        <v>77.900000000000006</v>
      </c>
      <c r="AJ40" s="112">
        <v>77.599999999999994</v>
      </c>
      <c r="AK40" s="111">
        <v>1.5</v>
      </c>
      <c r="AL40" s="111"/>
      <c r="AM40" s="111">
        <f t="shared" si="13"/>
        <v>17.2</v>
      </c>
      <c r="AN40" s="111">
        <v>18.3</v>
      </c>
      <c r="AO40" s="111">
        <v>17.2</v>
      </c>
      <c r="AP40" s="112">
        <v>17.43</v>
      </c>
      <c r="AQ40" s="111">
        <v>-1</v>
      </c>
      <c r="AR40" s="111"/>
      <c r="AS40" s="111">
        <f t="shared" si="14"/>
        <v>82.8</v>
      </c>
      <c r="AT40" s="111">
        <v>81.7</v>
      </c>
      <c r="AU40" s="111">
        <v>82.8</v>
      </c>
      <c r="AV40" s="112">
        <v>82.57</v>
      </c>
      <c r="AW40" s="111">
        <v>1</v>
      </c>
      <c r="AX40" s="112"/>
      <c r="AY40" s="111">
        <f t="shared" si="15"/>
        <v>5.9</v>
      </c>
      <c r="AZ40" s="111">
        <v>5.5</v>
      </c>
      <c r="BA40" s="111">
        <v>5.9</v>
      </c>
      <c r="BB40" s="112">
        <v>6.02</v>
      </c>
      <c r="BC40" s="111">
        <v>-0.6</v>
      </c>
    </row>
    <row r="41" spans="1:55" ht="12.75" x14ac:dyDescent="0.2">
      <c r="A41" s="3"/>
      <c r="B41">
        <v>1</v>
      </c>
      <c r="C41" s="111">
        <f t="shared" si="8"/>
        <v>1825.5</v>
      </c>
      <c r="D41" s="111">
        <v>1800</v>
      </c>
      <c r="E41" s="111">
        <v>1825.5</v>
      </c>
      <c r="F41" s="112">
        <v>1830.2</v>
      </c>
      <c r="G41" s="111">
        <v>1.2</v>
      </c>
      <c r="H41" s="111"/>
      <c r="I41" s="111">
        <f t="shared" si="9"/>
        <v>114.1</v>
      </c>
      <c r="J41" s="111">
        <v>120.7</v>
      </c>
      <c r="K41" s="111">
        <v>114.1</v>
      </c>
      <c r="L41" s="112">
        <v>113.45</v>
      </c>
      <c r="M41" s="111">
        <v>-14.8</v>
      </c>
      <c r="N41" s="111"/>
      <c r="O41" s="111">
        <f t="shared" si="10"/>
        <v>407.2</v>
      </c>
      <c r="P41" s="111">
        <v>425.9</v>
      </c>
      <c r="Q41" s="111">
        <v>407.2</v>
      </c>
      <c r="R41" s="112">
        <v>405.46</v>
      </c>
      <c r="S41" s="111">
        <v>-22.7</v>
      </c>
      <c r="T41" s="111"/>
      <c r="U41" s="111"/>
      <c r="V41" s="111">
        <v>2346.6999999999998</v>
      </c>
      <c r="W41" s="111">
        <v>2346.8000000000002</v>
      </c>
      <c r="X41" s="112">
        <v>2349.11</v>
      </c>
      <c r="Y41" s="111">
        <v>-36.200000000000003</v>
      </c>
      <c r="Z41" s="111"/>
      <c r="AA41" s="111">
        <f t="shared" si="11"/>
        <v>1939.6</v>
      </c>
      <c r="AB41" s="111">
        <v>1920.7</v>
      </c>
      <c r="AC41" s="111">
        <v>1939.6</v>
      </c>
      <c r="AD41" s="112">
        <v>1943.65</v>
      </c>
      <c r="AE41" s="111">
        <v>-13.5</v>
      </c>
      <c r="AF41" s="111"/>
      <c r="AG41" s="111">
        <f t="shared" si="12"/>
        <v>77.8</v>
      </c>
      <c r="AH41" s="111">
        <v>76.7</v>
      </c>
      <c r="AI41" s="111">
        <v>77.8</v>
      </c>
      <c r="AJ41" s="112">
        <v>77.91</v>
      </c>
      <c r="AK41" s="111">
        <v>1.2</v>
      </c>
      <c r="AL41" s="111"/>
      <c r="AM41" s="111">
        <f t="shared" si="13"/>
        <v>17.399999999999999</v>
      </c>
      <c r="AN41" s="111">
        <v>18.2</v>
      </c>
      <c r="AO41" s="111">
        <v>17.399999999999999</v>
      </c>
      <c r="AP41" s="112">
        <v>17.260000000000002</v>
      </c>
      <c r="AQ41" s="111">
        <v>-0.7</v>
      </c>
      <c r="AR41" s="111"/>
      <c r="AS41" s="111">
        <f t="shared" si="14"/>
        <v>82.6</v>
      </c>
      <c r="AT41" s="111">
        <v>81.8</v>
      </c>
      <c r="AU41" s="111">
        <v>82.6</v>
      </c>
      <c r="AV41" s="112">
        <v>82.74</v>
      </c>
      <c r="AW41" s="111">
        <v>0.7</v>
      </c>
      <c r="AX41" s="112"/>
      <c r="AY41" s="111">
        <f t="shared" si="15"/>
        <v>5.9</v>
      </c>
      <c r="AZ41" s="111">
        <v>6.3</v>
      </c>
      <c r="BA41" s="111">
        <v>5.9</v>
      </c>
      <c r="BB41" s="112">
        <v>5.84</v>
      </c>
      <c r="BC41" s="111">
        <v>-0.7</v>
      </c>
    </row>
    <row r="42" spans="1:55" ht="12.75" x14ac:dyDescent="0.2">
      <c r="A42" s="3">
        <v>14</v>
      </c>
      <c r="B42">
        <v>2</v>
      </c>
      <c r="C42" s="111">
        <f t="shared" si="8"/>
        <v>1828.2</v>
      </c>
      <c r="D42" s="111">
        <v>1837.5</v>
      </c>
      <c r="E42" s="111">
        <v>1828.2</v>
      </c>
      <c r="F42" s="112">
        <v>1829.48</v>
      </c>
      <c r="G42" s="111">
        <v>-2.9</v>
      </c>
      <c r="H42" s="111"/>
      <c r="I42" s="111">
        <f t="shared" si="9"/>
        <v>109.5</v>
      </c>
      <c r="J42" s="111">
        <v>123.1</v>
      </c>
      <c r="K42" s="111">
        <v>109.5</v>
      </c>
      <c r="L42" s="112">
        <v>110.78</v>
      </c>
      <c r="M42" s="111">
        <v>-10.7</v>
      </c>
      <c r="N42" s="111"/>
      <c r="O42" s="111">
        <f t="shared" si="10"/>
        <v>405.8</v>
      </c>
      <c r="P42" s="111">
        <v>382.5</v>
      </c>
      <c r="Q42" s="111">
        <v>405.8</v>
      </c>
      <c r="R42" s="112">
        <v>401.75</v>
      </c>
      <c r="S42" s="111">
        <v>-14.8</v>
      </c>
      <c r="T42" s="111"/>
      <c r="U42" s="111"/>
      <c r="V42" s="111">
        <v>2343</v>
      </c>
      <c r="W42" s="111">
        <v>2343.5</v>
      </c>
      <c r="X42" s="112">
        <v>2342.0100000000002</v>
      </c>
      <c r="Y42" s="111">
        <v>-28.4</v>
      </c>
      <c r="Z42" s="111"/>
      <c r="AA42" s="111">
        <f t="shared" si="11"/>
        <v>1937.7</v>
      </c>
      <c r="AB42" s="111">
        <v>1960.5</v>
      </c>
      <c r="AC42" s="111">
        <v>1937.7</v>
      </c>
      <c r="AD42" s="112">
        <v>1940.25</v>
      </c>
      <c r="AE42" s="111">
        <v>-13.6</v>
      </c>
      <c r="AF42" s="111"/>
      <c r="AG42" s="111">
        <f t="shared" si="12"/>
        <v>78</v>
      </c>
      <c r="AH42" s="111">
        <v>78.400000000000006</v>
      </c>
      <c r="AI42" s="111">
        <v>78</v>
      </c>
      <c r="AJ42" s="112">
        <v>78.12</v>
      </c>
      <c r="AK42" s="111">
        <v>0.8</v>
      </c>
      <c r="AL42" s="111"/>
      <c r="AM42" s="111">
        <f t="shared" si="13"/>
        <v>17.3</v>
      </c>
      <c r="AN42" s="111">
        <v>16.3</v>
      </c>
      <c r="AO42" s="111">
        <v>17.3</v>
      </c>
      <c r="AP42" s="112">
        <v>17.149999999999999</v>
      </c>
      <c r="AQ42" s="111">
        <v>-0.4</v>
      </c>
      <c r="AR42" s="111"/>
      <c r="AS42" s="111">
        <f t="shared" si="14"/>
        <v>82.7</v>
      </c>
      <c r="AT42" s="111">
        <v>83.7</v>
      </c>
      <c r="AU42" s="111">
        <v>82.7</v>
      </c>
      <c r="AV42" s="112">
        <v>82.85</v>
      </c>
      <c r="AW42" s="111">
        <v>0.4</v>
      </c>
      <c r="AX42" s="112"/>
      <c r="AY42" s="111">
        <f t="shared" si="15"/>
        <v>5.7</v>
      </c>
      <c r="AZ42" s="111">
        <v>6.3</v>
      </c>
      <c r="BA42" s="111">
        <v>5.7</v>
      </c>
      <c r="BB42" s="112">
        <v>5.71</v>
      </c>
      <c r="BC42" s="111">
        <v>-0.5</v>
      </c>
    </row>
    <row r="43" spans="1:55" ht="12.75" x14ac:dyDescent="0.2">
      <c r="A43" s="3">
        <v>14</v>
      </c>
      <c r="B43">
        <v>3</v>
      </c>
      <c r="C43" s="111">
        <f t="shared" si="8"/>
        <v>1834.1</v>
      </c>
      <c r="D43" s="111">
        <v>1865.4</v>
      </c>
      <c r="E43" s="111">
        <v>1834.1</v>
      </c>
      <c r="F43" s="112">
        <v>1826.7</v>
      </c>
      <c r="G43" s="111">
        <v>-11.1</v>
      </c>
      <c r="H43" s="111"/>
      <c r="I43" s="111">
        <f t="shared" si="9"/>
        <v>109.8</v>
      </c>
      <c r="J43" s="111">
        <v>101.3</v>
      </c>
      <c r="K43" s="111">
        <v>109.8</v>
      </c>
      <c r="L43" s="112">
        <v>109.47</v>
      </c>
      <c r="M43" s="111">
        <v>-5.2</v>
      </c>
      <c r="N43" s="111"/>
      <c r="O43" s="111">
        <f t="shared" si="10"/>
        <v>391.9</v>
      </c>
      <c r="P43" s="111">
        <v>369.5</v>
      </c>
      <c r="Q43" s="111">
        <v>391.9</v>
      </c>
      <c r="R43" s="112">
        <v>399.21</v>
      </c>
      <c r="S43" s="111">
        <v>-10.199999999999999</v>
      </c>
      <c r="T43" s="111"/>
      <c r="U43" s="111"/>
      <c r="V43" s="111">
        <v>2336.3000000000002</v>
      </c>
      <c r="W43" s="111">
        <v>2335.8000000000002</v>
      </c>
      <c r="X43" s="112">
        <v>2335.38</v>
      </c>
      <c r="Y43" s="111">
        <v>-26.5</v>
      </c>
      <c r="Z43" s="111"/>
      <c r="AA43" s="111">
        <f t="shared" si="11"/>
        <v>1943.9</v>
      </c>
      <c r="AB43" s="111">
        <v>1966.7</v>
      </c>
      <c r="AC43" s="111">
        <v>1943.9</v>
      </c>
      <c r="AD43" s="112">
        <v>1936.17</v>
      </c>
      <c r="AE43" s="111">
        <v>-16.3</v>
      </c>
      <c r="AF43" s="111"/>
      <c r="AG43" s="111">
        <f t="shared" si="12"/>
        <v>78.5</v>
      </c>
      <c r="AH43" s="111">
        <v>79.8</v>
      </c>
      <c r="AI43" s="111">
        <v>78.5</v>
      </c>
      <c r="AJ43" s="112">
        <v>78.22</v>
      </c>
      <c r="AK43" s="111">
        <v>0.4</v>
      </c>
      <c r="AL43" s="111"/>
      <c r="AM43" s="111">
        <f t="shared" si="13"/>
        <v>16.8</v>
      </c>
      <c r="AN43" s="111">
        <v>15.8</v>
      </c>
      <c r="AO43" s="111">
        <v>16.8</v>
      </c>
      <c r="AP43" s="112">
        <v>17.09</v>
      </c>
      <c r="AQ43" s="111">
        <v>-0.2</v>
      </c>
      <c r="AR43" s="111"/>
      <c r="AS43" s="111">
        <f t="shared" si="14"/>
        <v>83.2</v>
      </c>
      <c r="AT43" s="111">
        <v>84.2</v>
      </c>
      <c r="AU43" s="111">
        <v>83.2</v>
      </c>
      <c r="AV43" s="112">
        <v>82.91</v>
      </c>
      <c r="AW43" s="111">
        <v>0.2</v>
      </c>
      <c r="AX43" s="112"/>
      <c r="AY43" s="111">
        <f t="shared" si="15"/>
        <v>5.6</v>
      </c>
      <c r="AZ43" s="111">
        <v>5.2</v>
      </c>
      <c r="BA43" s="111">
        <v>5.6</v>
      </c>
      <c r="BB43" s="112">
        <v>5.65</v>
      </c>
      <c r="BC43" s="111">
        <v>-0.2</v>
      </c>
    </row>
    <row r="44" spans="1:55" ht="12.75" x14ac:dyDescent="0.2">
      <c r="A44" s="3">
        <v>14</v>
      </c>
      <c r="B44">
        <v>4</v>
      </c>
      <c r="C44" s="111">
        <f t="shared" si="8"/>
        <v>1817.4</v>
      </c>
      <c r="D44" s="111">
        <v>1803.8</v>
      </c>
      <c r="E44" s="111">
        <v>1817.4</v>
      </c>
      <c r="F44" s="112">
        <v>1822.41</v>
      </c>
      <c r="G44" s="111">
        <v>-17.2</v>
      </c>
      <c r="H44" s="111"/>
      <c r="I44" s="111">
        <f t="shared" si="9"/>
        <v>107.6</v>
      </c>
      <c r="J44" s="111">
        <v>97.9</v>
      </c>
      <c r="K44" s="111">
        <v>107.6</v>
      </c>
      <c r="L44" s="112">
        <v>108.56</v>
      </c>
      <c r="M44" s="111">
        <v>-3.6</v>
      </c>
      <c r="N44" s="111"/>
      <c r="O44" s="111">
        <f t="shared" si="10"/>
        <v>402.3</v>
      </c>
      <c r="P44" s="111">
        <v>427.1</v>
      </c>
      <c r="Q44" s="111">
        <v>402.3</v>
      </c>
      <c r="R44" s="112">
        <v>396.96</v>
      </c>
      <c r="S44" s="111">
        <v>-9</v>
      </c>
      <c r="T44" s="111"/>
      <c r="U44" s="111"/>
      <c r="V44" s="111">
        <v>2328.8000000000002</v>
      </c>
      <c r="W44" s="111">
        <v>2327.1999999999998</v>
      </c>
      <c r="X44" s="112">
        <v>2327.9299999999998</v>
      </c>
      <c r="Y44" s="111">
        <v>-29.8</v>
      </c>
      <c r="Z44" s="111"/>
      <c r="AA44" s="111">
        <f t="shared" si="11"/>
        <v>1925</v>
      </c>
      <c r="AB44" s="111">
        <v>1901.7</v>
      </c>
      <c r="AC44" s="111">
        <v>1925</v>
      </c>
      <c r="AD44" s="112">
        <v>1930.97</v>
      </c>
      <c r="AE44" s="111">
        <v>-20.8</v>
      </c>
      <c r="AF44" s="111"/>
      <c r="AG44" s="111">
        <f t="shared" si="12"/>
        <v>78.099999999999994</v>
      </c>
      <c r="AH44" s="111">
        <v>77.5</v>
      </c>
      <c r="AI44" s="111">
        <v>78.099999999999994</v>
      </c>
      <c r="AJ44" s="112">
        <v>78.28</v>
      </c>
      <c r="AK44" s="111">
        <v>0.3</v>
      </c>
      <c r="AL44" s="111"/>
      <c r="AM44" s="111">
        <f t="shared" si="13"/>
        <v>17.3</v>
      </c>
      <c r="AN44" s="111">
        <v>18.3</v>
      </c>
      <c r="AO44" s="111">
        <v>17.3</v>
      </c>
      <c r="AP44" s="112">
        <v>17.05</v>
      </c>
      <c r="AQ44" s="111">
        <v>-0.2</v>
      </c>
      <c r="AR44" s="111"/>
      <c r="AS44" s="111">
        <f t="shared" si="14"/>
        <v>82.7</v>
      </c>
      <c r="AT44" s="111">
        <v>81.7</v>
      </c>
      <c r="AU44" s="111">
        <v>82.7</v>
      </c>
      <c r="AV44" s="112">
        <v>82.95</v>
      </c>
      <c r="AW44" s="111">
        <v>0.2</v>
      </c>
      <c r="AX44" s="112"/>
      <c r="AY44" s="111">
        <f t="shared" si="15"/>
        <v>5.6</v>
      </c>
      <c r="AZ44" s="111">
        <v>5.0999999999999996</v>
      </c>
      <c r="BA44" s="111">
        <v>5.6</v>
      </c>
      <c r="BB44" s="112">
        <v>5.62</v>
      </c>
      <c r="BC44" s="111">
        <v>-0.1</v>
      </c>
    </row>
    <row r="45" spans="1:55" ht="12.75" x14ac:dyDescent="0.2">
      <c r="A45" s="3"/>
      <c r="B45">
        <v>1</v>
      </c>
      <c r="C45" s="111">
        <f t="shared" si="8"/>
        <v>1818.9</v>
      </c>
      <c r="D45" s="111">
        <v>1794.4</v>
      </c>
      <c r="E45" s="111">
        <v>1818.9</v>
      </c>
      <c r="F45" s="112">
        <v>1820.68</v>
      </c>
      <c r="G45" s="111">
        <v>-6.9</v>
      </c>
      <c r="H45" s="111"/>
      <c r="I45" s="111">
        <f t="shared" si="9"/>
        <v>107.1</v>
      </c>
      <c r="J45" s="111">
        <v>112.8</v>
      </c>
      <c r="K45" s="111">
        <v>107.1</v>
      </c>
      <c r="L45" s="112">
        <v>105.9</v>
      </c>
      <c r="M45" s="111">
        <v>-10.6</v>
      </c>
      <c r="N45" s="111"/>
      <c r="O45" s="111">
        <f t="shared" si="10"/>
        <v>393.1</v>
      </c>
      <c r="P45" s="111">
        <v>411.6</v>
      </c>
      <c r="Q45" s="111">
        <v>393.1</v>
      </c>
      <c r="R45" s="112">
        <v>394.2</v>
      </c>
      <c r="S45" s="111">
        <v>-11</v>
      </c>
      <c r="T45" s="111"/>
      <c r="U45" s="111"/>
      <c r="V45" s="111">
        <v>2318.8000000000002</v>
      </c>
      <c r="W45" s="111">
        <v>2319.1</v>
      </c>
      <c r="X45" s="112">
        <v>2320.7800000000002</v>
      </c>
      <c r="Y45" s="111">
        <v>-28.6</v>
      </c>
      <c r="Z45" s="111"/>
      <c r="AA45" s="111">
        <f t="shared" si="11"/>
        <v>1926</v>
      </c>
      <c r="AB45" s="111">
        <v>1907.2</v>
      </c>
      <c r="AC45" s="111">
        <v>1926</v>
      </c>
      <c r="AD45" s="112">
        <v>1926.59</v>
      </c>
      <c r="AE45" s="111">
        <v>-17.600000000000001</v>
      </c>
      <c r="AF45" s="111"/>
      <c r="AG45" s="111">
        <f t="shared" si="12"/>
        <v>78.400000000000006</v>
      </c>
      <c r="AH45" s="111">
        <v>77.400000000000006</v>
      </c>
      <c r="AI45" s="111">
        <v>78.400000000000006</v>
      </c>
      <c r="AJ45" s="112">
        <v>78.45</v>
      </c>
      <c r="AK45" s="111">
        <v>0.7</v>
      </c>
      <c r="AL45" s="111"/>
      <c r="AM45" s="111">
        <f t="shared" si="13"/>
        <v>16.899999999999999</v>
      </c>
      <c r="AN45" s="111">
        <v>17.8</v>
      </c>
      <c r="AO45" s="111">
        <v>16.899999999999999</v>
      </c>
      <c r="AP45" s="112">
        <v>16.989999999999998</v>
      </c>
      <c r="AQ45" s="111">
        <v>-0.3</v>
      </c>
      <c r="AR45" s="111"/>
      <c r="AS45" s="111">
        <f t="shared" si="14"/>
        <v>83.1</v>
      </c>
      <c r="AT45" s="111">
        <v>82.2</v>
      </c>
      <c r="AU45" s="111">
        <v>83.1</v>
      </c>
      <c r="AV45" s="112">
        <v>83.01</v>
      </c>
      <c r="AW45" s="111">
        <v>0.3</v>
      </c>
      <c r="AX45" s="112"/>
      <c r="AY45" s="111">
        <f t="shared" si="15"/>
        <v>5.6</v>
      </c>
      <c r="AZ45" s="111">
        <v>5.9</v>
      </c>
      <c r="BA45" s="111">
        <v>5.6</v>
      </c>
      <c r="BB45" s="112">
        <v>5.5</v>
      </c>
      <c r="BC45" s="111">
        <v>-0.5</v>
      </c>
    </row>
    <row r="46" spans="1:55" ht="12.75" x14ac:dyDescent="0.2">
      <c r="A46" s="3">
        <v>15</v>
      </c>
      <c r="B46">
        <v>2</v>
      </c>
      <c r="C46" s="111">
        <f t="shared" si="8"/>
        <v>1823.2</v>
      </c>
      <c r="D46" s="111">
        <v>1832.2</v>
      </c>
      <c r="E46" s="111">
        <v>1823.2</v>
      </c>
      <c r="F46" s="112">
        <v>1826</v>
      </c>
      <c r="G46" s="111">
        <v>21.3</v>
      </c>
      <c r="H46" s="111"/>
      <c r="I46" s="111">
        <f t="shared" si="9"/>
        <v>103.3</v>
      </c>
      <c r="J46" s="111">
        <v>115.8</v>
      </c>
      <c r="K46" s="111">
        <v>103.3</v>
      </c>
      <c r="L46" s="112">
        <v>101.01</v>
      </c>
      <c r="M46" s="111">
        <v>-19.600000000000001</v>
      </c>
      <c r="N46" s="111"/>
      <c r="O46" s="111">
        <f t="shared" si="10"/>
        <v>391</v>
      </c>
      <c r="P46" s="111">
        <v>368.2</v>
      </c>
      <c r="Q46" s="111">
        <v>391</v>
      </c>
      <c r="R46" s="112">
        <v>389.18</v>
      </c>
      <c r="S46" s="111">
        <v>-20.100000000000001</v>
      </c>
      <c r="T46" s="111"/>
      <c r="U46" s="111"/>
      <c r="V46" s="111">
        <v>2316.1999999999998</v>
      </c>
      <c r="W46" s="111">
        <v>2317.5</v>
      </c>
      <c r="X46" s="112">
        <v>2316.19</v>
      </c>
      <c r="Y46" s="111">
        <v>-18.399999999999999</v>
      </c>
      <c r="Z46" s="111"/>
      <c r="AA46" s="111">
        <f t="shared" si="11"/>
        <v>1926.5</v>
      </c>
      <c r="AB46" s="111">
        <v>1948</v>
      </c>
      <c r="AC46" s="111">
        <v>1926.5</v>
      </c>
      <c r="AD46" s="112">
        <v>1927.01</v>
      </c>
      <c r="AE46" s="111">
        <v>1.7</v>
      </c>
      <c r="AF46" s="111"/>
      <c r="AG46" s="111">
        <f t="shared" si="12"/>
        <v>78.7</v>
      </c>
      <c r="AH46" s="111">
        <v>79.099999999999994</v>
      </c>
      <c r="AI46" s="111">
        <v>78.7</v>
      </c>
      <c r="AJ46" s="112">
        <v>78.84</v>
      </c>
      <c r="AK46" s="111">
        <v>1.5</v>
      </c>
      <c r="AL46" s="111"/>
      <c r="AM46" s="111">
        <f t="shared" si="13"/>
        <v>16.899999999999999</v>
      </c>
      <c r="AN46" s="111">
        <v>15.9</v>
      </c>
      <c r="AO46" s="111">
        <v>16.899999999999999</v>
      </c>
      <c r="AP46" s="112">
        <v>16.8</v>
      </c>
      <c r="AQ46" s="111">
        <v>-0.7</v>
      </c>
      <c r="AR46" s="111"/>
      <c r="AS46" s="111">
        <f t="shared" si="14"/>
        <v>83.1</v>
      </c>
      <c r="AT46" s="111">
        <v>84.1</v>
      </c>
      <c r="AU46" s="111">
        <v>83.1</v>
      </c>
      <c r="AV46" s="112">
        <v>83.2</v>
      </c>
      <c r="AW46" s="111">
        <v>0.7</v>
      </c>
      <c r="AX46" s="112"/>
      <c r="AY46" s="111">
        <f t="shared" si="15"/>
        <v>5.4</v>
      </c>
      <c r="AZ46" s="111">
        <v>5.9</v>
      </c>
      <c r="BA46" s="111">
        <v>5.4</v>
      </c>
      <c r="BB46" s="112">
        <v>5.24</v>
      </c>
      <c r="BC46" s="111">
        <v>-1</v>
      </c>
    </row>
    <row r="47" spans="1:55" ht="12.75" x14ac:dyDescent="0.2">
      <c r="A47" s="3">
        <v>15</v>
      </c>
      <c r="B47">
        <v>3</v>
      </c>
      <c r="C47" s="111">
        <f t="shared" si="8"/>
        <v>1838.3</v>
      </c>
      <c r="D47" s="111">
        <v>1868.6</v>
      </c>
      <c r="E47" s="111">
        <v>1838.3</v>
      </c>
      <c r="F47" s="112">
        <v>1835.21</v>
      </c>
      <c r="G47" s="111">
        <v>36.799999999999997</v>
      </c>
      <c r="H47" s="111"/>
      <c r="I47" s="111">
        <f t="shared" si="9"/>
        <v>92.7</v>
      </c>
      <c r="J47" s="111">
        <v>85.2</v>
      </c>
      <c r="K47" s="111">
        <v>92.7</v>
      </c>
      <c r="L47" s="112">
        <v>95.7</v>
      </c>
      <c r="M47" s="111">
        <v>-21.2</v>
      </c>
      <c r="N47" s="111"/>
      <c r="O47" s="111">
        <f t="shared" si="10"/>
        <v>382.1</v>
      </c>
      <c r="P47" s="111">
        <v>360.5</v>
      </c>
      <c r="Q47" s="111">
        <v>382.1</v>
      </c>
      <c r="R47" s="112">
        <v>384.36</v>
      </c>
      <c r="S47" s="111">
        <v>-19.3</v>
      </c>
      <c r="T47" s="111"/>
      <c r="U47" s="111"/>
      <c r="V47" s="111">
        <v>2314.3000000000002</v>
      </c>
      <c r="W47" s="111">
        <v>2313</v>
      </c>
      <c r="X47" s="112">
        <v>2315.27</v>
      </c>
      <c r="Y47" s="111">
        <v>-3.7</v>
      </c>
      <c r="Z47" s="111"/>
      <c r="AA47" s="111">
        <f t="shared" si="11"/>
        <v>1931</v>
      </c>
      <c r="AB47" s="111">
        <v>1953.8</v>
      </c>
      <c r="AC47" s="111">
        <v>1931</v>
      </c>
      <c r="AD47" s="112">
        <v>1930.92</v>
      </c>
      <c r="AE47" s="111">
        <v>15.6</v>
      </c>
      <c r="AF47" s="111"/>
      <c r="AG47" s="111">
        <f t="shared" si="12"/>
        <v>79.5</v>
      </c>
      <c r="AH47" s="111">
        <v>80.7</v>
      </c>
      <c r="AI47" s="111">
        <v>79.5</v>
      </c>
      <c r="AJ47" s="112">
        <v>79.27</v>
      </c>
      <c r="AK47" s="111">
        <v>1.7</v>
      </c>
      <c r="AL47" s="111"/>
      <c r="AM47" s="111">
        <f t="shared" si="13"/>
        <v>16.5</v>
      </c>
      <c r="AN47" s="111">
        <v>15.6</v>
      </c>
      <c r="AO47" s="111">
        <v>16.5</v>
      </c>
      <c r="AP47" s="112">
        <v>16.600000000000001</v>
      </c>
      <c r="AQ47" s="111">
        <v>-0.8</v>
      </c>
      <c r="AR47" s="111"/>
      <c r="AS47" s="111">
        <f t="shared" si="14"/>
        <v>83.5</v>
      </c>
      <c r="AT47" s="111">
        <v>84.4</v>
      </c>
      <c r="AU47" s="111">
        <v>83.5</v>
      </c>
      <c r="AV47" s="112">
        <v>83.4</v>
      </c>
      <c r="AW47" s="111">
        <v>0.8</v>
      </c>
      <c r="AX47" s="112"/>
      <c r="AY47" s="111">
        <f t="shared" si="15"/>
        <v>4.8</v>
      </c>
      <c r="AZ47" s="111">
        <v>4.4000000000000004</v>
      </c>
      <c r="BA47" s="111">
        <v>4.8</v>
      </c>
      <c r="BB47" s="112">
        <v>4.96</v>
      </c>
      <c r="BC47" s="111">
        <v>-1.1000000000000001</v>
      </c>
    </row>
    <row r="48" spans="1:55" ht="12.75" x14ac:dyDescent="0.2">
      <c r="A48" s="3">
        <v>15</v>
      </c>
      <c r="B48">
        <v>4</v>
      </c>
      <c r="C48" s="111">
        <f t="shared" si="8"/>
        <v>1844.1</v>
      </c>
      <c r="D48" s="111">
        <v>1830.6</v>
      </c>
      <c r="E48" s="111">
        <v>1844.1</v>
      </c>
      <c r="F48" s="112">
        <v>1844.05</v>
      </c>
      <c r="G48" s="111">
        <v>35.4</v>
      </c>
      <c r="H48" s="111"/>
      <c r="I48" s="111">
        <f t="shared" si="9"/>
        <v>93.2</v>
      </c>
      <c r="J48" s="111">
        <v>84</v>
      </c>
      <c r="K48" s="111">
        <v>93.2</v>
      </c>
      <c r="L48" s="112">
        <v>91.54</v>
      </c>
      <c r="M48" s="111">
        <v>-16.7</v>
      </c>
      <c r="N48" s="111"/>
      <c r="O48" s="111">
        <f t="shared" si="10"/>
        <v>381.9</v>
      </c>
      <c r="P48" s="111">
        <v>406</v>
      </c>
      <c r="Q48" s="111">
        <v>381.9</v>
      </c>
      <c r="R48" s="112">
        <v>380.96</v>
      </c>
      <c r="S48" s="111">
        <v>-13.6</v>
      </c>
      <c r="T48" s="111"/>
      <c r="U48" s="111"/>
      <c r="V48" s="111">
        <v>2320.6</v>
      </c>
      <c r="W48" s="111">
        <v>2319.1</v>
      </c>
      <c r="X48" s="112">
        <v>2316.5500000000002</v>
      </c>
      <c r="Y48" s="111">
        <v>5.0999999999999996</v>
      </c>
      <c r="Z48" s="111"/>
      <c r="AA48" s="111">
        <f t="shared" si="11"/>
        <v>1937.3</v>
      </c>
      <c r="AB48" s="111">
        <v>1914.6</v>
      </c>
      <c r="AC48" s="111">
        <v>1937.3</v>
      </c>
      <c r="AD48" s="112">
        <v>1935.59</v>
      </c>
      <c r="AE48" s="111">
        <v>18.7</v>
      </c>
      <c r="AF48" s="111"/>
      <c r="AG48" s="111">
        <f t="shared" si="12"/>
        <v>79.5</v>
      </c>
      <c r="AH48" s="111">
        <v>78.900000000000006</v>
      </c>
      <c r="AI48" s="111">
        <v>79.5</v>
      </c>
      <c r="AJ48" s="112">
        <v>79.599999999999994</v>
      </c>
      <c r="AK48" s="111">
        <v>1.4</v>
      </c>
      <c r="AL48" s="111"/>
      <c r="AM48" s="111">
        <f t="shared" si="13"/>
        <v>16.5</v>
      </c>
      <c r="AN48" s="111">
        <v>17.5</v>
      </c>
      <c r="AO48" s="111">
        <v>16.5</v>
      </c>
      <c r="AP48" s="112">
        <v>16.45</v>
      </c>
      <c r="AQ48" s="111">
        <v>-0.6</v>
      </c>
      <c r="AR48" s="111"/>
      <c r="AS48" s="111">
        <f t="shared" si="14"/>
        <v>83.5</v>
      </c>
      <c r="AT48" s="111">
        <v>82.5</v>
      </c>
      <c r="AU48" s="111">
        <v>83.5</v>
      </c>
      <c r="AV48" s="112">
        <v>83.55</v>
      </c>
      <c r="AW48" s="111">
        <v>0.6</v>
      </c>
      <c r="AX48" s="112"/>
      <c r="AY48" s="111">
        <f t="shared" si="15"/>
        <v>4.8</v>
      </c>
      <c r="AZ48" s="111">
        <v>4.4000000000000004</v>
      </c>
      <c r="BA48" s="111">
        <v>4.8</v>
      </c>
      <c r="BB48" s="112">
        <v>4.7300000000000004</v>
      </c>
      <c r="BC48" s="111">
        <v>-0.9</v>
      </c>
    </row>
    <row r="49" spans="1:55" ht="12.75" x14ac:dyDescent="0.2">
      <c r="A49" s="3"/>
      <c r="B49">
        <v>1</v>
      </c>
      <c r="C49" s="111">
        <f t="shared" si="8"/>
        <v>1850.5</v>
      </c>
      <c r="D49" s="111">
        <v>1827.6</v>
      </c>
      <c r="E49" s="111">
        <v>1850.5</v>
      </c>
      <c r="F49" s="112">
        <v>1851.03</v>
      </c>
      <c r="G49" s="111">
        <v>27.9</v>
      </c>
      <c r="H49" s="111"/>
      <c r="I49" s="111">
        <f t="shared" si="9"/>
        <v>87.4</v>
      </c>
      <c r="J49" s="111">
        <v>92.6</v>
      </c>
      <c r="K49" s="111">
        <v>87.4</v>
      </c>
      <c r="L49" s="112">
        <v>88.12</v>
      </c>
      <c r="M49" s="111">
        <v>-13.7</v>
      </c>
      <c r="N49" s="111"/>
      <c r="O49" s="111">
        <f t="shared" si="10"/>
        <v>380.6</v>
      </c>
      <c r="P49" s="111">
        <v>398.1</v>
      </c>
      <c r="Q49" s="111">
        <v>380.6</v>
      </c>
      <c r="R49" s="112">
        <v>377.72</v>
      </c>
      <c r="S49" s="111">
        <v>-13</v>
      </c>
      <c r="T49" s="111"/>
      <c r="U49" s="111"/>
      <c r="V49" s="111">
        <v>2318.4</v>
      </c>
      <c r="W49" s="111">
        <v>2318.5</v>
      </c>
      <c r="X49" s="112">
        <v>2316.87</v>
      </c>
      <c r="Y49" s="111">
        <v>1.3</v>
      </c>
      <c r="Z49" s="111"/>
      <c r="AA49" s="111">
        <f t="shared" si="11"/>
        <v>1937.9</v>
      </c>
      <c r="AB49" s="111">
        <v>1920.2</v>
      </c>
      <c r="AC49" s="111">
        <v>1937.9</v>
      </c>
      <c r="AD49" s="112">
        <v>1939.15</v>
      </c>
      <c r="AE49" s="111">
        <v>14.2</v>
      </c>
      <c r="AF49" s="111"/>
      <c r="AG49" s="111">
        <f t="shared" si="12"/>
        <v>79.8</v>
      </c>
      <c r="AH49" s="111">
        <v>78.8</v>
      </c>
      <c r="AI49" s="111">
        <v>79.8</v>
      </c>
      <c r="AJ49" s="112">
        <v>79.89</v>
      </c>
      <c r="AK49" s="111">
        <v>1.2</v>
      </c>
      <c r="AL49" s="111"/>
      <c r="AM49" s="111">
        <f t="shared" si="13"/>
        <v>16.399999999999999</v>
      </c>
      <c r="AN49" s="111">
        <v>17.2</v>
      </c>
      <c r="AO49" s="111">
        <v>16.399999999999999</v>
      </c>
      <c r="AP49" s="112">
        <v>16.3</v>
      </c>
      <c r="AQ49" s="111">
        <v>-0.6</v>
      </c>
      <c r="AR49" s="111"/>
      <c r="AS49" s="111">
        <f t="shared" si="14"/>
        <v>83.6</v>
      </c>
      <c r="AT49" s="111">
        <v>82.8</v>
      </c>
      <c r="AU49" s="111">
        <v>83.6</v>
      </c>
      <c r="AV49" s="112">
        <v>83.7</v>
      </c>
      <c r="AW49" s="111">
        <v>0.6</v>
      </c>
      <c r="AX49" s="112"/>
      <c r="AY49" s="111">
        <f t="shared" si="15"/>
        <v>4.5</v>
      </c>
      <c r="AZ49" s="111">
        <v>4.8</v>
      </c>
      <c r="BA49" s="111">
        <v>4.5</v>
      </c>
      <c r="BB49" s="112">
        <v>4.54</v>
      </c>
      <c r="BC49" s="111">
        <v>-0.7</v>
      </c>
    </row>
    <row r="50" spans="1:55" ht="12.75" x14ac:dyDescent="0.2">
      <c r="A50" s="3">
        <v>16</v>
      </c>
      <c r="B50">
        <v>2</v>
      </c>
      <c r="C50" s="111">
        <f t="shared" si="8"/>
        <v>1858.7</v>
      </c>
      <c r="D50" s="111">
        <v>1866.7</v>
      </c>
      <c r="E50" s="111">
        <v>1858.7</v>
      </c>
      <c r="F50" s="112">
        <v>1852.25</v>
      </c>
      <c r="G50" s="111">
        <v>4.9000000000000004</v>
      </c>
      <c r="H50" s="111"/>
      <c r="I50" s="111">
        <f t="shared" si="9"/>
        <v>85.5</v>
      </c>
      <c r="J50" s="111">
        <v>96.8</v>
      </c>
      <c r="K50" s="111">
        <v>85.5</v>
      </c>
      <c r="L50" s="112">
        <v>84.9</v>
      </c>
      <c r="M50" s="111">
        <v>-12.8</v>
      </c>
      <c r="N50" s="111"/>
      <c r="O50" s="111">
        <f t="shared" si="10"/>
        <v>373.3</v>
      </c>
      <c r="P50" s="111">
        <v>351.4</v>
      </c>
      <c r="Q50" s="111">
        <v>373.3</v>
      </c>
      <c r="R50" s="112">
        <v>375.88</v>
      </c>
      <c r="S50" s="111">
        <v>-7.4</v>
      </c>
      <c r="T50" s="111"/>
      <c r="U50" s="111"/>
      <c r="V50" s="111">
        <v>2314.9</v>
      </c>
      <c r="W50" s="111">
        <v>2317.5</v>
      </c>
      <c r="X50" s="112">
        <v>2313.04</v>
      </c>
      <c r="Y50" s="111">
        <v>-15.3</v>
      </c>
      <c r="Z50" s="111"/>
      <c r="AA50" s="111">
        <f t="shared" si="11"/>
        <v>1944.2</v>
      </c>
      <c r="AB50" s="111">
        <v>1963.5</v>
      </c>
      <c r="AC50" s="111">
        <v>1944.2</v>
      </c>
      <c r="AD50" s="112">
        <v>1937.16</v>
      </c>
      <c r="AE50" s="111">
        <v>-8</v>
      </c>
      <c r="AF50" s="111"/>
      <c r="AG50" s="111">
        <f t="shared" si="12"/>
        <v>80.2</v>
      </c>
      <c r="AH50" s="111">
        <v>80.599999999999994</v>
      </c>
      <c r="AI50" s="111">
        <v>80.2</v>
      </c>
      <c r="AJ50" s="112">
        <v>80.08</v>
      </c>
      <c r="AK50" s="111">
        <v>0.7</v>
      </c>
      <c r="AL50" s="111"/>
      <c r="AM50" s="111">
        <f t="shared" si="13"/>
        <v>16.100000000000001</v>
      </c>
      <c r="AN50" s="111">
        <v>15.2</v>
      </c>
      <c r="AO50" s="111">
        <v>16.100000000000001</v>
      </c>
      <c r="AP50" s="112">
        <v>16.25</v>
      </c>
      <c r="AQ50" s="111">
        <v>-0.2</v>
      </c>
      <c r="AR50" s="111"/>
      <c r="AS50" s="111">
        <f t="shared" si="14"/>
        <v>83.9</v>
      </c>
      <c r="AT50" s="111">
        <v>84.8</v>
      </c>
      <c r="AU50" s="111">
        <v>83.9</v>
      </c>
      <c r="AV50" s="112">
        <v>83.75</v>
      </c>
      <c r="AW50" s="111">
        <v>0.2</v>
      </c>
      <c r="AX50" s="112"/>
      <c r="AY50" s="111">
        <f t="shared" si="15"/>
        <v>4.4000000000000004</v>
      </c>
      <c r="AZ50" s="111">
        <v>4.9000000000000004</v>
      </c>
      <c r="BA50" s="111">
        <v>4.4000000000000004</v>
      </c>
      <c r="BB50" s="112">
        <v>4.38</v>
      </c>
      <c r="BC50" s="111">
        <v>-0.6</v>
      </c>
    </row>
    <row r="51" spans="1:55" ht="12.75" x14ac:dyDescent="0.2">
      <c r="A51" s="3">
        <v>16</v>
      </c>
      <c r="B51">
        <v>3</v>
      </c>
      <c r="C51" s="111">
        <f t="shared" si="8"/>
        <v>1848</v>
      </c>
      <c r="D51" s="111">
        <v>1876.4</v>
      </c>
      <c r="E51" s="111">
        <v>1848</v>
      </c>
      <c r="F51" s="112">
        <v>1850.15</v>
      </c>
      <c r="G51" s="111">
        <v>-8.4</v>
      </c>
      <c r="H51" s="111"/>
      <c r="I51" s="111">
        <f t="shared" si="9"/>
        <v>80</v>
      </c>
      <c r="J51" s="111">
        <v>74</v>
      </c>
      <c r="K51" s="111">
        <v>80</v>
      </c>
      <c r="L51" s="112">
        <v>82.29</v>
      </c>
      <c r="M51" s="111">
        <v>-10.5</v>
      </c>
      <c r="N51" s="111"/>
      <c r="O51" s="111">
        <f t="shared" si="10"/>
        <v>378.3</v>
      </c>
      <c r="P51" s="111">
        <v>358.1</v>
      </c>
      <c r="Q51" s="111">
        <v>378.3</v>
      </c>
      <c r="R51" s="112">
        <v>374.27</v>
      </c>
      <c r="S51" s="111">
        <v>-6.4</v>
      </c>
      <c r="T51" s="111"/>
      <c r="U51" s="111"/>
      <c r="V51" s="111">
        <v>2308.5</v>
      </c>
      <c r="W51" s="111">
        <v>2306.3000000000002</v>
      </c>
      <c r="X51" s="112">
        <v>2306.71</v>
      </c>
      <c r="Y51" s="111">
        <v>-25.3</v>
      </c>
      <c r="Z51" s="111"/>
      <c r="AA51" s="111">
        <f t="shared" si="11"/>
        <v>1928</v>
      </c>
      <c r="AB51" s="111">
        <v>1950.4</v>
      </c>
      <c r="AC51" s="111">
        <v>1928</v>
      </c>
      <c r="AD51" s="112">
        <v>1932.44</v>
      </c>
      <c r="AE51" s="111">
        <v>-18.899999999999999</v>
      </c>
      <c r="AF51" s="111"/>
      <c r="AG51" s="111">
        <f t="shared" si="12"/>
        <v>80.099999999999994</v>
      </c>
      <c r="AH51" s="111">
        <v>81.3</v>
      </c>
      <c r="AI51" s="111">
        <v>80.099999999999994</v>
      </c>
      <c r="AJ51" s="112">
        <v>80.209999999999994</v>
      </c>
      <c r="AK51" s="111">
        <v>0.5</v>
      </c>
      <c r="AL51" s="111"/>
      <c r="AM51" s="111">
        <f t="shared" si="13"/>
        <v>16.399999999999999</v>
      </c>
      <c r="AN51" s="111">
        <v>15.5</v>
      </c>
      <c r="AO51" s="111">
        <v>16.399999999999999</v>
      </c>
      <c r="AP51" s="112">
        <v>16.23</v>
      </c>
      <c r="AQ51" s="111">
        <v>-0.1</v>
      </c>
      <c r="AR51" s="111"/>
      <c r="AS51" s="111">
        <f t="shared" si="14"/>
        <v>83.6</v>
      </c>
      <c r="AT51" s="111">
        <v>84.5</v>
      </c>
      <c r="AU51" s="111">
        <v>83.6</v>
      </c>
      <c r="AV51" s="112">
        <v>83.77</v>
      </c>
      <c r="AW51" s="111">
        <v>0.1</v>
      </c>
      <c r="AX51" s="112"/>
      <c r="AY51" s="111">
        <f t="shared" si="15"/>
        <v>4.2</v>
      </c>
      <c r="AZ51" s="111">
        <v>3.8</v>
      </c>
      <c r="BA51" s="111">
        <v>4.2</v>
      </c>
      <c r="BB51" s="112">
        <v>4.26</v>
      </c>
      <c r="BC51" s="111">
        <v>-0.5</v>
      </c>
    </row>
    <row r="52" spans="1:55" ht="12.75" x14ac:dyDescent="0.2">
      <c r="A52" s="3">
        <v>16</v>
      </c>
      <c r="B52">
        <v>4</v>
      </c>
      <c r="C52" s="111">
        <f t="shared" si="8"/>
        <v>1845.4</v>
      </c>
      <c r="D52" s="111">
        <v>1834.3</v>
      </c>
      <c r="E52" s="111">
        <v>1845.4</v>
      </c>
      <c r="F52" s="112">
        <v>1849.36</v>
      </c>
      <c r="G52" s="111">
        <v>-3.2</v>
      </c>
      <c r="H52" s="111"/>
      <c r="I52" s="111">
        <f t="shared" si="9"/>
        <v>82.9</v>
      </c>
      <c r="J52" s="111">
        <v>73.599999999999994</v>
      </c>
      <c r="K52" s="111">
        <v>82.9</v>
      </c>
      <c r="L52" s="112">
        <v>80.98</v>
      </c>
      <c r="M52" s="111">
        <v>-5.3</v>
      </c>
      <c r="N52" s="111"/>
      <c r="O52" s="111">
        <f t="shared" si="10"/>
        <v>371.9</v>
      </c>
      <c r="P52" s="111">
        <v>394.8</v>
      </c>
      <c r="Q52" s="111">
        <v>371.9</v>
      </c>
      <c r="R52" s="112">
        <v>371.4</v>
      </c>
      <c r="S52" s="111">
        <v>-11.5</v>
      </c>
      <c r="T52" s="111"/>
      <c r="U52" s="111"/>
      <c r="V52" s="111">
        <v>2302.8000000000002</v>
      </c>
      <c r="W52" s="111">
        <v>2300.1999999999998</v>
      </c>
      <c r="X52" s="112">
        <v>2301.7399999999998</v>
      </c>
      <c r="Y52" s="111">
        <v>-19.899999999999999</v>
      </c>
      <c r="Z52" s="111"/>
      <c r="AA52" s="111">
        <f t="shared" si="11"/>
        <v>1928.3</v>
      </c>
      <c r="AB52" s="111">
        <v>1908</v>
      </c>
      <c r="AC52" s="111">
        <v>1928.3</v>
      </c>
      <c r="AD52" s="112">
        <v>1930.34</v>
      </c>
      <c r="AE52" s="111">
        <v>-8.4</v>
      </c>
      <c r="AF52" s="111"/>
      <c r="AG52" s="111">
        <f t="shared" si="12"/>
        <v>80.2</v>
      </c>
      <c r="AH52" s="111">
        <v>79.7</v>
      </c>
      <c r="AI52" s="111">
        <v>80.2</v>
      </c>
      <c r="AJ52" s="112">
        <v>80.349999999999994</v>
      </c>
      <c r="AK52" s="111">
        <v>0.6</v>
      </c>
      <c r="AL52" s="111"/>
      <c r="AM52" s="111">
        <f t="shared" si="13"/>
        <v>16.2</v>
      </c>
      <c r="AN52" s="111">
        <v>17.100000000000001</v>
      </c>
      <c r="AO52" s="111">
        <v>16.2</v>
      </c>
      <c r="AP52" s="112">
        <v>16.14</v>
      </c>
      <c r="AQ52" s="111">
        <v>-0.4</v>
      </c>
      <c r="AR52" s="111"/>
      <c r="AS52" s="111">
        <f t="shared" si="14"/>
        <v>83.8</v>
      </c>
      <c r="AT52" s="111">
        <v>82.9</v>
      </c>
      <c r="AU52" s="111">
        <v>83.8</v>
      </c>
      <c r="AV52" s="112">
        <v>83.86</v>
      </c>
      <c r="AW52" s="111">
        <v>0.4</v>
      </c>
      <c r="AX52" s="112"/>
      <c r="AY52" s="111">
        <f t="shared" si="15"/>
        <v>4.3</v>
      </c>
      <c r="AZ52" s="111">
        <v>3.9</v>
      </c>
      <c r="BA52" s="111">
        <v>4.3</v>
      </c>
      <c r="BB52" s="112">
        <v>4.1900000000000004</v>
      </c>
      <c r="BC52" s="111">
        <v>-0.3</v>
      </c>
    </row>
    <row r="53" spans="1:55" ht="12.75" x14ac:dyDescent="0.2">
      <c r="A53" s="3"/>
      <c r="B53">
        <v>1</v>
      </c>
      <c r="C53" s="111">
        <f t="shared" si="8"/>
        <v>1862.1</v>
      </c>
      <c r="D53" s="111">
        <v>1839.1</v>
      </c>
      <c r="E53" s="111">
        <v>1862.1</v>
      </c>
      <c r="F53" s="112">
        <v>1851.77</v>
      </c>
      <c r="G53" s="111">
        <v>9.6</v>
      </c>
      <c r="H53" s="111"/>
      <c r="I53" s="111">
        <f t="shared" si="9"/>
        <v>79</v>
      </c>
      <c r="J53" s="111">
        <v>83.5</v>
      </c>
      <c r="K53" s="111">
        <v>79</v>
      </c>
      <c r="L53" s="112">
        <v>80.61</v>
      </c>
      <c r="M53" s="111">
        <v>-1.5</v>
      </c>
      <c r="N53" s="111"/>
      <c r="O53" s="111">
        <f t="shared" si="10"/>
        <v>362.5</v>
      </c>
      <c r="P53" s="111">
        <v>380.3</v>
      </c>
      <c r="Q53" s="111">
        <v>362.5</v>
      </c>
      <c r="R53" s="112">
        <v>367.52</v>
      </c>
      <c r="S53" s="111">
        <v>-15.5</v>
      </c>
      <c r="T53" s="111"/>
      <c r="U53" s="111"/>
      <c r="V53" s="111">
        <v>2302.8000000000002</v>
      </c>
      <c r="W53" s="111">
        <v>2303.6</v>
      </c>
      <c r="X53" s="112">
        <v>2299.9</v>
      </c>
      <c r="Y53" s="111">
        <v>-7.3</v>
      </c>
      <c r="Z53" s="111"/>
      <c r="AA53" s="111">
        <f t="shared" si="11"/>
        <v>1941.1</v>
      </c>
      <c r="AB53" s="111">
        <v>1922.5</v>
      </c>
      <c r="AC53" s="111">
        <v>1941.1</v>
      </c>
      <c r="AD53" s="112">
        <v>1932.38</v>
      </c>
      <c r="AE53" s="111">
        <v>8.1999999999999993</v>
      </c>
      <c r="AF53" s="111"/>
      <c r="AG53" s="111">
        <f t="shared" si="12"/>
        <v>80.8</v>
      </c>
      <c r="AH53" s="111">
        <v>79.900000000000006</v>
      </c>
      <c r="AI53" s="111">
        <v>80.8</v>
      </c>
      <c r="AJ53" s="112">
        <v>80.52</v>
      </c>
      <c r="AK53" s="111">
        <v>0.7</v>
      </c>
      <c r="AL53" s="111"/>
      <c r="AM53" s="111">
        <f t="shared" si="13"/>
        <v>15.7</v>
      </c>
      <c r="AN53" s="111">
        <v>16.5</v>
      </c>
      <c r="AO53" s="111">
        <v>15.7</v>
      </c>
      <c r="AP53" s="112">
        <v>15.98</v>
      </c>
      <c r="AQ53" s="111">
        <v>-0.6</v>
      </c>
      <c r="AR53" s="111"/>
      <c r="AS53" s="111">
        <f t="shared" si="14"/>
        <v>84.3</v>
      </c>
      <c r="AT53" s="111">
        <v>83.5</v>
      </c>
      <c r="AU53" s="111">
        <v>84.3</v>
      </c>
      <c r="AV53" s="112">
        <v>84.02</v>
      </c>
      <c r="AW53" s="111">
        <v>0.6</v>
      </c>
      <c r="AX53" s="112"/>
      <c r="AY53" s="111">
        <f t="shared" si="15"/>
        <v>4.0999999999999996</v>
      </c>
      <c r="AZ53" s="111">
        <v>4.3</v>
      </c>
      <c r="BA53" s="111">
        <v>4.0999999999999996</v>
      </c>
      <c r="BB53" s="112">
        <v>4.17</v>
      </c>
      <c r="BC53" s="111">
        <v>-0.1</v>
      </c>
    </row>
    <row r="54" spans="1:55" ht="12.75" x14ac:dyDescent="0.2">
      <c r="A54" s="3">
        <v>17</v>
      </c>
      <c r="B54">
        <v>2</v>
      </c>
      <c r="C54" s="111">
        <f t="shared" si="8"/>
        <v>1850.9</v>
      </c>
      <c r="D54" s="111">
        <v>1858.3</v>
      </c>
      <c r="E54" s="111">
        <v>1850.9</v>
      </c>
      <c r="F54" s="112">
        <v>1855.86</v>
      </c>
      <c r="G54" s="111">
        <v>16.399999999999999</v>
      </c>
      <c r="H54" s="111"/>
      <c r="I54" s="111">
        <f t="shared" si="9"/>
        <v>80.7</v>
      </c>
      <c r="J54" s="111">
        <v>91.3</v>
      </c>
      <c r="K54" s="111">
        <v>80.7</v>
      </c>
      <c r="L54" s="112">
        <v>79.98</v>
      </c>
      <c r="M54" s="111">
        <v>-2.5</v>
      </c>
      <c r="N54" s="111"/>
      <c r="O54" s="111">
        <f t="shared" si="10"/>
        <v>363.7</v>
      </c>
      <c r="P54" s="111">
        <v>342.4</v>
      </c>
      <c r="Q54" s="111">
        <v>363.7</v>
      </c>
      <c r="R54" s="112">
        <v>364.87</v>
      </c>
      <c r="S54" s="111">
        <v>-10.6</v>
      </c>
      <c r="T54" s="111"/>
      <c r="U54" s="111"/>
      <c r="V54" s="111">
        <v>2292.1</v>
      </c>
      <c r="W54" s="111">
        <v>2295.3000000000002</v>
      </c>
      <c r="X54" s="112">
        <v>2300.7199999999998</v>
      </c>
      <c r="Y54" s="111">
        <v>3.3</v>
      </c>
      <c r="Z54" s="111"/>
      <c r="AA54" s="111">
        <f t="shared" si="11"/>
        <v>1931.6</v>
      </c>
      <c r="AB54" s="111">
        <v>1949.6</v>
      </c>
      <c r="AC54" s="111">
        <v>1931.6</v>
      </c>
      <c r="AD54" s="112">
        <v>1935.85</v>
      </c>
      <c r="AE54" s="111">
        <v>13.9</v>
      </c>
      <c r="AF54" s="111"/>
      <c r="AG54" s="111">
        <f t="shared" si="12"/>
        <v>80.599999999999994</v>
      </c>
      <c r="AH54" s="111">
        <v>81.099999999999994</v>
      </c>
      <c r="AI54" s="111">
        <v>80.599999999999994</v>
      </c>
      <c r="AJ54" s="112">
        <v>80.66</v>
      </c>
      <c r="AK54" s="111">
        <v>0.6</v>
      </c>
      <c r="AL54" s="111"/>
      <c r="AM54" s="111">
        <f t="shared" si="13"/>
        <v>15.8</v>
      </c>
      <c r="AN54" s="111">
        <v>14.9</v>
      </c>
      <c r="AO54" s="111">
        <v>15.8</v>
      </c>
      <c r="AP54" s="112">
        <v>15.86</v>
      </c>
      <c r="AQ54" s="111">
        <v>-0.5</v>
      </c>
      <c r="AR54" s="111"/>
      <c r="AS54" s="111">
        <f t="shared" si="14"/>
        <v>84.2</v>
      </c>
      <c r="AT54" s="111">
        <v>85.1</v>
      </c>
      <c r="AU54" s="111">
        <v>84.2</v>
      </c>
      <c r="AV54" s="112">
        <v>84.14</v>
      </c>
      <c r="AW54" s="111">
        <v>0.5</v>
      </c>
      <c r="AX54" s="112"/>
      <c r="AY54" s="111">
        <f t="shared" si="15"/>
        <v>4.2</v>
      </c>
      <c r="AZ54" s="111">
        <v>4.7</v>
      </c>
      <c r="BA54" s="111">
        <v>4.2</v>
      </c>
      <c r="BB54" s="112">
        <v>4.13</v>
      </c>
      <c r="BC54" s="111">
        <v>-0.2</v>
      </c>
    </row>
    <row r="55" spans="1:55" ht="12.75" x14ac:dyDescent="0.2">
      <c r="A55" s="3">
        <v>17</v>
      </c>
      <c r="B55">
        <v>3</v>
      </c>
      <c r="C55" s="111">
        <f t="shared" si="8"/>
        <v>1861.1</v>
      </c>
      <c r="D55" s="111">
        <v>1887.9</v>
      </c>
      <c r="E55" s="111">
        <v>1861.1</v>
      </c>
      <c r="F55" s="112">
        <v>1860.49</v>
      </c>
      <c r="G55" s="111">
        <v>18.5</v>
      </c>
      <c r="H55" s="111"/>
      <c r="I55" s="111">
        <f t="shared" si="9"/>
        <v>78</v>
      </c>
      <c r="J55" s="111">
        <v>73.599999999999994</v>
      </c>
      <c r="K55" s="111">
        <v>78</v>
      </c>
      <c r="L55" s="112">
        <v>78.16</v>
      </c>
      <c r="M55" s="111">
        <v>-7.3</v>
      </c>
      <c r="N55" s="111"/>
      <c r="O55" s="111">
        <f t="shared" si="10"/>
        <v>365.6</v>
      </c>
      <c r="P55" s="111">
        <v>345.9</v>
      </c>
      <c r="Q55" s="111">
        <v>365.6</v>
      </c>
      <c r="R55" s="112">
        <v>363.93</v>
      </c>
      <c r="S55" s="111">
        <v>-3.8</v>
      </c>
      <c r="T55" s="111"/>
      <c r="U55" s="111"/>
      <c r="V55" s="111">
        <v>2307.5</v>
      </c>
      <c r="W55" s="111">
        <v>2304.6</v>
      </c>
      <c r="X55" s="112">
        <v>2302.58</v>
      </c>
      <c r="Y55" s="111">
        <v>7.4</v>
      </c>
      <c r="Z55" s="111"/>
      <c r="AA55" s="111">
        <f t="shared" si="11"/>
        <v>1939.1</v>
      </c>
      <c r="AB55" s="111">
        <v>1961.5</v>
      </c>
      <c r="AC55" s="111">
        <v>1939.1</v>
      </c>
      <c r="AD55" s="112">
        <v>1938.65</v>
      </c>
      <c r="AE55" s="111">
        <v>11.2</v>
      </c>
      <c r="AF55" s="111"/>
      <c r="AG55" s="111">
        <f t="shared" si="12"/>
        <v>80.8</v>
      </c>
      <c r="AH55" s="111">
        <v>81.8</v>
      </c>
      <c r="AI55" s="111">
        <v>80.8</v>
      </c>
      <c r="AJ55" s="112">
        <v>80.8</v>
      </c>
      <c r="AK55" s="111">
        <v>0.5</v>
      </c>
      <c r="AL55" s="111"/>
      <c r="AM55" s="111">
        <f t="shared" si="13"/>
        <v>15.9</v>
      </c>
      <c r="AN55" s="111">
        <v>15</v>
      </c>
      <c r="AO55" s="111">
        <v>15.9</v>
      </c>
      <c r="AP55" s="112">
        <v>15.81</v>
      </c>
      <c r="AQ55" s="111">
        <v>-0.2</v>
      </c>
      <c r="AR55" s="111"/>
      <c r="AS55" s="111">
        <f t="shared" si="14"/>
        <v>84.1</v>
      </c>
      <c r="AT55" s="111">
        <v>85</v>
      </c>
      <c r="AU55" s="111">
        <v>84.1</v>
      </c>
      <c r="AV55" s="112">
        <v>84.19</v>
      </c>
      <c r="AW55" s="111">
        <v>0.2</v>
      </c>
      <c r="AX55" s="112"/>
      <c r="AY55" s="111">
        <f t="shared" si="15"/>
        <v>4</v>
      </c>
      <c r="AZ55" s="111">
        <v>3.8</v>
      </c>
      <c r="BA55" s="111">
        <v>4</v>
      </c>
      <c r="BB55" s="112">
        <v>4.03</v>
      </c>
      <c r="BC55" s="111">
        <v>-0.4</v>
      </c>
    </row>
    <row r="56" spans="1:55" ht="12.75" x14ac:dyDescent="0.2">
      <c r="A56" s="3">
        <v>17</v>
      </c>
      <c r="B56">
        <v>4</v>
      </c>
      <c r="C56" s="111">
        <f t="shared" si="8"/>
        <v>1864.2</v>
      </c>
      <c r="D56" s="111">
        <v>1855.6</v>
      </c>
      <c r="E56" s="111">
        <v>1864.2</v>
      </c>
      <c r="F56" s="112">
        <v>1867.89</v>
      </c>
      <c r="G56" s="111">
        <v>29.6</v>
      </c>
      <c r="H56" s="111"/>
      <c r="I56" s="111">
        <f t="shared" si="9"/>
        <v>75.5</v>
      </c>
      <c r="J56" s="111">
        <v>65.599999999999994</v>
      </c>
      <c r="K56" s="111">
        <v>75.5</v>
      </c>
      <c r="L56" s="112">
        <v>74.08</v>
      </c>
      <c r="M56" s="111">
        <v>-16.3</v>
      </c>
      <c r="N56" s="111"/>
      <c r="O56" s="111">
        <f t="shared" si="10"/>
        <v>363.6</v>
      </c>
      <c r="P56" s="111">
        <v>385.2</v>
      </c>
      <c r="Q56" s="111">
        <v>363.6</v>
      </c>
      <c r="R56" s="112">
        <v>362.31</v>
      </c>
      <c r="S56" s="111">
        <v>-6.5</v>
      </c>
      <c r="T56" s="111"/>
      <c r="U56" s="111"/>
      <c r="V56" s="111">
        <v>2306.4</v>
      </c>
      <c r="W56" s="111">
        <v>2303.3000000000002</v>
      </c>
      <c r="X56" s="112">
        <v>2304.2800000000002</v>
      </c>
      <c r="Y56" s="111">
        <v>6.8</v>
      </c>
      <c r="Z56" s="111"/>
      <c r="AA56" s="111">
        <f t="shared" si="11"/>
        <v>1939.7</v>
      </c>
      <c r="AB56" s="111">
        <v>1921.2</v>
      </c>
      <c r="AC56" s="111">
        <v>1939.7</v>
      </c>
      <c r="AD56" s="112">
        <v>1941.97</v>
      </c>
      <c r="AE56" s="111">
        <v>13.3</v>
      </c>
      <c r="AF56" s="111"/>
      <c r="AG56" s="111">
        <f t="shared" si="12"/>
        <v>80.900000000000006</v>
      </c>
      <c r="AH56" s="111">
        <v>80.5</v>
      </c>
      <c r="AI56" s="111">
        <v>80.900000000000006</v>
      </c>
      <c r="AJ56" s="112">
        <v>81.06</v>
      </c>
      <c r="AK56" s="111">
        <v>1</v>
      </c>
      <c r="AL56" s="111"/>
      <c r="AM56" s="111">
        <f t="shared" si="13"/>
        <v>15.8</v>
      </c>
      <c r="AN56" s="111">
        <v>16.7</v>
      </c>
      <c r="AO56" s="111">
        <v>15.8</v>
      </c>
      <c r="AP56" s="112">
        <v>15.72</v>
      </c>
      <c r="AQ56" s="111">
        <v>-0.3</v>
      </c>
      <c r="AR56" s="111"/>
      <c r="AS56" s="111">
        <f t="shared" si="14"/>
        <v>84.2</v>
      </c>
      <c r="AT56" s="111">
        <v>83.3</v>
      </c>
      <c r="AU56" s="111">
        <v>84.2</v>
      </c>
      <c r="AV56" s="112">
        <v>84.28</v>
      </c>
      <c r="AW56" s="111">
        <v>0.3</v>
      </c>
      <c r="AX56" s="112"/>
      <c r="AY56" s="111">
        <f t="shared" si="15"/>
        <v>3.9</v>
      </c>
      <c r="AZ56" s="111">
        <v>3.4</v>
      </c>
      <c r="BA56" s="111">
        <v>3.9</v>
      </c>
      <c r="BB56" s="112">
        <v>3.81</v>
      </c>
      <c r="BC56" s="111">
        <v>-0.9</v>
      </c>
    </row>
    <row r="57" spans="1:55" ht="12.75" x14ac:dyDescent="0.2">
      <c r="A57" s="3"/>
      <c r="B57">
        <v>1</v>
      </c>
      <c r="C57" s="111">
        <f t="shared" si="8"/>
        <v>1873.3</v>
      </c>
      <c r="D57" s="111">
        <v>1849.7</v>
      </c>
      <c r="E57" s="111">
        <v>1873.3</v>
      </c>
      <c r="F57" s="112">
        <v>1875.68</v>
      </c>
      <c r="G57" s="111">
        <v>31.2</v>
      </c>
      <c r="H57" s="111"/>
      <c r="I57" s="111">
        <f t="shared" si="9"/>
        <v>69.599999999999994</v>
      </c>
      <c r="J57" s="111">
        <v>73.5</v>
      </c>
      <c r="K57" s="111">
        <v>69.599999999999994</v>
      </c>
      <c r="L57" s="112">
        <v>69.91</v>
      </c>
      <c r="M57" s="111">
        <v>-16.7</v>
      </c>
      <c r="N57" s="111"/>
      <c r="O57" s="111">
        <f t="shared" si="10"/>
        <v>361</v>
      </c>
      <c r="P57" s="111">
        <v>379.3</v>
      </c>
      <c r="Q57" s="111">
        <v>361</v>
      </c>
      <c r="R57" s="112">
        <v>360.21</v>
      </c>
      <c r="S57" s="111">
        <v>-8.4</v>
      </c>
      <c r="T57" s="111"/>
      <c r="U57" s="111"/>
      <c r="V57" s="111">
        <v>2302.5</v>
      </c>
      <c r="W57" s="111">
        <v>2303.8000000000002</v>
      </c>
      <c r="X57" s="112">
        <v>2305.8000000000002</v>
      </c>
      <c r="Y57" s="111">
        <v>6.1</v>
      </c>
      <c r="Z57" s="111"/>
      <c r="AA57" s="111">
        <f t="shared" si="11"/>
        <v>1942.8</v>
      </c>
      <c r="AB57" s="111">
        <v>1923.2</v>
      </c>
      <c r="AC57" s="111">
        <v>1942.8</v>
      </c>
      <c r="AD57" s="112">
        <v>1945.59</v>
      </c>
      <c r="AE57" s="111">
        <v>14.5</v>
      </c>
      <c r="AF57" s="111"/>
      <c r="AG57" s="111">
        <f t="shared" si="12"/>
        <v>81.3</v>
      </c>
      <c r="AH57" s="111">
        <v>80.3</v>
      </c>
      <c r="AI57" s="111">
        <v>81.3</v>
      </c>
      <c r="AJ57" s="112">
        <v>81.349999999999994</v>
      </c>
      <c r="AK57" s="111">
        <v>1.1000000000000001</v>
      </c>
      <c r="AL57" s="111"/>
      <c r="AM57" s="111">
        <f t="shared" si="13"/>
        <v>15.7</v>
      </c>
      <c r="AN57" s="111">
        <v>16.5</v>
      </c>
      <c r="AO57" s="111">
        <v>15.7</v>
      </c>
      <c r="AP57" s="112">
        <v>15.62</v>
      </c>
      <c r="AQ57" s="111">
        <v>-0.4</v>
      </c>
      <c r="AR57" s="111"/>
      <c r="AS57" s="111">
        <f t="shared" si="14"/>
        <v>84.3</v>
      </c>
      <c r="AT57" s="111">
        <v>83.5</v>
      </c>
      <c r="AU57" s="111">
        <v>84.3</v>
      </c>
      <c r="AV57" s="112">
        <v>84.38</v>
      </c>
      <c r="AW57" s="111">
        <v>0.4</v>
      </c>
      <c r="AX57" s="112"/>
      <c r="AY57" s="111">
        <f t="shared" si="15"/>
        <v>3.6</v>
      </c>
      <c r="AZ57" s="111">
        <v>3.8</v>
      </c>
      <c r="BA57" s="111">
        <v>3.6</v>
      </c>
      <c r="BB57" s="112">
        <v>3.59</v>
      </c>
      <c r="BC57" s="111">
        <v>-0.9</v>
      </c>
    </row>
    <row r="58" spans="1:55" ht="12.75" x14ac:dyDescent="0.2">
      <c r="A58" s="3">
        <v>18</v>
      </c>
      <c r="B58">
        <v>2</v>
      </c>
      <c r="C58" s="111">
        <f t="shared" si="8"/>
        <v>1885.3</v>
      </c>
      <c r="D58" s="111">
        <v>1891.5</v>
      </c>
      <c r="E58" s="111">
        <v>1885.3</v>
      </c>
      <c r="F58" s="112">
        <v>1880.1</v>
      </c>
      <c r="G58" s="111">
        <v>17.7</v>
      </c>
      <c r="H58" s="111"/>
      <c r="I58" s="111">
        <f t="shared" si="9"/>
        <v>64.7</v>
      </c>
      <c r="J58" s="111">
        <v>75.3</v>
      </c>
      <c r="K58" s="111">
        <v>64.7</v>
      </c>
      <c r="L58" s="112">
        <v>69.58</v>
      </c>
      <c r="M58" s="111">
        <v>-1.3</v>
      </c>
      <c r="N58" s="111"/>
      <c r="O58" s="111">
        <f t="shared" si="10"/>
        <v>356</v>
      </c>
      <c r="P58" s="111">
        <v>335.4</v>
      </c>
      <c r="Q58" s="111">
        <v>356</v>
      </c>
      <c r="R58" s="112">
        <v>358.56</v>
      </c>
      <c r="S58" s="111">
        <v>-6.6</v>
      </c>
      <c r="T58" s="111"/>
      <c r="U58" s="111"/>
      <c r="V58" s="111">
        <v>2302.1999999999998</v>
      </c>
      <c r="W58" s="111">
        <v>2305.9</v>
      </c>
      <c r="X58" s="112">
        <v>2308.25</v>
      </c>
      <c r="Y58" s="111">
        <v>9.8000000000000007</v>
      </c>
      <c r="Z58" s="111"/>
      <c r="AA58" s="111">
        <f t="shared" si="11"/>
        <v>1949.9</v>
      </c>
      <c r="AB58" s="111">
        <v>1966.8</v>
      </c>
      <c r="AC58" s="111">
        <v>1949.9</v>
      </c>
      <c r="AD58" s="112">
        <v>1949.69</v>
      </c>
      <c r="AE58" s="111">
        <v>16.399999999999999</v>
      </c>
      <c r="AF58" s="111"/>
      <c r="AG58" s="111">
        <f t="shared" si="12"/>
        <v>81.8</v>
      </c>
      <c r="AH58" s="111">
        <v>82.2</v>
      </c>
      <c r="AI58" s="111">
        <v>81.8</v>
      </c>
      <c r="AJ58" s="112">
        <v>81.45</v>
      </c>
      <c r="AK58" s="111">
        <v>0.4</v>
      </c>
      <c r="AL58" s="111"/>
      <c r="AM58" s="111">
        <f t="shared" si="13"/>
        <v>15.4</v>
      </c>
      <c r="AN58" s="111">
        <v>14.6</v>
      </c>
      <c r="AO58" s="111">
        <v>15.4</v>
      </c>
      <c r="AP58" s="112">
        <v>15.53</v>
      </c>
      <c r="AQ58" s="111">
        <v>-0.4</v>
      </c>
      <c r="AR58" s="111"/>
      <c r="AS58" s="111">
        <f t="shared" si="14"/>
        <v>84.6</v>
      </c>
      <c r="AT58" s="111">
        <v>85.4</v>
      </c>
      <c r="AU58" s="111">
        <v>84.6</v>
      </c>
      <c r="AV58" s="112">
        <v>84.47</v>
      </c>
      <c r="AW58" s="111">
        <v>0.4</v>
      </c>
      <c r="AX58" s="112"/>
      <c r="AY58" s="111">
        <f t="shared" si="15"/>
        <v>3.3</v>
      </c>
      <c r="AZ58" s="111">
        <v>3.8</v>
      </c>
      <c r="BA58" s="111">
        <v>3.3</v>
      </c>
      <c r="BB58" s="112">
        <v>3.57</v>
      </c>
      <c r="BC58" s="111">
        <v>-0.1</v>
      </c>
    </row>
    <row r="59" spans="1:55" ht="12.75" x14ac:dyDescent="0.2">
      <c r="A59" s="3">
        <v>18</v>
      </c>
      <c r="B59">
        <v>3</v>
      </c>
      <c r="C59" s="111">
        <f t="shared" si="8"/>
        <v>1878.6</v>
      </c>
      <c r="D59" s="111">
        <v>1904.6</v>
      </c>
      <c r="E59" s="111">
        <v>1878.6</v>
      </c>
      <c r="F59" s="112">
        <v>1884.02</v>
      </c>
      <c r="G59" s="111">
        <v>15.7</v>
      </c>
      <c r="H59" s="111"/>
      <c r="I59" s="111">
        <f t="shared" si="9"/>
        <v>77.2</v>
      </c>
      <c r="J59" s="111">
        <v>74.3</v>
      </c>
      <c r="K59" s="111">
        <v>77.2</v>
      </c>
      <c r="L59" s="112">
        <v>74.22</v>
      </c>
      <c r="M59" s="111">
        <v>18.600000000000001</v>
      </c>
      <c r="N59" s="111"/>
      <c r="O59" s="111">
        <f t="shared" si="10"/>
        <v>357.9</v>
      </c>
      <c r="P59" s="111">
        <v>338</v>
      </c>
      <c r="Q59" s="111">
        <v>357.9</v>
      </c>
      <c r="R59" s="112">
        <v>353.94</v>
      </c>
      <c r="S59" s="111">
        <v>-18.5</v>
      </c>
      <c r="T59" s="111"/>
      <c r="U59" s="111"/>
      <c r="V59" s="111">
        <v>2316.9</v>
      </c>
      <c r="W59" s="111">
        <v>2313.6999999999998</v>
      </c>
      <c r="X59" s="112">
        <v>2312.1799999999998</v>
      </c>
      <c r="Y59" s="111">
        <v>15.7</v>
      </c>
      <c r="Z59" s="111"/>
      <c r="AA59" s="111">
        <f t="shared" si="11"/>
        <v>1955.8</v>
      </c>
      <c r="AB59" s="111">
        <v>1978.9</v>
      </c>
      <c r="AC59" s="111">
        <v>1955.8</v>
      </c>
      <c r="AD59" s="112">
        <v>1958.24</v>
      </c>
      <c r="AE59" s="111">
        <v>34.200000000000003</v>
      </c>
      <c r="AF59" s="111"/>
      <c r="AG59" s="111">
        <f t="shared" si="12"/>
        <v>81.2</v>
      </c>
      <c r="AH59" s="111">
        <v>82.2</v>
      </c>
      <c r="AI59" s="111">
        <v>81.2</v>
      </c>
      <c r="AJ59" s="112">
        <v>81.48</v>
      </c>
      <c r="AK59" s="111">
        <v>0.1</v>
      </c>
      <c r="AL59" s="111"/>
      <c r="AM59" s="111">
        <f t="shared" si="13"/>
        <v>15.5</v>
      </c>
      <c r="AN59" s="111">
        <v>14.6</v>
      </c>
      <c r="AO59" s="111">
        <v>15.5</v>
      </c>
      <c r="AP59" s="112">
        <v>15.31</v>
      </c>
      <c r="AQ59" s="111">
        <v>-0.9</v>
      </c>
      <c r="AR59" s="111"/>
      <c r="AS59" s="111">
        <f t="shared" si="14"/>
        <v>84.5</v>
      </c>
      <c r="AT59" s="111">
        <v>85.4</v>
      </c>
      <c r="AU59" s="111">
        <v>84.5</v>
      </c>
      <c r="AV59" s="112">
        <v>84.69</v>
      </c>
      <c r="AW59" s="111">
        <v>0.9</v>
      </c>
      <c r="AX59" s="112"/>
      <c r="AY59" s="111">
        <f t="shared" si="15"/>
        <v>3.9</v>
      </c>
      <c r="AZ59" s="111">
        <v>3.8</v>
      </c>
      <c r="BA59" s="111">
        <v>3.9</v>
      </c>
      <c r="BB59" s="112">
        <v>3.79</v>
      </c>
      <c r="BC59" s="111">
        <v>0.9</v>
      </c>
    </row>
    <row r="60" spans="1:55" ht="12.75" x14ac:dyDescent="0.2">
      <c r="A60" s="3">
        <v>18</v>
      </c>
      <c r="B60">
        <v>4</v>
      </c>
      <c r="C60" s="111">
        <f t="shared" si="8"/>
        <v>1889.5</v>
      </c>
      <c r="D60" s="111">
        <v>1883.7</v>
      </c>
      <c r="E60" s="111">
        <v>1889.5</v>
      </c>
      <c r="F60" s="112">
        <v>1886.73</v>
      </c>
      <c r="G60" s="111">
        <v>10.8</v>
      </c>
      <c r="H60" s="111"/>
      <c r="I60" s="111">
        <f t="shared" si="9"/>
        <v>80.599999999999994</v>
      </c>
      <c r="J60" s="111">
        <v>69.5</v>
      </c>
      <c r="K60" s="111">
        <v>80.599999999999994</v>
      </c>
      <c r="L60" s="112">
        <v>80.84</v>
      </c>
      <c r="M60" s="111">
        <v>26.5</v>
      </c>
      <c r="N60" s="111"/>
      <c r="O60" s="111">
        <f t="shared" si="10"/>
        <v>344</v>
      </c>
      <c r="P60" s="111">
        <v>364.3</v>
      </c>
      <c r="Q60" s="111">
        <v>344</v>
      </c>
      <c r="R60" s="112">
        <v>346.98</v>
      </c>
      <c r="S60" s="111">
        <v>-27.8</v>
      </c>
      <c r="T60" s="111"/>
      <c r="U60" s="111"/>
      <c r="V60" s="111">
        <v>2317.5</v>
      </c>
      <c r="W60" s="111">
        <v>2314</v>
      </c>
      <c r="X60" s="112">
        <v>2314.5500000000002</v>
      </c>
      <c r="Y60" s="111">
        <v>9.5</v>
      </c>
      <c r="Z60" s="111"/>
      <c r="AA60" s="111">
        <f t="shared" si="11"/>
        <v>1970</v>
      </c>
      <c r="AB60" s="111">
        <v>1953.2</v>
      </c>
      <c r="AC60" s="111">
        <v>1970</v>
      </c>
      <c r="AD60" s="112">
        <v>1967.57</v>
      </c>
      <c r="AE60" s="111">
        <v>37.299999999999997</v>
      </c>
      <c r="AF60" s="111"/>
      <c r="AG60" s="111">
        <f t="shared" si="12"/>
        <v>81.7</v>
      </c>
      <c r="AH60" s="111">
        <v>81.3</v>
      </c>
      <c r="AI60" s="111">
        <v>81.7</v>
      </c>
      <c r="AJ60" s="112">
        <v>81.52</v>
      </c>
      <c r="AK60" s="111">
        <v>0.1</v>
      </c>
      <c r="AL60" s="111"/>
      <c r="AM60" s="111">
        <f t="shared" si="13"/>
        <v>14.9</v>
      </c>
      <c r="AN60" s="111">
        <v>15.7</v>
      </c>
      <c r="AO60" s="111">
        <v>14.9</v>
      </c>
      <c r="AP60" s="112">
        <v>14.99</v>
      </c>
      <c r="AQ60" s="111">
        <v>-1.3</v>
      </c>
      <c r="AR60" s="111"/>
      <c r="AS60" s="111">
        <f t="shared" si="14"/>
        <v>85.1</v>
      </c>
      <c r="AT60" s="111">
        <v>84.3</v>
      </c>
      <c r="AU60" s="111">
        <v>85.1</v>
      </c>
      <c r="AV60" s="112">
        <v>85.01</v>
      </c>
      <c r="AW60" s="111">
        <v>1.3</v>
      </c>
      <c r="AX60" s="112"/>
      <c r="AY60" s="111">
        <f t="shared" si="15"/>
        <v>4.0999999999999996</v>
      </c>
      <c r="AZ60" s="111">
        <v>3.6</v>
      </c>
      <c r="BA60" s="111">
        <v>4.0999999999999996</v>
      </c>
      <c r="BB60" s="112">
        <v>4.1100000000000003</v>
      </c>
      <c r="BC60" s="111">
        <v>1.3</v>
      </c>
    </row>
    <row r="61" spans="1:55" ht="12.75" x14ac:dyDescent="0.2">
      <c r="A61" s="3"/>
      <c r="B61">
        <v>1</v>
      </c>
      <c r="C61" s="111">
        <f t="shared" si="8"/>
        <v>1893.1</v>
      </c>
      <c r="D61" s="111">
        <v>1867.1</v>
      </c>
      <c r="E61" s="111">
        <v>1893.1</v>
      </c>
      <c r="F61" s="112">
        <v>1886.4</v>
      </c>
      <c r="G61" s="111">
        <v>-1.3</v>
      </c>
      <c r="H61" s="111"/>
      <c r="I61" s="111">
        <f t="shared" si="9"/>
        <v>88.4</v>
      </c>
      <c r="J61" s="111">
        <v>91.9</v>
      </c>
      <c r="K61" s="111">
        <v>88.4</v>
      </c>
      <c r="L61" s="112">
        <v>84.7</v>
      </c>
      <c r="M61" s="111">
        <v>15.4</v>
      </c>
      <c r="N61" s="111"/>
      <c r="O61" s="111">
        <f t="shared" si="10"/>
        <v>336.6</v>
      </c>
      <c r="P61" s="111">
        <v>356.6</v>
      </c>
      <c r="Q61" s="111">
        <v>336.6</v>
      </c>
      <c r="R61" s="112">
        <v>343.04</v>
      </c>
      <c r="S61" s="111">
        <v>-15.8</v>
      </c>
      <c r="T61" s="111"/>
      <c r="U61" s="111"/>
      <c r="V61" s="111">
        <v>2315.6</v>
      </c>
      <c r="W61" s="111">
        <v>2318</v>
      </c>
      <c r="X61" s="112">
        <v>2314.14</v>
      </c>
      <c r="Y61" s="111">
        <v>-1.6</v>
      </c>
      <c r="Z61" s="111"/>
      <c r="AA61" s="111">
        <f t="shared" si="11"/>
        <v>1981.5</v>
      </c>
      <c r="AB61" s="111">
        <v>1959</v>
      </c>
      <c r="AC61" s="111">
        <v>1981.5</v>
      </c>
      <c r="AD61" s="112">
        <v>1971.1</v>
      </c>
      <c r="AE61" s="111">
        <v>14.1</v>
      </c>
      <c r="AF61" s="111"/>
      <c r="AG61" s="111">
        <f t="shared" si="12"/>
        <v>81.7</v>
      </c>
      <c r="AH61" s="111">
        <v>80.599999999999994</v>
      </c>
      <c r="AI61" s="111">
        <v>81.7</v>
      </c>
      <c r="AJ61" s="112">
        <v>81.52</v>
      </c>
      <c r="AK61" s="111">
        <v>0</v>
      </c>
      <c r="AL61" s="111"/>
      <c r="AM61" s="111">
        <f t="shared" si="13"/>
        <v>14.5</v>
      </c>
      <c r="AN61" s="111">
        <v>15.4</v>
      </c>
      <c r="AO61" s="111">
        <v>14.5</v>
      </c>
      <c r="AP61" s="112">
        <v>14.82</v>
      </c>
      <c r="AQ61" s="111">
        <v>-0.7</v>
      </c>
      <c r="AR61" s="111"/>
      <c r="AS61" s="111">
        <f t="shared" si="14"/>
        <v>85.5</v>
      </c>
      <c r="AT61" s="111">
        <v>84.6</v>
      </c>
      <c r="AU61" s="111">
        <v>85.5</v>
      </c>
      <c r="AV61" s="112">
        <v>85.18</v>
      </c>
      <c r="AW61" s="111">
        <v>0.7</v>
      </c>
      <c r="AX61" s="112"/>
      <c r="AY61" s="111">
        <f t="shared" si="15"/>
        <v>4.5</v>
      </c>
      <c r="AZ61" s="111">
        <v>4.7</v>
      </c>
      <c r="BA61" s="111">
        <v>4.5</v>
      </c>
      <c r="BB61" s="112">
        <v>4.3</v>
      </c>
      <c r="BC61" s="111">
        <v>0.8</v>
      </c>
    </row>
    <row r="62" spans="1:55" ht="12.75" x14ac:dyDescent="0.2">
      <c r="A62" s="3">
        <v>19</v>
      </c>
      <c r="B62">
        <v>2</v>
      </c>
      <c r="C62" s="111">
        <f t="shared" si="8"/>
        <v>1878.5</v>
      </c>
      <c r="D62" s="111">
        <v>1884.5</v>
      </c>
      <c r="E62" s="111">
        <v>1878.5</v>
      </c>
      <c r="F62" s="112">
        <v>1885</v>
      </c>
      <c r="G62" s="111">
        <v>-5.6</v>
      </c>
      <c r="H62" s="111"/>
      <c r="I62" s="111">
        <f t="shared" si="9"/>
        <v>80.099999999999994</v>
      </c>
      <c r="J62" s="111">
        <v>91.2</v>
      </c>
      <c r="K62" s="111">
        <v>80.099999999999994</v>
      </c>
      <c r="L62" s="112">
        <v>84.78</v>
      </c>
      <c r="M62" s="111">
        <v>0.3</v>
      </c>
      <c r="N62" s="111"/>
      <c r="O62" s="111">
        <f t="shared" si="10"/>
        <v>350</v>
      </c>
      <c r="P62" s="111">
        <v>329.9</v>
      </c>
      <c r="Q62" s="111">
        <v>350</v>
      </c>
      <c r="R62" s="112">
        <v>343.33</v>
      </c>
      <c r="S62" s="111">
        <v>1.2</v>
      </c>
      <c r="T62" s="111"/>
      <c r="U62" s="111"/>
      <c r="V62" s="111">
        <v>2305.6</v>
      </c>
      <c r="W62" s="111">
        <v>2308.6</v>
      </c>
      <c r="X62" s="112">
        <v>2313.11</v>
      </c>
      <c r="Y62" s="111">
        <v>-4.0999999999999996</v>
      </c>
      <c r="Z62" s="111"/>
      <c r="AA62" s="111">
        <f t="shared" si="11"/>
        <v>1958.6</v>
      </c>
      <c r="AB62" s="111">
        <v>1975.7</v>
      </c>
      <c r="AC62" s="111">
        <v>1958.6</v>
      </c>
      <c r="AD62" s="112">
        <v>1969.78</v>
      </c>
      <c r="AE62" s="111">
        <v>-5.3</v>
      </c>
      <c r="AF62" s="111"/>
      <c r="AG62" s="111">
        <f t="shared" si="12"/>
        <v>81.400000000000006</v>
      </c>
      <c r="AH62" s="111">
        <v>81.7</v>
      </c>
      <c r="AI62" s="111">
        <v>81.400000000000006</v>
      </c>
      <c r="AJ62" s="112">
        <v>81.489999999999995</v>
      </c>
      <c r="AK62" s="111">
        <v>-0.1</v>
      </c>
      <c r="AL62" s="111"/>
      <c r="AM62" s="111">
        <f t="shared" si="13"/>
        <v>15.2</v>
      </c>
      <c r="AN62" s="111">
        <v>14.3</v>
      </c>
      <c r="AO62" s="111">
        <v>15.2</v>
      </c>
      <c r="AP62" s="112">
        <v>14.84</v>
      </c>
      <c r="AQ62" s="111">
        <v>0.1</v>
      </c>
      <c r="AR62" s="111"/>
      <c r="AS62" s="111">
        <f t="shared" si="14"/>
        <v>84.8</v>
      </c>
      <c r="AT62" s="111">
        <v>85.7</v>
      </c>
      <c r="AU62" s="111">
        <v>84.8</v>
      </c>
      <c r="AV62" s="112">
        <v>85.16</v>
      </c>
      <c r="AW62" s="111">
        <v>-0.1</v>
      </c>
      <c r="AX62" s="112"/>
      <c r="AY62" s="111">
        <f t="shared" si="15"/>
        <v>4.0999999999999996</v>
      </c>
      <c r="AZ62" s="111">
        <v>4.5999999999999996</v>
      </c>
      <c r="BA62" s="111">
        <v>4.0999999999999996</v>
      </c>
      <c r="BB62" s="112">
        <v>4.3</v>
      </c>
      <c r="BC62" s="111">
        <v>0</v>
      </c>
    </row>
    <row r="63" spans="1:55" ht="12.75" x14ac:dyDescent="0.2">
      <c r="A63" s="3">
        <v>19</v>
      </c>
      <c r="B63">
        <v>3</v>
      </c>
      <c r="C63" s="111">
        <f t="shared" si="8"/>
        <v>1880.4</v>
      </c>
      <c r="D63" s="111">
        <v>1906.6</v>
      </c>
      <c r="E63" s="111">
        <v>1880.4</v>
      </c>
      <c r="F63" s="112">
        <v>1883.5</v>
      </c>
      <c r="G63" s="111">
        <v>-6</v>
      </c>
      <c r="H63" s="111"/>
      <c r="I63" s="111">
        <f t="shared" si="9"/>
        <v>86.3</v>
      </c>
      <c r="J63" s="111">
        <v>84.4</v>
      </c>
      <c r="K63" s="111">
        <v>86.3</v>
      </c>
      <c r="L63" s="112">
        <v>82.21</v>
      </c>
      <c r="M63" s="111">
        <v>-10.3</v>
      </c>
      <c r="N63" s="111"/>
      <c r="O63" s="111">
        <f t="shared" si="10"/>
        <v>346.9</v>
      </c>
      <c r="P63" s="111">
        <v>325.7</v>
      </c>
      <c r="Q63" s="111">
        <v>346.9</v>
      </c>
      <c r="R63" s="112">
        <v>345.94</v>
      </c>
      <c r="S63" s="111">
        <v>10.4</v>
      </c>
      <c r="T63" s="111"/>
      <c r="U63" s="111"/>
      <c r="V63" s="111">
        <v>2316.6999999999998</v>
      </c>
      <c r="W63" s="111">
        <v>2313.6</v>
      </c>
      <c r="X63" s="112">
        <v>2311.65</v>
      </c>
      <c r="Y63" s="111">
        <v>-5.8</v>
      </c>
      <c r="Z63" s="111"/>
      <c r="AA63" s="111">
        <f t="shared" si="11"/>
        <v>1966.7</v>
      </c>
      <c r="AB63" s="111">
        <v>1991</v>
      </c>
      <c r="AC63" s="111">
        <v>1966.7</v>
      </c>
      <c r="AD63" s="112">
        <v>1965.71</v>
      </c>
      <c r="AE63" s="111">
        <v>-16.3</v>
      </c>
      <c r="AF63" s="111"/>
      <c r="AG63" s="111">
        <f t="shared" si="12"/>
        <v>81.3</v>
      </c>
      <c r="AH63" s="111">
        <v>82.3</v>
      </c>
      <c r="AI63" s="111">
        <v>81.3</v>
      </c>
      <c r="AJ63" s="112">
        <v>81.48</v>
      </c>
      <c r="AK63" s="111">
        <v>-0.1</v>
      </c>
      <c r="AL63" s="111"/>
      <c r="AM63" s="111">
        <f t="shared" si="13"/>
        <v>15</v>
      </c>
      <c r="AN63" s="111">
        <v>14.1</v>
      </c>
      <c r="AO63" s="111">
        <v>15</v>
      </c>
      <c r="AP63" s="112">
        <v>14.97</v>
      </c>
      <c r="AQ63" s="111">
        <v>0.5</v>
      </c>
      <c r="AR63" s="111"/>
      <c r="AS63" s="111">
        <f t="shared" si="14"/>
        <v>85</v>
      </c>
      <c r="AT63" s="111">
        <v>85.9</v>
      </c>
      <c r="AU63" s="111">
        <v>85</v>
      </c>
      <c r="AV63" s="112">
        <v>85.03</v>
      </c>
      <c r="AW63" s="111">
        <v>-0.5</v>
      </c>
      <c r="AX63" s="112"/>
      <c r="AY63" s="111">
        <f t="shared" si="15"/>
        <v>4.4000000000000004</v>
      </c>
      <c r="AZ63" s="111">
        <v>4.2</v>
      </c>
      <c r="BA63" s="111">
        <v>4.4000000000000004</v>
      </c>
      <c r="BB63" s="112">
        <v>4.18</v>
      </c>
      <c r="BC63" s="111">
        <v>-0.5</v>
      </c>
    </row>
    <row r="64" spans="1:55" ht="12.75" x14ac:dyDescent="0.2">
      <c r="A64" s="3">
        <v>19</v>
      </c>
      <c r="B64">
        <v>4</v>
      </c>
      <c r="C64" s="111">
        <f t="shared" si="8"/>
        <v>1893.1</v>
      </c>
      <c r="D64" s="111">
        <v>1888.8</v>
      </c>
      <c r="E64" s="111">
        <v>1893.1</v>
      </c>
      <c r="F64" s="112">
        <v>1882.34</v>
      </c>
      <c r="G64" s="111">
        <v>-4.5999999999999996</v>
      </c>
      <c r="H64" s="111"/>
      <c r="I64" s="111">
        <f t="shared" si="9"/>
        <v>78.3</v>
      </c>
      <c r="J64" s="111">
        <v>66.2</v>
      </c>
      <c r="K64" s="111">
        <v>78.3</v>
      </c>
      <c r="L64" s="112">
        <v>80.95</v>
      </c>
      <c r="M64" s="111">
        <v>-5.0999999999999996</v>
      </c>
      <c r="N64" s="111"/>
      <c r="O64" s="111">
        <f t="shared" si="10"/>
        <v>342.7</v>
      </c>
      <c r="P64" s="111">
        <v>362.6</v>
      </c>
      <c r="Q64" s="111">
        <v>342.7</v>
      </c>
      <c r="R64" s="112">
        <v>346.62</v>
      </c>
      <c r="S64" s="111">
        <v>2.7</v>
      </c>
      <c r="T64" s="111"/>
      <c r="U64" s="111"/>
      <c r="V64" s="111">
        <v>2317.6</v>
      </c>
      <c r="W64" s="111">
        <v>2314.1999999999998</v>
      </c>
      <c r="X64" s="112">
        <v>2309.91</v>
      </c>
      <c r="Y64" s="111">
        <v>-7</v>
      </c>
      <c r="Z64" s="111"/>
      <c r="AA64" s="111">
        <f t="shared" si="11"/>
        <v>1971.5</v>
      </c>
      <c r="AB64" s="111">
        <v>1955</v>
      </c>
      <c r="AC64" s="111">
        <v>1971.5</v>
      </c>
      <c r="AD64" s="112">
        <v>1963.29</v>
      </c>
      <c r="AE64" s="111">
        <v>-9.6999999999999993</v>
      </c>
      <c r="AF64" s="111"/>
      <c r="AG64" s="111">
        <f t="shared" si="12"/>
        <v>81.8</v>
      </c>
      <c r="AH64" s="111">
        <v>81.5</v>
      </c>
      <c r="AI64" s="111">
        <v>81.8</v>
      </c>
      <c r="AJ64" s="112">
        <v>81.489999999999995</v>
      </c>
      <c r="AK64" s="111">
        <v>0</v>
      </c>
      <c r="AL64" s="111"/>
      <c r="AM64" s="111">
        <f t="shared" si="13"/>
        <v>14.8</v>
      </c>
      <c r="AN64" s="111">
        <v>15.6</v>
      </c>
      <c r="AO64" s="111">
        <v>14.8</v>
      </c>
      <c r="AP64" s="112">
        <v>15.01</v>
      </c>
      <c r="AQ64" s="111">
        <v>0.2</v>
      </c>
      <c r="AR64" s="111"/>
      <c r="AS64" s="111">
        <f t="shared" si="14"/>
        <v>85.2</v>
      </c>
      <c r="AT64" s="111">
        <v>84.4</v>
      </c>
      <c r="AU64" s="111">
        <v>85.2</v>
      </c>
      <c r="AV64" s="112">
        <v>84.99</v>
      </c>
      <c r="AW64" s="111">
        <v>-0.2</v>
      </c>
      <c r="AX64" s="112"/>
      <c r="AY64" s="111">
        <f t="shared" si="15"/>
        <v>4</v>
      </c>
      <c r="AZ64" s="111">
        <v>3.4</v>
      </c>
      <c r="BA64" s="111">
        <v>4</v>
      </c>
      <c r="BB64" s="112">
        <v>4.12</v>
      </c>
      <c r="BC64" s="111">
        <v>-0.2</v>
      </c>
    </row>
    <row r="65" spans="1:55" ht="12.75" x14ac:dyDescent="0.2">
      <c r="A65" s="3"/>
      <c r="B65">
        <v>1</v>
      </c>
      <c r="C65" s="111">
        <f t="shared" si="8"/>
        <v>1855.5</v>
      </c>
      <c r="D65" s="111">
        <v>1828</v>
      </c>
      <c r="E65" s="111">
        <v>1855.5</v>
      </c>
      <c r="F65" s="112">
        <v>1869.12</v>
      </c>
      <c r="G65" s="111">
        <v>-52.9</v>
      </c>
      <c r="H65" s="111"/>
      <c r="I65" s="111">
        <f t="shared" si="9"/>
        <v>80.2</v>
      </c>
      <c r="J65" s="111">
        <v>83.8</v>
      </c>
      <c r="K65" s="111">
        <v>80.2</v>
      </c>
      <c r="L65" s="112">
        <v>83.66</v>
      </c>
      <c r="M65" s="111">
        <v>10.9</v>
      </c>
      <c r="N65" s="111"/>
      <c r="O65" s="111">
        <f t="shared" si="10"/>
        <v>363</v>
      </c>
      <c r="P65" s="111">
        <v>384.1</v>
      </c>
      <c r="Q65" s="111">
        <v>363</v>
      </c>
      <c r="R65" s="112">
        <v>354.43</v>
      </c>
      <c r="S65" s="111">
        <v>31.2</v>
      </c>
      <c r="T65" s="111"/>
      <c r="U65" s="111"/>
      <c r="V65" s="111">
        <v>2295.9</v>
      </c>
      <c r="W65" s="111">
        <v>2298.6999999999998</v>
      </c>
      <c r="X65" s="112">
        <v>2307.21</v>
      </c>
      <c r="Y65" s="111">
        <v>-10.8</v>
      </c>
      <c r="Z65" s="111"/>
      <c r="AA65" s="111">
        <f t="shared" si="11"/>
        <v>1935.7</v>
      </c>
      <c r="AB65" s="111">
        <v>1911.8</v>
      </c>
      <c r="AC65" s="111">
        <v>1935.7</v>
      </c>
      <c r="AD65" s="112">
        <v>1952.79</v>
      </c>
      <c r="AE65" s="111">
        <v>-42</v>
      </c>
      <c r="AF65" s="111"/>
      <c r="AG65" s="111">
        <f t="shared" si="12"/>
        <v>80.7</v>
      </c>
      <c r="AH65" s="111">
        <v>79.599999999999994</v>
      </c>
      <c r="AI65" s="111">
        <v>80.7</v>
      </c>
      <c r="AJ65" s="112">
        <v>81.010000000000005</v>
      </c>
      <c r="AK65" s="111">
        <v>-1.9</v>
      </c>
      <c r="AL65" s="111"/>
      <c r="AM65" s="111">
        <f t="shared" si="13"/>
        <v>15.8</v>
      </c>
      <c r="AN65" s="111">
        <v>16.7</v>
      </c>
      <c r="AO65" s="111">
        <v>15.8</v>
      </c>
      <c r="AP65" s="112">
        <v>15.36</v>
      </c>
      <c r="AQ65" s="111">
        <v>1.4</v>
      </c>
      <c r="AR65" s="111"/>
      <c r="AS65" s="111">
        <f t="shared" si="14"/>
        <v>84.2</v>
      </c>
      <c r="AT65" s="111">
        <v>83.3</v>
      </c>
      <c r="AU65" s="111">
        <v>84.2</v>
      </c>
      <c r="AV65" s="112">
        <v>84.64</v>
      </c>
      <c r="AW65" s="111">
        <v>-1.4</v>
      </c>
      <c r="AX65" s="112"/>
      <c r="AY65" s="111">
        <f t="shared" si="15"/>
        <v>4.0999999999999996</v>
      </c>
      <c r="AZ65" s="111">
        <v>4.4000000000000004</v>
      </c>
      <c r="BA65" s="111">
        <v>4.0999999999999996</v>
      </c>
      <c r="BB65" s="112">
        <v>4.28</v>
      </c>
      <c r="BC65" s="111">
        <v>0.6</v>
      </c>
    </row>
    <row r="66" spans="1:55" ht="12.75" x14ac:dyDescent="0.2">
      <c r="A66" s="3">
        <v>20</v>
      </c>
      <c r="B66">
        <v>2</v>
      </c>
      <c r="C66" s="111">
        <f t="shared" si="8"/>
        <v>1839.8</v>
      </c>
      <c r="D66" s="111">
        <v>1845.1</v>
      </c>
      <c r="E66" s="111">
        <v>1839.8</v>
      </c>
      <c r="F66" s="112">
        <v>1837.95</v>
      </c>
      <c r="G66" s="111">
        <v>-124.7</v>
      </c>
      <c r="H66" s="111"/>
      <c r="I66" s="111">
        <f t="shared" si="9"/>
        <v>101.1</v>
      </c>
      <c r="J66" s="111">
        <v>112.8</v>
      </c>
      <c r="K66" s="111">
        <v>101.1</v>
      </c>
      <c r="L66" s="112">
        <v>93.33</v>
      </c>
      <c r="M66" s="111">
        <v>38.700000000000003</v>
      </c>
      <c r="N66" s="111"/>
      <c r="O66" s="111">
        <f t="shared" si="10"/>
        <v>369.1</v>
      </c>
      <c r="P66" s="111">
        <v>349.7</v>
      </c>
      <c r="Q66" s="111">
        <v>369.1</v>
      </c>
      <c r="R66" s="112">
        <v>371.58</v>
      </c>
      <c r="S66" s="111">
        <v>68.599999999999994</v>
      </c>
      <c r="T66" s="111"/>
      <c r="U66" s="111"/>
      <c r="V66" s="111">
        <v>2307.6</v>
      </c>
      <c r="W66" s="111">
        <v>2310</v>
      </c>
      <c r="X66" s="112">
        <v>2302.86</v>
      </c>
      <c r="Y66" s="111">
        <v>-17.399999999999999</v>
      </c>
      <c r="Z66" s="111"/>
      <c r="AA66" s="111">
        <f t="shared" si="11"/>
        <v>1940.9</v>
      </c>
      <c r="AB66" s="111">
        <v>1957.9</v>
      </c>
      <c r="AC66" s="111">
        <v>1940.9</v>
      </c>
      <c r="AD66" s="112">
        <v>1931.28</v>
      </c>
      <c r="AE66" s="111">
        <v>-86</v>
      </c>
      <c r="AF66" s="111"/>
      <c r="AG66" s="111">
        <f t="shared" si="12"/>
        <v>79.599999999999994</v>
      </c>
      <c r="AH66" s="111">
        <v>80</v>
      </c>
      <c r="AI66" s="111">
        <v>79.599999999999994</v>
      </c>
      <c r="AJ66" s="112">
        <v>79.81</v>
      </c>
      <c r="AK66" s="111">
        <v>-4.8</v>
      </c>
      <c r="AL66" s="111"/>
      <c r="AM66" s="111">
        <f t="shared" si="13"/>
        <v>16</v>
      </c>
      <c r="AN66" s="111">
        <v>15.2</v>
      </c>
      <c r="AO66" s="111">
        <v>16</v>
      </c>
      <c r="AP66" s="112">
        <v>16.14</v>
      </c>
      <c r="AQ66" s="111">
        <v>3.1</v>
      </c>
      <c r="AR66" s="111"/>
      <c r="AS66" s="111">
        <f t="shared" si="14"/>
        <v>84</v>
      </c>
      <c r="AT66" s="111">
        <v>84.8</v>
      </c>
      <c r="AU66" s="111">
        <v>84</v>
      </c>
      <c r="AV66" s="112">
        <v>83.86</v>
      </c>
      <c r="AW66" s="111">
        <v>-3.1</v>
      </c>
      <c r="AX66" s="112"/>
      <c r="AY66" s="111">
        <f t="shared" si="15"/>
        <v>5.2</v>
      </c>
      <c r="AZ66" s="111">
        <v>5.8</v>
      </c>
      <c r="BA66" s="111">
        <v>5.2</v>
      </c>
      <c r="BB66" s="112">
        <v>4.83</v>
      </c>
      <c r="BC66" s="111">
        <v>2.2000000000000002</v>
      </c>
    </row>
    <row r="67" spans="1:55" ht="12.75" x14ac:dyDescent="0.2">
      <c r="A67" s="3">
        <v>20</v>
      </c>
      <c r="B67">
        <v>3</v>
      </c>
      <c r="C67" s="111">
        <f t="shared" si="8"/>
        <v>1837.7</v>
      </c>
      <c r="D67" s="111">
        <v>1864.8</v>
      </c>
      <c r="E67" s="111">
        <v>1837.7</v>
      </c>
      <c r="F67" s="112">
        <v>1832.14</v>
      </c>
      <c r="G67" s="111">
        <v>-23.2</v>
      </c>
      <c r="H67" s="111"/>
      <c r="I67" s="111">
        <f t="shared" si="9"/>
        <v>96.4</v>
      </c>
      <c r="J67" s="111">
        <v>94.8</v>
      </c>
      <c r="K67" s="111">
        <v>96.4</v>
      </c>
      <c r="L67" s="112">
        <v>98.9</v>
      </c>
      <c r="M67" s="111">
        <v>22.3</v>
      </c>
      <c r="N67" s="111"/>
      <c r="O67" s="111">
        <f t="shared" si="10"/>
        <v>359.7</v>
      </c>
      <c r="P67" s="111">
        <v>337</v>
      </c>
      <c r="Q67" s="111">
        <v>359.7</v>
      </c>
      <c r="R67" s="112">
        <v>366.26</v>
      </c>
      <c r="S67" s="111">
        <v>-21.3</v>
      </c>
      <c r="T67" s="111"/>
      <c r="U67" s="111"/>
      <c r="V67" s="111">
        <v>2296.6</v>
      </c>
      <c r="W67" s="111">
        <v>2293.9</v>
      </c>
      <c r="X67" s="112">
        <v>2297.31</v>
      </c>
      <c r="Y67" s="111">
        <v>-22.2</v>
      </c>
      <c r="Z67" s="111"/>
      <c r="AA67" s="111">
        <f t="shared" si="11"/>
        <v>1934.2</v>
      </c>
      <c r="AB67" s="111">
        <v>1959.6</v>
      </c>
      <c r="AC67" s="111">
        <v>1934.2</v>
      </c>
      <c r="AD67" s="112">
        <v>1931.04</v>
      </c>
      <c r="AE67" s="111">
        <v>-1</v>
      </c>
      <c r="AF67" s="111"/>
      <c r="AG67" s="111">
        <f t="shared" si="12"/>
        <v>80.099999999999994</v>
      </c>
      <c r="AH67" s="111">
        <v>81.2</v>
      </c>
      <c r="AI67" s="111">
        <v>80.099999999999994</v>
      </c>
      <c r="AJ67" s="112">
        <v>79.75</v>
      </c>
      <c r="AK67" s="111">
        <v>-0.2</v>
      </c>
      <c r="AL67" s="111"/>
      <c r="AM67" s="111">
        <f t="shared" si="13"/>
        <v>15.7</v>
      </c>
      <c r="AN67" s="111">
        <v>14.7</v>
      </c>
      <c r="AO67" s="111">
        <v>15.7</v>
      </c>
      <c r="AP67" s="112">
        <v>15.94</v>
      </c>
      <c r="AQ67" s="111">
        <v>-0.8</v>
      </c>
      <c r="AR67" s="111"/>
      <c r="AS67" s="111">
        <f t="shared" si="14"/>
        <v>84.3</v>
      </c>
      <c r="AT67" s="111">
        <v>85.3</v>
      </c>
      <c r="AU67" s="111">
        <v>84.3</v>
      </c>
      <c r="AV67" s="112">
        <v>84.06</v>
      </c>
      <c r="AW67" s="111">
        <v>0.8</v>
      </c>
      <c r="AX67" s="112"/>
      <c r="AY67" s="111">
        <f t="shared" si="15"/>
        <v>5</v>
      </c>
      <c r="AZ67" s="111">
        <v>4.8</v>
      </c>
      <c r="BA67" s="111">
        <v>5</v>
      </c>
      <c r="BB67" s="112">
        <v>5.12</v>
      </c>
      <c r="BC67" s="111">
        <v>1.2</v>
      </c>
    </row>
    <row r="68" spans="1:55" ht="12.75" x14ac:dyDescent="0.2">
      <c r="A68" s="3">
        <v>20</v>
      </c>
      <c r="B68">
        <v>4</v>
      </c>
      <c r="C68" s="111">
        <f t="shared" si="8"/>
        <v>1834.6</v>
      </c>
      <c r="D68" s="111">
        <v>1830.6</v>
      </c>
      <c r="E68" s="111">
        <v>1834.6</v>
      </c>
      <c r="F68" s="112">
        <v>1837.93</v>
      </c>
      <c r="G68" s="111">
        <v>23.1</v>
      </c>
      <c r="H68" s="111"/>
      <c r="I68" s="111">
        <f t="shared" si="9"/>
        <v>97.8</v>
      </c>
      <c r="J68" s="111">
        <v>84.7</v>
      </c>
      <c r="K68" s="111">
        <v>97.8</v>
      </c>
      <c r="L68" s="112">
        <v>98.36</v>
      </c>
      <c r="M68" s="111">
        <v>-2.2000000000000002</v>
      </c>
      <c r="N68" s="111"/>
      <c r="O68" s="111">
        <f t="shared" si="10"/>
        <v>359.2</v>
      </c>
      <c r="P68" s="111">
        <v>379</v>
      </c>
      <c r="Q68" s="111">
        <v>359.2</v>
      </c>
      <c r="R68" s="112">
        <v>355.39</v>
      </c>
      <c r="S68" s="111">
        <v>-43.5</v>
      </c>
      <c r="T68" s="111"/>
      <c r="U68" s="111"/>
      <c r="V68" s="111">
        <v>2294.3000000000002</v>
      </c>
      <c r="W68" s="111">
        <v>2291.6</v>
      </c>
      <c r="X68" s="112">
        <v>2291.69</v>
      </c>
      <c r="Y68" s="111">
        <v>-22.5</v>
      </c>
      <c r="Z68" s="111"/>
      <c r="AA68" s="111">
        <f t="shared" si="11"/>
        <v>1932.3</v>
      </c>
      <c r="AB68" s="111">
        <v>1915.2</v>
      </c>
      <c r="AC68" s="111">
        <v>1932.3</v>
      </c>
      <c r="AD68" s="112">
        <v>1936.3</v>
      </c>
      <c r="AE68" s="111">
        <v>21</v>
      </c>
      <c r="AF68" s="111"/>
      <c r="AG68" s="111">
        <f t="shared" si="12"/>
        <v>80.099999999999994</v>
      </c>
      <c r="AH68" s="111">
        <v>79.8</v>
      </c>
      <c r="AI68" s="111">
        <v>80.099999999999994</v>
      </c>
      <c r="AJ68" s="112">
        <v>80.2</v>
      </c>
      <c r="AK68" s="111">
        <v>1.8</v>
      </c>
      <c r="AL68" s="111"/>
      <c r="AM68" s="111">
        <f t="shared" si="13"/>
        <v>15.7</v>
      </c>
      <c r="AN68" s="111">
        <v>16.5</v>
      </c>
      <c r="AO68" s="111">
        <v>15.7</v>
      </c>
      <c r="AP68" s="112">
        <v>15.51</v>
      </c>
      <c r="AQ68" s="111">
        <v>-1.7</v>
      </c>
      <c r="AR68" s="111"/>
      <c r="AS68" s="111">
        <f t="shared" si="14"/>
        <v>84.3</v>
      </c>
      <c r="AT68" s="111">
        <v>83.5</v>
      </c>
      <c r="AU68" s="111">
        <v>84.3</v>
      </c>
      <c r="AV68" s="112">
        <v>84.49</v>
      </c>
      <c r="AW68" s="111">
        <v>1.7</v>
      </c>
      <c r="AX68" s="112"/>
      <c r="AY68" s="111">
        <f t="shared" si="15"/>
        <v>5.0999999999999996</v>
      </c>
      <c r="AZ68" s="111">
        <v>4.4000000000000004</v>
      </c>
      <c r="BA68" s="111">
        <v>5.0999999999999996</v>
      </c>
      <c r="BB68" s="112">
        <v>5.08</v>
      </c>
      <c r="BC68" s="111">
        <v>-0.2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81</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258.8</v>
      </c>
      <c r="D6" s="111">
        <v>260</v>
      </c>
      <c r="E6" s="111">
        <v>258.8</v>
      </c>
      <c r="F6" s="112">
        <v>257.94</v>
      </c>
      <c r="G6" s="111" t="s">
        <v>118</v>
      </c>
      <c r="H6" s="111"/>
      <c r="I6" s="111">
        <f t="shared" ref="I6:I37" si="1">$B$2*K6+(1-$B$2)*J6</f>
        <v>39.6</v>
      </c>
      <c r="J6" s="111">
        <v>41.9</v>
      </c>
      <c r="K6" s="111">
        <v>39.6</v>
      </c>
      <c r="L6" s="112">
        <v>39</v>
      </c>
      <c r="M6" s="111" t="s">
        <v>118</v>
      </c>
      <c r="N6" s="111"/>
      <c r="O6" s="111">
        <f t="shared" ref="O6:O37" si="2">$B$2*Q6+(1-$B$2)*P6</f>
        <v>148</v>
      </c>
      <c r="P6" s="111">
        <v>145.4</v>
      </c>
      <c r="Q6" s="111">
        <v>148</v>
      </c>
      <c r="R6" s="112">
        <v>148.31</v>
      </c>
      <c r="S6" s="111" t="s">
        <v>118</v>
      </c>
      <c r="T6" s="111"/>
      <c r="U6" s="111"/>
      <c r="V6" s="111">
        <v>447.4</v>
      </c>
      <c r="W6" s="111">
        <v>446.5</v>
      </c>
      <c r="X6" s="112">
        <v>445.25</v>
      </c>
      <c r="Y6" s="111" t="s">
        <v>118</v>
      </c>
      <c r="Z6" s="111"/>
      <c r="AA6" s="111">
        <f t="shared" ref="AA6:AA37" si="3">$B$2*AC6+(1-$B$2)*AB6</f>
        <v>298.5</v>
      </c>
      <c r="AB6" s="111">
        <v>302</v>
      </c>
      <c r="AC6" s="111">
        <v>298.5</v>
      </c>
      <c r="AD6" s="112">
        <v>296.94</v>
      </c>
      <c r="AE6" s="111" t="s">
        <v>118</v>
      </c>
      <c r="AF6" s="111"/>
      <c r="AG6" s="111">
        <f t="shared" ref="AG6:AG37" si="4">$B$2*AI6+(1-$B$2)*AH6</f>
        <v>58</v>
      </c>
      <c r="AH6" s="111">
        <v>58.1</v>
      </c>
      <c r="AI6" s="111">
        <v>58</v>
      </c>
      <c r="AJ6" s="112">
        <v>57.93</v>
      </c>
      <c r="AK6" s="111" t="s">
        <v>118</v>
      </c>
      <c r="AL6" s="111"/>
      <c r="AM6" s="111">
        <f t="shared" ref="AM6:AM37" si="5">$B$2*AO6+(1-$B$2)*AN6</f>
        <v>33.1</v>
      </c>
      <c r="AN6" s="111">
        <v>32.5</v>
      </c>
      <c r="AO6" s="111">
        <v>33.1</v>
      </c>
      <c r="AP6" s="112">
        <v>33.31</v>
      </c>
      <c r="AQ6" s="111" t="s">
        <v>118</v>
      </c>
      <c r="AR6" s="111"/>
      <c r="AS6" s="111">
        <f t="shared" ref="AS6:AS37" si="6">$B$2*AU6+(1-$B$2)*AT6</f>
        <v>66.900000000000006</v>
      </c>
      <c r="AT6" s="111">
        <v>67.5</v>
      </c>
      <c r="AU6" s="111">
        <v>66.900000000000006</v>
      </c>
      <c r="AV6" s="112">
        <v>66.69</v>
      </c>
      <c r="AW6" s="111" t="s">
        <v>118</v>
      </c>
      <c r="AX6" s="112"/>
      <c r="AY6" s="111">
        <f t="shared" ref="AY6:AY37" si="7">$B$2*BA6+(1-$B$2)*AZ6</f>
        <v>13.3</v>
      </c>
      <c r="AZ6" s="111">
        <v>13.9</v>
      </c>
      <c r="BA6" s="111">
        <v>13.3</v>
      </c>
      <c r="BB6" s="112">
        <v>13.13</v>
      </c>
      <c r="BC6" s="111" t="s">
        <v>118</v>
      </c>
    </row>
    <row r="7" spans="1:55" ht="12.75" x14ac:dyDescent="0.2">
      <c r="A7" s="3">
        <v>5</v>
      </c>
      <c r="B7">
        <v>3</v>
      </c>
      <c r="C7" s="111">
        <f t="shared" si="0"/>
        <v>258.7</v>
      </c>
      <c r="D7" s="111">
        <v>261.2</v>
      </c>
      <c r="E7" s="111">
        <v>258.7</v>
      </c>
      <c r="F7" s="112">
        <v>259.3</v>
      </c>
      <c r="G7" s="111">
        <v>5.5</v>
      </c>
      <c r="H7" s="111"/>
      <c r="I7" s="111">
        <f t="shared" si="1"/>
        <v>41.8</v>
      </c>
      <c r="J7" s="111">
        <v>40.700000000000003</v>
      </c>
      <c r="K7" s="111">
        <v>41.8</v>
      </c>
      <c r="L7" s="112">
        <v>41.29</v>
      </c>
      <c r="M7" s="111">
        <v>9.1999999999999993</v>
      </c>
      <c r="N7" s="111"/>
      <c r="O7" s="111">
        <f t="shared" si="2"/>
        <v>147.19999999999999</v>
      </c>
      <c r="P7" s="111">
        <v>145.1</v>
      </c>
      <c r="Q7" s="111">
        <v>147.19999999999999</v>
      </c>
      <c r="R7" s="112">
        <v>146.69</v>
      </c>
      <c r="S7" s="111">
        <v>-6.5</v>
      </c>
      <c r="T7" s="111"/>
      <c r="U7" s="111"/>
      <c r="V7" s="111">
        <v>446.9</v>
      </c>
      <c r="W7" s="111">
        <v>447.7</v>
      </c>
      <c r="X7" s="112">
        <v>447.28</v>
      </c>
      <c r="Y7" s="111">
        <v>8.1</v>
      </c>
      <c r="Z7" s="111"/>
      <c r="AA7" s="111">
        <f t="shared" si="3"/>
        <v>300.5</v>
      </c>
      <c r="AB7" s="111">
        <v>301.8</v>
      </c>
      <c r="AC7" s="111">
        <v>300.5</v>
      </c>
      <c r="AD7" s="112">
        <v>300.58999999999997</v>
      </c>
      <c r="AE7" s="111">
        <v>14.6</v>
      </c>
      <c r="AF7" s="111"/>
      <c r="AG7" s="111">
        <f t="shared" si="4"/>
        <v>57.8</v>
      </c>
      <c r="AH7" s="111">
        <v>58.4</v>
      </c>
      <c r="AI7" s="111">
        <v>57.8</v>
      </c>
      <c r="AJ7" s="112">
        <v>57.97</v>
      </c>
      <c r="AK7" s="111">
        <v>0.2</v>
      </c>
      <c r="AL7" s="111"/>
      <c r="AM7" s="111">
        <f t="shared" si="5"/>
        <v>32.9</v>
      </c>
      <c r="AN7" s="111">
        <v>32.5</v>
      </c>
      <c r="AO7" s="111">
        <v>32.9</v>
      </c>
      <c r="AP7" s="112">
        <v>32.799999999999997</v>
      </c>
      <c r="AQ7" s="111">
        <v>-2.1</v>
      </c>
      <c r="AR7" s="111"/>
      <c r="AS7" s="111">
        <f t="shared" si="6"/>
        <v>67.099999999999994</v>
      </c>
      <c r="AT7" s="111">
        <v>67.5</v>
      </c>
      <c r="AU7" s="111">
        <v>67.099999999999994</v>
      </c>
      <c r="AV7" s="112">
        <v>67.2</v>
      </c>
      <c r="AW7" s="111">
        <v>2.1</v>
      </c>
      <c r="AX7" s="112"/>
      <c r="AY7" s="111">
        <f t="shared" si="7"/>
        <v>13.9</v>
      </c>
      <c r="AZ7" s="111">
        <v>13.5</v>
      </c>
      <c r="BA7" s="111">
        <v>13.9</v>
      </c>
      <c r="BB7" s="112">
        <v>13.74</v>
      </c>
      <c r="BC7" s="111">
        <v>2.4</v>
      </c>
    </row>
    <row r="8" spans="1:55" ht="12.75" x14ac:dyDescent="0.2">
      <c r="A8" s="3">
        <v>5</v>
      </c>
      <c r="B8">
        <v>4</v>
      </c>
      <c r="C8" s="111">
        <f t="shared" si="0"/>
        <v>263.39999999999998</v>
      </c>
      <c r="D8" s="111">
        <v>265.2</v>
      </c>
      <c r="E8" s="111">
        <v>263.39999999999998</v>
      </c>
      <c r="F8" s="112">
        <v>262.26</v>
      </c>
      <c r="G8" s="111">
        <v>11.8</v>
      </c>
      <c r="H8" s="111"/>
      <c r="I8" s="111">
        <f t="shared" si="1"/>
        <v>41.4</v>
      </c>
      <c r="J8" s="111">
        <v>40.4</v>
      </c>
      <c r="K8" s="111">
        <v>41.4</v>
      </c>
      <c r="L8" s="112">
        <v>42.92</v>
      </c>
      <c r="M8" s="111">
        <v>6.5</v>
      </c>
      <c r="N8" s="111"/>
      <c r="O8" s="111">
        <f t="shared" si="2"/>
        <v>142.19999999999999</v>
      </c>
      <c r="P8" s="111">
        <v>142.30000000000001</v>
      </c>
      <c r="Q8" s="111">
        <v>142.19999999999999</v>
      </c>
      <c r="R8" s="112">
        <v>144.96</v>
      </c>
      <c r="S8" s="111">
        <v>-6.9</v>
      </c>
      <c r="T8" s="111"/>
      <c r="U8" s="111"/>
      <c r="V8" s="111">
        <v>447.9</v>
      </c>
      <c r="W8" s="111">
        <v>447.1</v>
      </c>
      <c r="X8" s="112">
        <v>450.14</v>
      </c>
      <c r="Y8" s="111">
        <v>11.4</v>
      </c>
      <c r="Z8" s="111"/>
      <c r="AA8" s="111">
        <f t="shared" si="3"/>
        <v>304.8</v>
      </c>
      <c r="AB8" s="111">
        <v>305.7</v>
      </c>
      <c r="AC8" s="111">
        <v>304.8</v>
      </c>
      <c r="AD8" s="112">
        <v>305.18</v>
      </c>
      <c r="AE8" s="111">
        <v>18.3</v>
      </c>
      <c r="AF8" s="111"/>
      <c r="AG8" s="111">
        <f t="shared" si="4"/>
        <v>58.9</v>
      </c>
      <c r="AH8" s="111">
        <v>59.2</v>
      </c>
      <c r="AI8" s="111">
        <v>58.9</v>
      </c>
      <c r="AJ8" s="112">
        <v>58.26</v>
      </c>
      <c r="AK8" s="111">
        <v>1.2</v>
      </c>
      <c r="AL8" s="111"/>
      <c r="AM8" s="111">
        <f t="shared" si="5"/>
        <v>31.8</v>
      </c>
      <c r="AN8" s="111">
        <v>31.8</v>
      </c>
      <c r="AO8" s="111">
        <v>31.8</v>
      </c>
      <c r="AP8" s="112">
        <v>32.200000000000003</v>
      </c>
      <c r="AQ8" s="111">
        <v>-2.4</v>
      </c>
      <c r="AR8" s="111"/>
      <c r="AS8" s="111">
        <f t="shared" si="6"/>
        <v>68.2</v>
      </c>
      <c r="AT8" s="111">
        <v>68.2</v>
      </c>
      <c r="AU8" s="111">
        <v>68.2</v>
      </c>
      <c r="AV8" s="112">
        <v>67.8</v>
      </c>
      <c r="AW8" s="111">
        <v>2.4</v>
      </c>
      <c r="AX8" s="112"/>
      <c r="AY8" s="111">
        <f t="shared" si="7"/>
        <v>13.6</v>
      </c>
      <c r="AZ8" s="111">
        <v>13.2</v>
      </c>
      <c r="BA8" s="111">
        <v>13.6</v>
      </c>
      <c r="BB8" s="112">
        <v>14.06</v>
      </c>
      <c r="BC8" s="111">
        <v>1.3</v>
      </c>
    </row>
    <row r="9" spans="1:55" ht="12.75" x14ac:dyDescent="0.2">
      <c r="A9" s="3"/>
      <c r="B9">
        <v>1</v>
      </c>
      <c r="C9" s="111">
        <f t="shared" si="0"/>
        <v>263.3</v>
      </c>
      <c r="D9" s="111">
        <v>258.2</v>
      </c>
      <c r="E9" s="111">
        <v>263.3</v>
      </c>
      <c r="F9" s="112">
        <v>265.95</v>
      </c>
      <c r="G9" s="111">
        <v>14.8</v>
      </c>
      <c r="H9" s="111"/>
      <c r="I9" s="111">
        <f t="shared" si="1"/>
        <v>43.3</v>
      </c>
      <c r="J9" s="111">
        <v>43.3</v>
      </c>
      <c r="K9" s="111">
        <v>43.3</v>
      </c>
      <c r="L9" s="112">
        <v>43.08</v>
      </c>
      <c r="M9" s="111">
        <v>0.6</v>
      </c>
      <c r="N9" s="111"/>
      <c r="O9" s="111">
        <f t="shared" si="2"/>
        <v>144.6</v>
      </c>
      <c r="P9" s="111">
        <v>149.6</v>
      </c>
      <c r="Q9" s="111">
        <v>144.6</v>
      </c>
      <c r="R9" s="112">
        <v>145.12</v>
      </c>
      <c r="S9" s="111">
        <v>0.6</v>
      </c>
      <c r="T9" s="111"/>
      <c r="U9" s="111"/>
      <c r="V9" s="111">
        <v>451</v>
      </c>
      <c r="W9" s="111">
        <v>451.1</v>
      </c>
      <c r="X9" s="112">
        <v>454.15</v>
      </c>
      <c r="Y9" s="111">
        <v>16</v>
      </c>
      <c r="Z9" s="111"/>
      <c r="AA9" s="111">
        <f t="shared" si="3"/>
        <v>306.60000000000002</v>
      </c>
      <c r="AB9" s="111">
        <v>301.5</v>
      </c>
      <c r="AC9" s="111">
        <v>306.60000000000002</v>
      </c>
      <c r="AD9" s="112">
        <v>309.02999999999997</v>
      </c>
      <c r="AE9" s="111">
        <v>15.4</v>
      </c>
      <c r="AF9" s="111"/>
      <c r="AG9" s="111">
        <f t="shared" si="4"/>
        <v>58.4</v>
      </c>
      <c r="AH9" s="111">
        <v>57.2</v>
      </c>
      <c r="AI9" s="111">
        <v>58.4</v>
      </c>
      <c r="AJ9" s="112">
        <v>58.56</v>
      </c>
      <c r="AK9" s="111">
        <v>1.2</v>
      </c>
      <c r="AL9" s="111"/>
      <c r="AM9" s="111">
        <f t="shared" si="5"/>
        <v>32</v>
      </c>
      <c r="AN9" s="111">
        <v>33.200000000000003</v>
      </c>
      <c r="AO9" s="111">
        <v>32</v>
      </c>
      <c r="AP9" s="112">
        <v>31.95</v>
      </c>
      <c r="AQ9" s="111">
        <v>-1</v>
      </c>
      <c r="AR9" s="111"/>
      <c r="AS9" s="111">
        <f t="shared" si="6"/>
        <v>68</v>
      </c>
      <c r="AT9" s="111">
        <v>66.8</v>
      </c>
      <c r="AU9" s="111">
        <v>68</v>
      </c>
      <c r="AV9" s="112">
        <v>68.05</v>
      </c>
      <c r="AW9" s="111">
        <v>1</v>
      </c>
      <c r="AX9" s="112"/>
      <c r="AY9" s="111">
        <f t="shared" si="7"/>
        <v>14.1</v>
      </c>
      <c r="AZ9" s="111">
        <v>14.4</v>
      </c>
      <c r="BA9" s="111">
        <v>14.1</v>
      </c>
      <c r="BB9" s="112">
        <v>13.94</v>
      </c>
      <c r="BC9" s="111">
        <v>-0.5</v>
      </c>
    </row>
    <row r="10" spans="1:55" ht="12.75" x14ac:dyDescent="0.2">
      <c r="A10" s="3">
        <v>6</v>
      </c>
      <c r="B10">
        <v>2</v>
      </c>
      <c r="C10" s="111">
        <f t="shared" si="0"/>
        <v>269.3</v>
      </c>
      <c r="D10" s="111">
        <v>269.8</v>
      </c>
      <c r="E10" s="111">
        <v>269.3</v>
      </c>
      <c r="F10" s="112">
        <v>269.54000000000002</v>
      </c>
      <c r="G10" s="111">
        <v>14.3</v>
      </c>
      <c r="H10" s="111"/>
      <c r="I10" s="111">
        <f t="shared" si="1"/>
        <v>43.5</v>
      </c>
      <c r="J10" s="111">
        <v>46.1</v>
      </c>
      <c r="K10" s="111">
        <v>43.5</v>
      </c>
      <c r="L10" s="112">
        <v>41.7</v>
      </c>
      <c r="M10" s="111">
        <v>-5.5</v>
      </c>
      <c r="N10" s="111"/>
      <c r="O10" s="111">
        <f t="shared" si="2"/>
        <v>149.69999999999999</v>
      </c>
      <c r="P10" s="111">
        <v>146.9</v>
      </c>
      <c r="Q10" s="111">
        <v>149.69999999999999</v>
      </c>
      <c r="R10" s="112">
        <v>148</v>
      </c>
      <c r="S10" s="111">
        <v>11.5</v>
      </c>
      <c r="T10" s="111"/>
      <c r="U10" s="111"/>
      <c r="V10" s="111">
        <v>462.8</v>
      </c>
      <c r="W10" s="111">
        <v>462.4</v>
      </c>
      <c r="X10" s="112">
        <v>459.24</v>
      </c>
      <c r="Y10" s="111">
        <v>20.399999999999999</v>
      </c>
      <c r="Z10" s="111"/>
      <c r="AA10" s="111">
        <f t="shared" si="3"/>
        <v>312.7</v>
      </c>
      <c r="AB10" s="111">
        <v>315.89999999999998</v>
      </c>
      <c r="AC10" s="111">
        <v>312.7</v>
      </c>
      <c r="AD10" s="112">
        <v>311.24</v>
      </c>
      <c r="AE10" s="111">
        <v>8.8000000000000007</v>
      </c>
      <c r="AF10" s="111"/>
      <c r="AG10" s="111">
        <f t="shared" si="4"/>
        <v>58.2</v>
      </c>
      <c r="AH10" s="111">
        <v>58.3</v>
      </c>
      <c r="AI10" s="111">
        <v>58.2</v>
      </c>
      <c r="AJ10" s="112">
        <v>58.69</v>
      </c>
      <c r="AK10" s="111">
        <v>0.5</v>
      </c>
      <c r="AL10" s="111"/>
      <c r="AM10" s="111">
        <f t="shared" si="5"/>
        <v>32.4</v>
      </c>
      <c r="AN10" s="111">
        <v>31.7</v>
      </c>
      <c r="AO10" s="111">
        <v>32.4</v>
      </c>
      <c r="AP10" s="112">
        <v>32.229999999999997</v>
      </c>
      <c r="AQ10" s="111">
        <v>1.1000000000000001</v>
      </c>
      <c r="AR10" s="111"/>
      <c r="AS10" s="111">
        <f t="shared" si="6"/>
        <v>67.599999999999994</v>
      </c>
      <c r="AT10" s="111">
        <v>68.3</v>
      </c>
      <c r="AU10" s="111">
        <v>67.599999999999994</v>
      </c>
      <c r="AV10" s="112">
        <v>67.77</v>
      </c>
      <c r="AW10" s="111">
        <v>-1.1000000000000001</v>
      </c>
      <c r="AX10" s="112"/>
      <c r="AY10" s="111">
        <f t="shared" si="7"/>
        <v>13.9</v>
      </c>
      <c r="AZ10" s="111">
        <v>14.6</v>
      </c>
      <c r="BA10" s="111">
        <v>13.9</v>
      </c>
      <c r="BB10" s="112">
        <v>13.4</v>
      </c>
      <c r="BC10" s="111">
        <v>-2.2000000000000002</v>
      </c>
    </row>
    <row r="11" spans="1:55" ht="12.75" x14ac:dyDescent="0.2">
      <c r="A11" s="3">
        <v>6</v>
      </c>
      <c r="B11">
        <v>3</v>
      </c>
      <c r="C11" s="111">
        <f t="shared" si="0"/>
        <v>274</v>
      </c>
      <c r="D11" s="111">
        <v>277.2</v>
      </c>
      <c r="E11" s="111">
        <v>274</v>
      </c>
      <c r="F11" s="112">
        <v>273.02</v>
      </c>
      <c r="G11" s="111">
        <v>13.9</v>
      </c>
      <c r="H11" s="111"/>
      <c r="I11" s="111">
        <f t="shared" si="1"/>
        <v>37.799999999999997</v>
      </c>
      <c r="J11" s="111">
        <v>36.5</v>
      </c>
      <c r="K11" s="111">
        <v>37.799999999999997</v>
      </c>
      <c r="L11" s="112">
        <v>39.880000000000003</v>
      </c>
      <c r="M11" s="111">
        <v>-7.3</v>
      </c>
      <c r="N11" s="111"/>
      <c r="O11" s="111">
        <f t="shared" si="2"/>
        <v>151.6</v>
      </c>
      <c r="P11" s="111">
        <v>149.1</v>
      </c>
      <c r="Q11" s="111">
        <v>151.6</v>
      </c>
      <c r="R11" s="112">
        <v>151.65</v>
      </c>
      <c r="S11" s="111">
        <v>14.6</v>
      </c>
      <c r="T11" s="111"/>
      <c r="U11" s="111"/>
      <c r="V11" s="111">
        <v>462.7</v>
      </c>
      <c r="W11" s="111">
        <v>463.4</v>
      </c>
      <c r="X11" s="112">
        <v>464.54</v>
      </c>
      <c r="Y11" s="111">
        <v>21.2</v>
      </c>
      <c r="Z11" s="111"/>
      <c r="AA11" s="111">
        <f t="shared" si="3"/>
        <v>311.8</v>
      </c>
      <c r="AB11" s="111">
        <v>313.60000000000002</v>
      </c>
      <c r="AC11" s="111">
        <v>311.8</v>
      </c>
      <c r="AD11" s="112">
        <v>312.89999999999998</v>
      </c>
      <c r="AE11" s="111">
        <v>6.6</v>
      </c>
      <c r="AF11" s="111"/>
      <c r="AG11" s="111">
        <f t="shared" si="4"/>
        <v>59.1</v>
      </c>
      <c r="AH11" s="111">
        <v>59.9</v>
      </c>
      <c r="AI11" s="111">
        <v>59.1</v>
      </c>
      <c r="AJ11" s="112">
        <v>58.77</v>
      </c>
      <c r="AK11" s="111">
        <v>0.3</v>
      </c>
      <c r="AL11" s="111"/>
      <c r="AM11" s="111">
        <f t="shared" si="5"/>
        <v>32.700000000000003</v>
      </c>
      <c r="AN11" s="111">
        <v>32.200000000000003</v>
      </c>
      <c r="AO11" s="111">
        <v>32.700000000000003</v>
      </c>
      <c r="AP11" s="112">
        <v>32.64</v>
      </c>
      <c r="AQ11" s="111">
        <v>1.7</v>
      </c>
      <c r="AR11" s="111"/>
      <c r="AS11" s="111">
        <f t="shared" si="6"/>
        <v>67.3</v>
      </c>
      <c r="AT11" s="111">
        <v>67.8</v>
      </c>
      <c r="AU11" s="111">
        <v>67.3</v>
      </c>
      <c r="AV11" s="112">
        <v>67.36</v>
      </c>
      <c r="AW11" s="111">
        <v>-1.7</v>
      </c>
      <c r="AX11" s="112"/>
      <c r="AY11" s="111">
        <f t="shared" si="7"/>
        <v>12.1</v>
      </c>
      <c r="AZ11" s="111">
        <v>11.6</v>
      </c>
      <c r="BA11" s="111">
        <v>12.1</v>
      </c>
      <c r="BB11" s="112">
        <v>12.75</v>
      </c>
      <c r="BC11" s="111">
        <v>-2.6</v>
      </c>
    </row>
    <row r="12" spans="1:55" ht="12.75" x14ac:dyDescent="0.2">
      <c r="A12" s="3">
        <v>6</v>
      </c>
      <c r="B12">
        <v>4</v>
      </c>
      <c r="C12" s="111">
        <f t="shared" si="0"/>
        <v>276.2</v>
      </c>
      <c r="D12" s="111">
        <v>277.7</v>
      </c>
      <c r="E12" s="111">
        <v>276.2</v>
      </c>
      <c r="F12" s="112">
        <v>276.20999999999998</v>
      </c>
      <c r="G12" s="111">
        <v>12.8</v>
      </c>
      <c r="H12" s="111"/>
      <c r="I12" s="111">
        <f t="shared" si="1"/>
        <v>38.9</v>
      </c>
      <c r="J12" s="111">
        <v>37.6</v>
      </c>
      <c r="K12" s="111">
        <v>38.9</v>
      </c>
      <c r="L12" s="112">
        <v>38.82</v>
      </c>
      <c r="M12" s="111">
        <v>-4.2</v>
      </c>
      <c r="N12" s="111"/>
      <c r="O12" s="111">
        <f t="shared" si="2"/>
        <v>155.69999999999999</v>
      </c>
      <c r="P12" s="111">
        <v>156.19999999999999</v>
      </c>
      <c r="Q12" s="111">
        <v>155.69999999999999</v>
      </c>
      <c r="R12" s="112">
        <v>153.72</v>
      </c>
      <c r="S12" s="111">
        <v>8.3000000000000007</v>
      </c>
      <c r="T12" s="111"/>
      <c r="U12" s="111"/>
      <c r="V12" s="111">
        <v>471.5</v>
      </c>
      <c r="W12" s="111">
        <v>470.8</v>
      </c>
      <c r="X12" s="112">
        <v>468.75</v>
      </c>
      <c r="Y12" s="111">
        <v>16.8</v>
      </c>
      <c r="Z12" s="111"/>
      <c r="AA12" s="111">
        <f t="shared" si="3"/>
        <v>315.10000000000002</v>
      </c>
      <c r="AB12" s="111">
        <v>315.3</v>
      </c>
      <c r="AC12" s="111">
        <v>315.10000000000002</v>
      </c>
      <c r="AD12" s="112">
        <v>315.02999999999997</v>
      </c>
      <c r="AE12" s="111">
        <v>8.6</v>
      </c>
      <c r="AF12" s="111"/>
      <c r="AG12" s="111">
        <f t="shared" si="4"/>
        <v>58.7</v>
      </c>
      <c r="AH12" s="111">
        <v>58.9</v>
      </c>
      <c r="AI12" s="111">
        <v>58.7</v>
      </c>
      <c r="AJ12" s="112">
        <v>58.92</v>
      </c>
      <c r="AK12" s="111">
        <v>0.6</v>
      </c>
      <c r="AL12" s="111"/>
      <c r="AM12" s="111">
        <f t="shared" si="5"/>
        <v>33.1</v>
      </c>
      <c r="AN12" s="111">
        <v>33.1</v>
      </c>
      <c r="AO12" s="111">
        <v>33.1</v>
      </c>
      <c r="AP12" s="112">
        <v>32.79</v>
      </c>
      <c r="AQ12" s="111">
        <v>0.6</v>
      </c>
      <c r="AR12" s="111"/>
      <c r="AS12" s="111">
        <f t="shared" si="6"/>
        <v>66.900000000000006</v>
      </c>
      <c r="AT12" s="111">
        <v>66.900000000000006</v>
      </c>
      <c r="AU12" s="111">
        <v>66.900000000000006</v>
      </c>
      <c r="AV12" s="112">
        <v>67.209999999999994</v>
      </c>
      <c r="AW12" s="111">
        <v>-0.6</v>
      </c>
      <c r="AX12" s="112"/>
      <c r="AY12" s="111">
        <f t="shared" si="7"/>
        <v>12.3</v>
      </c>
      <c r="AZ12" s="111">
        <v>11.9</v>
      </c>
      <c r="BA12" s="111">
        <v>12.3</v>
      </c>
      <c r="BB12" s="112">
        <v>12.32</v>
      </c>
      <c r="BC12" s="111">
        <v>-1.7</v>
      </c>
    </row>
    <row r="13" spans="1:55" ht="12.75" x14ac:dyDescent="0.2">
      <c r="A13" s="3"/>
      <c r="B13">
        <v>1</v>
      </c>
      <c r="C13" s="111">
        <f t="shared" si="0"/>
        <v>279.60000000000002</v>
      </c>
      <c r="D13" s="111">
        <v>274.60000000000002</v>
      </c>
      <c r="E13" s="111">
        <v>279.60000000000002</v>
      </c>
      <c r="F13" s="112">
        <v>280.07</v>
      </c>
      <c r="G13" s="111">
        <v>15.4</v>
      </c>
      <c r="H13" s="111"/>
      <c r="I13" s="111">
        <f t="shared" si="1"/>
        <v>39.5</v>
      </c>
      <c r="J13" s="111">
        <v>39.5</v>
      </c>
      <c r="K13" s="111">
        <v>39.5</v>
      </c>
      <c r="L13" s="112">
        <v>38.979999999999997</v>
      </c>
      <c r="M13" s="111">
        <v>0.6</v>
      </c>
      <c r="N13" s="111"/>
      <c r="O13" s="111">
        <f t="shared" si="2"/>
        <v>153.30000000000001</v>
      </c>
      <c r="P13" s="111">
        <v>158.4</v>
      </c>
      <c r="Q13" s="111">
        <v>153.30000000000001</v>
      </c>
      <c r="R13" s="112">
        <v>153.97</v>
      </c>
      <c r="S13" s="111">
        <v>1</v>
      </c>
      <c r="T13" s="111"/>
      <c r="U13" s="111"/>
      <c r="V13" s="111">
        <v>472.5</v>
      </c>
      <c r="W13" s="111">
        <v>472.4</v>
      </c>
      <c r="X13" s="112">
        <v>473.02</v>
      </c>
      <c r="Y13" s="111">
        <v>17.100000000000001</v>
      </c>
      <c r="Z13" s="111"/>
      <c r="AA13" s="111">
        <f t="shared" si="3"/>
        <v>319.10000000000002</v>
      </c>
      <c r="AB13" s="111">
        <v>314.10000000000002</v>
      </c>
      <c r="AC13" s="111">
        <v>319.10000000000002</v>
      </c>
      <c r="AD13" s="112">
        <v>319.05</v>
      </c>
      <c r="AE13" s="111">
        <v>16.100000000000001</v>
      </c>
      <c r="AF13" s="111"/>
      <c r="AG13" s="111">
        <f t="shared" si="4"/>
        <v>59.2</v>
      </c>
      <c r="AH13" s="111">
        <v>58.1</v>
      </c>
      <c r="AI13" s="111">
        <v>59.2</v>
      </c>
      <c r="AJ13" s="112">
        <v>59.21</v>
      </c>
      <c r="AK13" s="111">
        <v>1.1000000000000001</v>
      </c>
      <c r="AL13" s="111"/>
      <c r="AM13" s="111">
        <f t="shared" si="5"/>
        <v>32.5</v>
      </c>
      <c r="AN13" s="111">
        <v>33.5</v>
      </c>
      <c r="AO13" s="111">
        <v>32.5</v>
      </c>
      <c r="AP13" s="112">
        <v>32.549999999999997</v>
      </c>
      <c r="AQ13" s="111">
        <v>-1</v>
      </c>
      <c r="AR13" s="111"/>
      <c r="AS13" s="111">
        <f t="shared" si="6"/>
        <v>67.5</v>
      </c>
      <c r="AT13" s="111">
        <v>66.5</v>
      </c>
      <c r="AU13" s="111">
        <v>67.5</v>
      </c>
      <c r="AV13" s="112">
        <v>67.45</v>
      </c>
      <c r="AW13" s="111">
        <v>1</v>
      </c>
      <c r="AX13" s="112"/>
      <c r="AY13" s="111">
        <f t="shared" si="7"/>
        <v>12.4</v>
      </c>
      <c r="AZ13" s="111">
        <v>12.6</v>
      </c>
      <c r="BA13" s="111">
        <v>12.4</v>
      </c>
      <c r="BB13" s="112">
        <v>12.22</v>
      </c>
      <c r="BC13" s="111">
        <v>-0.4</v>
      </c>
    </row>
    <row r="14" spans="1:55" ht="12.75" x14ac:dyDescent="0.2">
      <c r="A14" s="3">
        <v>7</v>
      </c>
      <c r="B14">
        <v>2</v>
      </c>
      <c r="C14" s="111">
        <f t="shared" si="0"/>
        <v>284.39999999999998</v>
      </c>
      <c r="D14" s="111">
        <v>284</v>
      </c>
      <c r="E14" s="111">
        <v>284.39999999999998</v>
      </c>
      <c r="F14" s="112">
        <v>285.11</v>
      </c>
      <c r="G14" s="111">
        <v>20.2</v>
      </c>
      <c r="H14" s="111"/>
      <c r="I14" s="111">
        <f t="shared" si="1"/>
        <v>40.6</v>
      </c>
      <c r="J14" s="111">
        <v>43.6</v>
      </c>
      <c r="K14" s="111">
        <v>40.6</v>
      </c>
      <c r="L14" s="112">
        <v>39.92</v>
      </c>
      <c r="M14" s="111">
        <v>3.8</v>
      </c>
      <c r="N14" s="111"/>
      <c r="O14" s="111">
        <f t="shared" si="2"/>
        <v>153.1</v>
      </c>
      <c r="P14" s="111">
        <v>150</v>
      </c>
      <c r="Q14" s="111">
        <v>153.1</v>
      </c>
      <c r="R14" s="112">
        <v>153.13</v>
      </c>
      <c r="S14" s="111">
        <v>-3.4</v>
      </c>
      <c r="T14" s="111"/>
      <c r="U14" s="111"/>
      <c r="V14" s="111">
        <v>477.6</v>
      </c>
      <c r="W14" s="111">
        <v>478.1</v>
      </c>
      <c r="X14" s="112">
        <v>478.16</v>
      </c>
      <c r="Y14" s="111">
        <v>20.6</v>
      </c>
      <c r="Z14" s="111"/>
      <c r="AA14" s="111">
        <f t="shared" si="3"/>
        <v>325</v>
      </c>
      <c r="AB14" s="111">
        <v>327.60000000000002</v>
      </c>
      <c r="AC14" s="111">
        <v>325</v>
      </c>
      <c r="AD14" s="112">
        <v>325.04000000000002</v>
      </c>
      <c r="AE14" s="111">
        <v>24</v>
      </c>
      <c r="AF14" s="111"/>
      <c r="AG14" s="111">
        <f t="shared" si="4"/>
        <v>59.5</v>
      </c>
      <c r="AH14" s="111">
        <v>59.5</v>
      </c>
      <c r="AI14" s="111">
        <v>59.5</v>
      </c>
      <c r="AJ14" s="112">
        <v>59.63</v>
      </c>
      <c r="AK14" s="111">
        <v>1.7</v>
      </c>
      <c r="AL14" s="111"/>
      <c r="AM14" s="111">
        <f t="shared" si="5"/>
        <v>32</v>
      </c>
      <c r="AN14" s="111">
        <v>31.4</v>
      </c>
      <c r="AO14" s="111">
        <v>32</v>
      </c>
      <c r="AP14" s="112">
        <v>32.020000000000003</v>
      </c>
      <c r="AQ14" s="111">
        <v>-2.1</v>
      </c>
      <c r="AR14" s="111"/>
      <c r="AS14" s="111">
        <f t="shared" si="6"/>
        <v>68</v>
      </c>
      <c r="AT14" s="111">
        <v>68.599999999999994</v>
      </c>
      <c r="AU14" s="111">
        <v>68</v>
      </c>
      <c r="AV14" s="112">
        <v>67.98</v>
      </c>
      <c r="AW14" s="111">
        <v>2.1</v>
      </c>
      <c r="AX14" s="112"/>
      <c r="AY14" s="111">
        <f t="shared" si="7"/>
        <v>12.5</v>
      </c>
      <c r="AZ14" s="111">
        <v>13.3</v>
      </c>
      <c r="BA14" s="111">
        <v>12.5</v>
      </c>
      <c r="BB14" s="112">
        <v>12.28</v>
      </c>
      <c r="BC14" s="111">
        <v>0.3</v>
      </c>
    </row>
    <row r="15" spans="1:55" ht="12.75" x14ac:dyDescent="0.2">
      <c r="A15" s="3">
        <v>7</v>
      </c>
      <c r="B15">
        <v>3</v>
      </c>
      <c r="C15" s="111">
        <f t="shared" si="0"/>
        <v>290.3</v>
      </c>
      <c r="D15" s="111">
        <v>294.39999999999998</v>
      </c>
      <c r="E15" s="111">
        <v>290.3</v>
      </c>
      <c r="F15" s="112">
        <v>290.52</v>
      </c>
      <c r="G15" s="111">
        <v>21.6</v>
      </c>
      <c r="H15" s="111"/>
      <c r="I15" s="111">
        <f t="shared" si="1"/>
        <v>41.2</v>
      </c>
      <c r="J15" s="111">
        <v>39.6</v>
      </c>
      <c r="K15" s="111">
        <v>41.2</v>
      </c>
      <c r="L15" s="112">
        <v>41.29</v>
      </c>
      <c r="M15" s="111">
        <v>5.5</v>
      </c>
      <c r="N15" s="111"/>
      <c r="O15" s="111">
        <f t="shared" si="2"/>
        <v>155.9</v>
      </c>
      <c r="P15" s="111">
        <v>152.6</v>
      </c>
      <c r="Q15" s="111">
        <v>155.9</v>
      </c>
      <c r="R15" s="112">
        <v>153.47</v>
      </c>
      <c r="S15" s="111">
        <v>1.4</v>
      </c>
      <c r="T15" s="111"/>
      <c r="U15" s="111"/>
      <c r="V15" s="111">
        <v>486.6</v>
      </c>
      <c r="W15" s="111">
        <v>487.4</v>
      </c>
      <c r="X15" s="112">
        <v>485.27</v>
      </c>
      <c r="Y15" s="111">
        <v>28.4</v>
      </c>
      <c r="Z15" s="111"/>
      <c r="AA15" s="111">
        <f t="shared" si="3"/>
        <v>331.5</v>
      </c>
      <c r="AB15" s="111">
        <v>334</v>
      </c>
      <c r="AC15" s="111">
        <v>331.5</v>
      </c>
      <c r="AD15" s="112">
        <v>331.8</v>
      </c>
      <c r="AE15" s="111">
        <v>27.1</v>
      </c>
      <c r="AF15" s="111"/>
      <c r="AG15" s="111">
        <f t="shared" si="4"/>
        <v>59.6</v>
      </c>
      <c r="AH15" s="111">
        <v>60.5</v>
      </c>
      <c r="AI15" s="111">
        <v>59.6</v>
      </c>
      <c r="AJ15" s="112">
        <v>59.87</v>
      </c>
      <c r="AK15" s="111">
        <v>1</v>
      </c>
      <c r="AL15" s="111"/>
      <c r="AM15" s="111">
        <f t="shared" si="5"/>
        <v>32</v>
      </c>
      <c r="AN15" s="111">
        <v>31.4</v>
      </c>
      <c r="AO15" s="111">
        <v>32</v>
      </c>
      <c r="AP15" s="112">
        <v>31.63</v>
      </c>
      <c r="AQ15" s="111">
        <v>-1.6</v>
      </c>
      <c r="AR15" s="111"/>
      <c r="AS15" s="111">
        <f t="shared" si="6"/>
        <v>68</v>
      </c>
      <c r="AT15" s="111">
        <v>68.599999999999994</v>
      </c>
      <c r="AU15" s="111">
        <v>68</v>
      </c>
      <c r="AV15" s="112">
        <v>68.37</v>
      </c>
      <c r="AW15" s="111">
        <v>1.6</v>
      </c>
      <c r="AX15" s="112"/>
      <c r="AY15" s="111">
        <f t="shared" si="7"/>
        <v>12.4</v>
      </c>
      <c r="AZ15" s="111">
        <v>11.9</v>
      </c>
      <c r="BA15" s="111">
        <v>12.4</v>
      </c>
      <c r="BB15" s="112">
        <v>12.44</v>
      </c>
      <c r="BC15" s="111">
        <v>0.6</v>
      </c>
    </row>
    <row r="16" spans="1:55" ht="12.75" x14ac:dyDescent="0.2">
      <c r="A16" s="3">
        <v>7</v>
      </c>
      <c r="B16">
        <v>4</v>
      </c>
      <c r="C16" s="111">
        <f t="shared" si="0"/>
        <v>297.3</v>
      </c>
      <c r="D16" s="111">
        <v>298.10000000000002</v>
      </c>
      <c r="E16" s="111">
        <v>297.3</v>
      </c>
      <c r="F16" s="112">
        <v>295.5</v>
      </c>
      <c r="G16" s="111">
        <v>19.899999999999999</v>
      </c>
      <c r="H16" s="111"/>
      <c r="I16" s="111">
        <f t="shared" si="1"/>
        <v>43.5</v>
      </c>
      <c r="J16" s="111">
        <v>42.1</v>
      </c>
      <c r="K16" s="111">
        <v>43.5</v>
      </c>
      <c r="L16" s="112">
        <v>42.51</v>
      </c>
      <c r="M16" s="111">
        <v>4.9000000000000004</v>
      </c>
      <c r="N16" s="111"/>
      <c r="O16" s="111">
        <f t="shared" si="2"/>
        <v>153.9</v>
      </c>
      <c r="P16" s="111">
        <v>155.5</v>
      </c>
      <c r="Q16" s="111">
        <v>153.9</v>
      </c>
      <c r="R16" s="112">
        <v>156.43</v>
      </c>
      <c r="S16" s="111">
        <v>11.8</v>
      </c>
      <c r="T16" s="111"/>
      <c r="U16" s="111"/>
      <c r="V16" s="111">
        <v>495.7</v>
      </c>
      <c r="W16" s="111">
        <v>494.7</v>
      </c>
      <c r="X16" s="112">
        <v>494.44</v>
      </c>
      <c r="Y16" s="111">
        <v>36.700000000000003</v>
      </c>
      <c r="Z16" s="111"/>
      <c r="AA16" s="111">
        <f t="shared" si="3"/>
        <v>340.8</v>
      </c>
      <c r="AB16" s="111">
        <v>340.2</v>
      </c>
      <c r="AC16" s="111">
        <v>340.8</v>
      </c>
      <c r="AD16" s="112">
        <v>338.01</v>
      </c>
      <c r="AE16" s="111">
        <v>24.8</v>
      </c>
      <c r="AF16" s="111"/>
      <c r="AG16" s="111">
        <f t="shared" si="4"/>
        <v>60.1</v>
      </c>
      <c r="AH16" s="111">
        <v>60.1</v>
      </c>
      <c r="AI16" s="111">
        <v>60.1</v>
      </c>
      <c r="AJ16" s="112">
        <v>59.77</v>
      </c>
      <c r="AK16" s="111">
        <v>-0.4</v>
      </c>
      <c r="AL16" s="111"/>
      <c r="AM16" s="111">
        <f t="shared" si="5"/>
        <v>31.1</v>
      </c>
      <c r="AN16" s="111">
        <v>31.4</v>
      </c>
      <c r="AO16" s="111">
        <v>31.1</v>
      </c>
      <c r="AP16" s="112">
        <v>31.64</v>
      </c>
      <c r="AQ16" s="111">
        <v>0</v>
      </c>
      <c r="AR16" s="111"/>
      <c r="AS16" s="111">
        <f t="shared" si="6"/>
        <v>68.900000000000006</v>
      </c>
      <c r="AT16" s="111">
        <v>68.599999999999994</v>
      </c>
      <c r="AU16" s="111">
        <v>68.900000000000006</v>
      </c>
      <c r="AV16" s="112">
        <v>68.36</v>
      </c>
      <c r="AW16" s="111">
        <v>0</v>
      </c>
      <c r="AX16" s="112"/>
      <c r="AY16" s="111">
        <f t="shared" si="7"/>
        <v>12.8</v>
      </c>
      <c r="AZ16" s="111">
        <v>12.4</v>
      </c>
      <c r="BA16" s="111">
        <v>12.8</v>
      </c>
      <c r="BB16" s="112">
        <v>12.58</v>
      </c>
      <c r="BC16" s="111">
        <v>0.5</v>
      </c>
    </row>
    <row r="17" spans="1:55" ht="12.75" x14ac:dyDescent="0.2">
      <c r="A17" s="3"/>
      <c r="B17">
        <v>1</v>
      </c>
      <c r="C17" s="111">
        <f t="shared" si="0"/>
        <v>299.39999999999998</v>
      </c>
      <c r="D17" s="111">
        <v>295</v>
      </c>
      <c r="E17" s="111">
        <v>299.39999999999998</v>
      </c>
      <c r="F17" s="112">
        <v>299.31</v>
      </c>
      <c r="G17" s="111">
        <v>15.2</v>
      </c>
      <c r="H17" s="111"/>
      <c r="I17" s="111">
        <f t="shared" si="1"/>
        <v>42</v>
      </c>
      <c r="J17" s="111">
        <v>42.2</v>
      </c>
      <c r="K17" s="111">
        <v>42</v>
      </c>
      <c r="L17" s="112">
        <v>42.86</v>
      </c>
      <c r="M17" s="111">
        <v>1.4</v>
      </c>
      <c r="N17" s="111"/>
      <c r="O17" s="111">
        <f t="shared" si="2"/>
        <v>164.5</v>
      </c>
      <c r="P17" s="111">
        <v>169.1</v>
      </c>
      <c r="Q17" s="111">
        <v>164.5</v>
      </c>
      <c r="R17" s="112">
        <v>160.74</v>
      </c>
      <c r="S17" s="111">
        <v>17.2</v>
      </c>
      <c r="T17" s="111"/>
      <c r="U17" s="111"/>
      <c r="V17" s="111">
        <v>506.3</v>
      </c>
      <c r="W17" s="111">
        <v>505.9</v>
      </c>
      <c r="X17" s="112">
        <v>502.91</v>
      </c>
      <c r="Y17" s="111">
        <v>33.9</v>
      </c>
      <c r="Z17" s="111"/>
      <c r="AA17" s="111">
        <f t="shared" si="3"/>
        <v>341.4</v>
      </c>
      <c r="AB17" s="111">
        <v>337.2</v>
      </c>
      <c r="AC17" s="111">
        <v>341.4</v>
      </c>
      <c r="AD17" s="112">
        <v>342.17</v>
      </c>
      <c r="AE17" s="111">
        <v>16.7</v>
      </c>
      <c r="AF17" s="111"/>
      <c r="AG17" s="111">
        <f t="shared" si="4"/>
        <v>59.2</v>
      </c>
      <c r="AH17" s="111">
        <v>58.3</v>
      </c>
      <c r="AI17" s="111">
        <v>59.2</v>
      </c>
      <c r="AJ17" s="112">
        <v>59.52</v>
      </c>
      <c r="AK17" s="111">
        <v>-1</v>
      </c>
      <c r="AL17" s="111"/>
      <c r="AM17" s="111">
        <f t="shared" si="5"/>
        <v>32.5</v>
      </c>
      <c r="AN17" s="111">
        <v>33.4</v>
      </c>
      <c r="AO17" s="111">
        <v>32.5</v>
      </c>
      <c r="AP17" s="112">
        <v>31.96</v>
      </c>
      <c r="AQ17" s="111">
        <v>1.3</v>
      </c>
      <c r="AR17" s="111"/>
      <c r="AS17" s="111">
        <f t="shared" si="6"/>
        <v>67.5</v>
      </c>
      <c r="AT17" s="111">
        <v>66.599999999999994</v>
      </c>
      <c r="AU17" s="111">
        <v>67.5</v>
      </c>
      <c r="AV17" s="112">
        <v>68.040000000000006</v>
      </c>
      <c r="AW17" s="111">
        <v>-1.3</v>
      </c>
      <c r="AX17" s="112"/>
      <c r="AY17" s="111">
        <f t="shared" si="7"/>
        <v>12.3</v>
      </c>
      <c r="AZ17" s="111">
        <v>12.5</v>
      </c>
      <c r="BA17" s="111">
        <v>12.3</v>
      </c>
      <c r="BB17" s="112">
        <v>12.53</v>
      </c>
      <c r="BC17" s="111">
        <v>-0.2</v>
      </c>
    </row>
    <row r="18" spans="1:55" ht="12.75" x14ac:dyDescent="0.2">
      <c r="A18" s="3">
        <v>8</v>
      </c>
      <c r="B18">
        <v>2</v>
      </c>
      <c r="C18" s="111">
        <f t="shared" si="0"/>
        <v>302.5</v>
      </c>
      <c r="D18" s="111">
        <v>301.3</v>
      </c>
      <c r="E18" s="111">
        <v>302.5</v>
      </c>
      <c r="F18" s="112">
        <v>301.56</v>
      </c>
      <c r="G18" s="111">
        <v>9</v>
      </c>
      <c r="H18" s="111"/>
      <c r="I18" s="111">
        <f t="shared" si="1"/>
        <v>43.4</v>
      </c>
      <c r="J18" s="111">
        <v>46.6</v>
      </c>
      <c r="K18" s="111">
        <v>43.4</v>
      </c>
      <c r="L18" s="112">
        <v>42.96</v>
      </c>
      <c r="M18" s="111">
        <v>0.4</v>
      </c>
      <c r="N18" s="111"/>
      <c r="O18" s="111">
        <f t="shared" si="2"/>
        <v>162.4</v>
      </c>
      <c r="P18" s="111">
        <v>158.9</v>
      </c>
      <c r="Q18" s="111">
        <v>162.4</v>
      </c>
      <c r="R18" s="112">
        <v>164.59</v>
      </c>
      <c r="S18" s="111">
        <v>15.4</v>
      </c>
      <c r="T18" s="111"/>
      <c r="U18" s="111"/>
      <c r="V18" s="111">
        <v>506.7</v>
      </c>
      <c r="W18" s="111">
        <v>508.3</v>
      </c>
      <c r="X18" s="112">
        <v>509.11</v>
      </c>
      <c r="Y18" s="111">
        <v>24.8</v>
      </c>
      <c r="Z18" s="111"/>
      <c r="AA18" s="111">
        <f t="shared" si="3"/>
        <v>345.9</v>
      </c>
      <c r="AB18" s="111">
        <v>347.8</v>
      </c>
      <c r="AC18" s="111">
        <v>345.9</v>
      </c>
      <c r="AD18" s="112">
        <v>344.52</v>
      </c>
      <c r="AE18" s="111">
        <v>9.4</v>
      </c>
      <c r="AF18" s="111"/>
      <c r="AG18" s="111">
        <f t="shared" si="4"/>
        <v>59.5</v>
      </c>
      <c r="AH18" s="111">
        <v>59.5</v>
      </c>
      <c r="AI18" s="111">
        <v>59.5</v>
      </c>
      <c r="AJ18" s="112">
        <v>59.23</v>
      </c>
      <c r="AK18" s="111">
        <v>-1.1000000000000001</v>
      </c>
      <c r="AL18" s="111"/>
      <c r="AM18" s="111">
        <f t="shared" si="5"/>
        <v>31.9</v>
      </c>
      <c r="AN18" s="111">
        <v>31.4</v>
      </c>
      <c r="AO18" s="111">
        <v>31.9</v>
      </c>
      <c r="AP18" s="112">
        <v>32.33</v>
      </c>
      <c r="AQ18" s="111">
        <v>1.5</v>
      </c>
      <c r="AR18" s="111"/>
      <c r="AS18" s="111">
        <f t="shared" si="6"/>
        <v>68.099999999999994</v>
      </c>
      <c r="AT18" s="111">
        <v>68.599999999999994</v>
      </c>
      <c r="AU18" s="111">
        <v>68.099999999999994</v>
      </c>
      <c r="AV18" s="112">
        <v>67.67</v>
      </c>
      <c r="AW18" s="111">
        <v>-1.5</v>
      </c>
      <c r="AX18" s="112"/>
      <c r="AY18" s="111">
        <f t="shared" si="7"/>
        <v>12.5</v>
      </c>
      <c r="AZ18" s="111">
        <v>13.4</v>
      </c>
      <c r="BA18" s="111">
        <v>12.5</v>
      </c>
      <c r="BB18" s="112">
        <v>12.47</v>
      </c>
      <c r="BC18" s="111">
        <v>-0.2</v>
      </c>
    </row>
    <row r="19" spans="1:55" ht="12.75" x14ac:dyDescent="0.2">
      <c r="A19" s="3">
        <v>8</v>
      </c>
      <c r="B19">
        <v>3</v>
      </c>
      <c r="C19" s="111">
        <f t="shared" si="0"/>
        <v>300.3</v>
      </c>
      <c r="D19" s="111">
        <v>305.10000000000002</v>
      </c>
      <c r="E19" s="111">
        <v>300.3</v>
      </c>
      <c r="F19" s="112">
        <v>302.81</v>
      </c>
      <c r="G19" s="111">
        <v>5</v>
      </c>
      <c r="H19" s="111"/>
      <c r="I19" s="111">
        <f t="shared" si="1"/>
        <v>44.6</v>
      </c>
      <c r="J19" s="111">
        <v>43</v>
      </c>
      <c r="K19" s="111">
        <v>44.6</v>
      </c>
      <c r="L19" s="112">
        <v>43.8</v>
      </c>
      <c r="M19" s="111">
        <v>3.3</v>
      </c>
      <c r="N19" s="111"/>
      <c r="O19" s="111">
        <f t="shared" si="2"/>
        <v>164.6</v>
      </c>
      <c r="P19" s="111">
        <v>161</v>
      </c>
      <c r="Q19" s="111">
        <v>164.6</v>
      </c>
      <c r="R19" s="112">
        <v>166.5</v>
      </c>
      <c r="S19" s="111">
        <v>7.6</v>
      </c>
      <c r="T19" s="111"/>
      <c r="U19" s="111"/>
      <c r="V19" s="111">
        <v>509.1</v>
      </c>
      <c r="W19" s="111">
        <v>509.5</v>
      </c>
      <c r="X19" s="112">
        <v>513.11</v>
      </c>
      <c r="Y19" s="111">
        <v>16</v>
      </c>
      <c r="Z19" s="111"/>
      <c r="AA19" s="111">
        <f t="shared" si="3"/>
        <v>344.9</v>
      </c>
      <c r="AB19" s="111">
        <v>348.1</v>
      </c>
      <c r="AC19" s="111">
        <v>344.9</v>
      </c>
      <c r="AD19" s="112">
        <v>346.61</v>
      </c>
      <c r="AE19" s="111">
        <v>8.3000000000000007</v>
      </c>
      <c r="AF19" s="111"/>
      <c r="AG19" s="111">
        <f t="shared" si="4"/>
        <v>58.9</v>
      </c>
      <c r="AH19" s="111">
        <v>59.9</v>
      </c>
      <c r="AI19" s="111">
        <v>58.9</v>
      </c>
      <c r="AJ19" s="112">
        <v>59.01</v>
      </c>
      <c r="AK19" s="111">
        <v>-0.9</v>
      </c>
      <c r="AL19" s="111"/>
      <c r="AM19" s="111">
        <f t="shared" si="5"/>
        <v>32.299999999999997</v>
      </c>
      <c r="AN19" s="111">
        <v>31.6</v>
      </c>
      <c r="AO19" s="111">
        <v>32.299999999999997</v>
      </c>
      <c r="AP19" s="112">
        <v>32.450000000000003</v>
      </c>
      <c r="AQ19" s="111">
        <v>0.5</v>
      </c>
      <c r="AR19" s="111"/>
      <c r="AS19" s="111">
        <f t="shared" si="6"/>
        <v>67.7</v>
      </c>
      <c r="AT19" s="111">
        <v>68.400000000000006</v>
      </c>
      <c r="AU19" s="111">
        <v>67.7</v>
      </c>
      <c r="AV19" s="112">
        <v>67.55</v>
      </c>
      <c r="AW19" s="111">
        <v>-0.5</v>
      </c>
      <c r="AX19" s="112"/>
      <c r="AY19" s="111">
        <f t="shared" si="7"/>
        <v>12.9</v>
      </c>
      <c r="AZ19" s="111">
        <v>12.3</v>
      </c>
      <c r="BA19" s="111">
        <v>12.9</v>
      </c>
      <c r="BB19" s="112">
        <v>12.64</v>
      </c>
      <c r="BC19" s="111">
        <v>0.7</v>
      </c>
    </row>
    <row r="20" spans="1:55" ht="12.75" x14ac:dyDescent="0.2">
      <c r="A20" s="3">
        <v>8</v>
      </c>
      <c r="B20">
        <v>4</v>
      </c>
      <c r="C20" s="111">
        <f t="shared" si="0"/>
        <v>303.5</v>
      </c>
      <c r="D20" s="111">
        <v>303.60000000000002</v>
      </c>
      <c r="E20" s="111">
        <v>303.5</v>
      </c>
      <c r="F20" s="112">
        <v>304.45</v>
      </c>
      <c r="G20" s="111">
        <v>6.5</v>
      </c>
      <c r="H20" s="111"/>
      <c r="I20" s="111">
        <f t="shared" si="1"/>
        <v>45.5</v>
      </c>
      <c r="J20" s="111">
        <v>44</v>
      </c>
      <c r="K20" s="111">
        <v>45.5</v>
      </c>
      <c r="L20" s="112">
        <v>45.35</v>
      </c>
      <c r="M20" s="111">
        <v>6.2</v>
      </c>
      <c r="N20" s="111"/>
      <c r="O20" s="111">
        <f t="shared" si="2"/>
        <v>169.2</v>
      </c>
      <c r="P20" s="111">
        <v>171.4</v>
      </c>
      <c r="Q20" s="111">
        <v>169.2</v>
      </c>
      <c r="R20" s="112">
        <v>166.73</v>
      </c>
      <c r="S20" s="111">
        <v>0.9</v>
      </c>
      <c r="T20" s="111"/>
      <c r="U20" s="111"/>
      <c r="V20" s="111">
        <v>519</v>
      </c>
      <c r="W20" s="111">
        <v>518.1</v>
      </c>
      <c r="X20" s="112">
        <v>516.53</v>
      </c>
      <c r="Y20" s="111">
        <v>13.7</v>
      </c>
      <c r="Z20" s="111"/>
      <c r="AA20" s="111">
        <f t="shared" si="3"/>
        <v>349</v>
      </c>
      <c r="AB20" s="111">
        <v>347.6</v>
      </c>
      <c r="AC20" s="111">
        <v>349</v>
      </c>
      <c r="AD20" s="112">
        <v>349.79</v>
      </c>
      <c r="AE20" s="111">
        <v>12.7</v>
      </c>
      <c r="AF20" s="111"/>
      <c r="AG20" s="111">
        <f t="shared" si="4"/>
        <v>58.6</v>
      </c>
      <c r="AH20" s="111">
        <v>58.5</v>
      </c>
      <c r="AI20" s="111">
        <v>58.6</v>
      </c>
      <c r="AJ20" s="112">
        <v>58.94</v>
      </c>
      <c r="AK20" s="111">
        <v>-0.3</v>
      </c>
      <c r="AL20" s="111"/>
      <c r="AM20" s="111">
        <f t="shared" si="5"/>
        <v>32.6</v>
      </c>
      <c r="AN20" s="111">
        <v>33</v>
      </c>
      <c r="AO20" s="111">
        <v>32.6</v>
      </c>
      <c r="AP20" s="112">
        <v>32.28</v>
      </c>
      <c r="AQ20" s="111">
        <v>-0.7</v>
      </c>
      <c r="AR20" s="111"/>
      <c r="AS20" s="111">
        <f t="shared" si="6"/>
        <v>67.400000000000006</v>
      </c>
      <c r="AT20" s="111">
        <v>67</v>
      </c>
      <c r="AU20" s="111">
        <v>67.400000000000006</v>
      </c>
      <c r="AV20" s="112">
        <v>67.72</v>
      </c>
      <c r="AW20" s="111">
        <v>0.7</v>
      </c>
      <c r="AX20" s="112"/>
      <c r="AY20" s="111">
        <f t="shared" si="7"/>
        <v>13</v>
      </c>
      <c r="AZ20" s="111">
        <v>12.7</v>
      </c>
      <c r="BA20" s="111">
        <v>13</v>
      </c>
      <c r="BB20" s="112">
        <v>12.96</v>
      </c>
      <c r="BC20" s="111">
        <v>1.3</v>
      </c>
    </row>
    <row r="21" spans="1:55" ht="12.75" x14ac:dyDescent="0.2">
      <c r="A21" s="3"/>
      <c r="B21">
        <v>1</v>
      </c>
      <c r="C21" s="111">
        <f t="shared" si="0"/>
        <v>308.60000000000002</v>
      </c>
      <c r="D21" s="111">
        <v>304.60000000000002</v>
      </c>
      <c r="E21" s="111">
        <v>308.60000000000002</v>
      </c>
      <c r="F21" s="112">
        <v>306.83999999999997</v>
      </c>
      <c r="G21" s="111">
        <v>9.6</v>
      </c>
      <c r="H21" s="111"/>
      <c r="I21" s="111">
        <f t="shared" si="1"/>
        <v>48.6</v>
      </c>
      <c r="J21" s="111">
        <v>48.9</v>
      </c>
      <c r="K21" s="111">
        <v>48.6</v>
      </c>
      <c r="L21" s="112">
        <v>47.03</v>
      </c>
      <c r="M21" s="111">
        <v>6.7</v>
      </c>
      <c r="N21" s="111"/>
      <c r="O21" s="111">
        <f t="shared" si="2"/>
        <v>163.69999999999999</v>
      </c>
      <c r="P21" s="111">
        <v>168.3</v>
      </c>
      <c r="Q21" s="111">
        <v>163.69999999999999</v>
      </c>
      <c r="R21" s="112">
        <v>166.84</v>
      </c>
      <c r="S21" s="111">
        <v>0.4</v>
      </c>
      <c r="T21" s="111"/>
      <c r="U21" s="111"/>
      <c r="V21" s="111">
        <v>521.79999999999995</v>
      </c>
      <c r="W21" s="111">
        <v>521</v>
      </c>
      <c r="X21" s="112">
        <v>520.71</v>
      </c>
      <c r="Y21" s="111">
        <v>16.7</v>
      </c>
      <c r="Z21" s="111"/>
      <c r="AA21" s="111">
        <f t="shared" si="3"/>
        <v>357.2</v>
      </c>
      <c r="AB21" s="111">
        <v>353.5</v>
      </c>
      <c r="AC21" s="111">
        <v>357.2</v>
      </c>
      <c r="AD21" s="112">
        <v>353.87</v>
      </c>
      <c r="AE21" s="111">
        <v>16.3</v>
      </c>
      <c r="AF21" s="111"/>
      <c r="AG21" s="111">
        <f t="shared" si="4"/>
        <v>59.2</v>
      </c>
      <c r="AH21" s="111">
        <v>58.4</v>
      </c>
      <c r="AI21" s="111">
        <v>59.2</v>
      </c>
      <c r="AJ21" s="112">
        <v>58.93</v>
      </c>
      <c r="AK21" s="111">
        <v>-0.1</v>
      </c>
      <c r="AL21" s="111"/>
      <c r="AM21" s="111">
        <f t="shared" si="5"/>
        <v>31.4</v>
      </c>
      <c r="AN21" s="111">
        <v>32.299999999999997</v>
      </c>
      <c r="AO21" s="111">
        <v>31.4</v>
      </c>
      <c r="AP21" s="112">
        <v>32.04</v>
      </c>
      <c r="AQ21" s="111">
        <v>-1</v>
      </c>
      <c r="AR21" s="111"/>
      <c r="AS21" s="111">
        <f t="shared" si="6"/>
        <v>68.599999999999994</v>
      </c>
      <c r="AT21" s="111">
        <v>67.7</v>
      </c>
      <c r="AU21" s="111">
        <v>68.599999999999994</v>
      </c>
      <c r="AV21" s="112">
        <v>67.959999999999994</v>
      </c>
      <c r="AW21" s="111">
        <v>1</v>
      </c>
      <c r="AX21" s="112"/>
      <c r="AY21" s="111">
        <f t="shared" si="7"/>
        <v>13.6</v>
      </c>
      <c r="AZ21" s="111">
        <v>13.8</v>
      </c>
      <c r="BA21" s="111">
        <v>13.6</v>
      </c>
      <c r="BB21" s="112">
        <v>13.29</v>
      </c>
      <c r="BC21" s="111">
        <v>1.3</v>
      </c>
    </row>
    <row r="22" spans="1:55" ht="12.75" x14ac:dyDescent="0.2">
      <c r="A22" s="3">
        <v>9</v>
      </c>
      <c r="B22">
        <v>2</v>
      </c>
      <c r="C22" s="111">
        <f t="shared" si="0"/>
        <v>306.8</v>
      </c>
      <c r="D22" s="111">
        <v>305.3</v>
      </c>
      <c r="E22" s="111">
        <v>306.8</v>
      </c>
      <c r="F22" s="112">
        <v>309.36</v>
      </c>
      <c r="G22" s="111">
        <v>10.1</v>
      </c>
      <c r="H22" s="111"/>
      <c r="I22" s="111">
        <f t="shared" si="1"/>
        <v>49.7</v>
      </c>
      <c r="J22" s="111">
        <v>53.2</v>
      </c>
      <c r="K22" s="111">
        <v>49.7</v>
      </c>
      <c r="L22" s="112">
        <v>49.27</v>
      </c>
      <c r="M22" s="111">
        <v>8.9</v>
      </c>
      <c r="N22" s="111"/>
      <c r="O22" s="111">
        <f t="shared" si="2"/>
        <v>166.1</v>
      </c>
      <c r="P22" s="111">
        <v>162</v>
      </c>
      <c r="Q22" s="111">
        <v>166.1</v>
      </c>
      <c r="R22" s="112">
        <v>167.4</v>
      </c>
      <c r="S22" s="111">
        <v>2.2999999999999998</v>
      </c>
      <c r="T22" s="111"/>
      <c r="U22" s="111"/>
      <c r="V22" s="111">
        <v>520.5</v>
      </c>
      <c r="W22" s="111">
        <v>522.6</v>
      </c>
      <c r="X22" s="112">
        <v>526.03</v>
      </c>
      <c r="Y22" s="111">
        <v>21.3</v>
      </c>
      <c r="Z22" s="111"/>
      <c r="AA22" s="111">
        <f t="shared" si="3"/>
        <v>356.4</v>
      </c>
      <c r="AB22" s="111">
        <v>358.4</v>
      </c>
      <c r="AC22" s="111">
        <v>356.4</v>
      </c>
      <c r="AD22" s="112">
        <v>358.63</v>
      </c>
      <c r="AE22" s="111">
        <v>19</v>
      </c>
      <c r="AF22" s="111"/>
      <c r="AG22" s="111">
        <f t="shared" si="4"/>
        <v>58.7</v>
      </c>
      <c r="AH22" s="111">
        <v>58.7</v>
      </c>
      <c r="AI22" s="111">
        <v>58.7</v>
      </c>
      <c r="AJ22" s="112">
        <v>58.81</v>
      </c>
      <c r="AK22" s="111">
        <v>-0.5</v>
      </c>
      <c r="AL22" s="111"/>
      <c r="AM22" s="111">
        <f t="shared" si="5"/>
        <v>31.8</v>
      </c>
      <c r="AN22" s="111">
        <v>31.1</v>
      </c>
      <c r="AO22" s="111">
        <v>31.8</v>
      </c>
      <c r="AP22" s="112">
        <v>31.82</v>
      </c>
      <c r="AQ22" s="111">
        <v>-0.9</v>
      </c>
      <c r="AR22" s="111"/>
      <c r="AS22" s="111">
        <f t="shared" si="6"/>
        <v>68.2</v>
      </c>
      <c r="AT22" s="111">
        <v>68.900000000000006</v>
      </c>
      <c r="AU22" s="111">
        <v>68.2</v>
      </c>
      <c r="AV22" s="112">
        <v>68.180000000000007</v>
      </c>
      <c r="AW22" s="111">
        <v>0.9</v>
      </c>
      <c r="AX22" s="112"/>
      <c r="AY22" s="111">
        <f t="shared" si="7"/>
        <v>13.9</v>
      </c>
      <c r="AZ22" s="111">
        <v>14.8</v>
      </c>
      <c r="BA22" s="111">
        <v>13.9</v>
      </c>
      <c r="BB22" s="112">
        <v>13.74</v>
      </c>
      <c r="BC22" s="111">
        <v>1.8</v>
      </c>
    </row>
    <row r="23" spans="1:55" ht="12.75" x14ac:dyDescent="0.2">
      <c r="A23" s="3">
        <v>9</v>
      </c>
      <c r="B23">
        <v>3</v>
      </c>
      <c r="C23" s="111">
        <f t="shared" si="0"/>
        <v>310.7</v>
      </c>
      <c r="D23" s="111">
        <v>315.60000000000002</v>
      </c>
      <c r="E23" s="111">
        <v>310.7</v>
      </c>
      <c r="F23" s="112">
        <v>310.3</v>
      </c>
      <c r="G23" s="111">
        <v>3.7</v>
      </c>
      <c r="H23" s="111"/>
      <c r="I23" s="111">
        <f t="shared" si="1"/>
        <v>51.4</v>
      </c>
      <c r="J23" s="111">
        <v>49.9</v>
      </c>
      <c r="K23" s="111">
        <v>51.4</v>
      </c>
      <c r="L23" s="112">
        <v>52.4</v>
      </c>
      <c r="M23" s="111">
        <v>12.5</v>
      </c>
      <c r="N23" s="111"/>
      <c r="O23" s="111">
        <f t="shared" si="2"/>
        <v>173.4</v>
      </c>
      <c r="P23" s="111">
        <v>169.5</v>
      </c>
      <c r="Q23" s="111">
        <v>173.4</v>
      </c>
      <c r="R23" s="112">
        <v>169.3</v>
      </c>
      <c r="S23" s="111">
        <v>7.6</v>
      </c>
      <c r="T23" s="111"/>
      <c r="U23" s="111"/>
      <c r="V23" s="111">
        <v>535</v>
      </c>
      <c r="W23" s="111">
        <v>535.5</v>
      </c>
      <c r="X23" s="112">
        <v>532</v>
      </c>
      <c r="Y23" s="111">
        <v>23.9</v>
      </c>
      <c r="Z23" s="111"/>
      <c r="AA23" s="111">
        <f t="shared" si="3"/>
        <v>362.1</v>
      </c>
      <c r="AB23" s="111">
        <v>365.5</v>
      </c>
      <c r="AC23" s="111">
        <v>362.1</v>
      </c>
      <c r="AD23" s="112">
        <v>362.7</v>
      </c>
      <c r="AE23" s="111">
        <v>16.3</v>
      </c>
      <c r="AF23" s="111"/>
      <c r="AG23" s="111">
        <f t="shared" si="4"/>
        <v>58</v>
      </c>
      <c r="AH23" s="111">
        <v>59</v>
      </c>
      <c r="AI23" s="111">
        <v>58</v>
      </c>
      <c r="AJ23" s="112">
        <v>58.33</v>
      </c>
      <c r="AK23" s="111">
        <v>-1.9</v>
      </c>
      <c r="AL23" s="111"/>
      <c r="AM23" s="111">
        <f t="shared" si="5"/>
        <v>32.4</v>
      </c>
      <c r="AN23" s="111">
        <v>31.7</v>
      </c>
      <c r="AO23" s="111">
        <v>32.4</v>
      </c>
      <c r="AP23" s="112">
        <v>31.82</v>
      </c>
      <c r="AQ23" s="111">
        <v>0</v>
      </c>
      <c r="AR23" s="111"/>
      <c r="AS23" s="111">
        <f t="shared" si="6"/>
        <v>67.599999999999994</v>
      </c>
      <c r="AT23" s="111">
        <v>68.3</v>
      </c>
      <c r="AU23" s="111">
        <v>67.599999999999994</v>
      </c>
      <c r="AV23" s="112">
        <v>68.180000000000007</v>
      </c>
      <c r="AW23" s="111">
        <v>0</v>
      </c>
      <c r="AX23" s="112"/>
      <c r="AY23" s="111">
        <f t="shared" si="7"/>
        <v>14.2</v>
      </c>
      <c r="AZ23" s="111">
        <v>13.6</v>
      </c>
      <c r="BA23" s="111">
        <v>14.2</v>
      </c>
      <c r="BB23" s="112">
        <v>14.45</v>
      </c>
      <c r="BC23" s="111">
        <v>2.8</v>
      </c>
    </row>
    <row r="24" spans="1:55" ht="12.75" x14ac:dyDescent="0.2">
      <c r="A24" s="3">
        <v>9</v>
      </c>
      <c r="B24">
        <v>4</v>
      </c>
      <c r="C24" s="111">
        <f t="shared" si="0"/>
        <v>307.8</v>
      </c>
      <c r="D24" s="111">
        <v>307.2</v>
      </c>
      <c r="E24" s="111">
        <v>307.8</v>
      </c>
      <c r="F24" s="112">
        <v>309.3</v>
      </c>
      <c r="G24" s="111">
        <v>-4</v>
      </c>
      <c r="H24" s="111"/>
      <c r="I24" s="111">
        <f t="shared" si="1"/>
        <v>55.7</v>
      </c>
      <c r="J24" s="111">
        <v>54.1</v>
      </c>
      <c r="K24" s="111">
        <v>55.7</v>
      </c>
      <c r="L24" s="112">
        <v>56.55</v>
      </c>
      <c r="M24" s="111">
        <v>16.600000000000001</v>
      </c>
      <c r="N24" s="111"/>
      <c r="O24" s="111">
        <f t="shared" si="2"/>
        <v>170.5</v>
      </c>
      <c r="P24" s="111">
        <v>173.7</v>
      </c>
      <c r="Q24" s="111">
        <v>170.5</v>
      </c>
      <c r="R24" s="112">
        <v>171.95</v>
      </c>
      <c r="S24" s="111">
        <v>10.6</v>
      </c>
      <c r="T24" s="111"/>
      <c r="U24" s="111"/>
      <c r="V24" s="111">
        <v>535</v>
      </c>
      <c r="W24" s="111">
        <v>533.9</v>
      </c>
      <c r="X24" s="112">
        <v>537.79999999999995</v>
      </c>
      <c r="Y24" s="111">
        <v>23.2</v>
      </c>
      <c r="Z24" s="111"/>
      <c r="AA24" s="111">
        <f t="shared" si="3"/>
        <v>363.4</v>
      </c>
      <c r="AB24" s="111">
        <v>361.3</v>
      </c>
      <c r="AC24" s="111">
        <v>363.4</v>
      </c>
      <c r="AD24" s="112">
        <v>365.85</v>
      </c>
      <c r="AE24" s="111">
        <v>12.6</v>
      </c>
      <c r="AF24" s="111"/>
      <c r="AG24" s="111">
        <f t="shared" si="4"/>
        <v>57.6</v>
      </c>
      <c r="AH24" s="111">
        <v>57.4</v>
      </c>
      <c r="AI24" s="111">
        <v>57.6</v>
      </c>
      <c r="AJ24" s="112">
        <v>57.51</v>
      </c>
      <c r="AK24" s="111">
        <v>-3.3</v>
      </c>
      <c r="AL24" s="111"/>
      <c r="AM24" s="111">
        <f t="shared" si="5"/>
        <v>31.9</v>
      </c>
      <c r="AN24" s="111">
        <v>32.5</v>
      </c>
      <c r="AO24" s="111">
        <v>31.9</v>
      </c>
      <c r="AP24" s="112">
        <v>31.97</v>
      </c>
      <c r="AQ24" s="111">
        <v>0.6</v>
      </c>
      <c r="AR24" s="111"/>
      <c r="AS24" s="111">
        <f t="shared" si="6"/>
        <v>68.099999999999994</v>
      </c>
      <c r="AT24" s="111">
        <v>67.5</v>
      </c>
      <c r="AU24" s="111">
        <v>68.099999999999994</v>
      </c>
      <c r="AV24" s="112">
        <v>68.03</v>
      </c>
      <c r="AW24" s="111">
        <v>-0.6</v>
      </c>
      <c r="AX24" s="112"/>
      <c r="AY24" s="111">
        <f t="shared" si="7"/>
        <v>15.3</v>
      </c>
      <c r="AZ24" s="111">
        <v>15</v>
      </c>
      <c r="BA24" s="111">
        <v>15.3</v>
      </c>
      <c r="BB24" s="112">
        <v>15.46</v>
      </c>
      <c r="BC24" s="111">
        <v>4</v>
      </c>
    </row>
    <row r="25" spans="1:55" ht="12.75" x14ac:dyDescent="0.2">
      <c r="A25" s="3"/>
      <c r="B25">
        <v>1</v>
      </c>
      <c r="C25" s="111">
        <f t="shared" si="0"/>
        <v>308.39999999999998</v>
      </c>
      <c r="D25" s="111">
        <v>304.8</v>
      </c>
      <c r="E25" s="111">
        <v>308.39999999999998</v>
      </c>
      <c r="F25" s="112">
        <v>307.91000000000003</v>
      </c>
      <c r="G25" s="111">
        <v>-5.6</v>
      </c>
      <c r="H25" s="111"/>
      <c r="I25" s="111">
        <f t="shared" si="1"/>
        <v>59</v>
      </c>
      <c r="J25" s="111">
        <v>59.2</v>
      </c>
      <c r="K25" s="111">
        <v>59</v>
      </c>
      <c r="L25" s="112">
        <v>60.71</v>
      </c>
      <c r="M25" s="111">
        <v>16.600000000000001</v>
      </c>
      <c r="N25" s="111"/>
      <c r="O25" s="111">
        <f t="shared" si="2"/>
        <v>175.9</v>
      </c>
      <c r="P25" s="111">
        <v>179.7</v>
      </c>
      <c r="Q25" s="111">
        <v>175.9</v>
      </c>
      <c r="R25" s="112">
        <v>173.86</v>
      </c>
      <c r="S25" s="111">
        <v>7.6</v>
      </c>
      <c r="T25" s="111"/>
      <c r="U25" s="111"/>
      <c r="V25" s="111">
        <v>543.70000000000005</v>
      </c>
      <c r="W25" s="111">
        <v>543.29999999999995</v>
      </c>
      <c r="X25" s="112">
        <v>542.47</v>
      </c>
      <c r="Y25" s="111">
        <v>18.7</v>
      </c>
      <c r="Z25" s="111"/>
      <c r="AA25" s="111">
        <f t="shared" si="3"/>
        <v>367.3</v>
      </c>
      <c r="AB25" s="111">
        <v>364.1</v>
      </c>
      <c r="AC25" s="111">
        <v>367.3</v>
      </c>
      <c r="AD25" s="112">
        <v>368.62</v>
      </c>
      <c r="AE25" s="111">
        <v>11.1</v>
      </c>
      <c r="AF25" s="111"/>
      <c r="AG25" s="111">
        <f t="shared" si="4"/>
        <v>56.8</v>
      </c>
      <c r="AH25" s="111">
        <v>56.1</v>
      </c>
      <c r="AI25" s="111">
        <v>56.8</v>
      </c>
      <c r="AJ25" s="112">
        <v>56.76</v>
      </c>
      <c r="AK25" s="111">
        <v>-3</v>
      </c>
      <c r="AL25" s="111"/>
      <c r="AM25" s="111">
        <f t="shared" si="5"/>
        <v>32.4</v>
      </c>
      <c r="AN25" s="111">
        <v>33</v>
      </c>
      <c r="AO25" s="111">
        <v>32.4</v>
      </c>
      <c r="AP25" s="112">
        <v>32.049999999999997</v>
      </c>
      <c r="AQ25" s="111">
        <v>0.3</v>
      </c>
      <c r="AR25" s="111"/>
      <c r="AS25" s="111">
        <f t="shared" si="6"/>
        <v>67.599999999999994</v>
      </c>
      <c r="AT25" s="111">
        <v>67</v>
      </c>
      <c r="AU25" s="111">
        <v>67.599999999999994</v>
      </c>
      <c r="AV25" s="112">
        <v>67.95</v>
      </c>
      <c r="AW25" s="111">
        <v>-0.3</v>
      </c>
      <c r="AX25" s="112"/>
      <c r="AY25" s="111">
        <f t="shared" si="7"/>
        <v>16.100000000000001</v>
      </c>
      <c r="AZ25" s="111">
        <v>16.3</v>
      </c>
      <c r="BA25" s="111">
        <v>16.100000000000001</v>
      </c>
      <c r="BB25" s="112">
        <v>16.47</v>
      </c>
      <c r="BC25" s="111">
        <v>4</v>
      </c>
    </row>
    <row r="26" spans="1:55" ht="12.75" x14ac:dyDescent="0.2">
      <c r="A26" s="3">
        <v>10</v>
      </c>
      <c r="B26">
        <v>2</v>
      </c>
      <c r="C26" s="111">
        <f t="shared" si="0"/>
        <v>305.39999999999998</v>
      </c>
      <c r="D26" s="111">
        <v>304.3</v>
      </c>
      <c r="E26" s="111">
        <v>305.39999999999998</v>
      </c>
      <c r="F26" s="112">
        <v>308.25</v>
      </c>
      <c r="G26" s="111">
        <v>1.4</v>
      </c>
      <c r="H26" s="111"/>
      <c r="I26" s="111">
        <f t="shared" si="1"/>
        <v>64.099999999999994</v>
      </c>
      <c r="J26" s="111">
        <v>67.599999999999994</v>
      </c>
      <c r="K26" s="111">
        <v>64.099999999999994</v>
      </c>
      <c r="L26" s="112">
        <v>63.2</v>
      </c>
      <c r="M26" s="111">
        <v>10</v>
      </c>
      <c r="N26" s="111"/>
      <c r="O26" s="111">
        <f t="shared" si="2"/>
        <v>176.5</v>
      </c>
      <c r="P26" s="111">
        <v>172.1</v>
      </c>
      <c r="Q26" s="111">
        <v>176.5</v>
      </c>
      <c r="R26" s="112">
        <v>175.63</v>
      </c>
      <c r="S26" s="111">
        <v>7.1</v>
      </c>
      <c r="T26" s="111"/>
      <c r="U26" s="111"/>
      <c r="V26" s="111">
        <v>543.9</v>
      </c>
      <c r="W26" s="111">
        <v>546.1</v>
      </c>
      <c r="X26" s="112">
        <v>547.09</v>
      </c>
      <c r="Y26" s="111">
        <v>18.5</v>
      </c>
      <c r="Z26" s="111"/>
      <c r="AA26" s="111">
        <f t="shared" si="3"/>
        <v>369.6</v>
      </c>
      <c r="AB26" s="111">
        <v>371.9</v>
      </c>
      <c r="AC26" s="111">
        <v>369.6</v>
      </c>
      <c r="AD26" s="112">
        <v>371.45</v>
      </c>
      <c r="AE26" s="111">
        <v>11.3</v>
      </c>
      <c r="AF26" s="111"/>
      <c r="AG26" s="111">
        <f t="shared" si="4"/>
        <v>55.9</v>
      </c>
      <c r="AH26" s="111">
        <v>55.9</v>
      </c>
      <c r="AI26" s="111">
        <v>55.9</v>
      </c>
      <c r="AJ26" s="112">
        <v>56.34</v>
      </c>
      <c r="AK26" s="111">
        <v>-1.7</v>
      </c>
      <c r="AL26" s="111"/>
      <c r="AM26" s="111">
        <f t="shared" si="5"/>
        <v>32.299999999999997</v>
      </c>
      <c r="AN26" s="111">
        <v>31.6</v>
      </c>
      <c r="AO26" s="111">
        <v>32.299999999999997</v>
      </c>
      <c r="AP26" s="112">
        <v>32.1</v>
      </c>
      <c r="AQ26" s="111">
        <v>0.2</v>
      </c>
      <c r="AR26" s="111"/>
      <c r="AS26" s="111">
        <f t="shared" si="6"/>
        <v>67.7</v>
      </c>
      <c r="AT26" s="111">
        <v>68.400000000000006</v>
      </c>
      <c r="AU26" s="111">
        <v>67.7</v>
      </c>
      <c r="AV26" s="112">
        <v>67.900000000000006</v>
      </c>
      <c r="AW26" s="111">
        <v>-0.2</v>
      </c>
      <c r="AX26" s="112"/>
      <c r="AY26" s="111">
        <f t="shared" si="7"/>
        <v>17.3</v>
      </c>
      <c r="AZ26" s="111">
        <v>18.2</v>
      </c>
      <c r="BA26" s="111">
        <v>17.3</v>
      </c>
      <c r="BB26" s="112">
        <v>17.02</v>
      </c>
      <c r="BC26" s="111">
        <v>2.2000000000000002</v>
      </c>
    </row>
    <row r="27" spans="1:55" ht="12.75" x14ac:dyDescent="0.2">
      <c r="A27" s="3">
        <v>10</v>
      </c>
      <c r="B27">
        <v>3</v>
      </c>
      <c r="C27" s="111">
        <f t="shared" si="0"/>
        <v>313.39999999999998</v>
      </c>
      <c r="D27" s="111">
        <v>318.2</v>
      </c>
      <c r="E27" s="111">
        <v>313.39999999999998</v>
      </c>
      <c r="F27" s="112">
        <v>311.62</v>
      </c>
      <c r="G27" s="111">
        <v>13.5</v>
      </c>
      <c r="H27" s="111"/>
      <c r="I27" s="111">
        <f t="shared" si="1"/>
        <v>62.1</v>
      </c>
      <c r="J27" s="111">
        <v>60.8</v>
      </c>
      <c r="K27" s="111">
        <v>62.1</v>
      </c>
      <c r="L27" s="112">
        <v>63.61</v>
      </c>
      <c r="M27" s="111">
        <v>1.6</v>
      </c>
      <c r="N27" s="111"/>
      <c r="O27" s="111">
        <f t="shared" si="2"/>
        <v>174.9</v>
      </c>
      <c r="P27" s="111">
        <v>171.3</v>
      </c>
      <c r="Q27" s="111">
        <v>174.9</v>
      </c>
      <c r="R27" s="112">
        <v>177.03</v>
      </c>
      <c r="S27" s="111">
        <v>5.6</v>
      </c>
      <c r="T27" s="111"/>
      <c r="U27" s="111"/>
      <c r="V27" s="111">
        <v>550.29999999999995</v>
      </c>
      <c r="W27" s="111">
        <v>550.5</v>
      </c>
      <c r="X27" s="112">
        <v>552.26</v>
      </c>
      <c r="Y27" s="111">
        <v>20.7</v>
      </c>
      <c r="Z27" s="111"/>
      <c r="AA27" s="111">
        <f t="shared" si="3"/>
        <v>375.6</v>
      </c>
      <c r="AB27" s="111">
        <v>379.1</v>
      </c>
      <c r="AC27" s="111">
        <v>375.6</v>
      </c>
      <c r="AD27" s="112">
        <v>375.22</v>
      </c>
      <c r="AE27" s="111">
        <v>15.1</v>
      </c>
      <c r="AF27" s="111"/>
      <c r="AG27" s="111">
        <f t="shared" si="4"/>
        <v>56.9</v>
      </c>
      <c r="AH27" s="111">
        <v>57.8</v>
      </c>
      <c r="AI27" s="111">
        <v>56.9</v>
      </c>
      <c r="AJ27" s="112">
        <v>56.43</v>
      </c>
      <c r="AK27" s="111">
        <v>0.3</v>
      </c>
      <c r="AL27" s="111"/>
      <c r="AM27" s="111">
        <f t="shared" si="5"/>
        <v>31.8</v>
      </c>
      <c r="AN27" s="111">
        <v>31.1</v>
      </c>
      <c r="AO27" s="111">
        <v>31.8</v>
      </c>
      <c r="AP27" s="112">
        <v>32.06</v>
      </c>
      <c r="AQ27" s="111">
        <v>-0.2</v>
      </c>
      <c r="AR27" s="111"/>
      <c r="AS27" s="111">
        <f t="shared" si="6"/>
        <v>68.2</v>
      </c>
      <c r="AT27" s="111">
        <v>68.900000000000006</v>
      </c>
      <c r="AU27" s="111">
        <v>68.2</v>
      </c>
      <c r="AV27" s="112">
        <v>67.94</v>
      </c>
      <c r="AW27" s="111">
        <v>0.2</v>
      </c>
      <c r="AX27" s="112"/>
      <c r="AY27" s="111">
        <f t="shared" si="7"/>
        <v>16.5</v>
      </c>
      <c r="AZ27" s="111">
        <v>16</v>
      </c>
      <c r="BA27" s="111">
        <v>16.5</v>
      </c>
      <c r="BB27" s="112">
        <v>16.95</v>
      </c>
      <c r="BC27" s="111">
        <v>-0.3</v>
      </c>
    </row>
    <row r="28" spans="1:55" ht="13.5" customHeight="1" x14ac:dyDescent="0.2">
      <c r="A28" s="3">
        <v>10</v>
      </c>
      <c r="B28">
        <v>4</v>
      </c>
      <c r="C28" s="111">
        <f t="shared" si="0"/>
        <v>315.10000000000002</v>
      </c>
      <c r="D28" s="111">
        <v>314.5</v>
      </c>
      <c r="E28" s="111">
        <v>315.10000000000002</v>
      </c>
      <c r="F28" s="112">
        <v>316.57</v>
      </c>
      <c r="G28" s="111">
        <v>19.8</v>
      </c>
      <c r="H28" s="111"/>
      <c r="I28" s="111">
        <f t="shared" si="1"/>
        <v>64.099999999999994</v>
      </c>
      <c r="J28" s="111">
        <v>62.1</v>
      </c>
      <c r="K28" s="111">
        <v>64.099999999999994</v>
      </c>
      <c r="L28" s="112">
        <v>63.05</v>
      </c>
      <c r="M28" s="111">
        <v>-2.2000000000000002</v>
      </c>
      <c r="N28" s="111"/>
      <c r="O28" s="111">
        <f t="shared" si="2"/>
        <v>181.4</v>
      </c>
      <c r="P28" s="111">
        <v>184.6</v>
      </c>
      <c r="Q28" s="111">
        <v>181.4</v>
      </c>
      <c r="R28" s="112">
        <v>177.73</v>
      </c>
      <c r="S28" s="111">
        <v>2.8</v>
      </c>
      <c r="T28" s="111"/>
      <c r="U28" s="111"/>
      <c r="V28" s="111">
        <v>561.20000000000005</v>
      </c>
      <c r="W28" s="111">
        <v>560.5</v>
      </c>
      <c r="X28" s="112">
        <v>557.35</v>
      </c>
      <c r="Y28" s="111">
        <v>20.399999999999999</v>
      </c>
      <c r="Z28" s="111"/>
      <c r="AA28" s="111">
        <f t="shared" si="3"/>
        <v>379.2</v>
      </c>
      <c r="AB28" s="111">
        <v>376.6</v>
      </c>
      <c r="AC28" s="111">
        <v>379.2</v>
      </c>
      <c r="AD28" s="112">
        <v>379.62</v>
      </c>
      <c r="AE28" s="111">
        <v>17.600000000000001</v>
      </c>
      <c r="AF28" s="111"/>
      <c r="AG28" s="111">
        <f t="shared" si="4"/>
        <v>56.2</v>
      </c>
      <c r="AH28" s="111">
        <v>56</v>
      </c>
      <c r="AI28" s="111">
        <v>56.2</v>
      </c>
      <c r="AJ28" s="112">
        <v>56.8</v>
      </c>
      <c r="AK28" s="111">
        <v>1.5</v>
      </c>
      <c r="AL28" s="111"/>
      <c r="AM28" s="111">
        <f t="shared" si="5"/>
        <v>32.4</v>
      </c>
      <c r="AN28" s="111">
        <v>32.9</v>
      </c>
      <c r="AO28" s="111">
        <v>32.4</v>
      </c>
      <c r="AP28" s="112">
        <v>31.89</v>
      </c>
      <c r="AQ28" s="111">
        <v>-0.7</v>
      </c>
      <c r="AR28" s="111"/>
      <c r="AS28" s="111">
        <f t="shared" si="6"/>
        <v>67.599999999999994</v>
      </c>
      <c r="AT28" s="111">
        <v>67.099999999999994</v>
      </c>
      <c r="AU28" s="111">
        <v>67.599999999999994</v>
      </c>
      <c r="AV28" s="112">
        <v>68.11</v>
      </c>
      <c r="AW28" s="111">
        <v>0.7</v>
      </c>
      <c r="AX28" s="112"/>
      <c r="AY28" s="111">
        <f t="shared" si="7"/>
        <v>16.899999999999999</v>
      </c>
      <c r="AZ28" s="111">
        <v>16.5</v>
      </c>
      <c r="BA28" s="111">
        <v>16.899999999999999</v>
      </c>
      <c r="BB28" s="112">
        <v>16.61</v>
      </c>
      <c r="BC28" s="111">
        <v>-1.4</v>
      </c>
    </row>
    <row r="29" spans="1:55" ht="12.75" x14ac:dyDescent="0.2">
      <c r="A29" s="3"/>
      <c r="B29">
        <v>1</v>
      </c>
      <c r="C29" s="111">
        <f t="shared" si="0"/>
        <v>323.3</v>
      </c>
      <c r="D29" s="111">
        <v>319.60000000000002</v>
      </c>
      <c r="E29" s="111">
        <v>323.3</v>
      </c>
      <c r="F29" s="112">
        <v>321.32</v>
      </c>
      <c r="G29" s="111">
        <v>19</v>
      </c>
      <c r="H29" s="111"/>
      <c r="I29" s="111">
        <f t="shared" si="1"/>
        <v>62.9</v>
      </c>
      <c r="J29" s="111">
        <v>63.3</v>
      </c>
      <c r="K29" s="111">
        <v>62.9</v>
      </c>
      <c r="L29" s="112">
        <v>63.09</v>
      </c>
      <c r="M29" s="111">
        <v>0.2</v>
      </c>
      <c r="N29" s="111"/>
      <c r="O29" s="111">
        <f t="shared" si="2"/>
        <v>175.1</v>
      </c>
      <c r="P29" s="111">
        <v>178.7</v>
      </c>
      <c r="Q29" s="111">
        <v>175.1</v>
      </c>
      <c r="R29" s="112">
        <v>177.6</v>
      </c>
      <c r="S29" s="111">
        <v>-0.5</v>
      </c>
      <c r="T29" s="111"/>
      <c r="U29" s="111"/>
      <c r="V29" s="111">
        <v>561.6</v>
      </c>
      <c r="W29" s="111">
        <v>561.29999999999995</v>
      </c>
      <c r="X29" s="112">
        <v>562</v>
      </c>
      <c r="Y29" s="111">
        <v>18.600000000000001</v>
      </c>
      <c r="Z29" s="111"/>
      <c r="AA29" s="111">
        <f t="shared" si="3"/>
        <v>386.3</v>
      </c>
      <c r="AB29" s="111">
        <v>382.9</v>
      </c>
      <c r="AC29" s="111">
        <v>386.3</v>
      </c>
      <c r="AD29" s="112">
        <v>384.41</v>
      </c>
      <c r="AE29" s="111">
        <v>19.100000000000001</v>
      </c>
      <c r="AF29" s="111"/>
      <c r="AG29" s="111">
        <f t="shared" si="4"/>
        <v>57.6</v>
      </c>
      <c r="AH29" s="111">
        <v>56.9</v>
      </c>
      <c r="AI29" s="111">
        <v>57.6</v>
      </c>
      <c r="AJ29" s="112">
        <v>57.17</v>
      </c>
      <c r="AK29" s="111">
        <v>1.5</v>
      </c>
      <c r="AL29" s="111"/>
      <c r="AM29" s="111">
        <f t="shared" si="5"/>
        <v>31.2</v>
      </c>
      <c r="AN29" s="111">
        <v>31.8</v>
      </c>
      <c r="AO29" s="111">
        <v>31.2</v>
      </c>
      <c r="AP29" s="112">
        <v>31.6</v>
      </c>
      <c r="AQ29" s="111">
        <v>-1.2</v>
      </c>
      <c r="AR29" s="111"/>
      <c r="AS29" s="111">
        <f t="shared" si="6"/>
        <v>68.8</v>
      </c>
      <c r="AT29" s="111">
        <v>68.2</v>
      </c>
      <c r="AU29" s="111">
        <v>68.8</v>
      </c>
      <c r="AV29" s="112">
        <v>68.400000000000006</v>
      </c>
      <c r="AW29" s="111">
        <v>1.2</v>
      </c>
      <c r="AX29" s="112"/>
      <c r="AY29" s="111">
        <f t="shared" si="7"/>
        <v>16.3</v>
      </c>
      <c r="AZ29" s="111">
        <v>16.5</v>
      </c>
      <c r="BA29" s="111">
        <v>16.3</v>
      </c>
      <c r="BB29" s="112">
        <v>16.41</v>
      </c>
      <c r="BC29" s="111">
        <v>-0.8</v>
      </c>
    </row>
    <row r="30" spans="1:55" ht="12.75" x14ac:dyDescent="0.2">
      <c r="A30" s="3">
        <v>11</v>
      </c>
      <c r="B30">
        <v>2</v>
      </c>
      <c r="C30" s="111">
        <f t="shared" si="0"/>
        <v>325.60000000000002</v>
      </c>
      <c r="D30" s="111">
        <v>325.10000000000002</v>
      </c>
      <c r="E30" s="111">
        <v>325.60000000000002</v>
      </c>
      <c r="F30" s="112">
        <v>325.93</v>
      </c>
      <c r="G30" s="111">
        <v>18.5</v>
      </c>
      <c r="H30" s="111"/>
      <c r="I30" s="111">
        <f t="shared" si="1"/>
        <v>63.7</v>
      </c>
      <c r="J30" s="111">
        <v>67.3</v>
      </c>
      <c r="K30" s="111">
        <v>63.7</v>
      </c>
      <c r="L30" s="112">
        <v>63.03</v>
      </c>
      <c r="M30" s="111">
        <v>-0.2</v>
      </c>
      <c r="N30" s="111"/>
      <c r="O30" s="111">
        <f t="shared" si="2"/>
        <v>176.7</v>
      </c>
      <c r="P30" s="111">
        <v>172</v>
      </c>
      <c r="Q30" s="111">
        <v>176.7</v>
      </c>
      <c r="R30" s="112">
        <v>176.23</v>
      </c>
      <c r="S30" s="111">
        <v>-5.5</v>
      </c>
      <c r="T30" s="111"/>
      <c r="U30" s="111"/>
      <c r="V30" s="111">
        <v>564.4</v>
      </c>
      <c r="W30" s="111">
        <v>566</v>
      </c>
      <c r="X30" s="112">
        <v>565.20000000000005</v>
      </c>
      <c r="Y30" s="111">
        <v>12.8</v>
      </c>
      <c r="Z30" s="111"/>
      <c r="AA30" s="111">
        <f t="shared" si="3"/>
        <v>389.3</v>
      </c>
      <c r="AB30" s="111">
        <v>392.4</v>
      </c>
      <c r="AC30" s="111">
        <v>389.3</v>
      </c>
      <c r="AD30" s="112">
        <v>388.97</v>
      </c>
      <c r="AE30" s="111">
        <v>18.3</v>
      </c>
      <c r="AF30" s="111"/>
      <c r="AG30" s="111">
        <f t="shared" si="4"/>
        <v>57.5</v>
      </c>
      <c r="AH30" s="111">
        <v>57.6</v>
      </c>
      <c r="AI30" s="111">
        <v>57.5</v>
      </c>
      <c r="AJ30" s="112">
        <v>57.67</v>
      </c>
      <c r="AK30" s="111">
        <v>2</v>
      </c>
      <c r="AL30" s="111"/>
      <c r="AM30" s="111">
        <f t="shared" si="5"/>
        <v>31.2</v>
      </c>
      <c r="AN30" s="111">
        <v>30.5</v>
      </c>
      <c r="AO30" s="111">
        <v>31.2</v>
      </c>
      <c r="AP30" s="112">
        <v>31.18</v>
      </c>
      <c r="AQ30" s="111">
        <v>-1.7</v>
      </c>
      <c r="AR30" s="111"/>
      <c r="AS30" s="111">
        <f t="shared" si="6"/>
        <v>68.8</v>
      </c>
      <c r="AT30" s="111">
        <v>69.5</v>
      </c>
      <c r="AU30" s="111">
        <v>68.8</v>
      </c>
      <c r="AV30" s="112">
        <v>68.819999999999993</v>
      </c>
      <c r="AW30" s="111">
        <v>1.7</v>
      </c>
      <c r="AX30" s="112"/>
      <c r="AY30" s="111">
        <f t="shared" si="7"/>
        <v>16.399999999999999</v>
      </c>
      <c r="AZ30" s="111">
        <v>17.100000000000001</v>
      </c>
      <c r="BA30" s="111">
        <v>16.399999999999999</v>
      </c>
      <c r="BB30" s="112">
        <v>16.21</v>
      </c>
      <c r="BC30" s="111">
        <v>-0.8</v>
      </c>
    </row>
    <row r="31" spans="1:55" ht="12.75" x14ac:dyDescent="0.2">
      <c r="A31" s="3">
        <v>11</v>
      </c>
      <c r="B31">
        <v>3</v>
      </c>
      <c r="C31" s="111">
        <f t="shared" si="0"/>
        <v>329</v>
      </c>
      <c r="D31" s="111">
        <v>333.7</v>
      </c>
      <c r="E31" s="111">
        <v>329</v>
      </c>
      <c r="F31" s="112">
        <v>330.84</v>
      </c>
      <c r="G31" s="111">
        <v>19.600000000000001</v>
      </c>
      <c r="H31" s="111"/>
      <c r="I31" s="111">
        <f t="shared" si="1"/>
        <v>62.7</v>
      </c>
      <c r="J31" s="111">
        <v>61.2</v>
      </c>
      <c r="K31" s="111">
        <v>62.7</v>
      </c>
      <c r="L31" s="112">
        <v>61.24</v>
      </c>
      <c r="M31" s="111">
        <v>-7.2</v>
      </c>
      <c r="N31" s="111"/>
      <c r="O31" s="111">
        <f t="shared" si="2"/>
        <v>176.3</v>
      </c>
      <c r="P31" s="111">
        <v>172.8</v>
      </c>
      <c r="Q31" s="111">
        <v>176.3</v>
      </c>
      <c r="R31" s="112">
        <v>174.24</v>
      </c>
      <c r="S31" s="111">
        <v>-8</v>
      </c>
      <c r="T31" s="111"/>
      <c r="U31" s="111"/>
      <c r="V31" s="111">
        <v>567.6</v>
      </c>
      <c r="W31" s="111">
        <v>568</v>
      </c>
      <c r="X31" s="112">
        <v>566.30999999999995</v>
      </c>
      <c r="Y31" s="111">
        <v>4.5</v>
      </c>
      <c r="Z31" s="111"/>
      <c r="AA31" s="111">
        <f t="shared" si="3"/>
        <v>391.7</v>
      </c>
      <c r="AB31" s="111">
        <v>394.9</v>
      </c>
      <c r="AC31" s="111">
        <v>391.7</v>
      </c>
      <c r="AD31" s="112">
        <v>392.08</v>
      </c>
      <c r="AE31" s="111">
        <v>12.4</v>
      </c>
      <c r="AF31" s="111"/>
      <c r="AG31" s="111">
        <f t="shared" si="4"/>
        <v>57.9</v>
      </c>
      <c r="AH31" s="111">
        <v>58.8</v>
      </c>
      <c r="AI31" s="111">
        <v>57.9</v>
      </c>
      <c r="AJ31" s="112">
        <v>58.42</v>
      </c>
      <c r="AK31" s="111">
        <v>3</v>
      </c>
      <c r="AL31" s="111"/>
      <c r="AM31" s="111">
        <f t="shared" si="5"/>
        <v>31</v>
      </c>
      <c r="AN31" s="111">
        <v>30.4</v>
      </c>
      <c r="AO31" s="111">
        <v>31</v>
      </c>
      <c r="AP31" s="112">
        <v>30.77</v>
      </c>
      <c r="AQ31" s="111">
        <v>-1.7</v>
      </c>
      <c r="AR31" s="111"/>
      <c r="AS31" s="111">
        <f t="shared" si="6"/>
        <v>69</v>
      </c>
      <c r="AT31" s="111">
        <v>69.599999999999994</v>
      </c>
      <c r="AU31" s="111">
        <v>69</v>
      </c>
      <c r="AV31" s="112">
        <v>69.23</v>
      </c>
      <c r="AW31" s="111">
        <v>1.7</v>
      </c>
      <c r="AX31" s="112"/>
      <c r="AY31" s="111">
        <f t="shared" si="7"/>
        <v>16</v>
      </c>
      <c r="AZ31" s="111">
        <v>15.5</v>
      </c>
      <c r="BA31" s="111">
        <v>16</v>
      </c>
      <c r="BB31" s="112">
        <v>15.62</v>
      </c>
      <c r="BC31" s="111">
        <v>-2.2999999999999998</v>
      </c>
    </row>
    <row r="32" spans="1:55" ht="12.75" x14ac:dyDescent="0.2">
      <c r="A32" s="3">
        <v>11</v>
      </c>
      <c r="B32">
        <v>4</v>
      </c>
      <c r="C32" s="111">
        <f t="shared" si="0"/>
        <v>335.8</v>
      </c>
      <c r="D32" s="111">
        <v>335.3</v>
      </c>
      <c r="E32" s="111">
        <v>335.8</v>
      </c>
      <c r="F32" s="112">
        <v>335.42</v>
      </c>
      <c r="G32" s="111">
        <v>18.3</v>
      </c>
      <c r="H32" s="111"/>
      <c r="I32" s="111">
        <f t="shared" si="1"/>
        <v>58.3</v>
      </c>
      <c r="J32" s="111">
        <v>55.9</v>
      </c>
      <c r="K32" s="111">
        <v>58.3</v>
      </c>
      <c r="L32" s="112">
        <v>58.36</v>
      </c>
      <c r="M32" s="111">
        <v>-11.5</v>
      </c>
      <c r="N32" s="111"/>
      <c r="O32" s="111">
        <f t="shared" si="2"/>
        <v>170.5</v>
      </c>
      <c r="P32" s="111">
        <v>174.1</v>
      </c>
      <c r="Q32" s="111">
        <v>170.5</v>
      </c>
      <c r="R32" s="112">
        <v>172.59</v>
      </c>
      <c r="S32" s="111">
        <v>-6.6</v>
      </c>
      <c r="T32" s="111"/>
      <c r="U32" s="111"/>
      <c r="V32" s="111">
        <v>565.4</v>
      </c>
      <c r="W32" s="111">
        <v>564.70000000000005</v>
      </c>
      <c r="X32" s="112">
        <v>566.37</v>
      </c>
      <c r="Y32" s="111">
        <v>0.2</v>
      </c>
      <c r="Z32" s="111"/>
      <c r="AA32" s="111">
        <f t="shared" si="3"/>
        <v>394.2</v>
      </c>
      <c r="AB32" s="111">
        <v>391.3</v>
      </c>
      <c r="AC32" s="111">
        <v>394.2</v>
      </c>
      <c r="AD32" s="112">
        <v>393.78</v>
      </c>
      <c r="AE32" s="111">
        <v>6.8</v>
      </c>
      <c r="AF32" s="111"/>
      <c r="AG32" s="111">
        <f t="shared" si="4"/>
        <v>59.5</v>
      </c>
      <c r="AH32" s="111">
        <v>59.3</v>
      </c>
      <c r="AI32" s="111">
        <v>59.5</v>
      </c>
      <c r="AJ32" s="112">
        <v>59.22</v>
      </c>
      <c r="AK32" s="111">
        <v>3.2</v>
      </c>
      <c r="AL32" s="111"/>
      <c r="AM32" s="111">
        <f t="shared" si="5"/>
        <v>30.2</v>
      </c>
      <c r="AN32" s="111">
        <v>30.8</v>
      </c>
      <c r="AO32" s="111">
        <v>30.2</v>
      </c>
      <c r="AP32" s="112">
        <v>30.47</v>
      </c>
      <c r="AQ32" s="111">
        <v>-1.2</v>
      </c>
      <c r="AR32" s="111"/>
      <c r="AS32" s="111">
        <f t="shared" si="6"/>
        <v>69.8</v>
      </c>
      <c r="AT32" s="111">
        <v>69.2</v>
      </c>
      <c r="AU32" s="111">
        <v>69.8</v>
      </c>
      <c r="AV32" s="112">
        <v>69.53</v>
      </c>
      <c r="AW32" s="111">
        <v>1.2</v>
      </c>
      <c r="AX32" s="112"/>
      <c r="AY32" s="111">
        <f t="shared" si="7"/>
        <v>14.8</v>
      </c>
      <c r="AZ32" s="111">
        <v>14.3</v>
      </c>
      <c r="BA32" s="111">
        <v>14.8</v>
      </c>
      <c r="BB32" s="112">
        <v>14.82</v>
      </c>
      <c r="BC32" s="111">
        <v>-3.2</v>
      </c>
    </row>
    <row r="33" spans="1:55" ht="12.75" x14ac:dyDescent="0.2">
      <c r="A33" s="3"/>
      <c r="B33">
        <v>1</v>
      </c>
      <c r="C33" s="111">
        <f t="shared" si="0"/>
        <v>335.3</v>
      </c>
      <c r="D33" s="111">
        <v>331.3</v>
      </c>
      <c r="E33" s="111">
        <v>335.3</v>
      </c>
      <c r="F33" s="112">
        <v>338.65</v>
      </c>
      <c r="G33" s="111">
        <v>12.9</v>
      </c>
      <c r="H33" s="111"/>
      <c r="I33" s="111">
        <f t="shared" si="1"/>
        <v>56.2</v>
      </c>
      <c r="J33" s="111">
        <v>57.1</v>
      </c>
      <c r="K33" s="111">
        <v>56.2</v>
      </c>
      <c r="L33" s="112">
        <v>56.77</v>
      </c>
      <c r="M33" s="111">
        <v>-6.4</v>
      </c>
      <c r="N33" s="111"/>
      <c r="O33" s="111">
        <f t="shared" si="2"/>
        <v>173.7</v>
      </c>
      <c r="P33" s="111">
        <v>177.1</v>
      </c>
      <c r="Q33" s="111">
        <v>173.7</v>
      </c>
      <c r="R33" s="112">
        <v>172.54</v>
      </c>
      <c r="S33" s="111">
        <v>-0.2</v>
      </c>
      <c r="T33" s="111"/>
      <c r="U33" s="111"/>
      <c r="V33" s="111">
        <v>565.5</v>
      </c>
      <c r="W33" s="111">
        <v>565.20000000000005</v>
      </c>
      <c r="X33" s="112">
        <v>567.95000000000005</v>
      </c>
      <c r="Y33" s="111">
        <v>6.3</v>
      </c>
      <c r="Z33" s="111"/>
      <c r="AA33" s="111">
        <f t="shared" si="3"/>
        <v>391.5</v>
      </c>
      <c r="AB33" s="111">
        <v>388.3</v>
      </c>
      <c r="AC33" s="111">
        <v>391.5</v>
      </c>
      <c r="AD33" s="112">
        <v>395.42</v>
      </c>
      <c r="AE33" s="111">
        <v>6.6</v>
      </c>
      <c r="AF33" s="111"/>
      <c r="AG33" s="111">
        <f t="shared" si="4"/>
        <v>59.3</v>
      </c>
      <c r="AH33" s="111">
        <v>58.6</v>
      </c>
      <c r="AI33" s="111">
        <v>59.3</v>
      </c>
      <c r="AJ33" s="112">
        <v>59.63</v>
      </c>
      <c r="AK33" s="111">
        <v>1.6</v>
      </c>
      <c r="AL33" s="111"/>
      <c r="AM33" s="111">
        <f t="shared" si="5"/>
        <v>30.7</v>
      </c>
      <c r="AN33" s="111">
        <v>31.3</v>
      </c>
      <c r="AO33" s="111">
        <v>30.7</v>
      </c>
      <c r="AP33" s="112">
        <v>30.38</v>
      </c>
      <c r="AQ33" s="111">
        <v>-0.4</v>
      </c>
      <c r="AR33" s="111"/>
      <c r="AS33" s="111">
        <f t="shared" si="6"/>
        <v>69.3</v>
      </c>
      <c r="AT33" s="111">
        <v>68.7</v>
      </c>
      <c r="AU33" s="111">
        <v>69.3</v>
      </c>
      <c r="AV33" s="112">
        <v>69.62</v>
      </c>
      <c r="AW33" s="111">
        <v>0.4</v>
      </c>
      <c r="AX33" s="112"/>
      <c r="AY33" s="111">
        <f t="shared" si="7"/>
        <v>14.3</v>
      </c>
      <c r="AZ33" s="111">
        <v>14.7</v>
      </c>
      <c r="BA33" s="111">
        <v>14.3</v>
      </c>
      <c r="BB33" s="112">
        <v>14.36</v>
      </c>
      <c r="BC33" s="111">
        <v>-1.9</v>
      </c>
    </row>
    <row r="34" spans="1:55" ht="12.75" x14ac:dyDescent="0.2">
      <c r="A34" s="3">
        <v>12</v>
      </c>
      <c r="B34">
        <v>2</v>
      </c>
      <c r="C34" s="111">
        <f t="shared" si="0"/>
        <v>341.5</v>
      </c>
      <c r="D34" s="111">
        <v>341.7</v>
      </c>
      <c r="E34" s="111">
        <v>341.5</v>
      </c>
      <c r="F34" s="112">
        <v>339.62</v>
      </c>
      <c r="G34" s="111">
        <v>3.9</v>
      </c>
      <c r="H34" s="111"/>
      <c r="I34" s="111">
        <f t="shared" si="1"/>
        <v>59.4</v>
      </c>
      <c r="J34" s="111">
        <v>63.1</v>
      </c>
      <c r="K34" s="111">
        <v>59.4</v>
      </c>
      <c r="L34" s="112">
        <v>57.92</v>
      </c>
      <c r="M34" s="111">
        <v>4.5999999999999996</v>
      </c>
      <c r="N34" s="111"/>
      <c r="O34" s="111">
        <f t="shared" si="2"/>
        <v>174.3</v>
      </c>
      <c r="P34" s="111">
        <v>169.3</v>
      </c>
      <c r="Q34" s="111">
        <v>174.3</v>
      </c>
      <c r="R34" s="112">
        <v>174.85</v>
      </c>
      <c r="S34" s="111">
        <v>9.3000000000000007</v>
      </c>
      <c r="T34" s="111"/>
      <c r="U34" s="111"/>
      <c r="V34" s="111">
        <v>574</v>
      </c>
      <c r="W34" s="111">
        <v>575.1</v>
      </c>
      <c r="X34" s="112">
        <v>572.39</v>
      </c>
      <c r="Y34" s="111">
        <v>17.7</v>
      </c>
      <c r="Z34" s="111"/>
      <c r="AA34" s="111">
        <f t="shared" si="3"/>
        <v>400.8</v>
      </c>
      <c r="AB34" s="111">
        <v>404.7</v>
      </c>
      <c r="AC34" s="111">
        <v>400.8</v>
      </c>
      <c r="AD34" s="112">
        <v>397.54</v>
      </c>
      <c r="AE34" s="111">
        <v>8.5</v>
      </c>
      <c r="AF34" s="111"/>
      <c r="AG34" s="111">
        <f t="shared" si="4"/>
        <v>59.4</v>
      </c>
      <c r="AH34" s="111">
        <v>59.5</v>
      </c>
      <c r="AI34" s="111">
        <v>59.4</v>
      </c>
      <c r="AJ34" s="112">
        <v>59.33</v>
      </c>
      <c r="AK34" s="111">
        <v>-1.2</v>
      </c>
      <c r="AL34" s="111"/>
      <c r="AM34" s="111">
        <f t="shared" si="5"/>
        <v>30.3</v>
      </c>
      <c r="AN34" s="111">
        <v>29.5</v>
      </c>
      <c r="AO34" s="111">
        <v>30.3</v>
      </c>
      <c r="AP34" s="112">
        <v>30.55</v>
      </c>
      <c r="AQ34" s="111">
        <v>0.7</v>
      </c>
      <c r="AR34" s="111"/>
      <c r="AS34" s="111">
        <f t="shared" si="6"/>
        <v>69.7</v>
      </c>
      <c r="AT34" s="111">
        <v>70.5</v>
      </c>
      <c r="AU34" s="111">
        <v>69.7</v>
      </c>
      <c r="AV34" s="112">
        <v>69.45</v>
      </c>
      <c r="AW34" s="111">
        <v>-0.7</v>
      </c>
      <c r="AX34" s="112"/>
      <c r="AY34" s="111">
        <f t="shared" si="7"/>
        <v>14.8</v>
      </c>
      <c r="AZ34" s="111">
        <v>15.6</v>
      </c>
      <c r="BA34" s="111">
        <v>14.8</v>
      </c>
      <c r="BB34" s="112">
        <v>14.57</v>
      </c>
      <c r="BC34" s="111">
        <v>0.9</v>
      </c>
    </row>
    <row r="35" spans="1:55" ht="12.75" x14ac:dyDescent="0.2">
      <c r="A35" s="3">
        <v>12</v>
      </c>
      <c r="B35">
        <v>3</v>
      </c>
      <c r="C35" s="111">
        <f t="shared" si="0"/>
        <v>337.8</v>
      </c>
      <c r="D35" s="111">
        <v>342.3</v>
      </c>
      <c r="E35" s="111">
        <v>337.8</v>
      </c>
      <c r="F35" s="112">
        <v>339.6</v>
      </c>
      <c r="G35" s="111">
        <v>-0.1</v>
      </c>
      <c r="H35" s="111"/>
      <c r="I35" s="111">
        <f t="shared" si="1"/>
        <v>60.4</v>
      </c>
      <c r="J35" s="111">
        <v>58.4</v>
      </c>
      <c r="K35" s="111">
        <v>60.4</v>
      </c>
      <c r="L35" s="112">
        <v>60.54</v>
      </c>
      <c r="M35" s="111">
        <v>10.5</v>
      </c>
      <c r="N35" s="111"/>
      <c r="O35" s="111">
        <f t="shared" si="2"/>
        <v>177.8</v>
      </c>
      <c r="P35" s="111">
        <v>175.1</v>
      </c>
      <c r="Q35" s="111">
        <v>177.8</v>
      </c>
      <c r="R35" s="112">
        <v>177.53</v>
      </c>
      <c r="S35" s="111">
        <v>10.7</v>
      </c>
      <c r="T35" s="111"/>
      <c r="U35" s="111"/>
      <c r="V35" s="111">
        <v>575.79999999999995</v>
      </c>
      <c r="W35" s="111">
        <v>576.1</v>
      </c>
      <c r="X35" s="112">
        <v>577.66999999999996</v>
      </c>
      <c r="Y35" s="111">
        <v>21.1</v>
      </c>
      <c r="Z35" s="111"/>
      <c r="AA35" s="111">
        <f t="shared" si="3"/>
        <v>398.2</v>
      </c>
      <c r="AB35" s="111">
        <v>400.7</v>
      </c>
      <c r="AC35" s="111">
        <v>398.2</v>
      </c>
      <c r="AD35" s="112">
        <v>400.14</v>
      </c>
      <c r="AE35" s="111">
        <v>10.4</v>
      </c>
      <c r="AF35" s="111"/>
      <c r="AG35" s="111">
        <f t="shared" si="4"/>
        <v>58.6</v>
      </c>
      <c r="AH35" s="111">
        <v>59.4</v>
      </c>
      <c r="AI35" s="111">
        <v>58.6</v>
      </c>
      <c r="AJ35" s="112">
        <v>58.79</v>
      </c>
      <c r="AK35" s="111">
        <v>-2.2000000000000002</v>
      </c>
      <c r="AL35" s="111"/>
      <c r="AM35" s="111">
        <f t="shared" si="5"/>
        <v>30.9</v>
      </c>
      <c r="AN35" s="111">
        <v>30.4</v>
      </c>
      <c r="AO35" s="111">
        <v>30.9</v>
      </c>
      <c r="AP35" s="112">
        <v>30.73</v>
      </c>
      <c r="AQ35" s="111">
        <v>0.7</v>
      </c>
      <c r="AR35" s="111"/>
      <c r="AS35" s="111">
        <f t="shared" si="6"/>
        <v>69.099999999999994</v>
      </c>
      <c r="AT35" s="111">
        <v>69.599999999999994</v>
      </c>
      <c r="AU35" s="111">
        <v>69.099999999999994</v>
      </c>
      <c r="AV35" s="112">
        <v>69.27</v>
      </c>
      <c r="AW35" s="111">
        <v>-0.7</v>
      </c>
      <c r="AX35" s="112"/>
      <c r="AY35" s="111">
        <f t="shared" si="7"/>
        <v>15.2</v>
      </c>
      <c r="AZ35" s="111">
        <v>14.6</v>
      </c>
      <c r="BA35" s="111">
        <v>15.2</v>
      </c>
      <c r="BB35" s="112">
        <v>15.13</v>
      </c>
      <c r="BC35" s="111">
        <v>2.2000000000000002</v>
      </c>
    </row>
    <row r="36" spans="1:55" ht="12.75" x14ac:dyDescent="0.2">
      <c r="A36" s="3">
        <v>12</v>
      </c>
      <c r="B36">
        <v>4</v>
      </c>
      <c r="C36" s="111">
        <f t="shared" si="0"/>
        <v>341</v>
      </c>
      <c r="D36" s="111">
        <v>341</v>
      </c>
      <c r="E36" s="111">
        <v>341</v>
      </c>
      <c r="F36" s="112">
        <v>340.8</v>
      </c>
      <c r="G36" s="111">
        <v>4.8</v>
      </c>
      <c r="H36" s="111"/>
      <c r="I36" s="111">
        <f t="shared" si="1"/>
        <v>62.8</v>
      </c>
      <c r="J36" s="111">
        <v>60</v>
      </c>
      <c r="K36" s="111">
        <v>62.8</v>
      </c>
      <c r="L36" s="112">
        <v>62.18</v>
      </c>
      <c r="M36" s="111">
        <v>6.6</v>
      </c>
      <c r="N36" s="111"/>
      <c r="O36" s="111">
        <f t="shared" si="2"/>
        <v>178.8</v>
      </c>
      <c r="P36" s="111">
        <v>181.9</v>
      </c>
      <c r="Q36" s="111">
        <v>178.8</v>
      </c>
      <c r="R36" s="112">
        <v>178.52</v>
      </c>
      <c r="S36" s="111">
        <v>4</v>
      </c>
      <c r="T36" s="111"/>
      <c r="U36" s="111"/>
      <c r="V36" s="111">
        <v>582.9</v>
      </c>
      <c r="W36" s="111">
        <v>582.6</v>
      </c>
      <c r="X36" s="112">
        <v>581.51</v>
      </c>
      <c r="Y36" s="111">
        <v>15.4</v>
      </c>
      <c r="Z36" s="111"/>
      <c r="AA36" s="111">
        <f t="shared" si="3"/>
        <v>403.8</v>
      </c>
      <c r="AB36" s="111">
        <v>401</v>
      </c>
      <c r="AC36" s="111">
        <v>403.8</v>
      </c>
      <c r="AD36" s="112">
        <v>402.98</v>
      </c>
      <c r="AE36" s="111">
        <v>11.4</v>
      </c>
      <c r="AF36" s="111"/>
      <c r="AG36" s="111">
        <f t="shared" si="4"/>
        <v>58.5</v>
      </c>
      <c r="AH36" s="111">
        <v>58.5</v>
      </c>
      <c r="AI36" s="111">
        <v>58.5</v>
      </c>
      <c r="AJ36" s="112">
        <v>58.61</v>
      </c>
      <c r="AK36" s="111">
        <v>-0.7</v>
      </c>
      <c r="AL36" s="111"/>
      <c r="AM36" s="111">
        <f t="shared" si="5"/>
        <v>30.7</v>
      </c>
      <c r="AN36" s="111">
        <v>31.2</v>
      </c>
      <c r="AO36" s="111">
        <v>30.7</v>
      </c>
      <c r="AP36" s="112">
        <v>30.7</v>
      </c>
      <c r="AQ36" s="111">
        <v>-0.1</v>
      </c>
      <c r="AR36" s="111"/>
      <c r="AS36" s="111">
        <f t="shared" si="6"/>
        <v>69.3</v>
      </c>
      <c r="AT36" s="111">
        <v>68.8</v>
      </c>
      <c r="AU36" s="111">
        <v>69.3</v>
      </c>
      <c r="AV36" s="112">
        <v>69.3</v>
      </c>
      <c r="AW36" s="111">
        <v>0.1</v>
      </c>
      <c r="AX36" s="112"/>
      <c r="AY36" s="111">
        <f t="shared" si="7"/>
        <v>15.6</v>
      </c>
      <c r="AZ36" s="111">
        <v>15</v>
      </c>
      <c r="BA36" s="111">
        <v>15.6</v>
      </c>
      <c r="BB36" s="112">
        <v>15.43</v>
      </c>
      <c r="BC36" s="111">
        <v>1.2</v>
      </c>
    </row>
    <row r="37" spans="1:55" ht="12.75" x14ac:dyDescent="0.2">
      <c r="A37" s="3"/>
      <c r="B37">
        <v>1</v>
      </c>
      <c r="C37" s="111">
        <f t="shared" si="0"/>
        <v>342.9</v>
      </c>
      <c r="D37" s="111">
        <v>338.3</v>
      </c>
      <c r="E37" s="111">
        <v>342.9</v>
      </c>
      <c r="F37" s="112">
        <v>343.96</v>
      </c>
      <c r="G37" s="111">
        <v>12.6</v>
      </c>
      <c r="H37" s="111"/>
      <c r="I37" s="111">
        <f t="shared" si="1"/>
        <v>63.7</v>
      </c>
      <c r="J37" s="111">
        <v>65</v>
      </c>
      <c r="K37" s="111">
        <v>63.7</v>
      </c>
      <c r="L37" s="112">
        <v>62.29</v>
      </c>
      <c r="M37" s="111">
        <v>0.4</v>
      </c>
      <c r="N37" s="111"/>
      <c r="O37" s="111">
        <f t="shared" si="2"/>
        <v>177.7</v>
      </c>
      <c r="P37" s="111">
        <v>181.4</v>
      </c>
      <c r="Q37" s="111">
        <v>177.7</v>
      </c>
      <c r="R37" s="112">
        <v>177.69</v>
      </c>
      <c r="S37" s="111">
        <v>-3.4</v>
      </c>
      <c r="T37" s="111"/>
      <c r="U37" s="111"/>
      <c r="V37" s="111">
        <v>584.79999999999995</v>
      </c>
      <c r="W37" s="111">
        <v>584.4</v>
      </c>
      <c r="X37" s="112">
        <v>583.92999999999995</v>
      </c>
      <c r="Y37" s="111">
        <v>9.6999999999999993</v>
      </c>
      <c r="Z37" s="111"/>
      <c r="AA37" s="111">
        <f t="shared" si="3"/>
        <v>406.6</v>
      </c>
      <c r="AB37" s="111">
        <v>403.4</v>
      </c>
      <c r="AC37" s="111">
        <v>406.6</v>
      </c>
      <c r="AD37" s="112">
        <v>406.25</v>
      </c>
      <c r="AE37" s="111">
        <v>13.1</v>
      </c>
      <c r="AF37" s="111"/>
      <c r="AG37" s="111">
        <f t="shared" si="4"/>
        <v>58.7</v>
      </c>
      <c r="AH37" s="111">
        <v>57.9</v>
      </c>
      <c r="AI37" s="111">
        <v>58.7</v>
      </c>
      <c r="AJ37" s="112">
        <v>58.9</v>
      </c>
      <c r="AK37" s="111">
        <v>1.2</v>
      </c>
      <c r="AL37" s="111"/>
      <c r="AM37" s="111">
        <f t="shared" si="5"/>
        <v>30.4</v>
      </c>
      <c r="AN37" s="111">
        <v>31</v>
      </c>
      <c r="AO37" s="111">
        <v>30.4</v>
      </c>
      <c r="AP37" s="112">
        <v>30.43</v>
      </c>
      <c r="AQ37" s="111">
        <v>-1.1000000000000001</v>
      </c>
      <c r="AR37" s="111"/>
      <c r="AS37" s="111">
        <f t="shared" si="6"/>
        <v>69.599999999999994</v>
      </c>
      <c r="AT37" s="111">
        <v>69</v>
      </c>
      <c r="AU37" s="111">
        <v>69.599999999999994</v>
      </c>
      <c r="AV37" s="112">
        <v>69.569999999999993</v>
      </c>
      <c r="AW37" s="111">
        <v>1.1000000000000001</v>
      </c>
      <c r="AX37" s="112"/>
      <c r="AY37" s="111">
        <f t="shared" si="7"/>
        <v>15.7</v>
      </c>
      <c r="AZ37" s="111">
        <v>16.100000000000001</v>
      </c>
      <c r="BA37" s="111">
        <v>15.7</v>
      </c>
      <c r="BB37" s="112">
        <v>15.33</v>
      </c>
      <c r="BC37" s="111">
        <v>-0.4</v>
      </c>
    </row>
    <row r="38" spans="1:55" ht="12.75" x14ac:dyDescent="0.2">
      <c r="A38" s="3">
        <v>13</v>
      </c>
      <c r="B38">
        <v>2</v>
      </c>
      <c r="C38" s="111">
        <f t="shared" ref="C38:C69" si="8">$B$2*E38+(1-$B$2)*D38</f>
        <v>351.1</v>
      </c>
      <c r="D38" s="111">
        <v>352</v>
      </c>
      <c r="E38" s="111">
        <v>351.1</v>
      </c>
      <c r="F38" s="112">
        <v>347.88</v>
      </c>
      <c r="G38" s="111">
        <v>15.7</v>
      </c>
      <c r="H38" s="111"/>
      <c r="I38" s="111">
        <f t="shared" ref="I38:I69" si="9">$B$2*K38+(1-$B$2)*J38</f>
        <v>60</v>
      </c>
      <c r="J38" s="111">
        <v>63.7</v>
      </c>
      <c r="K38" s="111">
        <v>60</v>
      </c>
      <c r="L38" s="112">
        <v>63.06</v>
      </c>
      <c r="M38" s="111">
        <v>3.1</v>
      </c>
      <c r="N38" s="111"/>
      <c r="O38" s="111">
        <f t="shared" ref="O38:O69" si="10">$B$2*Q38+(1-$B$2)*P38</f>
        <v>176.2</v>
      </c>
      <c r="P38" s="111">
        <v>170.7</v>
      </c>
      <c r="Q38" s="111">
        <v>176.2</v>
      </c>
      <c r="R38" s="112">
        <v>176.34</v>
      </c>
      <c r="S38" s="111">
        <v>-5.4</v>
      </c>
      <c r="T38" s="111"/>
      <c r="U38" s="111"/>
      <c r="V38" s="111">
        <v>586.4</v>
      </c>
      <c r="W38" s="111">
        <v>587.29999999999995</v>
      </c>
      <c r="X38" s="112">
        <v>587.28</v>
      </c>
      <c r="Y38" s="111">
        <v>13.4</v>
      </c>
      <c r="Z38" s="111"/>
      <c r="AA38" s="111">
        <f t="shared" ref="AA38:AA69" si="11">$B$2*AC38+(1-$B$2)*AB38</f>
        <v>411.1</v>
      </c>
      <c r="AB38" s="111">
        <v>415.7</v>
      </c>
      <c r="AC38" s="111">
        <v>411.1</v>
      </c>
      <c r="AD38" s="112">
        <v>410.95</v>
      </c>
      <c r="AE38" s="111">
        <v>18.8</v>
      </c>
      <c r="AF38" s="111"/>
      <c r="AG38" s="111">
        <f t="shared" ref="AG38:AG69" si="12">$B$2*AI38+(1-$B$2)*AH38</f>
        <v>59.8</v>
      </c>
      <c r="AH38" s="111">
        <v>60</v>
      </c>
      <c r="AI38" s="111">
        <v>59.8</v>
      </c>
      <c r="AJ38" s="112">
        <v>59.24</v>
      </c>
      <c r="AK38" s="111">
        <v>1.3</v>
      </c>
      <c r="AL38" s="111"/>
      <c r="AM38" s="111">
        <f t="shared" ref="AM38:AM69" si="13">$B$2*AO38+(1-$B$2)*AN38</f>
        <v>30</v>
      </c>
      <c r="AN38" s="111">
        <v>29.1</v>
      </c>
      <c r="AO38" s="111">
        <v>30</v>
      </c>
      <c r="AP38" s="112">
        <v>30.03</v>
      </c>
      <c r="AQ38" s="111">
        <v>-1.6</v>
      </c>
      <c r="AR38" s="111"/>
      <c r="AS38" s="111">
        <f t="shared" ref="AS38:AS69" si="14">$B$2*AU38+(1-$B$2)*AT38</f>
        <v>70</v>
      </c>
      <c r="AT38" s="111">
        <v>70.900000000000006</v>
      </c>
      <c r="AU38" s="111">
        <v>70</v>
      </c>
      <c r="AV38" s="112">
        <v>69.97</v>
      </c>
      <c r="AW38" s="111">
        <v>1.6</v>
      </c>
      <c r="AX38" s="112"/>
      <c r="AY38" s="111">
        <f t="shared" ref="AY38:AY69" si="15">$B$2*BA38+(1-$B$2)*AZ38</f>
        <v>14.6</v>
      </c>
      <c r="AZ38" s="111">
        <v>15.3</v>
      </c>
      <c r="BA38" s="111">
        <v>14.6</v>
      </c>
      <c r="BB38" s="112">
        <v>15.35</v>
      </c>
      <c r="BC38" s="111">
        <v>0.1</v>
      </c>
    </row>
    <row r="39" spans="1:55" ht="12.75" x14ac:dyDescent="0.2">
      <c r="A39" s="3">
        <v>13</v>
      </c>
      <c r="B39">
        <v>3</v>
      </c>
      <c r="C39" s="111">
        <f t="shared" si="8"/>
        <v>348.8</v>
      </c>
      <c r="D39" s="111">
        <v>353.1</v>
      </c>
      <c r="E39" s="111">
        <v>348.8</v>
      </c>
      <c r="F39" s="112">
        <v>350.66</v>
      </c>
      <c r="G39" s="111">
        <v>11.1</v>
      </c>
      <c r="H39" s="111"/>
      <c r="I39" s="111">
        <f t="shared" si="9"/>
        <v>68.2</v>
      </c>
      <c r="J39" s="111">
        <v>65.5</v>
      </c>
      <c r="K39" s="111">
        <v>68.2</v>
      </c>
      <c r="L39" s="112">
        <v>65.849999999999994</v>
      </c>
      <c r="M39" s="111">
        <v>11.1</v>
      </c>
      <c r="N39" s="111"/>
      <c r="O39" s="111">
        <f t="shared" si="10"/>
        <v>177.5</v>
      </c>
      <c r="P39" s="111">
        <v>175.3</v>
      </c>
      <c r="Q39" s="111">
        <v>177.5</v>
      </c>
      <c r="R39" s="112">
        <v>177.34</v>
      </c>
      <c r="S39" s="111">
        <v>4</v>
      </c>
      <c r="T39" s="111"/>
      <c r="U39" s="111"/>
      <c r="V39" s="111">
        <v>593.9</v>
      </c>
      <c r="W39" s="111">
        <v>594.6</v>
      </c>
      <c r="X39" s="112">
        <v>593.84</v>
      </c>
      <c r="Y39" s="111">
        <v>26.2</v>
      </c>
      <c r="Z39" s="111"/>
      <c r="AA39" s="111">
        <f t="shared" si="11"/>
        <v>417</v>
      </c>
      <c r="AB39" s="111">
        <v>418.6</v>
      </c>
      <c r="AC39" s="111">
        <v>417</v>
      </c>
      <c r="AD39" s="112">
        <v>416.51</v>
      </c>
      <c r="AE39" s="111">
        <v>22.2</v>
      </c>
      <c r="AF39" s="111"/>
      <c r="AG39" s="111">
        <f t="shared" si="12"/>
        <v>58.7</v>
      </c>
      <c r="AH39" s="111">
        <v>59.4</v>
      </c>
      <c r="AI39" s="111">
        <v>58.7</v>
      </c>
      <c r="AJ39" s="112">
        <v>59.05</v>
      </c>
      <c r="AK39" s="111">
        <v>-0.7</v>
      </c>
      <c r="AL39" s="111"/>
      <c r="AM39" s="111">
        <f t="shared" si="13"/>
        <v>29.9</v>
      </c>
      <c r="AN39" s="111">
        <v>29.5</v>
      </c>
      <c r="AO39" s="111">
        <v>29.9</v>
      </c>
      <c r="AP39" s="112">
        <v>29.86</v>
      </c>
      <c r="AQ39" s="111">
        <v>-0.7</v>
      </c>
      <c r="AR39" s="111"/>
      <c r="AS39" s="111">
        <f t="shared" si="14"/>
        <v>70.099999999999994</v>
      </c>
      <c r="AT39" s="111">
        <v>70.5</v>
      </c>
      <c r="AU39" s="111">
        <v>70.099999999999994</v>
      </c>
      <c r="AV39" s="112">
        <v>70.14</v>
      </c>
      <c r="AW39" s="111">
        <v>0.7</v>
      </c>
      <c r="AX39" s="112"/>
      <c r="AY39" s="111">
        <f t="shared" si="15"/>
        <v>16.399999999999999</v>
      </c>
      <c r="AZ39" s="111">
        <v>15.7</v>
      </c>
      <c r="BA39" s="111">
        <v>16.399999999999999</v>
      </c>
      <c r="BB39" s="112">
        <v>15.81</v>
      </c>
      <c r="BC39" s="111">
        <v>1.9</v>
      </c>
    </row>
    <row r="40" spans="1:55" ht="12.75" x14ac:dyDescent="0.2">
      <c r="A40" s="3">
        <v>13</v>
      </c>
      <c r="B40">
        <v>4</v>
      </c>
      <c r="C40" s="111">
        <f t="shared" si="8"/>
        <v>355.3</v>
      </c>
      <c r="D40" s="111">
        <v>355.6</v>
      </c>
      <c r="E40" s="111">
        <v>355.3</v>
      </c>
      <c r="F40" s="112">
        <v>354.07</v>
      </c>
      <c r="G40" s="111">
        <v>13.7</v>
      </c>
      <c r="H40" s="111"/>
      <c r="I40" s="111">
        <f t="shared" si="9"/>
        <v>69.3</v>
      </c>
      <c r="J40" s="111">
        <v>66.2</v>
      </c>
      <c r="K40" s="111">
        <v>69.3</v>
      </c>
      <c r="L40" s="112">
        <v>69.5</v>
      </c>
      <c r="M40" s="111">
        <v>14.6</v>
      </c>
      <c r="N40" s="111"/>
      <c r="O40" s="111">
        <f t="shared" si="10"/>
        <v>179.4</v>
      </c>
      <c r="P40" s="111">
        <v>182.4</v>
      </c>
      <c r="Q40" s="111">
        <v>179.4</v>
      </c>
      <c r="R40" s="112">
        <v>180.16</v>
      </c>
      <c r="S40" s="111">
        <v>11.3</v>
      </c>
      <c r="T40" s="111"/>
      <c r="U40" s="111"/>
      <c r="V40" s="111">
        <v>604.1</v>
      </c>
      <c r="W40" s="111">
        <v>604</v>
      </c>
      <c r="X40" s="112">
        <v>603.73</v>
      </c>
      <c r="Y40" s="111">
        <v>39.6</v>
      </c>
      <c r="Z40" s="111"/>
      <c r="AA40" s="111">
        <f t="shared" si="11"/>
        <v>424.6</v>
      </c>
      <c r="AB40" s="111">
        <v>421.8</v>
      </c>
      <c r="AC40" s="111">
        <v>424.6</v>
      </c>
      <c r="AD40" s="112">
        <v>423.57</v>
      </c>
      <c r="AE40" s="111">
        <v>28.3</v>
      </c>
      <c r="AF40" s="111"/>
      <c r="AG40" s="111">
        <f t="shared" si="12"/>
        <v>58.8</v>
      </c>
      <c r="AH40" s="111">
        <v>58.9</v>
      </c>
      <c r="AI40" s="111">
        <v>58.8</v>
      </c>
      <c r="AJ40" s="112">
        <v>58.65</v>
      </c>
      <c r="AK40" s="111">
        <v>-1.6</v>
      </c>
      <c r="AL40" s="111"/>
      <c r="AM40" s="111">
        <f t="shared" si="13"/>
        <v>29.7</v>
      </c>
      <c r="AN40" s="111">
        <v>30.2</v>
      </c>
      <c r="AO40" s="111">
        <v>29.7</v>
      </c>
      <c r="AP40" s="112">
        <v>29.84</v>
      </c>
      <c r="AQ40" s="111">
        <v>-0.1</v>
      </c>
      <c r="AR40" s="111"/>
      <c r="AS40" s="111">
        <f t="shared" si="14"/>
        <v>70.3</v>
      </c>
      <c r="AT40" s="111">
        <v>69.8</v>
      </c>
      <c r="AU40" s="111">
        <v>70.3</v>
      </c>
      <c r="AV40" s="112">
        <v>70.16</v>
      </c>
      <c r="AW40" s="111">
        <v>0.1</v>
      </c>
      <c r="AX40" s="112"/>
      <c r="AY40" s="111">
        <f t="shared" si="15"/>
        <v>16.3</v>
      </c>
      <c r="AZ40" s="111">
        <v>15.7</v>
      </c>
      <c r="BA40" s="111">
        <v>16.3</v>
      </c>
      <c r="BB40" s="112">
        <v>16.41</v>
      </c>
      <c r="BC40" s="111">
        <v>2.4</v>
      </c>
    </row>
    <row r="41" spans="1:55" ht="12.75" x14ac:dyDescent="0.2">
      <c r="A41" s="3"/>
      <c r="B41">
        <v>1</v>
      </c>
      <c r="C41" s="111">
        <f t="shared" si="8"/>
        <v>361.4</v>
      </c>
      <c r="D41" s="111">
        <v>356.2</v>
      </c>
      <c r="E41" s="111">
        <v>361.4</v>
      </c>
      <c r="F41" s="112">
        <v>360.44</v>
      </c>
      <c r="G41" s="111">
        <v>25.5</v>
      </c>
      <c r="H41" s="111"/>
      <c r="I41" s="111">
        <f t="shared" si="9"/>
        <v>71.099999999999994</v>
      </c>
      <c r="J41" s="111">
        <v>73.2</v>
      </c>
      <c r="K41" s="111">
        <v>71.099999999999994</v>
      </c>
      <c r="L41" s="112">
        <v>71.930000000000007</v>
      </c>
      <c r="M41" s="111">
        <v>9.6999999999999993</v>
      </c>
      <c r="N41" s="111"/>
      <c r="O41" s="111">
        <f t="shared" si="10"/>
        <v>184.2</v>
      </c>
      <c r="P41" s="111">
        <v>187.9</v>
      </c>
      <c r="Q41" s="111">
        <v>184.2</v>
      </c>
      <c r="R41" s="112">
        <v>182.19</v>
      </c>
      <c r="S41" s="111">
        <v>8.1</v>
      </c>
      <c r="T41" s="111"/>
      <c r="U41" s="111"/>
      <c r="V41" s="111">
        <v>617.29999999999995</v>
      </c>
      <c r="W41" s="111">
        <v>616.79999999999995</v>
      </c>
      <c r="X41" s="112">
        <v>614.55999999999995</v>
      </c>
      <c r="Y41" s="111">
        <v>43.3</v>
      </c>
      <c r="Z41" s="111"/>
      <c r="AA41" s="111">
        <f t="shared" si="11"/>
        <v>432.5</v>
      </c>
      <c r="AB41" s="111">
        <v>429.3</v>
      </c>
      <c r="AC41" s="111">
        <v>432.5</v>
      </c>
      <c r="AD41" s="112">
        <v>432.37</v>
      </c>
      <c r="AE41" s="111">
        <v>35.200000000000003</v>
      </c>
      <c r="AF41" s="111"/>
      <c r="AG41" s="111">
        <f t="shared" si="12"/>
        <v>58.6</v>
      </c>
      <c r="AH41" s="111">
        <v>57.7</v>
      </c>
      <c r="AI41" s="111">
        <v>58.6</v>
      </c>
      <c r="AJ41" s="112">
        <v>58.65</v>
      </c>
      <c r="AK41" s="111">
        <v>0</v>
      </c>
      <c r="AL41" s="111"/>
      <c r="AM41" s="111">
        <f t="shared" si="13"/>
        <v>29.9</v>
      </c>
      <c r="AN41" s="111">
        <v>30.4</v>
      </c>
      <c r="AO41" s="111">
        <v>29.9</v>
      </c>
      <c r="AP41" s="112">
        <v>29.65</v>
      </c>
      <c r="AQ41" s="111">
        <v>-0.8</v>
      </c>
      <c r="AR41" s="111"/>
      <c r="AS41" s="111">
        <f t="shared" si="14"/>
        <v>70.099999999999994</v>
      </c>
      <c r="AT41" s="111">
        <v>69.599999999999994</v>
      </c>
      <c r="AU41" s="111">
        <v>70.099999999999994</v>
      </c>
      <c r="AV41" s="112">
        <v>70.349999999999994</v>
      </c>
      <c r="AW41" s="111">
        <v>0.8</v>
      </c>
      <c r="AX41" s="112"/>
      <c r="AY41" s="111">
        <f t="shared" si="15"/>
        <v>16.399999999999999</v>
      </c>
      <c r="AZ41" s="111">
        <v>17</v>
      </c>
      <c r="BA41" s="111">
        <v>16.399999999999999</v>
      </c>
      <c r="BB41" s="112">
        <v>16.64</v>
      </c>
      <c r="BC41" s="111">
        <v>0.9</v>
      </c>
    </row>
    <row r="42" spans="1:55" ht="12.75" x14ac:dyDescent="0.2">
      <c r="A42" s="3">
        <v>14</v>
      </c>
      <c r="B42">
        <v>2</v>
      </c>
      <c r="C42" s="111">
        <f t="shared" si="8"/>
        <v>366.8</v>
      </c>
      <c r="D42" s="111">
        <v>368.3</v>
      </c>
      <c r="E42" s="111">
        <v>366.8</v>
      </c>
      <c r="F42" s="112">
        <v>369.13</v>
      </c>
      <c r="G42" s="111">
        <v>34.700000000000003</v>
      </c>
      <c r="H42" s="111"/>
      <c r="I42" s="111">
        <f t="shared" si="9"/>
        <v>72.599999999999994</v>
      </c>
      <c r="J42" s="111">
        <v>76.2</v>
      </c>
      <c r="K42" s="111">
        <v>72.599999999999994</v>
      </c>
      <c r="L42" s="112">
        <v>72.56</v>
      </c>
      <c r="M42" s="111">
        <v>2.5</v>
      </c>
      <c r="N42" s="111"/>
      <c r="O42" s="111">
        <f t="shared" si="10"/>
        <v>183.1</v>
      </c>
      <c r="P42" s="111">
        <v>177.5</v>
      </c>
      <c r="Q42" s="111">
        <v>183.1</v>
      </c>
      <c r="R42" s="112">
        <v>182.38</v>
      </c>
      <c r="S42" s="111">
        <v>0.8</v>
      </c>
      <c r="T42" s="111"/>
      <c r="U42" s="111"/>
      <c r="V42" s="111">
        <v>622</v>
      </c>
      <c r="W42" s="111">
        <v>622.5</v>
      </c>
      <c r="X42" s="112">
        <v>624.07000000000005</v>
      </c>
      <c r="Y42" s="111">
        <v>38</v>
      </c>
      <c r="Z42" s="111"/>
      <c r="AA42" s="111">
        <f t="shared" si="11"/>
        <v>439.4</v>
      </c>
      <c r="AB42" s="111">
        <v>444.5</v>
      </c>
      <c r="AC42" s="111">
        <v>439.4</v>
      </c>
      <c r="AD42" s="112">
        <v>441.69</v>
      </c>
      <c r="AE42" s="111">
        <v>37.200000000000003</v>
      </c>
      <c r="AF42" s="111"/>
      <c r="AG42" s="111">
        <f t="shared" si="12"/>
        <v>58.9</v>
      </c>
      <c r="AH42" s="111">
        <v>59.2</v>
      </c>
      <c r="AI42" s="111">
        <v>58.9</v>
      </c>
      <c r="AJ42" s="112">
        <v>59.15</v>
      </c>
      <c r="AK42" s="111">
        <v>2</v>
      </c>
      <c r="AL42" s="111"/>
      <c r="AM42" s="111">
        <f t="shared" si="13"/>
        <v>29.4</v>
      </c>
      <c r="AN42" s="111">
        <v>28.5</v>
      </c>
      <c r="AO42" s="111">
        <v>29.4</v>
      </c>
      <c r="AP42" s="112">
        <v>29.22</v>
      </c>
      <c r="AQ42" s="111">
        <v>-1.7</v>
      </c>
      <c r="AR42" s="111"/>
      <c r="AS42" s="111">
        <f t="shared" si="14"/>
        <v>70.599999999999994</v>
      </c>
      <c r="AT42" s="111">
        <v>71.5</v>
      </c>
      <c r="AU42" s="111">
        <v>70.599999999999994</v>
      </c>
      <c r="AV42" s="112">
        <v>70.78</v>
      </c>
      <c r="AW42" s="111">
        <v>1.7</v>
      </c>
      <c r="AX42" s="112"/>
      <c r="AY42" s="111">
        <f t="shared" si="15"/>
        <v>16.5</v>
      </c>
      <c r="AZ42" s="111">
        <v>17.100000000000001</v>
      </c>
      <c r="BA42" s="111">
        <v>16.5</v>
      </c>
      <c r="BB42" s="112">
        <v>16.43</v>
      </c>
      <c r="BC42" s="111">
        <v>-0.8</v>
      </c>
    </row>
    <row r="43" spans="1:55" ht="12.75" x14ac:dyDescent="0.2">
      <c r="A43" s="3">
        <v>14</v>
      </c>
      <c r="B43">
        <v>3</v>
      </c>
      <c r="C43" s="111">
        <f t="shared" si="8"/>
        <v>382.9</v>
      </c>
      <c r="D43" s="111">
        <v>387.1</v>
      </c>
      <c r="E43" s="111">
        <v>382.9</v>
      </c>
      <c r="F43" s="112">
        <v>378.86</v>
      </c>
      <c r="G43" s="111">
        <v>38.9</v>
      </c>
      <c r="H43" s="111"/>
      <c r="I43" s="111">
        <f t="shared" si="9"/>
        <v>71.8</v>
      </c>
      <c r="J43" s="111">
        <v>68.7</v>
      </c>
      <c r="K43" s="111">
        <v>71.8</v>
      </c>
      <c r="L43" s="112">
        <v>73.25</v>
      </c>
      <c r="M43" s="111">
        <v>2.8</v>
      </c>
      <c r="N43" s="111"/>
      <c r="O43" s="111">
        <f t="shared" si="10"/>
        <v>178.2</v>
      </c>
      <c r="P43" s="111">
        <v>176.1</v>
      </c>
      <c r="Q43" s="111">
        <v>178.2</v>
      </c>
      <c r="R43" s="112">
        <v>181.07</v>
      </c>
      <c r="S43" s="111">
        <v>-5.2</v>
      </c>
      <c r="T43" s="111"/>
      <c r="U43" s="111"/>
      <c r="V43" s="111">
        <v>631.9</v>
      </c>
      <c r="W43" s="111">
        <v>632.9</v>
      </c>
      <c r="X43" s="112">
        <v>633.19000000000005</v>
      </c>
      <c r="Y43" s="111">
        <v>36.5</v>
      </c>
      <c r="Z43" s="111"/>
      <c r="AA43" s="111">
        <f t="shared" si="11"/>
        <v>454.7</v>
      </c>
      <c r="AB43" s="111">
        <v>455.8</v>
      </c>
      <c r="AC43" s="111">
        <v>454.7</v>
      </c>
      <c r="AD43" s="112">
        <v>452.11</v>
      </c>
      <c r="AE43" s="111">
        <v>41.7</v>
      </c>
      <c r="AF43" s="111"/>
      <c r="AG43" s="111">
        <f t="shared" si="12"/>
        <v>60.5</v>
      </c>
      <c r="AH43" s="111">
        <v>61.3</v>
      </c>
      <c r="AI43" s="111">
        <v>60.5</v>
      </c>
      <c r="AJ43" s="112">
        <v>59.83</v>
      </c>
      <c r="AK43" s="111">
        <v>2.7</v>
      </c>
      <c r="AL43" s="111"/>
      <c r="AM43" s="111">
        <f t="shared" si="13"/>
        <v>28.2</v>
      </c>
      <c r="AN43" s="111">
        <v>27.9</v>
      </c>
      <c r="AO43" s="111">
        <v>28.2</v>
      </c>
      <c r="AP43" s="112">
        <v>28.6</v>
      </c>
      <c r="AQ43" s="111">
        <v>-2.5</v>
      </c>
      <c r="AR43" s="111"/>
      <c r="AS43" s="111">
        <f t="shared" si="14"/>
        <v>71.8</v>
      </c>
      <c r="AT43" s="111">
        <v>72.099999999999994</v>
      </c>
      <c r="AU43" s="111">
        <v>71.8</v>
      </c>
      <c r="AV43" s="112">
        <v>71.400000000000006</v>
      </c>
      <c r="AW43" s="111">
        <v>2.5</v>
      </c>
      <c r="AX43" s="112"/>
      <c r="AY43" s="111">
        <f t="shared" si="15"/>
        <v>15.8</v>
      </c>
      <c r="AZ43" s="111">
        <v>15.1</v>
      </c>
      <c r="BA43" s="111">
        <v>15.8</v>
      </c>
      <c r="BB43" s="112">
        <v>16.2</v>
      </c>
      <c r="BC43" s="111">
        <v>-0.9</v>
      </c>
    </row>
    <row r="44" spans="1:55" ht="12.75" x14ac:dyDescent="0.2">
      <c r="A44" s="3">
        <v>14</v>
      </c>
      <c r="B44">
        <v>4</v>
      </c>
      <c r="C44" s="111">
        <f t="shared" si="8"/>
        <v>387</v>
      </c>
      <c r="D44" s="111">
        <v>387.3</v>
      </c>
      <c r="E44" s="111">
        <v>387</v>
      </c>
      <c r="F44" s="112">
        <v>387.44</v>
      </c>
      <c r="G44" s="111">
        <v>34.299999999999997</v>
      </c>
      <c r="H44" s="111"/>
      <c r="I44" s="111">
        <f t="shared" si="9"/>
        <v>73.2</v>
      </c>
      <c r="J44" s="111">
        <v>69.900000000000006</v>
      </c>
      <c r="K44" s="111">
        <v>73.2</v>
      </c>
      <c r="L44" s="112">
        <v>75.209999999999994</v>
      </c>
      <c r="M44" s="111">
        <v>7.8</v>
      </c>
      <c r="N44" s="111"/>
      <c r="O44" s="111">
        <f t="shared" si="10"/>
        <v>183.6</v>
      </c>
      <c r="P44" s="111">
        <v>186.3</v>
      </c>
      <c r="Q44" s="111">
        <v>183.6</v>
      </c>
      <c r="R44" s="112">
        <v>180.14</v>
      </c>
      <c r="S44" s="111">
        <v>-3.7</v>
      </c>
      <c r="T44" s="111"/>
      <c r="U44" s="111"/>
      <c r="V44" s="111">
        <v>643.5</v>
      </c>
      <c r="W44" s="111">
        <v>643.9</v>
      </c>
      <c r="X44" s="112">
        <v>642.79</v>
      </c>
      <c r="Y44" s="111">
        <v>38.4</v>
      </c>
      <c r="Z44" s="111"/>
      <c r="AA44" s="111">
        <f t="shared" si="11"/>
        <v>460.3</v>
      </c>
      <c r="AB44" s="111">
        <v>457.2</v>
      </c>
      <c r="AC44" s="111">
        <v>460.3</v>
      </c>
      <c r="AD44" s="112">
        <v>462.65</v>
      </c>
      <c r="AE44" s="111">
        <v>42.1</v>
      </c>
      <c r="AF44" s="111"/>
      <c r="AG44" s="111">
        <f t="shared" si="12"/>
        <v>60.1</v>
      </c>
      <c r="AH44" s="111">
        <v>60.2</v>
      </c>
      <c r="AI44" s="111">
        <v>60.1</v>
      </c>
      <c r="AJ44" s="112">
        <v>60.28</v>
      </c>
      <c r="AK44" s="111">
        <v>1.8</v>
      </c>
      <c r="AL44" s="111"/>
      <c r="AM44" s="111">
        <f t="shared" si="13"/>
        <v>28.5</v>
      </c>
      <c r="AN44" s="111">
        <v>28.9</v>
      </c>
      <c r="AO44" s="111">
        <v>28.5</v>
      </c>
      <c r="AP44" s="112">
        <v>28.02</v>
      </c>
      <c r="AQ44" s="111">
        <v>-2.2999999999999998</v>
      </c>
      <c r="AR44" s="111"/>
      <c r="AS44" s="111">
        <f t="shared" si="14"/>
        <v>71.5</v>
      </c>
      <c r="AT44" s="111">
        <v>71.099999999999994</v>
      </c>
      <c r="AU44" s="111">
        <v>71.5</v>
      </c>
      <c r="AV44" s="112">
        <v>71.98</v>
      </c>
      <c r="AW44" s="111">
        <v>2.2999999999999998</v>
      </c>
      <c r="AX44" s="112"/>
      <c r="AY44" s="111">
        <f t="shared" si="15"/>
        <v>15.9</v>
      </c>
      <c r="AZ44" s="111">
        <v>15.3</v>
      </c>
      <c r="BA44" s="111">
        <v>15.9</v>
      </c>
      <c r="BB44" s="112">
        <v>16.260000000000002</v>
      </c>
      <c r="BC44" s="111">
        <v>0.2</v>
      </c>
    </row>
    <row r="45" spans="1:55" ht="12.75" x14ac:dyDescent="0.2">
      <c r="A45" s="3"/>
      <c r="B45">
        <v>1</v>
      </c>
      <c r="C45" s="111">
        <f t="shared" si="8"/>
        <v>395.1</v>
      </c>
      <c r="D45" s="111">
        <v>389.2</v>
      </c>
      <c r="E45" s="111">
        <v>395.1</v>
      </c>
      <c r="F45" s="112">
        <v>394.32</v>
      </c>
      <c r="G45" s="111">
        <v>27.5</v>
      </c>
      <c r="H45" s="111"/>
      <c r="I45" s="111">
        <f t="shared" si="9"/>
        <v>78.5</v>
      </c>
      <c r="J45" s="111">
        <v>80.8</v>
      </c>
      <c r="K45" s="111">
        <v>78.5</v>
      </c>
      <c r="L45" s="112">
        <v>77.06</v>
      </c>
      <c r="M45" s="111">
        <v>7.4</v>
      </c>
      <c r="N45" s="111"/>
      <c r="O45" s="111">
        <f t="shared" si="10"/>
        <v>179.7</v>
      </c>
      <c r="P45" s="111">
        <v>184</v>
      </c>
      <c r="Q45" s="111">
        <v>179.7</v>
      </c>
      <c r="R45" s="112">
        <v>180.66</v>
      </c>
      <c r="S45" s="111">
        <v>2.1</v>
      </c>
      <c r="T45" s="111"/>
      <c r="U45" s="111"/>
      <c r="V45" s="111">
        <v>654</v>
      </c>
      <c r="W45" s="111">
        <v>653.29999999999995</v>
      </c>
      <c r="X45" s="112">
        <v>652.04</v>
      </c>
      <c r="Y45" s="111">
        <v>37</v>
      </c>
      <c r="Z45" s="111"/>
      <c r="AA45" s="111">
        <f t="shared" si="11"/>
        <v>473.6</v>
      </c>
      <c r="AB45" s="111">
        <v>470</v>
      </c>
      <c r="AC45" s="111">
        <v>473.6</v>
      </c>
      <c r="AD45" s="112">
        <v>471.38</v>
      </c>
      <c r="AE45" s="111">
        <v>34.9</v>
      </c>
      <c r="AF45" s="111"/>
      <c r="AG45" s="111">
        <f t="shared" si="12"/>
        <v>60.5</v>
      </c>
      <c r="AH45" s="111">
        <v>59.5</v>
      </c>
      <c r="AI45" s="111">
        <v>60.5</v>
      </c>
      <c r="AJ45" s="112">
        <v>60.47</v>
      </c>
      <c r="AK45" s="111">
        <v>0.8</v>
      </c>
      <c r="AL45" s="111"/>
      <c r="AM45" s="111">
        <f t="shared" si="13"/>
        <v>27.5</v>
      </c>
      <c r="AN45" s="111">
        <v>28.1</v>
      </c>
      <c r="AO45" s="111">
        <v>27.5</v>
      </c>
      <c r="AP45" s="112">
        <v>27.71</v>
      </c>
      <c r="AQ45" s="111">
        <v>-1.3</v>
      </c>
      <c r="AR45" s="111"/>
      <c r="AS45" s="111">
        <f t="shared" si="14"/>
        <v>72.5</v>
      </c>
      <c r="AT45" s="111">
        <v>71.900000000000006</v>
      </c>
      <c r="AU45" s="111">
        <v>72.5</v>
      </c>
      <c r="AV45" s="112">
        <v>72.290000000000006</v>
      </c>
      <c r="AW45" s="111">
        <v>1.3</v>
      </c>
      <c r="AX45" s="112"/>
      <c r="AY45" s="111">
        <f t="shared" si="15"/>
        <v>16.600000000000001</v>
      </c>
      <c r="AZ45" s="111">
        <v>17.2</v>
      </c>
      <c r="BA45" s="111">
        <v>16.600000000000001</v>
      </c>
      <c r="BB45" s="112">
        <v>16.350000000000001</v>
      </c>
      <c r="BC45" s="111">
        <v>0.4</v>
      </c>
    </row>
    <row r="46" spans="1:55" ht="12.75" x14ac:dyDescent="0.2">
      <c r="A46" s="3">
        <v>15</v>
      </c>
      <c r="B46">
        <v>2</v>
      </c>
      <c r="C46" s="111">
        <f t="shared" si="8"/>
        <v>398.6</v>
      </c>
      <c r="D46" s="111">
        <v>400.7</v>
      </c>
      <c r="E46" s="111">
        <v>398.6</v>
      </c>
      <c r="F46" s="112">
        <v>400.69</v>
      </c>
      <c r="G46" s="111">
        <v>25.5</v>
      </c>
      <c r="H46" s="111"/>
      <c r="I46" s="111">
        <f t="shared" si="9"/>
        <v>79.599999999999994</v>
      </c>
      <c r="J46" s="111">
        <v>83.4</v>
      </c>
      <c r="K46" s="111">
        <v>79.599999999999994</v>
      </c>
      <c r="L46" s="112">
        <v>76.930000000000007</v>
      </c>
      <c r="M46" s="111">
        <v>-0.5</v>
      </c>
      <c r="N46" s="111"/>
      <c r="O46" s="111">
        <f t="shared" si="10"/>
        <v>179.8</v>
      </c>
      <c r="P46" s="111">
        <v>174</v>
      </c>
      <c r="Q46" s="111">
        <v>179.8</v>
      </c>
      <c r="R46" s="112">
        <v>181.55</v>
      </c>
      <c r="S46" s="111">
        <v>3.5</v>
      </c>
      <c r="T46" s="111"/>
      <c r="U46" s="111"/>
      <c r="V46" s="111">
        <v>658.2</v>
      </c>
      <c r="W46" s="111">
        <v>658</v>
      </c>
      <c r="X46" s="112">
        <v>659.17</v>
      </c>
      <c r="Y46" s="111">
        <v>28.5</v>
      </c>
      <c r="Z46" s="111"/>
      <c r="AA46" s="111">
        <f t="shared" si="11"/>
        <v>478.2</v>
      </c>
      <c r="AB46" s="111">
        <v>484.2</v>
      </c>
      <c r="AC46" s="111">
        <v>478.2</v>
      </c>
      <c r="AD46" s="112">
        <v>477.62</v>
      </c>
      <c r="AE46" s="111">
        <v>25</v>
      </c>
      <c r="AF46" s="111"/>
      <c r="AG46" s="111">
        <f t="shared" si="12"/>
        <v>60.6</v>
      </c>
      <c r="AH46" s="111">
        <v>60.9</v>
      </c>
      <c r="AI46" s="111">
        <v>60.6</v>
      </c>
      <c r="AJ46" s="112">
        <v>60.79</v>
      </c>
      <c r="AK46" s="111">
        <v>1.3</v>
      </c>
      <c r="AL46" s="111"/>
      <c r="AM46" s="111">
        <f t="shared" si="13"/>
        <v>27.3</v>
      </c>
      <c r="AN46" s="111">
        <v>26.4</v>
      </c>
      <c r="AO46" s="111">
        <v>27.3</v>
      </c>
      <c r="AP46" s="112">
        <v>27.54</v>
      </c>
      <c r="AQ46" s="111">
        <v>-0.7</v>
      </c>
      <c r="AR46" s="111"/>
      <c r="AS46" s="111">
        <f t="shared" si="14"/>
        <v>72.7</v>
      </c>
      <c r="AT46" s="111">
        <v>73.599999999999994</v>
      </c>
      <c r="AU46" s="111">
        <v>72.7</v>
      </c>
      <c r="AV46" s="112">
        <v>72.459999999999994</v>
      </c>
      <c r="AW46" s="111">
        <v>0.7</v>
      </c>
      <c r="AX46" s="112"/>
      <c r="AY46" s="111">
        <f t="shared" si="15"/>
        <v>16.600000000000001</v>
      </c>
      <c r="AZ46" s="111">
        <v>17.2</v>
      </c>
      <c r="BA46" s="111">
        <v>16.600000000000001</v>
      </c>
      <c r="BB46" s="112">
        <v>16.11</v>
      </c>
      <c r="BC46" s="111">
        <v>-1</v>
      </c>
    </row>
    <row r="47" spans="1:55" ht="12.75" x14ac:dyDescent="0.2">
      <c r="A47" s="3">
        <v>15</v>
      </c>
      <c r="B47">
        <v>3</v>
      </c>
      <c r="C47" s="111">
        <f t="shared" si="8"/>
        <v>407.7</v>
      </c>
      <c r="D47" s="111">
        <v>412.1</v>
      </c>
      <c r="E47" s="111">
        <v>407.7</v>
      </c>
      <c r="F47" s="112">
        <v>407.14</v>
      </c>
      <c r="G47" s="111">
        <v>25.8</v>
      </c>
      <c r="H47" s="111"/>
      <c r="I47" s="111">
        <f t="shared" si="9"/>
        <v>71.2</v>
      </c>
      <c r="J47" s="111">
        <v>67.7</v>
      </c>
      <c r="K47" s="111">
        <v>71.2</v>
      </c>
      <c r="L47" s="112">
        <v>74.900000000000006</v>
      </c>
      <c r="M47" s="111">
        <v>-8.1</v>
      </c>
      <c r="N47" s="111"/>
      <c r="O47" s="111">
        <f t="shared" si="10"/>
        <v>186.6</v>
      </c>
      <c r="P47" s="111">
        <v>183.9</v>
      </c>
      <c r="Q47" s="111">
        <v>186.6</v>
      </c>
      <c r="R47" s="112">
        <v>181.05</v>
      </c>
      <c r="S47" s="111">
        <v>-2</v>
      </c>
      <c r="T47" s="111"/>
      <c r="U47" s="111"/>
      <c r="V47" s="111">
        <v>663.6</v>
      </c>
      <c r="W47" s="111">
        <v>665.5</v>
      </c>
      <c r="X47" s="112">
        <v>663.08</v>
      </c>
      <c r="Y47" s="111">
        <v>15.6</v>
      </c>
      <c r="Z47" s="111"/>
      <c r="AA47" s="111">
        <f t="shared" si="11"/>
        <v>478.9</v>
      </c>
      <c r="AB47" s="111">
        <v>479.7</v>
      </c>
      <c r="AC47" s="111">
        <v>478.9</v>
      </c>
      <c r="AD47" s="112">
        <v>482.04</v>
      </c>
      <c r="AE47" s="111">
        <v>17.600000000000001</v>
      </c>
      <c r="AF47" s="111"/>
      <c r="AG47" s="111">
        <f t="shared" si="12"/>
        <v>61.3</v>
      </c>
      <c r="AH47" s="111">
        <v>62.1</v>
      </c>
      <c r="AI47" s="111">
        <v>61.3</v>
      </c>
      <c r="AJ47" s="112">
        <v>61.4</v>
      </c>
      <c r="AK47" s="111">
        <v>2.5</v>
      </c>
      <c r="AL47" s="111"/>
      <c r="AM47" s="111">
        <f t="shared" si="13"/>
        <v>28</v>
      </c>
      <c r="AN47" s="111">
        <v>27.7</v>
      </c>
      <c r="AO47" s="111">
        <v>28</v>
      </c>
      <c r="AP47" s="112">
        <v>27.3</v>
      </c>
      <c r="AQ47" s="111">
        <v>-1</v>
      </c>
      <c r="AR47" s="111"/>
      <c r="AS47" s="111">
        <f t="shared" si="14"/>
        <v>72</v>
      </c>
      <c r="AT47" s="111">
        <v>72.3</v>
      </c>
      <c r="AU47" s="111">
        <v>72</v>
      </c>
      <c r="AV47" s="112">
        <v>72.7</v>
      </c>
      <c r="AW47" s="111">
        <v>1</v>
      </c>
      <c r="AX47" s="112"/>
      <c r="AY47" s="111">
        <f t="shared" si="15"/>
        <v>14.9</v>
      </c>
      <c r="AZ47" s="111">
        <v>14.1</v>
      </c>
      <c r="BA47" s="111">
        <v>14.9</v>
      </c>
      <c r="BB47" s="112">
        <v>15.54</v>
      </c>
      <c r="BC47" s="111">
        <v>-2.2999999999999998</v>
      </c>
    </row>
    <row r="48" spans="1:55" ht="12.75" x14ac:dyDescent="0.2">
      <c r="A48" s="3">
        <v>15</v>
      </c>
      <c r="B48">
        <v>4</v>
      </c>
      <c r="C48" s="111">
        <f t="shared" si="8"/>
        <v>412</v>
      </c>
      <c r="D48" s="111">
        <v>412</v>
      </c>
      <c r="E48" s="111">
        <v>412</v>
      </c>
      <c r="F48" s="112">
        <v>411.69</v>
      </c>
      <c r="G48" s="111">
        <v>18.2</v>
      </c>
      <c r="H48" s="111"/>
      <c r="I48" s="111">
        <f t="shared" si="9"/>
        <v>75.3</v>
      </c>
      <c r="J48" s="111">
        <v>71.900000000000006</v>
      </c>
      <c r="K48" s="111">
        <v>75.3</v>
      </c>
      <c r="L48" s="112">
        <v>73</v>
      </c>
      <c r="M48" s="111">
        <v>-7.6</v>
      </c>
      <c r="N48" s="111"/>
      <c r="O48" s="111">
        <f t="shared" si="10"/>
        <v>175.2</v>
      </c>
      <c r="P48" s="111">
        <v>178.3</v>
      </c>
      <c r="Q48" s="111">
        <v>175.2</v>
      </c>
      <c r="R48" s="112">
        <v>180.23</v>
      </c>
      <c r="S48" s="111">
        <v>-3.3</v>
      </c>
      <c r="T48" s="111"/>
      <c r="U48" s="111"/>
      <c r="V48" s="111">
        <v>662.2</v>
      </c>
      <c r="W48" s="111">
        <v>662.4</v>
      </c>
      <c r="X48" s="112">
        <v>664.93</v>
      </c>
      <c r="Y48" s="111">
        <v>7.4</v>
      </c>
      <c r="Z48" s="111"/>
      <c r="AA48" s="111">
        <f t="shared" si="11"/>
        <v>487.2</v>
      </c>
      <c r="AB48" s="111">
        <v>483.9</v>
      </c>
      <c r="AC48" s="111">
        <v>487.2</v>
      </c>
      <c r="AD48" s="112">
        <v>484.69</v>
      </c>
      <c r="AE48" s="111">
        <v>10.6</v>
      </c>
      <c r="AF48" s="111"/>
      <c r="AG48" s="111">
        <f t="shared" si="12"/>
        <v>62.2</v>
      </c>
      <c r="AH48" s="111">
        <v>62.2</v>
      </c>
      <c r="AI48" s="111">
        <v>62.2</v>
      </c>
      <c r="AJ48" s="112">
        <v>61.92</v>
      </c>
      <c r="AK48" s="111">
        <v>2.1</v>
      </c>
      <c r="AL48" s="111"/>
      <c r="AM48" s="111">
        <f t="shared" si="13"/>
        <v>26.4</v>
      </c>
      <c r="AN48" s="111">
        <v>26.9</v>
      </c>
      <c r="AO48" s="111">
        <v>26.4</v>
      </c>
      <c r="AP48" s="112">
        <v>27.11</v>
      </c>
      <c r="AQ48" s="111">
        <v>-0.8</v>
      </c>
      <c r="AR48" s="111"/>
      <c r="AS48" s="111">
        <f t="shared" si="14"/>
        <v>73.599999999999994</v>
      </c>
      <c r="AT48" s="111">
        <v>73.099999999999994</v>
      </c>
      <c r="AU48" s="111">
        <v>73.599999999999994</v>
      </c>
      <c r="AV48" s="112">
        <v>72.89</v>
      </c>
      <c r="AW48" s="111">
        <v>0.8</v>
      </c>
      <c r="AX48" s="112"/>
      <c r="AY48" s="111">
        <f t="shared" si="15"/>
        <v>15.4</v>
      </c>
      <c r="AZ48" s="111">
        <v>14.9</v>
      </c>
      <c r="BA48" s="111">
        <v>15.4</v>
      </c>
      <c r="BB48" s="112">
        <v>15.06</v>
      </c>
      <c r="BC48" s="111">
        <v>-1.9</v>
      </c>
    </row>
    <row r="49" spans="1:55" ht="12.75" x14ac:dyDescent="0.2">
      <c r="A49" s="3"/>
      <c r="B49">
        <v>1</v>
      </c>
      <c r="C49" s="111">
        <f t="shared" si="8"/>
        <v>413</v>
      </c>
      <c r="D49" s="111">
        <v>406.3</v>
      </c>
      <c r="E49" s="111">
        <v>413</v>
      </c>
      <c r="F49" s="112">
        <v>413.32</v>
      </c>
      <c r="G49" s="111">
        <v>6.5</v>
      </c>
      <c r="H49" s="111"/>
      <c r="I49" s="111">
        <f t="shared" si="9"/>
        <v>72.599999999999994</v>
      </c>
      <c r="J49" s="111">
        <v>75.400000000000006</v>
      </c>
      <c r="K49" s="111">
        <v>72.599999999999994</v>
      </c>
      <c r="L49" s="112">
        <v>72.88</v>
      </c>
      <c r="M49" s="111">
        <v>-0.5</v>
      </c>
      <c r="N49" s="111"/>
      <c r="O49" s="111">
        <f t="shared" si="10"/>
        <v>180.9</v>
      </c>
      <c r="P49" s="111">
        <v>185.6</v>
      </c>
      <c r="Q49" s="111">
        <v>180.9</v>
      </c>
      <c r="R49" s="112">
        <v>182.04</v>
      </c>
      <c r="S49" s="111">
        <v>7.2</v>
      </c>
      <c r="T49" s="111"/>
      <c r="U49" s="111"/>
      <c r="V49" s="111">
        <v>667.3</v>
      </c>
      <c r="W49" s="111">
        <v>666.6</v>
      </c>
      <c r="X49" s="112">
        <v>668.23</v>
      </c>
      <c r="Y49" s="111">
        <v>13.2</v>
      </c>
      <c r="Z49" s="111"/>
      <c r="AA49" s="111">
        <f t="shared" si="11"/>
        <v>485.6</v>
      </c>
      <c r="AB49" s="111">
        <v>481.7</v>
      </c>
      <c r="AC49" s="111">
        <v>485.6</v>
      </c>
      <c r="AD49" s="112">
        <v>486.19</v>
      </c>
      <c r="AE49" s="111">
        <v>6</v>
      </c>
      <c r="AF49" s="111"/>
      <c r="AG49" s="111">
        <f t="shared" si="12"/>
        <v>62</v>
      </c>
      <c r="AH49" s="111">
        <v>60.9</v>
      </c>
      <c r="AI49" s="111">
        <v>62</v>
      </c>
      <c r="AJ49" s="112">
        <v>61.85</v>
      </c>
      <c r="AK49" s="111">
        <v>-0.3</v>
      </c>
      <c r="AL49" s="111"/>
      <c r="AM49" s="111">
        <f t="shared" si="13"/>
        <v>27.1</v>
      </c>
      <c r="AN49" s="111">
        <v>27.8</v>
      </c>
      <c r="AO49" s="111">
        <v>27.1</v>
      </c>
      <c r="AP49" s="112">
        <v>27.24</v>
      </c>
      <c r="AQ49" s="111">
        <v>0.5</v>
      </c>
      <c r="AR49" s="111"/>
      <c r="AS49" s="111">
        <f t="shared" si="14"/>
        <v>72.900000000000006</v>
      </c>
      <c r="AT49" s="111">
        <v>72.2</v>
      </c>
      <c r="AU49" s="111">
        <v>72.900000000000006</v>
      </c>
      <c r="AV49" s="112">
        <v>72.760000000000005</v>
      </c>
      <c r="AW49" s="111">
        <v>-0.5</v>
      </c>
      <c r="AX49" s="112"/>
      <c r="AY49" s="111">
        <f t="shared" si="15"/>
        <v>14.9</v>
      </c>
      <c r="AZ49" s="111">
        <v>15.7</v>
      </c>
      <c r="BA49" s="111">
        <v>14.9</v>
      </c>
      <c r="BB49" s="112">
        <v>14.99</v>
      </c>
      <c r="BC49" s="111">
        <v>-0.3</v>
      </c>
    </row>
    <row r="50" spans="1:55" ht="12.75" x14ac:dyDescent="0.2">
      <c r="A50" s="3">
        <v>16</v>
      </c>
      <c r="B50">
        <v>2</v>
      </c>
      <c r="C50" s="111">
        <f t="shared" si="8"/>
        <v>414.4</v>
      </c>
      <c r="D50" s="111">
        <v>418</v>
      </c>
      <c r="E50" s="111">
        <v>414.4</v>
      </c>
      <c r="F50" s="112">
        <v>416.28</v>
      </c>
      <c r="G50" s="111">
        <v>11.9</v>
      </c>
      <c r="H50" s="111"/>
      <c r="I50" s="111">
        <f t="shared" si="9"/>
        <v>71.8</v>
      </c>
      <c r="J50" s="111">
        <v>75.900000000000006</v>
      </c>
      <c r="K50" s="111">
        <v>71.8</v>
      </c>
      <c r="L50" s="112">
        <v>74.23</v>
      </c>
      <c r="M50" s="111">
        <v>5.4</v>
      </c>
      <c r="N50" s="111"/>
      <c r="O50" s="111">
        <f t="shared" si="10"/>
        <v>186</v>
      </c>
      <c r="P50" s="111">
        <v>179.9</v>
      </c>
      <c r="Q50" s="111">
        <v>186</v>
      </c>
      <c r="R50" s="112">
        <v>186.17</v>
      </c>
      <c r="S50" s="111">
        <v>16.5</v>
      </c>
      <c r="T50" s="111"/>
      <c r="U50" s="111"/>
      <c r="V50" s="111">
        <v>673.8</v>
      </c>
      <c r="W50" s="111">
        <v>672.2</v>
      </c>
      <c r="X50" s="112">
        <v>676.68</v>
      </c>
      <c r="Y50" s="111">
        <v>33.799999999999997</v>
      </c>
      <c r="Z50" s="111"/>
      <c r="AA50" s="111">
        <f t="shared" si="11"/>
        <v>486.1</v>
      </c>
      <c r="AB50" s="111">
        <v>493.9</v>
      </c>
      <c r="AC50" s="111">
        <v>486.1</v>
      </c>
      <c r="AD50" s="112">
        <v>490.51</v>
      </c>
      <c r="AE50" s="111">
        <v>17.3</v>
      </c>
      <c r="AF50" s="111"/>
      <c r="AG50" s="111">
        <f t="shared" si="12"/>
        <v>61.6</v>
      </c>
      <c r="AH50" s="111">
        <v>62</v>
      </c>
      <c r="AI50" s="111">
        <v>61.6</v>
      </c>
      <c r="AJ50" s="112">
        <v>61.52</v>
      </c>
      <c r="AK50" s="111">
        <v>-1.3</v>
      </c>
      <c r="AL50" s="111"/>
      <c r="AM50" s="111">
        <f t="shared" si="13"/>
        <v>27.7</v>
      </c>
      <c r="AN50" s="111">
        <v>26.7</v>
      </c>
      <c r="AO50" s="111">
        <v>27.7</v>
      </c>
      <c r="AP50" s="112">
        <v>27.51</v>
      </c>
      <c r="AQ50" s="111">
        <v>1.1000000000000001</v>
      </c>
      <c r="AR50" s="111"/>
      <c r="AS50" s="111">
        <f t="shared" si="14"/>
        <v>72.3</v>
      </c>
      <c r="AT50" s="111">
        <v>73.3</v>
      </c>
      <c r="AU50" s="111">
        <v>72.3</v>
      </c>
      <c r="AV50" s="112">
        <v>72.489999999999995</v>
      </c>
      <c r="AW50" s="111">
        <v>-1.1000000000000001</v>
      </c>
      <c r="AX50" s="112"/>
      <c r="AY50" s="111">
        <f t="shared" si="15"/>
        <v>14.8</v>
      </c>
      <c r="AZ50" s="111">
        <v>15.4</v>
      </c>
      <c r="BA50" s="111">
        <v>14.8</v>
      </c>
      <c r="BB50" s="112">
        <v>15.13</v>
      </c>
      <c r="BC50" s="111">
        <v>0.6</v>
      </c>
    </row>
    <row r="51" spans="1:55" ht="12.75" x14ac:dyDescent="0.2">
      <c r="A51" s="3">
        <v>16</v>
      </c>
      <c r="B51">
        <v>3</v>
      </c>
      <c r="C51" s="111">
        <f t="shared" si="8"/>
        <v>423.5</v>
      </c>
      <c r="D51" s="111">
        <v>427.4</v>
      </c>
      <c r="E51" s="111">
        <v>423.5</v>
      </c>
      <c r="F51" s="112">
        <v>424.99</v>
      </c>
      <c r="G51" s="111">
        <v>34.799999999999997</v>
      </c>
      <c r="H51" s="111"/>
      <c r="I51" s="111">
        <f t="shared" si="9"/>
        <v>77.2</v>
      </c>
      <c r="J51" s="111">
        <v>73.599999999999994</v>
      </c>
      <c r="K51" s="111">
        <v>77.2</v>
      </c>
      <c r="L51" s="112">
        <v>75.95</v>
      </c>
      <c r="M51" s="111">
        <v>6.9</v>
      </c>
      <c r="N51" s="111"/>
      <c r="O51" s="111">
        <f t="shared" si="10"/>
        <v>188.6</v>
      </c>
      <c r="P51" s="111">
        <v>185.4</v>
      </c>
      <c r="Q51" s="111">
        <v>188.6</v>
      </c>
      <c r="R51" s="112">
        <v>188.56</v>
      </c>
      <c r="S51" s="111">
        <v>9.6</v>
      </c>
      <c r="T51" s="111"/>
      <c r="U51" s="111"/>
      <c r="V51" s="111">
        <v>686.4</v>
      </c>
      <c r="W51" s="111">
        <v>689.3</v>
      </c>
      <c r="X51" s="112">
        <v>689.49</v>
      </c>
      <c r="Y51" s="111">
        <v>51.3</v>
      </c>
      <c r="Z51" s="111"/>
      <c r="AA51" s="111">
        <f t="shared" si="11"/>
        <v>500.7</v>
      </c>
      <c r="AB51" s="111">
        <v>501</v>
      </c>
      <c r="AC51" s="111">
        <v>500.7</v>
      </c>
      <c r="AD51" s="112">
        <v>500.94</v>
      </c>
      <c r="AE51" s="111">
        <v>41.7</v>
      </c>
      <c r="AF51" s="111"/>
      <c r="AG51" s="111">
        <f t="shared" si="12"/>
        <v>61.4</v>
      </c>
      <c r="AH51" s="111">
        <v>62.3</v>
      </c>
      <c r="AI51" s="111">
        <v>61.4</v>
      </c>
      <c r="AJ51" s="112">
        <v>61.64</v>
      </c>
      <c r="AK51" s="111">
        <v>0.5</v>
      </c>
      <c r="AL51" s="111"/>
      <c r="AM51" s="111">
        <f t="shared" si="13"/>
        <v>27.4</v>
      </c>
      <c r="AN51" s="111">
        <v>27</v>
      </c>
      <c r="AO51" s="111">
        <v>27.4</v>
      </c>
      <c r="AP51" s="112">
        <v>27.35</v>
      </c>
      <c r="AQ51" s="111">
        <v>-0.7</v>
      </c>
      <c r="AR51" s="111"/>
      <c r="AS51" s="111">
        <f t="shared" si="14"/>
        <v>72.599999999999994</v>
      </c>
      <c r="AT51" s="111">
        <v>73</v>
      </c>
      <c r="AU51" s="111">
        <v>72.599999999999994</v>
      </c>
      <c r="AV51" s="112">
        <v>72.650000000000006</v>
      </c>
      <c r="AW51" s="111">
        <v>0.7</v>
      </c>
      <c r="AX51" s="112"/>
      <c r="AY51" s="111">
        <f t="shared" si="15"/>
        <v>15.4</v>
      </c>
      <c r="AZ51" s="111">
        <v>14.7</v>
      </c>
      <c r="BA51" s="111">
        <v>15.4</v>
      </c>
      <c r="BB51" s="112">
        <v>15.16</v>
      </c>
      <c r="BC51" s="111">
        <v>0.1</v>
      </c>
    </row>
    <row r="52" spans="1:55" ht="12.75" x14ac:dyDescent="0.2">
      <c r="A52" s="3">
        <v>16</v>
      </c>
      <c r="B52">
        <v>4</v>
      </c>
      <c r="C52" s="111">
        <f t="shared" si="8"/>
        <v>440.2</v>
      </c>
      <c r="D52" s="111">
        <v>439</v>
      </c>
      <c r="E52" s="111">
        <v>440.2</v>
      </c>
      <c r="F52" s="112">
        <v>437.58</v>
      </c>
      <c r="G52" s="111">
        <v>50.4</v>
      </c>
      <c r="H52" s="111"/>
      <c r="I52" s="111">
        <f t="shared" si="9"/>
        <v>76.900000000000006</v>
      </c>
      <c r="J52" s="111">
        <v>73</v>
      </c>
      <c r="K52" s="111">
        <v>76.900000000000006</v>
      </c>
      <c r="L52" s="112">
        <v>76.89</v>
      </c>
      <c r="M52" s="111">
        <v>3.8</v>
      </c>
      <c r="N52" s="111"/>
      <c r="O52" s="111">
        <f t="shared" si="10"/>
        <v>186.9</v>
      </c>
      <c r="P52" s="111">
        <v>190.5</v>
      </c>
      <c r="Q52" s="111">
        <v>186.9</v>
      </c>
      <c r="R52" s="112">
        <v>188.06</v>
      </c>
      <c r="S52" s="111">
        <v>-2</v>
      </c>
      <c r="T52" s="111"/>
      <c r="U52" s="111"/>
      <c r="V52" s="111">
        <v>702.5</v>
      </c>
      <c r="W52" s="111">
        <v>704</v>
      </c>
      <c r="X52" s="112">
        <v>702.54</v>
      </c>
      <c r="Y52" s="111">
        <v>52.2</v>
      </c>
      <c r="Z52" s="111"/>
      <c r="AA52" s="111">
        <f t="shared" si="11"/>
        <v>517.1</v>
      </c>
      <c r="AB52" s="111">
        <v>512.1</v>
      </c>
      <c r="AC52" s="111">
        <v>517.1</v>
      </c>
      <c r="AD52" s="112">
        <v>514.47</v>
      </c>
      <c r="AE52" s="111">
        <v>54.2</v>
      </c>
      <c r="AF52" s="111"/>
      <c r="AG52" s="111">
        <f t="shared" si="12"/>
        <v>62.5</v>
      </c>
      <c r="AH52" s="111">
        <v>62.5</v>
      </c>
      <c r="AI52" s="111">
        <v>62.5</v>
      </c>
      <c r="AJ52" s="112">
        <v>62.29</v>
      </c>
      <c r="AK52" s="111">
        <v>2.6</v>
      </c>
      <c r="AL52" s="111"/>
      <c r="AM52" s="111">
        <f t="shared" si="13"/>
        <v>26.5</v>
      </c>
      <c r="AN52" s="111">
        <v>27.1</v>
      </c>
      <c r="AO52" s="111">
        <v>26.5</v>
      </c>
      <c r="AP52" s="112">
        <v>26.77</v>
      </c>
      <c r="AQ52" s="111">
        <v>-2.2999999999999998</v>
      </c>
      <c r="AR52" s="111"/>
      <c r="AS52" s="111">
        <f t="shared" si="14"/>
        <v>73.5</v>
      </c>
      <c r="AT52" s="111">
        <v>72.900000000000006</v>
      </c>
      <c r="AU52" s="111">
        <v>73.5</v>
      </c>
      <c r="AV52" s="112">
        <v>73.23</v>
      </c>
      <c r="AW52" s="111">
        <v>2.2999999999999998</v>
      </c>
      <c r="AX52" s="112"/>
      <c r="AY52" s="111">
        <f t="shared" si="15"/>
        <v>14.9</v>
      </c>
      <c r="AZ52" s="111">
        <v>14.3</v>
      </c>
      <c r="BA52" s="111">
        <v>14.9</v>
      </c>
      <c r="BB52" s="112">
        <v>14.95</v>
      </c>
      <c r="BC52" s="111">
        <v>-0.9</v>
      </c>
    </row>
    <row r="53" spans="1:55" ht="12.75" x14ac:dyDescent="0.2">
      <c r="A53" s="3"/>
      <c r="B53">
        <v>1</v>
      </c>
      <c r="C53" s="111">
        <f t="shared" si="8"/>
        <v>448.5</v>
      </c>
      <c r="D53" s="111">
        <v>441.4</v>
      </c>
      <c r="E53" s="111">
        <v>448.5</v>
      </c>
      <c r="F53" s="112">
        <v>448.49</v>
      </c>
      <c r="G53" s="111">
        <v>43.7</v>
      </c>
      <c r="H53" s="111"/>
      <c r="I53" s="111">
        <f t="shared" si="9"/>
        <v>76.400000000000006</v>
      </c>
      <c r="J53" s="111">
        <v>79.5</v>
      </c>
      <c r="K53" s="111">
        <v>76.400000000000006</v>
      </c>
      <c r="L53" s="112">
        <v>77.12</v>
      </c>
      <c r="M53" s="111">
        <v>0.9</v>
      </c>
      <c r="N53" s="111"/>
      <c r="O53" s="111">
        <f t="shared" si="10"/>
        <v>184.8</v>
      </c>
      <c r="P53" s="111">
        <v>190.2</v>
      </c>
      <c r="Q53" s="111">
        <v>184.8</v>
      </c>
      <c r="R53" s="112">
        <v>186.87</v>
      </c>
      <c r="S53" s="111">
        <v>-4.8</v>
      </c>
      <c r="T53" s="111"/>
      <c r="U53" s="111"/>
      <c r="V53" s="111">
        <v>711.1</v>
      </c>
      <c r="W53" s="111">
        <v>709.7</v>
      </c>
      <c r="X53" s="112">
        <v>712.48</v>
      </c>
      <c r="Y53" s="111">
        <v>39.799999999999997</v>
      </c>
      <c r="Z53" s="111"/>
      <c r="AA53" s="111">
        <f t="shared" si="11"/>
        <v>524.9</v>
      </c>
      <c r="AB53" s="111">
        <v>520.9</v>
      </c>
      <c r="AC53" s="111">
        <v>524.9</v>
      </c>
      <c r="AD53" s="112">
        <v>525.61</v>
      </c>
      <c r="AE53" s="111">
        <v>44.6</v>
      </c>
      <c r="AF53" s="111"/>
      <c r="AG53" s="111">
        <f t="shared" si="12"/>
        <v>63.2</v>
      </c>
      <c r="AH53" s="111">
        <v>62.1</v>
      </c>
      <c r="AI53" s="111">
        <v>63.2</v>
      </c>
      <c r="AJ53" s="112">
        <v>62.95</v>
      </c>
      <c r="AK53" s="111">
        <v>2.7</v>
      </c>
      <c r="AL53" s="111"/>
      <c r="AM53" s="111">
        <f t="shared" si="13"/>
        <v>26</v>
      </c>
      <c r="AN53" s="111">
        <v>26.7</v>
      </c>
      <c r="AO53" s="111">
        <v>26</v>
      </c>
      <c r="AP53" s="112">
        <v>26.23</v>
      </c>
      <c r="AQ53" s="111">
        <v>-2.2000000000000002</v>
      </c>
      <c r="AR53" s="111"/>
      <c r="AS53" s="111">
        <f t="shared" si="14"/>
        <v>74</v>
      </c>
      <c r="AT53" s="111">
        <v>73.3</v>
      </c>
      <c r="AU53" s="111">
        <v>74</v>
      </c>
      <c r="AV53" s="112">
        <v>73.77</v>
      </c>
      <c r="AW53" s="111">
        <v>2.2000000000000002</v>
      </c>
      <c r="AX53" s="112"/>
      <c r="AY53" s="111">
        <f t="shared" si="15"/>
        <v>14.6</v>
      </c>
      <c r="AZ53" s="111">
        <v>15.3</v>
      </c>
      <c r="BA53" s="111">
        <v>14.6</v>
      </c>
      <c r="BB53" s="112">
        <v>14.67</v>
      </c>
      <c r="BC53" s="111">
        <v>-1.1000000000000001</v>
      </c>
    </row>
    <row r="54" spans="1:55" ht="12.75" x14ac:dyDescent="0.2">
      <c r="A54" s="3">
        <v>17</v>
      </c>
      <c r="B54">
        <v>2</v>
      </c>
      <c r="C54" s="111">
        <f t="shared" si="8"/>
        <v>456.3</v>
      </c>
      <c r="D54" s="111">
        <v>460.9</v>
      </c>
      <c r="E54" s="111">
        <v>456.3</v>
      </c>
      <c r="F54" s="112">
        <v>454.12</v>
      </c>
      <c r="G54" s="111">
        <v>22.5</v>
      </c>
      <c r="H54" s="111"/>
      <c r="I54" s="111">
        <f t="shared" si="9"/>
        <v>76.8</v>
      </c>
      <c r="J54" s="111">
        <v>80.900000000000006</v>
      </c>
      <c r="K54" s="111">
        <v>76.8</v>
      </c>
      <c r="L54" s="112">
        <v>78.34</v>
      </c>
      <c r="M54" s="111">
        <v>4.9000000000000004</v>
      </c>
      <c r="N54" s="111"/>
      <c r="O54" s="111">
        <f t="shared" si="10"/>
        <v>190.8</v>
      </c>
      <c r="P54" s="111">
        <v>184.3</v>
      </c>
      <c r="Q54" s="111">
        <v>190.8</v>
      </c>
      <c r="R54" s="112">
        <v>186.13</v>
      </c>
      <c r="S54" s="111">
        <v>-2.9</v>
      </c>
      <c r="T54" s="111"/>
      <c r="U54" s="111"/>
      <c r="V54" s="111">
        <v>726.1</v>
      </c>
      <c r="W54" s="111">
        <v>723.8</v>
      </c>
      <c r="X54" s="112">
        <v>718.59</v>
      </c>
      <c r="Y54" s="111">
        <v>24.5</v>
      </c>
      <c r="Z54" s="111"/>
      <c r="AA54" s="111">
        <f t="shared" si="11"/>
        <v>533.1</v>
      </c>
      <c r="AB54" s="111">
        <v>541.79999999999995</v>
      </c>
      <c r="AC54" s="111">
        <v>533.1</v>
      </c>
      <c r="AD54" s="112">
        <v>532.46</v>
      </c>
      <c r="AE54" s="111">
        <v>27.4</v>
      </c>
      <c r="AF54" s="111"/>
      <c r="AG54" s="111">
        <f t="shared" si="12"/>
        <v>63</v>
      </c>
      <c r="AH54" s="111">
        <v>63.5</v>
      </c>
      <c r="AI54" s="111">
        <v>63</v>
      </c>
      <c r="AJ54" s="112">
        <v>63.2</v>
      </c>
      <c r="AK54" s="111">
        <v>1</v>
      </c>
      <c r="AL54" s="111"/>
      <c r="AM54" s="111">
        <f t="shared" si="13"/>
        <v>26.4</v>
      </c>
      <c r="AN54" s="111">
        <v>25.4</v>
      </c>
      <c r="AO54" s="111">
        <v>26.4</v>
      </c>
      <c r="AP54" s="112">
        <v>25.9</v>
      </c>
      <c r="AQ54" s="111">
        <v>-1.3</v>
      </c>
      <c r="AR54" s="111"/>
      <c r="AS54" s="111">
        <f t="shared" si="14"/>
        <v>73.599999999999994</v>
      </c>
      <c r="AT54" s="111">
        <v>74.599999999999994</v>
      </c>
      <c r="AU54" s="111">
        <v>73.599999999999994</v>
      </c>
      <c r="AV54" s="112">
        <v>74.099999999999994</v>
      </c>
      <c r="AW54" s="111">
        <v>1.3</v>
      </c>
      <c r="AX54" s="112"/>
      <c r="AY54" s="111">
        <f t="shared" si="15"/>
        <v>14.4</v>
      </c>
      <c r="AZ54" s="111">
        <v>14.9</v>
      </c>
      <c r="BA54" s="111">
        <v>14.4</v>
      </c>
      <c r="BB54" s="112">
        <v>14.71</v>
      </c>
      <c r="BC54" s="111">
        <v>0.2</v>
      </c>
    </row>
    <row r="55" spans="1:55" ht="12.75" x14ac:dyDescent="0.2">
      <c r="A55" s="3">
        <v>17</v>
      </c>
      <c r="B55">
        <v>3</v>
      </c>
      <c r="C55" s="111">
        <f t="shared" si="8"/>
        <v>454.8</v>
      </c>
      <c r="D55" s="111">
        <v>458.5</v>
      </c>
      <c r="E55" s="111">
        <v>454.8</v>
      </c>
      <c r="F55" s="112">
        <v>455.86</v>
      </c>
      <c r="G55" s="111">
        <v>6.9</v>
      </c>
      <c r="H55" s="111"/>
      <c r="I55" s="111">
        <f t="shared" si="9"/>
        <v>81.900000000000006</v>
      </c>
      <c r="J55" s="111">
        <v>78.7</v>
      </c>
      <c r="K55" s="111">
        <v>81.900000000000006</v>
      </c>
      <c r="L55" s="112">
        <v>80.63</v>
      </c>
      <c r="M55" s="111">
        <v>9.1999999999999993</v>
      </c>
      <c r="N55" s="111"/>
      <c r="O55" s="111">
        <f t="shared" si="10"/>
        <v>183.8</v>
      </c>
      <c r="P55" s="111">
        <v>179.7</v>
      </c>
      <c r="Q55" s="111">
        <v>183.8</v>
      </c>
      <c r="R55" s="112">
        <v>186.2</v>
      </c>
      <c r="S55" s="111">
        <v>0.3</v>
      </c>
      <c r="T55" s="111"/>
      <c r="U55" s="111"/>
      <c r="V55" s="111">
        <v>716.9</v>
      </c>
      <c r="W55" s="111">
        <v>720.5</v>
      </c>
      <c r="X55" s="112">
        <v>722.68</v>
      </c>
      <c r="Y55" s="111">
        <v>16.399999999999999</v>
      </c>
      <c r="Z55" s="111"/>
      <c r="AA55" s="111">
        <f t="shared" si="11"/>
        <v>536.70000000000005</v>
      </c>
      <c r="AB55" s="111">
        <v>537.20000000000005</v>
      </c>
      <c r="AC55" s="111">
        <v>536.70000000000005</v>
      </c>
      <c r="AD55" s="112">
        <v>536.49</v>
      </c>
      <c r="AE55" s="111">
        <v>16.100000000000001</v>
      </c>
      <c r="AF55" s="111"/>
      <c r="AG55" s="111">
        <f t="shared" si="12"/>
        <v>63.1</v>
      </c>
      <c r="AH55" s="111">
        <v>64</v>
      </c>
      <c r="AI55" s="111">
        <v>63.1</v>
      </c>
      <c r="AJ55" s="112">
        <v>63.08</v>
      </c>
      <c r="AK55" s="111">
        <v>-0.5</v>
      </c>
      <c r="AL55" s="111"/>
      <c r="AM55" s="111">
        <f t="shared" si="13"/>
        <v>25.5</v>
      </c>
      <c r="AN55" s="111">
        <v>25.1</v>
      </c>
      <c r="AO55" s="111">
        <v>25.5</v>
      </c>
      <c r="AP55" s="112">
        <v>25.76</v>
      </c>
      <c r="AQ55" s="111">
        <v>-0.6</v>
      </c>
      <c r="AR55" s="111"/>
      <c r="AS55" s="111">
        <f t="shared" si="14"/>
        <v>74.5</v>
      </c>
      <c r="AT55" s="111">
        <v>74.900000000000006</v>
      </c>
      <c r="AU55" s="111">
        <v>74.5</v>
      </c>
      <c r="AV55" s="112">
        <v>74.239999999999995</v>
      </c>
      <c r="AW55" s="111">
        <v>0.6</v>
      </c>
      <c r="AX55" s="112"/>
      <c r="AY55" s="111">
        <f t="shared" si="15"/>
        <v>15.3</v>
      </c>
      <c r="AZ55" s="111">
        <v>14.6</v>
      </c>
      <c r="BA55" s="111">
        <v>15.3</v>
      </c>
      <c r="BB55" s="112">
        <v>15.03</v>
      </c>
      <c r="BC55" s="111">
        <v>1.3</v>
      </c>
    </row>
    <row r="56" spans="1:55" ht="12.75" x14ac:dyDescent="0.2">
      <c r="A56" s="3">
        <v>17</v>
      </c>
      <c r="B56">
        <v>4</v>
      </c>
      <c r="C56" s="111">
        <f t="shared" si="8"/>
        <v>453.7</v>
      </c>
      <c r="D56" s="111">
        <v>452.1</v>
      </c>
      <c r="E56" s="111">
        <v>453.7</v>
      </c>
      <c r="F56" s="112">
        <v>458.21</v>
      </c>
      <c r="G56" s="111">
        <v>9.4</v>
      </c>
      <c r="H56" s="111"/>
      <c r="I56" s="111">
        <f t="shared" si="9"/>
        <v>84.3</v>
      </c>
      <c r="J56" s="111">
        <v>79.900000000000006</v>
      </c>
      <c r="K56" s="111">
        <v>84.3</v>
      </c>
      <c r="L56" s="112">
        <v>82.63</v>
      </c>
      <c r="M56" s="111">
        <v>8</v>
      </c>
      <c r="N56" s="111"/>
      <c r="O56" s="111">
        <f t="shared" si="10"/>
        <v>189.7</v>
      </c>
      <c r="P56" s="111">
        <v>193.7</v>
      </c>
      <c r="Q56" s="111">
        <v>189.7</v>
      </c>
      <c r="R56" s="112">
        <v>185.99</v>
      </c>
      <c r="S56" s="111">
        <v>-0.8</v>
      </c>
      <c r="T56" s="111"/>
      <c r="U56" s="111"/>
      <c r="V56" s="111">
        <v>725.7</v>
      </c>
      <c r="W56" s="111">
        <v>727.8</v>
      </c>
      <c r="X56" s="112">
        <v>726.82</v>
      </c>
      <c r="Y56" s="111">
        <v>16.600000000000001</v>
      </c>
      <c r="Z56" s="111"/>
      <c r="AA56" s="111">
        <f t="shared" si="11"/>
        <v>538.1</v>
      </c>
      <c r="AB56" s="111">
        <v>532</v>
      </c>
      <c r="AC56" s="111">
        <v>538.1</v>
      </c>
      <c r="AD56" s="112">
        <v>540.84</v>
      </c>
      <c r="AE56" s="111">
        <v>17.399999999999999</v>
      </c>
      <c r="AF56" s="111"/>
      <c r="AG56" s="111">
        <f t="shared" si="12"/>
        <v>62.3</v>
      </c>
      <c r="AH56" s="111">
        <v>62.3</v>
      </c>
      <c r="AI56" s="111">
        <v>62.3</v>
      </c>
      <c r="AJ56" s="112">
        <v>63.04</v>
      </c>
      <c r="AK56" s="111">
        <v>-0.1</v>
      </c>
      <c r="AL56" s="111"/>
      <c r="AM56" s="111">
        <f t="shared" si="13"/>
        <v>26.1</v>
      </c>
      <c r="AN56" s="111">
        <v>26.7</v>
      </c>
      <c r="AO56" s="111">
        <v>26.1</v>
      </c>
      <c r="AP56" s="112">
        <v>25.59</v>
      </c>
      <c r="AQ56" s="111">
        <v>-0.7</v>
      </c>
      <c r="AR56" s="111"/>
      <c r="AS56" s="111">
        <f t="shared" si="14"/>
        <v>73.900000000000006</v>
      </c>
      <c r="AT56" s="111">
        <v>73.3</v>
      </c>
      <c r="AU56" s="111">
        <v>73.900000000000006</v>
      </c>
      <c r="AV56" s="112">
        <v>74.41</v>
      </c>
      <c r="AW56" s="111">
        <v>0.7</v>
      </c>
      <c r="AX56" s="112"/>
      <c r="AY56" s="111">
        <f t="shared" si="15"/>
        <v>15.7</v>
      </c>
      <c r="AZ56" s="111">
        <v>15</v>
      </c>
      <c r="BA56" s="111">
        <v>15.7</v>
      </c>
      <c r="BB56" s="112">
        <v>15.28</v>
      </c>
      <c r="BC56" s="111">
        <v>1</v>
      </c>
    </row>
    <row r="57" spans="1:55" ht="12.75" x14ac:dyDescent="0.2">
      <c r="A57" s="3"/>
      <c r="B57">
        <v>1</v>
      </c>
      <c r="C57" s="111">
        <f t="shared" si="8"/>
        <v>463</v>
      </c>
      <c r="D57" s="111">
        <v>455.7</v>
      </c>
      <c r="E57" s="111">
        <v>463</v>
      </c>
      <c r="F57" s="112">
        <v>463.41</v>
      </c>
      <c r="G57" s="111">
        <v>20.8</v>
      </c>
      <c r="H57" s="111"/>
      <c r="I57" s="111">
        <f t="shared" si="9"/>
        <v>82.2</v>
      </c>
      <c r="J57" s="111">
        <v>85.6</v>
      </c>
      <c r="K57" s="111">
        <v>82.2</v>
      </c>
      <c r="L57" s="112">
        <v>82.76</v>
      </c>
      <c r="M57" s="111">
        <v>0.5</v>
      </c>
      <c r="N57" s="111"/>
      <c r="O57" s="111">
        <f t="shared" si="10"/>
        <v>188.1</v>
      </c>
      <c r="P57" s="111">
        <v>194</v>
      </c>
      <c r="Q57" s="111">
        <v>188.1</v>
      </c>
      <c r="R57" s="112">
        <v>185.2</v>
      </c>
      <c r="S57" s="111">
        <v>-3.1</v>
      </c>
      <c r="T57" s="111"/>
      <c r="U57" s="111"/>
      <c r="V57" s="111">
        <v>735.2</v>
      </c>
      <c r="W57" s="111">
        <v>733.3</v>
      </c>
      <c r="X57" s="112">
        <v>731.37</v>
      </c>
      <c r="Y57" s="111">
        <v>18.2</v>
      </c>
      <c r="Z57" s="111"/>
      <c r="AA57" s="111">
        <f t="shared" si="11"/>
        <v>545.20000000000005</v>
      </c>
      <c r="AB57" s="111">
        <v>541.20000000000005</v>
      </c>
      <c r="AC57" s="111">
        <v>545.20000000000005</v>
      </c>
      <c r="AD57" s="112">
        <v>546.16999999999996</v>
      </c>
      <c r="AE57" s="111">
        <v>21.3</v>
      </c>
      <c r="AF57" s="111"/>
      <c r="AG57" s="111">
        <f t="shared" si="12"/>
        <v>63.1</v>
      </c>
      <c r="AH57" s="111">
        <v>62</v>
      </c>
      <c r="AI57" s="111">
        <v>63.1</v>
      </c>
      <c r="AJ57" s="112">
        <v>63.36</v>
      </c>
      <c r="AK57" s="111">
        <v>1.3</v>
      </c>
      <c r="AL57" s="111"/>
      <c r="AM57" s="111">
        <f t="shared" si="13"/>
        <v>25.7</v>
      </c>
      <c r="AN57" s="111">
        <v>26.4</v>
      </c>
      <c r="AO57" s="111">
        <v>25.7</v>
      </c>
      <c r="AP57" s="112">
        <v>25.32</v>
      </c>
      <c r="AQ57" s="111">
        <v>-1.1000000000000001</v>
      </c>
      <c r="AR57" s="111"/>
      <c r="AS57" s="111">
        <f t="shared" si="14"/>
        <v>74.3</v>
      </c>
      <c r="AT57" s="111">
        <v>73.599999999999994</v>
      </c>
      <c r="AU57" s="111">
        <v>74.3</v>
      </c>
      <c r="AV57" s="112">
        <v>74.680000000000007</v>
      </c>
      <c r="AW57" s="111">
        <v>1.1000000000000001</v>
      </c>
      <c r="AX57" s="112"/>
      <c r="AY57" s="111">
        <f t="shared" si="15"/>
        <v>15.1</v>
      </c>
      <c r="AZ57" s="111">
        <v>15.8</v>
      </c>
      <c r="BA57" s="111">
        <v>15.1</v>
      </c>
      <c r="BB57" s="112">
        <v>15.15</v>
      </c>
      <c r="BC57" s="111">
        <v>-0.5</v>
      </c>
    </row>
    <row r="58" spans="1:55" ht="12.75" x14ac:dyDescent="0.2">
      <c r="A58" s="3">
        <v>18</v>
      </c>
      <c r="B58">
        <v>2</v>
      </c>
      <c r="C58" s="111">
        <f t="shared" si="8"/>
        <v>468.3</v>
      </c>
      <c r="D58" s="111">
        <v>474</v>
      </c>
      <c r="E58" s="111">
        <v>468.3</v>
      </c>
      <c r="F58" s="112">
        <v>468.38</v>
      </c>
      <c r="G58" s="111">
        <v>19.899999999999999</v>
      </c>
      <c r="H58" s="111"/>
      <c r="I58" s="111">
        <f t="shared" si="9"/>
        <v>88.2</v>
      </c>
      <c r="J58" s="111">
        <v>91.7</v>
      </c>
      <c r="K58" s="111">
        <v>88.2</v>
      </c>
      <c r="L58" s="112">
        <v>80.989999999999995</v>
      </c>
      <c r="M58" s="111">
        <v>-7.1</v>
      </c>
      <c r="N58" s="111"/>
      <c r="O58" s="111">
        <f t="shared" si="10"/>
        <v>181</v>
      </c>
      <c r="P58" s="111">
        <v>174.6</v>
      </c>
      <c r="Q58" s="111">
        <v>181</v>
      </c>
      <c r="R58" s="112">
        <v>185.71</v>
      </c>
      <c r="S58" s="111">
        <v>2</v>
      </c>
      <c r="T58" s="111"/>
      <c r="U58" s="111"/>
      <c r="V58" s="111">
        <v>740.3</v>
      </c>
      <c r="W58" s="111">
        <v>737.5</v>
      </c>
      <c r="X58" s="112">
        <v>735.08</v>
      </c>
      <c r="Y58" s="111">
        <v>14.8</v>
      </c>
      <c r="Z58" s="111"/>
      <c r="AA58" s="111">
        <f t="shared" si="11"/>
        <v>556.5</v>
      </c>
      <c r="AB58" s="111">
        <v>565.70000000000005</v>
      </c>
      <c r="AC58" s="111">
        <v>556.5</v>
      </c>
      <c r="AD58" s="112">
        <v>549.37</v>
      </c>
      <c r="AE58" s="111">
        <v>12.8</v>
      </c>
      <c r="AF58" s="111"/>
      <c r="AG58" s="111">
        <f t="shared" si="12"/>
        <v>63.5</v>
      </c>
      <c r="AH58" s="111">
        <v>64</v>
      </c>
      <c r="AI58" s="111">
        <v>63.5</v>
      </c>
      <c r="AJ58" s="112">
        <v>63.72</v>
      </c>
      <c r="AK58" s="111">
        <v>1.4</v>
      </c>
      <c r="AL58" s="111"/>
      <c r="AM58" s="111">
        <f t="shared" si="13"/>
        <v>24.5</v>
      </c>
      <c r="AN58" s="111">
        <v>23.6</v>
      </c>
      <c r="AO58" s="111">
        <v>24.5</v>
      </c>
      <c r="AP58" s="112">
        <v>25.26</v>
      </c>
      <c r="AQ58" s="111">
        <v>-0.2</v>
      </c>
      <c r="AR58" s="111"/>
      <c r="AS58" s="111">
        <f t="shared" si="14"/>
        <v>75.5</v>
      </c>
      <c r="AT58" s="111">
        <v>76.400000000000006</v>
      </c>
      <c r="AU58" s="111">
        <v>75.5</v>
      </c>
      <c r="AV58" s="112">
        <v>74.739999999999995</v>
      </c>
      <c r="AW58" s="111">
        <v>0.2</v>
      </c>
      <c r="AX58" s="112"/>
      <c r="AY58" s="111">
        <f t="shared" si="15"/>
        <v>15.8</v>
      </c>
      <c r="AZ58" s="111">
        <v>16.2</v>
      </c>
      <c r="BA58" s="111">
        <v>15.8</v>
      </c>
      <c r="BB58" s="112">
        <v>14.74</v>
      </c>
      <c r="BC58" s="111">
        <v>-1.6</v>
      </c>
    </row>
    <row r="59" spans="1:55" ht="12.75" x14ac:dyDescent="0.2">
      <c r="A59" s="3">
        <v>18</v>
      </c>
      <c r="B59">
        <v>3</v>
      </c>
      <c r="C59" s="111">
        <f t="shared" si="8"/>
        <v>468.1</v>
      </c>
      <c r="D59" s="111">
        <v>471.5</v>
      </c>
      <c r="E59" s="111">
        <v>468.1</v>
      </c>
      <c r="F59" s="112">
        <v>467.79</v>
      </c>
      <c r="G59" s="111">
        <v>-2.4</v>
      </c>
      <c r="H59" s="111"/>
      <c r="I59" s="111">
        <f t="shared" si="9"/>
        <v>78.599999999999994</v>
      </c>
      <c r="J59" s="111">
        <v>76</v>
      </c>
      <c r="K59" s="111">
        <v>78.599999999999994</v>
      </c>
      <c r="L59" s="112">
        <v>79.510000000000005</v>
      </c>
      <c r="M59" s="111">
        <v>-5.9</v>
      </c>
      <c r="N59" s="111"/>
      <c r="O59" s="111">
        <f t="shared" si="10"/>
        <v>188.9</v>
      </c>
      <c r="P59" s="111">
        <v>184.2</v>
      </c>
      <c r="Q59" s="111">
        <v>188.9</v>
      </c>
      <c r="R59" s="112">
        <v>189.81</v>
      </c>
      <c r="S59" s="111">
        <v>16.399999999999999</v>
      </c>
      <c r="T59" s="111"/>
      <c r="U59" s="111"/>
      <c r="V59" s="111">
        <v>731.7</v>
      </c>
      <c r="W59" s="111">
        <v>735.7</v>
      </c>
      <c r="X59" s="112">
        <v>737.11</v>
      </c>
      <c r="Y59" s="111">
        <v>8.1</v>
      </c>
      <c r="Z59" s="111"/>
      <c r="AA59" s="111">
        <f t="shared" si="11"/>
        <v>546.70000000000005</v>
      </c>
      <c r="AB59" s="111">
        <v>547.5</v>
      </c>
      <c r="AC59" s="111">
        <v>546.70000000000005</v>
      </c>
      <c r="AD59" s="112">
        <v>547.29999999999995</v>
      </c>
      <c r="AE59" s="111">
        <v>-8.3000000000000007</v>
      </c>
      <c r="AF59" s="111"/>
      <c r="AG59" s="111">
        <f t="shared" si="12"/>
        <v>63.6</v>
      </c>
      <c r="AH59" s="111">
        <v>64.400000000000006</v>
      </c>
      <c r="AI59" s="111">
        <v>63.6</v>
      </c>
      <c r="AJ59" s="112">
        <v>63.46</v>
      </c>
      <c r="AK59" s="111">
        <v>-1</v>
      </c>
      <c r="AL59" s="111"/>
      <c r="AM59" s="111">
        <f t="shared" si="13"/>
        <v>25.7</v>
      </c>
      <c r="AN59" s="111">
        <v>25.2</v>
      </c>
      <c r="AO59" s="111">
        <v>25.7</v>
      </c>
      <c r="AP59" s="112">
        <v>25.75</v>
      </c>
      <c r="AQ59" s="111">
        <v>1.9</v>
      </c>
      <c r="AR59" s="111"/>
      <c r="AS59" s="111">
        <f t="shared" si="14"/>
        <v>74.3</v>
      </c>
      <c r="AT59" s="111">
        <v>74.8</v>
      </c>
      <c r="AU59" s="111">
        <v>74.3</v>
      </c>
      <c r="AV59" s="112">
        <v>74.25</v>
      </c>
      <c r="AW59" s="111">
        <v>-1.9</v>
      </c>
      <c r="AX59" s="112"/>
      <c r="AY59" s="111">
        <f t="shared" si="15"/>
        <v>14.4</v>
      </c>
      <c r="AZ59" s="111">
        <v>13.9</v>
      </c>
      <c r="BA59" s="111">
        <v>14.4</v>
      </c>
      <c r="BB59" s="112">
        <v>14.53</v>
      </c>
      <c r="BC59" s="111">
        <v>-0.9</v>
      </c>
    </row>
    <row r="60" spans="1:55" ht="12.75" x14ac:dyDescent="0.2">
      <c r="A60" s="3">
        <v>18</v>
      </c>
      <c r="B60">
        <v>4</v>
      </c>
      <c r="C60" s="111">
        <f t="shared" si="8"/>
        <v>465.1</v>
      </c>
      <c r="D60" s="111">
        <v>463.1</v>
      </c>
      <c r="E60" s="111">
        <v>465.1</v>
      </c>
      <c r="F60" s="112">
        <v>464.29</v>
      </c>
      <c r="G60" s="111">
        <v>-14</v>
      </c>
      <c r="H60" s="111"/>
      <c r="I60" s="111">
        <f t="shared" si="9"/>
        <v>77.3</v>
      </c>
      <c r="J60" s="111">
        <v>72.599999999999994</v>
      </c>
      <c r="K60" s="111">
        <v>77.3</v>
      </c>
      <c r="L60" s="112">
        <v>80.31</v>
      </c>
      <c r="M60" s="111">
        <v>3.2</v>
      </c>
      <c r="N60" s="111"/>
      <c r="O60" s="111">
        <f t="shared" si="10"/>
        <v>198.6</v>
      </c>
      <c r="P60" s="111">
        <v>202.9</v>
      </c>
      <c r="Q60" s="111">
        <v>198.6</v>
      </c>
      <c r="R60" s="112">
        <v>195.8</v>
      </c>
      <c r="S60" s="111">
        <v>24</v>
      </c>
      <c r="T60" s="111"/>
      <c r="U60" s="111"/>
      <c r="V60" s="111">
        <v>738.6</v>
      </c>
      <c r="W60" s="111">
        <v>741</v>
      </c>
      <c r="X60" s="112">
        <v>740.4</v>
      </c>
      <c r="Y60" s="111">
        <v>13.1</v>
      </c>
      <c r="Z60" s="111"/>
      <c r="AA60" s="111">
        <f t="shared" si="11"/>
        <v>542.4</v>
      </c>
      <c r="AB60" s="111">
        <v>535.70000000000005</v>
      </c>
      <c r="AC60" s="111">
        <v>542.4</v>
      </c>
      <c r="AD60" s="112">
        <v>544.6</v>
      </c>
      <c r="AE60" s="111">
        <v>-10.8</v>
      </c>
      <c r="AF60" s="111"/>
      <c r="AG60" s="111">
        <f t="shared" si="12"/>
        <v>62.8</v>
      </c>
      <c r="AH60" s="111">
        <v>62.7</v>
      </c>
      <c r="AI60" s="111">
        <v>62.8</v>
      </c>
      <c r="AJ60" s="112">
        <v>62.71</v>
      </c>
      <c r="AK60" s="111">
        <v>-3</v>
      </c>
      <c r="AL60" s="111"/>
      <c r="AM60" s="111">
        <f t="shared" si="13"/>
        <v>26.8</v>
      </c>
      <c r="AN60" s="111">
        <v>27.5</v>
      </c>
      <c r="AO60" s="111">
        <v>26.8</v>
      </c>
      <c r="AP60" s="112">
        <v>26.45</v>
      </c>
      <c r="AQ60" s="111">
        <v>2.8</v>
      </c>
      <c r="AR60" s="111"/>
      <c r="AS60" s="111">
        <f t="shared" si="14"/>
        <v>73.2</v>
      </c>
      <c r="AT60" s="111">
        <v>72.5</v>
      </c>
      <c r="AU60" s="111">
        <v>73.2</v>
      </c>
      <c r="AV60" s="112">
        <v>73.55</v>
      </c>
      <c r="AW60" s="111">
        <v>-2.8</v>
      </c>
      <c r="AX60" s="112"/>
      <c r="AY60" s="111">
        <f t="shared" si="15"/>
        <v>14.3</v>
      </c>
      <c r="AZ60" s="111">
        <v>13.6</v>
      </c>
      <c r="BA60" s="111">
        <v>14.3</v>
      </c>
      <c r="BB60" s="112">
        <v>14.75</v>
      </c>
      <c r="BC60" s="111">
        <v>0.9</v>
      </c>
    </row>
    <row r="61" spans="1:55" ht="12.75" x14ac:dyDescent="0.2">
      <c r="A61" s="3"/>
      <c r="B61">
        <v>1</v>
      </c>
      <c r="C61" s="111">
        <f t="shared" si="8"/>
        <v>457.6</v>
      </c>
      <c r="D61" s="111">
        <v>450.7</v>
      </c>
      <c r="E61" s="111">
        <v>457.6</v>
      </c>
      <c r="F61" s="112">
        <v>463.06</v>
      </c>
      <c r="G61" s="111">
        <v>-4.9000000000000004</v>
      </c>
      <c r="H61" s="111"/>
      <c r="I61" s="111">
        <f t="shared" si="9"/>
        <v>86</v>
      </c>
      <c r="J61" s="111">
        <v>89.4</v>
      </c>
      <c r="K61" s="111">
        <v>86</v>
      </c>
      <c r="L61" s="112">
        <v>83.5</v>
      </c>
      <c r="M61" s="111">
        <v>12.8</v>
      </c>
      <c r="N61" s="111"/>
      <c r="O61" s="111">
        <f t="shared" si="10"/>
        <v>198.6</v>
      </c>
      <c r="P61" s="111">
        <v>205.2</v>
      </c>
      <c r="Q61" s="111">
        <v>198.6</v>
      </c>
      <c r="R61" s="112">
        <v>199.88</v>
      </c>
      <c r="S61" s="111">
        <v>16.3</v>
      </c>
      <c r="T61" s="111"/>
      <c r="U61" s="111"/>
      <c r="V61" s="111">
        <v>745.3</v>
      </c>
      <c r="W61" s="111">
        <v>742.3</v>
      </c>
      <c r="X61" s="112">
        <v>746.44</v>
      </c>
      <c r="Y61" s="111">
        <v>24.1</v>
      </c>
      <c r="Z61" s="111"/>
      <c r="AA61" s="111">
        <f t="shared" si="11"/>
        <v>543.6</v>
      </c>
      <c r="AB61" s="111">
        <v>540.1</v>
      </c>
      <c r="AC61" s="111">
        <v>543.6</v>
      </c>
      <c r="AD61" s="112">
        <v>546.55999999999995</v>
      </c>
      <c r="AE61" s="111">
        <v>7.8</v>
      </c>
      <c r="AF61" s="111"/>
      <c r="AG61" s="111">
        <f t="shared" si="12"/>
        <v>61.6</v>
      </c>
      <c r="AH61" s="111">
        <v>60.5</v>
      </c>
      <c r="AI61" s="111">
        <v>61.6</v>
      </c>
      <c r="AJ61" s="112">
        <v>62.04</v>
      </c>
      <c r="AK61" s="111">
        <v>-2.7</v>
      </c>
      <c r="AL61" s="111"/>
      <c r="AM61" s="111">
        <f t="shared" si="13"/>
        <v>26.8</v>
      </c>
      <c r="AN61" s="111">
        <v>27.5</v>
      </c>
      <c r="AO61" s="111">
        <v>26.8</v>
      </c>
      <c r="AP61" s="112">
        <v>26.78</v>
      </c>
      <c r="AQ61" s="111">
        <v>1.3</v>
      </c>
      <c r="AR61" s="111"/>
      <c r="AS61" s="111">
        <f t="shared" si="14"/>
        <v>73.2</v>
      </c>
      <c r="AT61" s="111">
        <v>72.5</v>
      </c>
      <c r="AU61" s="111">
        <v>73.2</v>
      </c>
      <c r="AV61" s="112">
        <v>73.22</v>
      </c>
      <c r="AW61" s="111">
        <v>-1.3</v>
      </c>
      <c r="AX61" s="112"/>
      <c r="AY61" s="111">
        <f t="shared" si="15"/>
        <v>15.8</v>
      </c>
      <c r="AZ61" s="111">
        <v>16.600000000000001</v>
      </c>
      <c r="BA61" s="111">
        <v>15.8</v>
      </c>
      <c r="BB61" s="112">
        <v>15.28</v>
      </c>
      <c r="BC61" s="111">
        <v>2.1</v>
      </c>
    </row>
    <row r="62" spans="1:55" ht="12.75" x14ac:dyDescent="0.2">
      <c r="A62" s="3">
        <v>19</v>
      </c>
      <c r="B62">
        <v>2</v>
      </c>
      <c r="C62" s="111">
        <f t="shared" si="8"/>
        <v>473.8</v>
      </c>
      <c r="D62" s="111">
        <v>479.1</v>
      </c>
      <c r="E62" s="111">
        <v>473.8</v>
      </c>
      <c r="F62" s="112">
        <v>463.24</v>
      </c>
      <c r="G62" s="111">
        <v>0.7</v>
      </c>
      <c r="H62" s="111"/>
      <c r="I62" s="111">
        <f t="shared" si="9"/>
        <v>85.4</v>
      </c>
      <c r="J62" s="111">
        <v>88.6</v>
      </c>
      <c r="K62" s="111">
        <v>85.4</v>
      </c>
      <c r="L62" s="112">
        <v>88.35</v>
      </c>
      <c r="M62" s="111">
        <v>19.399999999999999</v>
      </c>
      <c r="N62" s="111"/>
      <c r="O62" s="111">
        <f t="shared" si="10"/>
        <v>198.5</v>
      </c>
      <c r="P62" s="111">
        <v>192.2</v>
      </c>
      <c r="Q62" s="111">
        <v>198.5</v>
      </c>
      <c r="R62" s="112">
        <v>201.75</v>
      </c>
      <c r="S62" s="111">
        <v>7.5</v>
      </c>
      <c r="T62" s="111"/>
      <c r="U62" s="111"/>
      <c r="V62" s="111">
        <v>760</v>
      </c>
      <c r="W62" s="111">
        <v>757.7</v>
      </c>
      <c r="X62" s="112">
        <v>753.34</v>
      </c>
      <c r="Y62" s="111">
        <v>27.6</v>
      </c>
      <c r="Z62" s="111"/>
      <c r="AA62" s="111">
        <f t="shared" si="11"/>
        <v>559.20000000000005</v>
      </c>
      <c r="AB62" s="111">
        <v>567.70000000000005</v>
      </c>
      <c r="AC62" s="111">
        <v>559.20000000000005</v>
      </c>
      <c r="AD62" s="112">
        <v>551.6</v>
      </c>
      <c r="AE62" s="111">
        <v>20.2</v>
      </c>
      <c r="AF62" s="111"/>
      <c r="AG62" s="111">
        <f t="shared" si="12"/>
        <v>62.5</v>
      </c>
      <c r="AH62" s="111">
        <v>63</v>
      </c>
      <c r="AI62" s="111">
        <v>62.5</v>
      </c>
      <c r="AJ62" s="112">
        <v>61.49</v>
      </c>
      <c r="AK62" s="111">
        <v>-2.2000000000000002</v>
      </c>
      <c r="AL62" s="111"/>
      <c r="AM62" s="111">
        <f t="shared" si="13"/>
        <v>26.2</v>
      </c>
      <c r="AN62" s="111">
        <v>25.3</v>
      </c>
      <c r="AO62" s="111">
        <v>26.2</v>
      </c>
      <c r="AP62" s="112">
        <v>26.78</v>
      </c>
      <c r="AQ62" s="111">
        <v>0</v>
      </c>
      <c r="AR62" s="111"/>
      <c r="AS62" s="111">
        <f t="shared" si="14"/>
        <v>73.8</v>
      </c>
      <c r="AT62" s="111">
        <v>74.7</v>
      </c>
      <c r="AU62" s="111">
        <v>73.8</v>
      </c>
      <c r="AV62" s="112">
        <v>73.22</v>
      </c>
      <c r="AW62" s="111">
        <v>0</v>
      </c>
      <c r="AX62" s="112"/>
      <c r="AY62" s="111">
        <f t="shared" si="15"/>
        <v>15.3</v>
      </c>
      <c r="AZ62" s="111">
        <v>15.6</v>
      </c>
      <c r="BA62" s="111">
        <v>15.3</v>
      </c>
      <c r="BB62" s="112">
        <v>16.02</v>
      </c>
      <c r="BC62" s="111">
        <v>3</v>
      </c>
    </row>
    <row r="63" spans="1:55" ht="12.75" x14ac:dyDescent="0.2">
      <c r="A63" s="3">
        <v>19</v>
      </c>
      <c r="B63">
        <v>3</v>
      </c>
      <c r="C63" s="111">
        <f t="shared" si="8"/>
        <v>460.6</v>
      </c>
      <c r="D63" s="111">
        <v>464.3</v>
      </c>
      <c r="E63" s="111">
        <v>460.6</v>
      </c>
      <c r="F63" s="112">
        <v>463.95</v>
      </c>
      <c r="G63" s="111">
        <v>2.8</v>
      </c>
      <c r="H63" s="111"/>
      <c r="I63" s="111">
        <f t="shared" si="9"/>
        <v>92.5</v>
      </c>
      <c r="J63" s="111">
        <v>90.4</v>
      </c>
      <c r="K63" s="111">
        <v>92.5</v>
      </c>
      <c r="L63" s="112">
        <v>93.73</v>
      </c>
      <c r="M63" s="111">
        <v>21.5</v>
      </c>
      <c r="N63" s="111"/>
      <c r="O63" s="111">
        <f t="shared" si="10"/>
        <v>205.7</v>
      </c>
      <c r="P63" s="111">
        <v>200.3</v>
      </c>
      <c r="Q63" s="111">
        <v>205.7</v>
      </c>
      <c r="R63" s="112">
        <v>202.98</v>
      </c>
      <c r="S63" s="111">
        <v>4.9000000000000004</v>
      </c>
      <c r="T63" s="111"/>
      <c r="U63" s="111"/>
      <c r="V63" s="111">
        <v>755</v>
      </c>
      <c r="W63" s="111">
        <v>758.8</v>
      </c>
      <c r="X63" s="112">
        <v>760.66</v>
      </c>
      <c r="Y63" s="111">
        <v>29.3</v>
      </c>
      <c r="Z63" s="111"/>
      <c r="AA63" s="111">
        <f t="shared" si="11"/>
        <v>553.1</v>
      </c>
      <c r="AB63" s="111">
        <v>554.70000000000005</v>
      </c>
      <c r="AC63" s="111">
        <v>553.1</v>
      </c>
      <c r="AD63" s="112">
        <v>557.67999999999995</v>
      </c>
      <c r="AE63" s="111">
        <v>24.3</v>
      </c>
      <c r="AF63" s="111"/>
      <c r="AG63" s="111">
        <f t="shared" si="12"/>
        <v>60.7</v>
      </c>
      <c r="AH63" s="111">
        <v>61.5</v>
      </c>
      <c r="AI63" s="111">
        <v>60.7</v>
      </c>
      <c r="AJ63" s="112">
        <v>60.99</v>
      </c>
      <c r="AK63" s="111">
        <v>-2</v>
      </c>
      <c r="AL63" s="111"/>
      <c r="AM63" s="111">
        <f t="shared" si="13"/>
        <v>27.1</v>
      </c>
      <c r="AN63" s="111">
        <v>26.5</v>
      </c>
      <c r="AO63" s="111">
        <v>27.1</v>
      </c>
      <c r="AP63" s="112">
        <v>26.68</v>
      </c>
      <c r="AQ63" s="111">
        <v>-0.4</v>
      </c>
      <c r="AR63" s="111"/>
      <c r="AS63" s="111">
        <f t="shared" si="14"/>
        <v>72.900000000000006</v>
      </c>
      <c r="AT63" s="111">
        <v>73.5</v>
      </c>
      <c r="AU63" s="111">
        <v>72.900000000000006</v>
      </c>
      <c r="AV63" s="112">
        <v>73.319999999999993</v>
      </c>
      <c r="AW63" s="111">
        <v>0.4</v>
      </c>
      <c r="AX63" s="112"/>
      <c r="AY63" s="111">
        <f t="shared" si="15"/>
        <v>16.7</v>
      </c>
      <c r="AZ63" s="111">
        <v>16.3</v>
      </c>
      <c r="BA63" s="111">
        <v>16.7</v>
      </c>
      <c r="BB63" s="112">
        <v>16.809999999999999</v>
      </c>
      <c r="BC63" s="111">
        <v>3.2</v>
      </c>
    </row>
    <row r="64" spans="1:55" ht="12.75" x14ac:dyDescent="0.2">
      <c r="A64" s="3">
        <v>19</v>
      </c>
      <c r="B64">
        <v>4</v>
      </c>
      <c r="C64" s="111">
        <f t="shared" si="8"/>
        <v>464.2</v>
      </c>
      <c r="D64" s="111">
        <v>462.3</v>
      </c>
      <c r="E64" s="111">
        <v>464.2</v>
      </c>
      <c r="F64" s="112">
        <v>465.96</v>
      </c>
      <c r="G64" s="111">
        <v>8</v>
      </c>
      <c r="H64" s="111"/>
      <c r="I64" s="111">
        <f t="shared" si="9"/>
        <v>99.4</v>
      </c>
      <c r="J64" s="111">
        <v>94.2</v>
      </c>
      <c r="K64" s="111">
        <v>99.4</v>
      </c>
      <c r="L64" s="112">
        <v>98.4</v>
      </c>
      <c r="M64" s="111">
        <v>18.7</v>
      </c>
      <c r="N64" s="111"/>
      <c r="O64" s="111">
        <f t="shared" si="10"/>
        <v>200</v>
      </c>
      <c r="P64" s="111">
        <v>204.6</v>
      </c>
      <c r="Q64" s="111">
        <v>200</v>
      </c>
      <c r="R64" s="112">
        <v>203.32</v>
      </c>
      <c r="S64" s="111">
        <v>1.3</v>
      </c>
      <c r="T64" s="111"/>
      <c r="U64" s="111"/>
      <c r="V64" s="111">
        <v>761</v>
      </c>
      <c r="W64" s="111">
        <v>763.5</v>
      </c>
      <c r="X64" s="112">
        <v>767.67</v>
      </c>
      <c r="Y64" s="111">
        <v>28.1</v>
      </c>
      <c r="Z64" s="111"/>
      <c r="AA64" s="111">
        <f t="shared" si="11"/>
        <v>563.6</v>
      </c>
      <c r="AB64" s="111">
        <v>556.5</v>
      </c>
      <c r="AC64" s="111">
        <v>563.6</v>
      </c>
      <c r="AD64" s="112">
        <v>564.36</v>
      </c>
      <c r="AE64" s="111">
        <v>26.7</v>
      </c>
      <c r="AF64" s="111"/>
      <c r="AG64" s="111">
        <f t="shared" si="12"/>
        <v>60.8</v>
      </c>
      <c r="AH64" s="111">
        <v>60.7</v>
      </c>
      <c r="AI64" s="111">
        <v>60.8</v>
      </c>
      <c r="AJ64" s="112">
        <v>60.7</v>
      </c>
      <c r="AK64" s="111">
        <v>-1.2</v>
      </c>
      <c r="AL64" s="111"/>
      <c r="AM64" s="111">
        <f t="shared" si="13"/>
        <v>26.2</v>
      </c>
      <c r="AN64" s="111">
        <v>26.9</v>
      </c>
      <c r="AO64" s="111">
        <v>26.2</v>
      </c>
      <c r="AP64" s="112">
        <v>26.48</v>
      </c>
      <c r="AQ64" s="111">
        <v>-0.8</v>
      </c>
      <c r="AR64" s="111"/>
      <c r="AS64" s="111">
        <f t="shared" si="14"/>
        <v>73.8</v>
      </c>
      <c r="AT64" s="111">
        <v>73.099999999999994</v>
      </c>
      <c r="AU64" s="111">
        <v>73.8</v>
      </c>
      <c r="AV64" s="112">
        <v>73.52</v>
      </c>
      <c r="AW64" s="111">
        <v>0.8</v>
      </c>
      <c r="AX64" s="112"/>
      <c r="AY64" s="111">
        <f t="shared" si="15"/>
        <v>17.600000000000001</v>
      </c>
      <c r="AZ64" s="111">
        <v>16.899999999999999</v>
      </c>
      <c r="BA64" s="111">
        <v>17.600000000000001</v>
      </c>
      <c r="BB64" s="112">
        <v>17.440000000000001</v>
      </c>
      <c r="BC64" s="111">
        <v>2.5</v>
      </c>
    </row>
    <row r="65" spans="1:55" ht="12.75" x14ac:dyDescent="0.2">
      <c r="A65" s="3"/>
      <c r="B65">
        <v>1</v>
      </c>
      <c r="C65" s="111">
        <f t="shared" si="8"/>
        <v>470.9</v>
      </c>
      <c r="D65" s="111">
        <v>464.2</v>
      </c>
      <c r="E65" s="111">
        <v>470.9</v>
      </c>
      <c r="F65" s="112">
        <v>464.36</v>
      </c>
      <c r="G65" s="111">
        <v>-6.4</v>
      </c>
      <c r="H65" s="111"/>
      <c r="I65" s="111">
        <f t="shared" si="9"/>
        <v>100.8</v>
      </c>
      <c r="J65" s="111">
        <v>104.4</v>
      </c>
      <c r="K65" s="111">
        <v>100.8</v>
      </c>
      <c r="L65" s="112">
        <v>101.45</v>
      </c>
      <c r="M65" s="111">
        <v>12.2</v>
      </c>
      <c r="N65" s="111"/>
      <c r="O65" s="111">
        <f t="shared" si="10"/>
        <v>211.4</v>
      </c>
      <c r="P65" s="111">
        <v>217.9</v>
      </c>
      <c r="Q65" s="111">
        <v>211.4</v>
      </c>
      <c r="R65" s="112">
        <v>208.91</v>
      </c>
      <c r="S65" s="111">
        <v>22.4</v>
      </c>
      <c r="T65" s="111"/>
      <c r="U65" s="111"/>
      <c r="V65" s="111">
        <v>786.5</v>
      </c>
      <c r="W65" s="111">
        <v>783.2</v>
      </c>
      <c r="X65" s="112">
        <v>774.72</v>
      </c>
      <c r="Y65" s="111">
        <v>28.2</v>
      </c>
      <c r="Z65" s="111"/>
      <c r="AA65" s="111">
        <f t="shared" si="11"/>
        <v>571.79999999999995</v>
      </c>
      <c r="AB65" s="111">
        <v>568.6</v>
      </c>
      <c r="AC65" s="111">
        <v>571.79999999999995</v>
      </c>
      <c r="AD65" s="112">
        <v>565.80999999999995</v>
      </c>
      <c r="AE65" s="111">
        <v>5.8</v>
      </c>
      <c r="AF65" s="111"/>
      <c r="AG65" s="111">
        <f t="shared" si="12"/>
        <v>60.1</v>
      </c>
      <c r="AH65" s="111">
        <v>59</v>
      </c>
      <c r="AI65" s="111">
        <v>60.1</v>
      </c>
      <c r="AJ65" s="112">
        <v>59.94</v>
      </c>
      <c r="AK65" s="111">
        <v>-3</v>
      </c>
      <c r="AL65" s="111"/>
      <c r="AM65" s="111">
        <f t="shared" si="13"/>
        <v>27</v>
      </c>
      <c r="AN65" s="111">
        <v>27.7</v>
      </c>
      <c r="AO65" s="111">
        <v>27</v>
      </c>
      <c r="AP65" s="112">
        <v>26.97</v>
      </c>
      <c r="AQ65" s="111">
        <v>1.9</v>
      </c>
      <c r="AR65" s="111"/>
      <c r="AS65" s="111">
        <f t="shared" si="14"/>
        <v>73</v>
      </c>
      <c r="AT65" s="111">
        <v>72.3</v>
      </c>
      <c r="AU65" s="111">
        <v>73</v>
      </c>
      <c r="AV65" s="112">
        <v>73.03</v>
      </c>
      <c r="AW65" s="111">
        <v>-1.9</v>
      </c>
      <c r="AX65" s="112"/>
      <c r="AY65" s="111">
        <f t="shared" si="15"/>
        <v>17.600000000000001</v>
      </c>
      <c r="AZ65" s="111">
        <v>18.399999999999999</v>
      </c>
      <c r="BA65" s="111">
        <v>17.600000000000001</v>
      </c>
      <c r="BB65" s="112">
        <v>17.93</v>
      </c>
      <c r="BC65" s="111">
        <v>2</v>
      </c>
    </row>
    <row r="66" spans="1:55" ht="12.75" x14ac:dyDescent="0.2">
      <c r="A66" s="3">
        <v>20</v>
      </c>
      <c r="B66">
        <v>2</v>
      </c>
      <c r="C66" s="111">
        <f t="shared" si="8"/>
        <v>443.8</v>
      </c>
      <c r="D66" s="111">
        <v>448.8</v>
      </c>
      <c r="E66" s="111">
        <v>443.8</v>
      </c>
      <c r="F66" s="112">
        <v>451.61</v>
      </c>
      <c r="G66" s="111">
        <v>-51</v>
      </c>
      <c r="H66" s="111"/>
      <c r="I66" s="111">
        <f t="shared" si="9"/>
        <v>111.5</v>
      </c>
      <c r="J66" s="111">
        <v>114.3</v>
      </c>
      <c r="K66" s="111">
        <v>111.5</v>
      </c>
      <c r="L66" s="112">
        <v>115.24</v>
      </c>
      <c r="M66" s="111">
        <v>55.2</v>
      </c>
      <c r="N66" s="111"/>
      <c r="O66" s="111">
        <f t="shared" si="10"/>
        <v>220.4</v>
      </c>
      <c r="P66" s="111">
        <v>214.2</v>
      </c>
      <c r="Q66" s="111">
        <v>220.4</v>
      </c>
      <c r="R66" s="112">
        <v>215.58</v>
      </c>
      <c r="S66" s="111">
        <v>26.7</v>
      </c>
      <c r="T66" s="111"/>
      <c r="U66" s="111"/>
      <c r="V66" s="111">
        <v>777.3</v>
      </c>
      <c r="W66" s="111">
        <v>775.6</v>
      </c>
      <c r="X66" s="112">
        <v>782.43</v>
      </c>
      <c r="Y66" s="111">
        <v>30.9</v>
      </c>
      <c r="Z66" s="111"/>
      <c r="AA66" s="111">
        <f t="shared" si="11"/>
        <v>555.29999999999995</v>
      </c>
      <c r="AB66" s="111">
        <v>563.1</v>
      </c>
      <c r="AC66" s="111">
        <v>555.29999999999995</v>
      </c>
      <c r="AD66" s="112">
        <v>566.85</v>
      </c>
      <c r="AE66" s="111">
        <v>4.2</v>
      </c>
      <c r="AF66" s="111"/>
      <c r="AG66" s="111">
        <f t="shared" si="12"/>
        <v>57.2</v>
      </c>
      <c r="AH66" s="111">
        <v>57.7</v>
      </c>
      <c r="AI66" s="111">
        <v>57.2</v>
      </c>
      <c r="AJ66" s="112">
        <v>57.72</v>
      </c>
      <c r="AK66" s="111">
        <v>-8.9</v>
      </c>
      <c r="AL66" s="111"/>
      <c r="AM66" s="111">
        <f t="shared" si="13"/>
        <v>28.4</v>
      </c>
      <c r="AN66" s="111">
        <v>27.6</v>
      </c>
      <c r="AO66" s="111">
        <v>28.4</v>
      </c>
      <c r="AP66" s="112">
        <v>27.55</v>
      </c>
      <c r="AQ66" s="111">
        <v>2.2999999999999998</v>
      </c>
      <c r="AR66" s="111"/>
      <c r="AS66" s="111">
        <f t="shared" si="14"/>
        <v>71.599999999999994</v>
      </c>
      <c r="AT66" s="111">
        <v>72.400000000000006</v>
      </c>
      <c r="AU66" s="111">
        <v>71.599999999999994</v>
      </c>
      <c r="AV66" s="112">
        <v>72.45</v>
      </c>
      <c r="AW66" s="111">
        <v>-2.2999999999999998</v>
      </c>
      <c r="AX66" s="112"/>
      <c r="AY66" s="111">
        <f t="shared" si="15"/>
        <v>20.100000000000001</v>
      </c>
      <c r="AZ66" s="111">
        <v>20.3</v>
      </c>
      <c r="BA66" s="111">
        <v>20.100000000000001</v>
      </c>
      <c r="BB66" s="112">
        <v>20.329999999999998</v>
      </c>
      <c r="BC66" s="111">
        <v>9.6</v>
      </c>
    </row>
    <row r="67" spans="1:55" ht="12.75" x14ac:dyDescent="0.2">
      <c r="A67" s="3">
        <v>20</v>
      </c>
      <c r="B67">
        <v>3</v>
      </c>
      <c r="C67" s="111">
        <f t="shared" si="8"/>
        <v>463.1</v>
      </c>
      <c r="D67" s="111">
        <v>466.9</v>
      </c>
      <c r="E67" s="111">
        <v>463.1</v>
      </c>
      <c r="F67" s="112">
        <v>459.06</v>
      </c>
      <c r="G67" s="111">
        <v>29.8</v>
      </c>
      <c r="H67" s="111"/>
      <c r="I67" s="111">
        <f t="shared" si="9"/>
        <v>131</v>
      </c>
      <c r="J67" s="111">
        <v>128.80000000000001</v>
      </c>
      <c r="K67" s="111">
        <v>131</v>
      </c>
      <c r="L67" s="112">
        <v>128.12</v>
      </c>
      <c r="M67" s="111">
        <v>51.5</v>
      </c>
      <c r="N67" s="111"/>
      <c r="O67" s="111">
        <f t="shared" si="10"/>
        <v>200.1</v>
      </c>
      <c r="P67" s="111">
        <v>195</v>
      </c>
      <c r="Q67" s="111">
        <v>200.1</v>
      </c>
      <c r="R67" s="112">
        <v>203.58</v>
      </c>
      <c r="S67" s="111">
        <v>-48</v>
      </c>
      <c r="T67" s="111"/>
      <c r="U67" s="111"/>
      <c r="V67" s="111">
        <v>790.7</v>
      </c>
      <c r="W67" s="111">
        <v>794.1</v>
      </c>
      <c r="X67" s="112">
        <v>790.75</v>
      </c>
      <c r="Y67" s="111">
        <v>33.299999999999997</v>
      </c>
      <c r="Z67" s="111"/>
      <c r="AA67" s="111">
        <f t="shared" si="11"/>
        <v>594</v>
      </c>
      <c r="AB67" s="111">
        <v>595.70000000000005</v>
      </c>
      <c r="AC67" s="111">
        <v>594</v>
      </c>
      <c r="AD67" s="112">
        <v>587.16999999999996</v>
      </c>
      <c r="AE67" s="111">
        <v>81.3</v>
      </c>
      <c r="AF67" s="111"/>
      <c r="AG67" s="111">
        <f t="shared" si="12"/>
        <v>58.3</v>
      </c>
      <c r="AH67" s="111">
        <v>59</v>
      </c>
      <c r="AI67" s="111">
        <v>58.3</v>
      </c>
      <c r="AJ67" s="112">
        <v>58.05</v>
      </c>
      <c r="AK67" s="111">
        <v>1.3</v>
      </c>
      <c r="AL67" s="111"/>
      <c r="AM67" s="111">
        <f t="shared" si="13"/>
        <v>25.2</v>
      </c>
      <c r="AN67" s="111">
        <v>24.7</v>
      </c>
      <c r="AO67" s="111">
        <v>25.2</v>
      </c>
      <c r="AP67" s="112">
        <v>25.75</v>
      </c>
      <c r="AQ67" s="111">
        <v>-7.2</v>
      </c>
      <c r="AR67" s="111"/>
      <c r="AS67" s="111">
        <f t="shared" si="14"/>
        <v>74.8</v>
      </c>
      <c r="AT67" s="111">
        <v>75.3</v>
      </c>
      <c r="AU67" s="111">
        <v>74.8</v>
      </c>
      <c r="AV67" s="112">
        <v>74.25</v>
      </c>
      <c r="AW67" s="111">
        <v>7.2</v>
      </c>
      <c r="AX67" s="112"/>
      <c r="AY67" s="111">
        <f t="shared" si="15"/>
        <v>22</v>
      </c>
      <c r="AZ67" s="111">
        <v>21.6</v>
      </c>
      <c r="BA67" s="111">
        <v>22</v>
      </c>
      <c r="BB67" s="112">
        <v>21.82</v>
      </c>
      <c r="BC67" s="111">
        <v>6</v>
      </c>
    </row>
    <row r="68" spans="1:55" ht="12.75" x14ac:dyDescent="0.2">
      <c r="A68" s="3">
        <v>20</v>
      </c>
      <c r="B68">
        <v>4</v>
      </c>
      <c r="C68" s="111">
        <f t="shared" si="8"/>
        <v>474.4</v>
      </c>
      <c r="D68" s="111">
        <v>473.8</v>
      </c>
      <c r="E68" s="111">
        <v>474.4</v>
      </c>
      <c r="F68" s="112">
        <v>473.49</v>
      </c>
      <c r="G68" s="111">
        <v>57.7</v>
      </c>
      <c r="H68" s="111"/>
      <c r="I68" s="111">
        <f t="shared" si="9"/>
        <v>122.6</v>
      </c>
      <c r="J68" s="111">
        <v>117.2</v>
      </c>
      <c r="K68" s="111">
        <v>122.6</v>
      </c>
      <c r="L68" s="112">
        <v>124.33</v>
      </c>
      <c r="M68" s="111">
        <v>-15.2</v>
      </c>
      <c r="N68" s="111"/>
      <c r="O68" s="111">
        <f t="shared" si="10"/>
        <v>201.9</v>
      </c>
      <c r="P68" s="111">
        <v>205.9</v>
      </c>
      <c r="Q68" s="111">
        <v>201.9</v>
      </c>
      <c r="R68" s="112">
        <v>201.32</v>
      </c>
      <c r="S68" s="111">
        <v>-9</v>
      </c>
      <c r="T68" s="111"/>
      <c r="U68" s="111"/>
      <c r="V68" s="111">
        <v>797</v>
      </c>
      <c r="W68" s="111">
        <v>798.8</v>
      </c>
      <c r="X68" s="112">
        <v>799.13</v>
      </c>
      <c r="Y68" s="111">
        <v>33.5</v>
      </c>
      <c r="Z68" s="111"/>
      <c r="AA68" s="111">
        <f t="shared" si="11"/>
        <v>597</v>
      </c>
      <c r="AB68" s="111">
        <v>591.1</v>
      </c>
      <c r="AC68" s="111">
        <v>597</v>
      </c>
      <c r="AD68" s="112">
        <v>597.82000000000005</v>
      </c>
      <c r="AE68" s="111">
        <v>42.6</v>
      </c>
      <c r="AF68" s="111"/>
      <c r="AG68" s="111">
        <f t="shared" si="12"/>
        <v>59.4</v>
      </c>
      <c r="AH68" s="111">
        <v>59.4</v>
      </c>
      <c r="AI68" s="111">
        <v>59.4</v>
      </c>
      <c r="AJ68" s="112">
        <v>59.25</v>
      </c>
      <c r="AK68" s="111">
        <v>4.8</v>
      </c>
      <c r="AL68" s="111"/>
      <c r="AM68" s="111">
        <f t="shared" si="13"/>
        <v>25.3</v>
      </c>
      <c r="AN68" s="111">
        <v>25.8</v>
      </c>
      <c r="AO68" s="111">
        <v>25.3</v>
      </c>
      <c r="AP68" s="112">
        <v>25.19</v>
      </c>
      <c r="AQ68" s="111">
        <v>-2.2000000000000002</v>
      </c>
      <c r="AR68" s="111"/>
      <c r="AS68" s="111">
        <f t="shared" si="14"/>
        <v>74.7</v>
      </c>
      <c r="AT68" s="111">
        <v>74.2</v>
      </c>
      <c r="AU68" s="111">
        <v>74.7</v>
      </c>
      <c r="AV68" s="112">
        <v>74.81</v>
      </c>
      <c r="AW68" s="111">
        <v>2.2000000000000002</v>
      </c>
      <c r="AX68" s="112"/>
      <c r="AY68" s="111">
        <f t="shared" si="15"/>
        <v>20.5</v>
      </c>
      <c r="AZ68" s="111">
        <v>19.8</v>
      </c>
      <c r="BA68" s="111">
        <v>20.5</v>
      </c>
      <c r="BB68" s="112">
        <v>20.8</v>
      </c>
      <c r="BC68" s="111">
        <v>-4.0999999999999996</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1944</v>
      </c>
      <c r="D6" s="111">
        <v>1952.3</v>
      </c>
      <c r="E6" s="111">
        <v>1944</v>
      </c>
      <c r="F6" s="112">
        <v>1947.61</v>
      </c>
      <c r="G6" s="111" t="s">
        <v>118</v>
      </c>
      <c r="H6" s="111"/>
      <c r="I6" s="111">
        <f t="shared" ref="I6:I37" si="1">$B$2*K6+(1-$B$2)*J6</f>
        <v>147.69999999999999</v>
      </c>
      <c r="J6" s="111">
        <v>163.6</v>
      </c>
      <c r="K6" s="111">
        <v>147.69999999999999</v>
      </c>
      <c r="L6" s="112">
        <v>142.62</v>
      </c>
      <c r="M6" s="111" t="s">
        <v>118</v>
      </c>
      <c r="N6" s="111"/>
      <c r="O6" s="111">
        <f t="shared" ref="O6:O37" si="2">$B$2*Q6+(1-$B$2)*P6</f>
        <v>414.6</v>
      </c>
      <c r="P6" s="111">
        <v>390.7</v>
      </c>
      <c r="Q6" s="111">
        <v>414.6</v>
      </c>
      <c r="R6" s="112">
        <v>417.66</v>
      </c>
      <c r="S6" s="111" t="s">
        <v>118</v>
      </c>
      <c r="T6" s="111"/>
      <c r="U6" s="111"/>
      <c r="V6" s="111">
        <v>2506.5</v>
      </c>
      <c r="W6" s="111">
        <v>2506.4</v>
      </c>
      <c r="X6" s="112">
        <v>2507.89</v>
      </c>
      <c r="Y6" s="111" t="s">
        <v>118</v>
      </c>
      <c r="Z6" s="111"/>
      <c r="AA6" s="111">
        <f t="shared" ref="AA6:AA37" si="3">$B$2*AC6+(1-$B$2)*AB6</f>
        <v>2091.6999999999998</v>
      </c>
      <c r="AB6" s="111">
        <v>2115.9</v>
      </c>
      <c r="AC6" s="111">
        <v>2091.6999999999998</v>
      </c>
      <c r="AD6" s="112">
        <v>2090.23</v>
      </c>
      <c r="AE6" s="111" t="s">
        <v>118</v>
      </c>
      <c r="AF6" s="111"/>
      <c r="AG6" s="111">
        <f t="shared" ref="AG6:AG37" si="4">$B$2*AI6+(1-$B$2)*AH6</f>
        <v>77.599999999999994</v>
      </c>
      <c r="AH6" s="111">
        <v>77.900000000000006</v>
      </c>
      <c r="AI6" s="111">
        <v>77.599999999999994</v>
      </c>
      <c r="AJ6" s="112">
        <v>77.66</v>
      </c>
      <c r="AK6" s="111" t="s">
        <v>118</v>
      </c>
      <c r="AL6" s="111"/>
      <c r="AM6" s="111">
        <f t="shared" ref="AM6:AM37" si="5">$B$2*AO6+(1-$B$2)*AN6</f>
        <v>16.5</v>
      </c>
      <c r="AN6" s="111">
        <v>15.6</v>
      </c>
      <c r="AO6" s="111">
        <v>16.5</v>
      </c>
      <c r="AP6" s="112">
        <v>16.649999999999999</v>
      </c>
      <c r="AQ6" s="111" t="s">
        <v>118</v>
      </c>
      <c r="AR6" s="111"/>
      <c r="AS6" s="111">
        <f t="shared" ref="AS6:AS37" si="6">$B$2*AU6+(1-$B$2)*AT6</f>
        <v>83.5</v>
      </c>
      <c r="AT6" s="111">
        <v>84.4</v>
      </c>
      <c r="AU6" s="111">
        <v>83.5</v>
      </c>
      <c r="AV6" s="112">
        <v>83.35</v>
      </c>
      <c r="AW6" s="111" t="s">
        <v>118</v>
      </c>
      <c r="AX6" s="112"/>
      <c r="AY6" s="111">
        <f t="shared" ref="AY6:AY37" si="7">$B$2*BA6+(1-$B$2)*AZ6</f>
        <v>7.1</v>
      </c>
      <c r="AZ6" s="111">
        <v>7.7</v>
      </c>
      <c r="BA6" s="111">
        <v>7.1</v>
      </c>
      <c r="BB6" s="112">
        <v>6.82</v>
      </c>
      <c r="BC6" s="111" t="s">
        <v>118</v>
      </c>
    </row>
    <row r="7" spans="1:55" ht="12.75" x14ac:dyDescent="0.2">
      <c r="A7" s="3">
        <v>5</v>
      </c>
      <c r="B7">
        <v>3</v>
      </c>
      <c r="C7" s="111">
        <f t="shared" si="0"/>
        <v>1958</v>
      </c>
      <c r="D7" s="111">
        <v>1993.5</v>
      </c>
      <c r="E7" s="111">
        <v>1958</v>
      </c>
      <c r="F7" s="112">
        <v>1955.8</v>
      </c>
      <c r="G7" s="111">
        <v>32.799999999999997</v>
      </c>
      <c r="H7" s="111"/>
      <c r="I7" s="111">
        <f t="shared" si="1"/>
        <v>141.80000000000001</v>
      </c>
      <c r="J7" s="111">
        <v>130.6</v>
      </c>
      <c r="K7" s="111">
        <v>141.80000000000001</v>
      </c>
      <c r="L7" s="112">
        <v>142.16</v>
      </c>
      <c r="M7" s="111">
        <v>-1.8</v>
      </c>
      <c r="N7" s="111"/>
      <c r="O7" s="111">
        <f t="shared" si="2"/>
        <v>408.8</v>
      </c>
      <c r="P7" s="111">
        <v>384.4</v>
      </c>
      <c r="Q7" s="111">
        <v>408.8</v>
      </c>
      <c r="R7" s="112">
        <v>413.1</v>
      </c>
      <c r="S7" s="111">
        <v>-18.2</v>
      </c>
      <c r="T7" s="111"/>
      <c r="U7" s="111"/>
      <c r="V7" s="111">
        <v>2508.4</v>
      </c>
      <c r="W7" s="111">
        <v>2508.6999999999998</v>
      </c>
      <c r="X7" s="112">
        <v>2511.0700000000002</v>
      </c>
      <c r="Y7" s="111">
        <v>12.7</v>
      </c>
      <c r="Z7" s="111"/>
      <c r="AA7" s="111">
        <f t="shared" si="3"/>
        <v>2099.8000000000002</v>
      </c>
      <c r="AB7" s="111">
        <v>2124.1</v>
      </c>
      <c r="AC7" s="111">
        <v>2099.8000000000002</v>
      </c>
      <c r="AD7" s="112">
        <v>2097.96</v>
      </c>
      <c r="AE7" s="111">
        <v>30.9</v>
      </c>
      <c r="AF7" s="111"/>
      <c r="AG7" s="111">
        <f t="shared" si="4"/>
        <v>78.099999999999994</v>
      </c>
      <c r="AH7" s="111">
        <v>79.5</v>
      </c>
      <c r="AI7" s="111">
        <v>78.099999999999994</v>
      </c>
      <c r="AJ7" s="112">
        <v>77.89</v>
      </c>
      <c r="AK7" s="111">
        <v>0.9</v>
      </c>
      <c r="AL7" s="111"/>
      <c r="AM7" s="111">
        <f t="shared" si="5"/>
        <v>16.3</v>
      </c>
      <c r="AN7" s="111">
        <v>15.3</v>
      </c>
      <c r="AO7" s="111">
        <v>16.3</v>
      </c>
      <c r="AP7" s="112">
        <v>16.45</v>
      </c>
      <c r="AQ7" s="111">
        <v>-0.8</v>
      </c>
      <c r="AR7" s="111"/>
      <c r="AS7" s="111">
        <f t="shared" si="6"/>
        <v>83.7</v>
      </c>
      <c r="AT7" s="111">
        <v>84.7</v>
      </c>
      <c r="AU7" s="111">
        <v>83.7</v>
      </c>
      <c r="AV7" s="112">
        <v>83.55</v>
      </c>
      <c r="AW7" s="111">
        <v>0.8</v>
      </c>
      <c r="AX7" s="112"/>
      <c r="AY7" s="111">
        <f t="shared" si="7"/>
        <v>6.8</v>
      </c>
      <c r="AZ7" s="111">
        <v>6.1</v>
      </c>
      <c r="BA7" s="111">
        <v>6.8</v>
      </c>
      <c r="BB7" s="112">
        <v>6.78</v>
      </c>
      <c r="BC7" s="111">
        <v>-0.2</v>
      </c>
    </row>
    <row r="8" spans="1:55" ht="12.75" x14ac:dyDescent="0.2">
      <c r="A8" s="3">
        <v>5</v>
      </c>
      <c r="B8">
        <v>4</v>
      </c>
      <c r="C8" s="111">
        <f t="shared" si="0"/>
        <v>1967.5</v>
      </c>
      <c r="D8" s="111">
        <v>1959</v>
      </c>
      <c r="E8" s="111">
        <v>1967.5</v>
      </c>
      <c r="F8" s="112">
        <v>1964.8</v>
      </c>
      <c r="G8" s="111">
        <v>36</v>
      </c>
      <c r="H8" s="111"/>
      <c r="I8" s="111">
        <f t="shared" si="1"/>
        <v>137.4</v>
      </c>
      <c r="J8" s="111">
        <v>125.8</v>
      </c>
      <c r="K8" s="111">
        <v>137.4</v>
      </c>
      <c r="L8" s="112">
        <v>138.58000000000001</v>
      </c>
      <c r="M8" s="111">
        <v>-14.4</v>
      </c>
      <c r="N8" s="111"/>
      <c r="O8" s="111">
        <f t="shared" si="2"/>
        <v>410.5</v>
      </c>
      <c r="P8" s="111">
        <v>432.4</v>
      </c>
      <c r="Q8" s="111">
        <v>410.5</v>
      </c>
      <c r="R8" s="112">
        <v>412.56</v>
      </c>
      <c r="S8" s="111">
        <v>-2.2000000000000002</v>
      </c>
      <c r="T8" s="111"/>
      <c r="U8" s="111"/>
      <c r="V8" s="111">
        <v>2517.1999999999998</v>
      </c>
      <c r="W8" s="111">
        <v>2515.4</v>
      </c>
      <c r="X8" s="112">
        <v>2515.9299999999998</v>
      </c>
      <c r="Y8" s="111">
        <v>19.5</v>
      </c>
      <c r="Z8" s="111"/>
      <c r="AA8" s="111">
        <f t="shared" si="3"/>
        <v>2104.9</v>
      </c>
      <c r="AB8" s="111">
        <v>2084.8000000000002</v>
      </c>
      <c r="AC8" s="111">
        <v>2104.9</v>
      </c>
      <c r="AD8" s="112">
        <v>2103.37</v>
      </c>
      <c r="AE8" s="111">
        <v>21.6</v>
      </c>
      <c r="AF8" s="111"/>
      <c r="AG8" s="111">
        <f t="shared" si="4"/>
        <v>78.2</v>
      </c>
      <c r="AH8" s="111">
        <v>77.8</v>
      </c>
      <c r="AI8" s="111">
        <v>78.2</v>
      </c>
      <c r="AJ8" s="112">
        <v>78.09</v>
      </c>
      <c r="AK8" s="111">
        <v>0.8</v>
      </c>
      <c r="AL8" s="111"/>
      <c r="AM8" s="111">
        <f t="shared" si="5"/>
        <v>16.3</v>
      </c>
      <c r="AN8" s="111">
        <v>17.2</v>
      </c>
      <c r="AO8" s="111">
        <v>16.3</v>
      </c>
      <c r="AP8" s="112">
        <v>16.399999999999999</v>
      </c>
      <c r="AQ8" s="111">
        <v>-0.2</v>
      </c>
      <c r="AR8" s="111"/>
      <c r="AS8" s="111">
        <f t="shared" si="6"/>
        <v>83.7</v>
      </c>
      <c r="AT8" s="111">
        <v>82.8</v>
      </c>
      <c r="AU8" s="111">
        <v>83.7</v>
      </c>
      <c r="AV8" s="112">
        <v>83.6</v>
      </c>
      <c r="AW8" s="111">
        <v>0.2</v>
      </c>
      <c r="AX8" s="112"/>
      <c r="AY8" s="111">
        <f t="shared" si="7"/>
        <v>6.5</v>
      </c>
      <c r="AZ8" s="111">
        <v>6</v>
      </c>
      <c r="BA8" s="111">
        <v>6.5</v>
      </c>
      <c r="BB8" s="112">
        <v>6.59</v>
      </c>
      <c r="BC8" s="111">
        <v>-0.8</v>
      </c>
    </row>
    <row r="9" spans="1:55" ht="12.75" x14ac:dyDescent="0.2">
      <c r="A9" s="3"/>
      <c r="B9">
        <v>1</v>
      </c>
      <c r="C9" s="111">
        <f t="shared" si="0"/>
        <v>1972.7</v>
      </c>
      <c r="D9" s="111">
        <v>1939.9</v>
      </c>
      <c r="E9" s="111">
        <v>1972.7</v>
      </c>
      <c r="F9" s="112">
        <v>1973.84</v>
      </c>
      <c r="G9" s="111">
        <v>36.200000000000003</v>
      </c>
      <c r="H9" s="111"/>
      <c r="I9" s="111">
        <f t="shared" si="1"/>
        <v>132.80000000000001</v>
      </c>
      <c r="J9" s="111">
        <v>141.4</v>
      </c>
      <c r="K9" s="111">
        <v>132.80000000000001</v>
      </c>
      <c r="L9" s="112">
        <v>133.69999999999999</v>
      </c>
      <c r="M9" s="111">
        <v>-19.5</v>
      </c>
      <c r="N9" s="111"/>
      <c r="O9" s="111">
        <f t="shared" si="2"/>
        <v>416.3</v>
      </c>
      <c r="P9" s="111">
        <v>439.7</v>
      </c>
      <c r="Q9" s="111">
        <v>416.3</v>
      </c>
      <c r="R9" s="112">
        <v>414.68</v>
      </c>
      <c r="S9" s="111">
        <v>8.5</v>
      </c>
      <c r="T9" s="111"/>
      <c r="U9" s="111"/>
      <c r="V9" s="111">
        <v>2521.1</v>
      </c>
      <c r="W9" s="111">
        <v>2521.8000000000002</v>
      </c>
      <c r="X9" s="112">
        <v>2522.2199999999998</v>
      </c>
      <c r="Y9" s="111">
        <v>25.1</v>
      </c>
      <c r="Z9" s="111"/>
      <c r="AA9" s="111">
        <f t="shared" si="3"/>
        <v>2105.5</v>
      </c>
      <c r="AB9" s="111">
        <v>2081.4</v>
      </c>
      <c r="AC9" s="111">
        <v>2105.5</v>
      </c>
      <c r="AD9" s="112">
        <v>2107.54</v>
      </c>
      <c r="AE9" s="111">
        <v>16.7</v>
      </c>
      <c r="AF9" s="111"/>
      <c r="AG9" s="111">
        <f t="shared" si="4"/>
        <v>78.2</v>
      </c>
      <c r="AH9" s="111">
        <v>76.900000000000006</v>
      </c>
      <c r="AI9" s="111">
        <v>78.2</v>
      </c>
      <c r="AJ9" s="112">
        <v>78.260000000000005</v>
      </c>
      <c r="AK9" s="111">
        <v>0.7</v>
      </c>
      <c r="AL9" s="111"/>
      <c r="AM9" s="111">
        <f t="shared" si="5"/>
        <v>16.5</v>
      </c>
      <c r="AN9" s="111">
        <v>17.399999999999999</v>
      </c>
      <c r="AO9" s="111">
        <v>16.5</v>
      </c>
      <c r="AP9" s="112">
        <v>16.440000000000001</v>
      </c>
      <c r="AQ9" s="111">
        <v>0.2</v>
      </c>
      <c r="AR9" s="111"/>
      <c r="AS9" s="111">
        <f t="shared" si="6"/>
        <v>83.5</v>
      </c>
      <c r="AT9" s="111">
        <v>82.6</v>
      </c>
      <c r="AU9" s="111">
        <v>83.5</v>
      </c>
      <c r="AV9" s="112">
        <v>83.56</v>
      </c>
      <c r="AW9" s="111">
        <v>-0.2</v>
      </c>
      <c r="AX9" s="112"/>
      <c r="AY9" s="111">
        <f t="shared" si="7"/>
        <v>6.3</v>
      </c>
      <c r="AZ9" s="111">
        <v>6.8</v>
      </c>
      <c r="BA9" s="111">
        <v>6.3</v>
      </c>
      <c r="BB9" s="112">
        <v>6.34</v>
      </c>
      <c r="BC9" s="111">
        <v>-1</v>
      </c>
    </row>
    <row r="10" spans="1:55" ht="12.75" x14ac:dyDescent="0.2">
      <c r="A10" s="3">
        <v>6</v>
      </c>
      <c r="B10">
        <v>2</v>
      </c>
      <c r="C10" s="111">
        <f t="shared" si="0"/>
        <v>1986.2</v>
      </c>
      <c r="D10" s="111">
        <v>1993.5</v>
      </c>
      <c r="E10" s="111">
        <v>1986.2</v>
      </c>
      <c r="F10" s="112">
        <v>1983.39</v>
      </c>
      <c r="G10" s="111">
        <v>38.200000000000003</v>
      </c>
      <c r="H10" s="111"/>
      <c r="I10" s="111">
        <f t="shared" si="1"/>
        <v>129.80000000000001</v>
      </c>
      <c r="J10" s="111">
        <v>145.80000000000001</v>
      </c>
      <c r="K10" s="111">
        <v>129.80000000000001</v>
      </c>
      <c r="L10" s="112">
        <v>128.63</v>
      </c>
      <c r="M10" s="111">
        <v>-20.3</v>
      </c>
      <c r="N10" s="111"/>
      <c r="O10" s="111">
        <f t="shared" si="2"/>
        <v>414.7</v>
      </c>
      <c r="P10" s="111">
        <v>391.7</v>
      </c>
      <c r="Q10" s="111">
        <v>414.7</v>
      </c>
      <c r="R10" s="112">
        <v>416.41</v>
      </c>
      <c r="S10" s="111">
        <v>6.9</v>
      </c>
      <c r="T10" s="111"/>
      <c r="U10" s="111"/>
      <c r="V10" s="111">
        <v>2531</v>
      </c>
      <c r="W10" s="111">
        <v>2530.6999999999998</v>
      </c>
      <c r="X10" s="112">
        <v>2528.4299999999998</v>
      </c>
      <c r="Y10" s="111">
        <v>24.8</v>
      </c>
      <c r="Z10" s="111"/>
      <c r="AA10" s="111">
        <f t="shared" si="3"/>
        <v>2116</v>
      </c>
      <c r="AB10" s="111">
        <v>2139.3000000000002</v>
      </c>
      <c r="AC10" s="111">
        <v>2116</v>
      </c>
      <c r="AD10" s="112">
        <v>2112.02</v>
      </c>
      <c r="AE10" s="111">
        <v>17.899999999999999</v>
      </c>
      <c r="AF10" s="111"/>
      <c r="AG10" s="111">
        <f t="shared" si="4"/>
        <v>78.5</v>
      </c>
      <c r="AH10" s="111">
        <v>78.8</v>
      </c>
      <c r="AI10" s="111">
        <v>78.5</v>
      </c>
      <c r="AJ10" s="112">
        <v>78.44</v>
      </c>
      <c r="AK10" s="111">
        <v>0.7</v>
      </c>
      <c r="AL10" s="111"/>
      <c r="AM10" s="111">
        <f t="shared" si="5"/>
        <v>16.399999999999999</v>
      </c>
      <c r="AN10" s="111">
        <v>15.5</v>
      </c>
      <c r="AO10" s="111">
        <v>16.399999999999999</v>
      </c>
      <c r="AP10" s="112">
        <v>16.47</v>
      </c>
      <c r="AQ10" s="111">
        <v>0.1</v>
      </c>
      <c r="AR10" s="111"/>
      <c r="AS10" s="111">
        <f t="shared" si="6"/>
        <v>83.6</v>
      </c>
      <c r="AT10" s="111">
        <v>84.5</v>
      </c>
      <c r="AU10" s="111">
        <v>83.6</v>
      </c>
      <c r="AV10" s="112">
        <v>83.53</v>
      </c>
      <c r="AW10" s="111">
        <v>-0.1</v>
      </c>
      <c r="AX10" s="112"/>
      <c r="AY10" s="111">
        <f t="shared" si="7"/>
        <v>6.1</v>
      </c>
      <c r="AZ10" s="111">
        <v>6.8</v>
      </c>
      <c r="BA10" s="111">
        <v>6.1</v>
      </c>
      <c r="BB10" s="112">
        <v>6.09</v>
      </c>
      <c r="BC10" s="111">
        <v>-1</v>
      </c>
    </row>
    <row r="11" spans="1:55" ht="12.75" x14ac:dyDescent="0.2">
      <c r="A11" s="3">
        <v>6</v>
      </c>
      <c r="B11">
        <v>3</v>
      </c>
      <c r="C11" s="111">
        <f t="shared" si="0"/>
        <v>1991.4</v>
      </c>
      <c r="D11" s="111">
        <v>2027.9</v>
      </c>
      <c r="E11" s="111">
        <v>1991.4</v>
      </c>
      <c r="F11" s="112">
        <v>1994.89</v>
      </c>
      <c r="G11" s="111">
        <v>46</v>
      </c>
      <c r="H11" s="111"/>
      <c r="I11" s="111">
        <f t="shared" si="1"/>
        <v>123.1</v>
      </c>
      <c r="J11" s="111">
        <v>111.8</v>
      </c>
      <c r="K11" s="111">
        <v>123.1</v>
      </c>
      <c r="L11" s="112">
        <v>123.77</v>
      </c>
      <c r="M11" s="111">
        <v>-19.5</v>
      </c>
      <c r="N11" s="111"/>
      <c r="O11" s="111">
        <f t="shared" si="2"/>
        <v>419.5</v>
      </c>
      <c r="P11" s="111">
        <v>394.1</v>
      </c>
      <c r="Q11" s="111">
        <v>419.5</v>
      </c>
      <c r="R11" s="112">
        <v>415.54</v>
      </c>
      <c r="S11" s="111">
        <v>-3.5</v>
      </c>
      <c r="T11" s="111"/>
      <c r="U11" s="111"/>
      <c r="V11" s="111">
        <v>2533.6999999999998</v>
      </c>
      <c r="W11" s="111">
        <v>2534</v>
      </c>
      <c r="X11" s="112">
        <v>2534.1999999999998</v>
      </c>
      <c r="Y11" s="111">
        <v>23.1</v>
      </c>
      <c r="Z11" s="111"/>
      <c r="AA11" s="111">
        <f t="shared" si="3"/>
        <v>2114.5</v>
      </c>
      <c r="AB11" s="111">
        <v>2139.6</v>
      </c>
      <c r="AC11" s="111">
        <v>2114.5</v>
      </c>
      <c r="AD11" s="112">
        <v>2118.66</v>
      </c>
      <c r="AE11" s="111">
        <v>26.6</v>
      </c>
      <c r="AF11" s="111"/>
      <c r="AG11" s="111">
        <f t="shared" si="4"/>
        <v>78.599999999999994</v>
      </c>
      <c r="AH11" s="111">
        <v>80</v>
      </c>
      <c r="AI11" s="111">
        <v>78.599999999999994</v>
      </c>
      <c r="AJ11" s="112">
        <v>78.72</v>
      </c>
      <c r="AK11" s="111">
        <v>1.1000000000000001</v>
      </c>
      <c r="AL11" s="111"/>
      <c r="AM11" s="111">
        <f t="shared" si="5"/>
        <v>16.600000000000001</v>
      </c>
      <c r="AN11" s="111">
        <v>15.6</v>
      </c>
      <c r="AO11" s="111">
        <v>16.600000000000001</v>
      </c>
      <c r="AP11" s="112">
        <v>16.399999999999999</v>
      </c>
      <c r="AQ11" s="111">
        <v>-0.3</v>
      </c>
      <c r="AR11" s="111"/>
      <c r="AS11" s="111">
        <f t="shared" si="6"/>
        <v>83.4</v>
      </c>
      <c r="AT11" s="111">
        <v>84.4</v>
      </c>
      <c r="AU11" s="111">
        <v>83.4</v>
      </c>
      <c r="AV11" s="112">
        <v>83.6</v>
      </c>
      <c r="AW11" s="111">
        <v>0.3</v>
      </c>
      <c r="AX11" s="112"/>
      <c r="AY11" s="111">
        <f t="shared" si="7"/>
        <v>5.8</v>
      </c>
      <c r="AZ11" s="111">
        <v>5.2</v>
      </c>
      <c r="BA11" s="111">
        <v>5.8</v>
      </c>
      <c r="BB11" s="112">
        <v>5.84</v>
      </c>
      <c r="BC11" s="111">
        <v>-1</v>
      </c>
    </row>
    <row r="12" spans="1:55" ht="12.75" x14ac:dyDescent="0.2">
      <c r="A12" s="3">
        <v>6</v>
      </c>
      <c r="B12">
        <v>4</v>
      </c>
      <c r="C12" s="111">
        <f t="shared" si="0"/>
        <v>2006.2</v>
      </c>
      <c r="D12" s="111">
        <v>1997.2</v>
      </c>
      <c r="E12" s="111">
        <v>2006.2</v>
      </c>
      <c r="F12" s="112">
        <v>2005.58</v>
      </c>
      <c r="G12" s="111">
        <v>42.8</v>
      </c>
      <c r="H12" s="111"/>
      <c r="I12" s="111">
        <f t="shared" si="1"/>
        <v>120.2</v>
      </c>
      <c r="J12" s="111">
        <v>108.1</v>
      </c>
      <c r="K12" s="111">
        <v>120.2</v>
      </c>
      <c r="L12" s="112">
        <v>118.54</v>
      </c>
      <c r="M12" s="111">
        <v>-20.9</v>
      </c>
      <c r="N12" s="111"/>
      <c r="O12" s="111">
        <f t="shared" si="2"/>
        <v>413.4</v>
      </c>
      <c r="P12" s="111">
        <v>435.7</v>
      </c>
      <c r="Q12" s="111">
        <v>413.4</v>
      </c>
      <c r="R12" s="112">
        <v>414.53</v>
      </c>
      <c r="S12" s="111">
        <v>-4</v>
      </c>
      <c r="T12" s="111"/>
      <c r="U12" s="111"/>
      <c r="V12" s="111">
        <v>2541</v>
      </c>
      <c r="W12" s="111">
        <v>2539.8000000000002</v>
      </c>
      <c r="X12" s="112">
        <v>2538.65</v>
      </c>
      <c r="Y12" s="111">
        <v>17.8</v>
      </c>
      <c r="Z12" s="111"/>
      <c r="AA12" s="111">
        <f t="shared" si="3"/>
        <v>2126.3000000000002</v>
      </c>
      <c r="AB12" s="111">
        <v>2105.3000000000002</v>
      </c>
      <c r="AC12" s="111">
        <v>2126.3000000000002</v>
      </c>
      <c r="AD12" s="112">
        <v>2124.12</v>
      </c>
      <c r="AE12" s="111">
        <v>21.8</v>
      </c>
      <c r="AF12" s="111"/>
      <c r="AG12" s="111">
        <f t="shared" si="4"/>
        <v>79</v>
      </c>
      <c r="AH12" s="111">
        <v>78.599999999999994</v>
      </c>
      <c r="AI12" s="111">
        <v>79</v>
      </c>
      <c r="AJ12" s="112">
        <v>79</v>
      </c>
      <c r="AK12" s="111">
        <v>1.1000000000000001</v>
      </c>
      <c r="AL12" s="111"/>
      <c r="AM12" s="111">
        <f t="shared" si="5"/>
        <v>16.3</v>
      </c>
      <c r="AN12" s="111">
        <v>17.100000000000001</v>
      </c>
      <c r="AO12" s="111">
        <v>16.3</v>
      </c>
      <c r="AP12" s="112">
        <v>16.329999999999998</v>
      </c>
      <c r="AQ12" s="111">
        <v>-0.3</v>
      </c>
      <c r="AR12" s="111"/>
      <c r="AS12" s="111">
        <f t="shared" si="6"/>
        <v>83.7</v>
      </c>
      <c r="AT12" s="111">
        <v>82.9</v>
      </c>
      <c r="AU12" s="111">
        <v>83.7</v>
      </c>
      <c r="AV12" s="112">
        <v>83.67</v>
      </c>
      <c r="AW12" s="111">
        <v>0.3</v>
      </c>
      <c r="AX12" s="112"/>
      <c r="AY12" s="111">
        <f t="shared" si="7"/>
        <v>5.7</v>
      </c>
      <c r="AZ12" s="111">
        <v>5.0999999999999996</v>
      </c>
      <c r="BA12" s="111">
        <v>5.7</v>
      </c>
      <c r="BB12" s="112">
        <v>5.58</v>
      </c>
      <c r="BC12" s="111">
        <v>-1</v>
      </c>
    </row>
    <row r="13" spans="1:55" ht="12.75" x14ac:dyDescent="0.2">
      <c r="A13" s="3"/>
      <c r="B13">
        <v>1</v>
      </c>
      <c r="C13" s="111">
        <f t="shared" si="0"/>
        <v>2017.1</v>
      </c>
      <c r="D13" s="111">
        <v>1983.9</v>
      </c>
      <c r="E13" s="111">
        <v>2017.1</v>
      </c>
      <c r="F13" s="112">
        <v>2014.67</v>
      </c>
      <c r="G13" s="111">
        <v>36.4</v>
      </c>
      <c r="H13" s="111"/>
      <c r="I13" s="111">
        <f t="shared" si="1"/>
        <v>114.9</v>
      </c>
      <c r="J13" s="111">
        <v>124.1</v>
      </c>
      <c r="K13" s="111">
        <v>114.9</v>
      </c>
      <c r="L13" s="112">
        <v>112.56</v>
      </c>
      <c r="M13" s="111">
        <v>-23.9</v>
      </c>
      <c r="N13" s="111"/>
      <c r="O13" s="111">
        <f t="shared" si="2"/>
        <v>411.1</v>
      </c>
      <c r="P13" s="111">
        <v>434.5</v>
      </c>
      <c r="Q13" s="111">
        <v>411.1</v>
      </c>
      <c r="R13" s="112">
        <v>414.4</v>
      </c>
      <c r="S13" s="111">
        <v>-0.5</v>
      </c>
      <c r="T13" s="111"/>
      <c r="U13" s="111"/>
      <c r="V13" s="111">
        <v>2542.5</v>
      </c>
      <c r="W13" s="111">
        <v>2543.1999999999998</v>
      </c>
      <c r="X13" s="112">
        <v>2541.62</v>
      </c>
      <c r="Y13" s="111">
        <v>11.9</v>
      </c>
      <c r="Z13" s="111"/>
      <c r="AA13" s="111">
        <f t="shared" si="3"/>
        <v>2132</v>
      </c>
      <c r="AB13" s="111">
        <v>2108</v>
      </c>
      <c r="AC13" s="111">
        <v>2132</v>
      </c>
      <c r="AD13" s="112">
        <v>2127.23</v>
      </c>
      <c r="AE13" s="111">
        <v>12.4</v>
      </c>
      <c r="AF13" s="111"/>
      <c r="AG13" s="111">
        <f t="shared" si="4"/>
        <v>79.3</v>
      </c>
      <c r="AH13" s="111">
        <v>78</v>
      </c>
      <c r="AI13" s="111">
        <v>79.3</v>
      </c>
      <c r="AJ13" s="112">
        <v>79.27</v>
      </c>
      <c r="AK13" s="111">
        <v>1.1000000000000001</v>
      </c>
      <c r="AL13" s="111"/>
      <c r="AM13" s="111">
        <f t="shared" si="5"/>
        <v>16.2</v>
      </c>
      <c r="AN13" s="111">
        <v>17.100000000000001</v>
      </c>
      <c r="AO13" s="111">
        <v>16.2</v>
      </c>
      <c r="AP13" s="112">
        <v>16.3</v>
      </c>
      <c r="AQ13" s="111">
        <v>-0.1</v>
      </c>
      <c r="AR13" s="111"/>
      <c r="AS13" s="111">
        <f t="shared" si="6"/>
        <v>83.8</v>
      </c>
      <c r="AT13" s="111">
        <v>82.9</v>
      </c>
      <c r="AU13" s="111">
        <v>83.8</v>
      </c>
      <c r="AV13" s="112">
        <v>83.7</v>
      </c>
      <c r="AW13" s="111">
        <v>0.1</v>
      </c>
      <c r="AX13" s="112"/>
      <c r="AY13" s="111">
        <f t="shared" si="7"/>
        <v>5.4</v>
      </c>
      <c r="AZ13" s="111">
        <v>5.9</v>
      </c>
      <c r="BA13" s="111">
        <v>5.4</v>
      </c>
      <c r="BB13" s="112">
        <v>5.29</v>
      </c>
      <c r="BC13" s="111">
        <v>-1.2</v>
      </c>
    </row>
    <row r="14" spans="1:55" ht="12.75" x14ac:dyDescent="0.2">
      <c r="A14" s="3">
        <v>7</v>
      </c>
      <c r="B14">
        <v>2</v>
      </c>
      <c r="C14" s="111">
        <f t="shared" si="0"/>
        <v>2019.5</v>
      </c>
      <c r="D14" s="111">
        <v>2027</v>
      </c>
      <c r="E14" s="111">
        <v>2019.5</v>
      </c>
      <c r="F14" s="112">
        <v>2022.91</v>
      </c>
      <c r="G14" s="111">
        <v>33</v>
      </c>
      <c r="H14" s="111"/>
      <c r="I14" s="111">
        <f t="shared" si="1"/>
        <v>104</v>
      </c>
      <c r="J14" s="111">
        <v>119.8</v>
      </c>
      <c r="K14" s="111">
        <v>104</v>
      </c>
      <c r="L14" s="112">
        <v>107.48</v>
      </c>
      <c r="M14" s="111">
        <v>-20.3</v>
      </c>
      <c r="N14" s="111"/>
      <c r="O14" s="111">
        <f t="shared" si="2"/>
        <v>419.6</v>
      </c>
      <c r="P14" s="111">
        <v>396.8</v>
      </c>
      <c r="Q14" s="111">
        <v>419.6</v>
      </c>
      <c r="R14" s="112">
        <v>413.84</v>
      </c>
      <c r="S14" s="111">
        <v>-2.2000000000000002</v>
      </c>
      <c r="T14" s="111"/>
      <c r="U14" s="111"/>
      <c r="V14" s="111">
        <v>2543.6</v>
      </c>
      <c r="W14" s="111">
        <v>2543</v>
      </c>
      <c r="X14" s="112">
        <v>2544.23</v>
      </c>
      <c r="Y14" s="111">
        <v>10.4</v>
      </c>
      <c r="Z14" s="111"/>
      <c r="AA14" s="111">
        <f t="shared" si="3"/>
        <v>2123.5</v>
      </c>
      <c r="AB14" s="111">
        <v>2146.8000000000002</v>
      </c>
      <c r="AC14" s="111">
        <v>2123.5</v>
      </c>
      <c r="AD14" s="112">
        <v>2130.39</v>
      </c>
      <c r="AE14" s="111">
        <v>12.7</v>
      </c>
      <c r="AF14" s="111"/>
      <c r="AG14" s="111">
        <f t="shared" si="4"/>
        <v>79.400000000000006</v>
      </c>
      <c r="AH14" s="111">
        <v>79.7</v>
      </c>
      <c r="AI14" s="111">
        <v>79.400000000000006</v>
      </c>
      <c r="AJ14" s="112">
        <v>79.510000000000005</v>
      </c>
      <c r="AK14" s="111">
        <v>1</v>
      </c>
      <c r="AL14" s="111"/>
      <c r="AM14" s="111">
        <f t="shared" si="5"/>
        <v>16.5</v>
      </c>
      <c r="AN14" s="111">
        <v>15.6</v>
      </c>
      <c r="AO14" s="111">
        <v>16.5</v>
      </c>
      <c r="AP14" s="112">
        <v>16.27</v>
      </c>
      <c r="AQ14" s="111">
        <v>-0.2</v>
      </c>
      <c r="AR14" s="111"/>
      <c r="AS14" s="111">
        <f t="shared" si="6"/>
        <v>83.5</v>
      </c>
      <c r="AT14" s="111">
        <v>84.4</v>
      </c>
      <c r="AU14" s="111">
        <v>83.5</v>
      </c>
      <c r="AV14" s="112">
        <v>83.73</v>
      </c>
      <c r="AW14" s="111">
        <v>0.2</v>
      </c>
      <c r="AX14" s="112"/>
      <c r="AY14" s="111">
        <f t="shared" si="7"/>
        <v>4.9000000000000004</v>
      </c>
      <c r="AZ14" s="111">
        <v>5.6</v>
      </c>
      <c r="BA14" s="111">
        <v>4.9000000000000004</v>
      </c>
      <c r="BB14" s="112">
        <v>5.05</v>
      </c>
      <c r="BC14" s="111">
        <v>-1</v>
      </c>
    </row>
    <row r="15" spans="1:55" ht="12.75" x14ac:dyDescent="0.2">
      <c r="A15" s="3">
        <v>7</v>
      </c>
      <c r="B15">
        <v>3</v>
      </c>
      <c r="C15" s="111">
        <f t="shared" si="0"/>
        <v>2037.1</v>
      </c>
      <c r="D15" s="111">
        <v>2073.6</v>
      </c>
      <c r="E15" s="111">
        <v>2037.1</v>
      </c>
      <c r="F15" s="112">
        <v>2031.49</v>
      </c>
      <c r="G15" s="111">
        <v>34.299999999999997</v>
      </c>
      <c r="H15" s="111"/>
      <c r="I15" s="111">
        <f t="shared" si="1"/>
        <v>105.1</v>
      </c>
      <c r="J15" s="111">
        <v>93.7</v>
      </c>
      <c r="K15" s="111">
        <v>105.1</v>
      </c>
      <c r="L15" s="112">
        <v>103.96</v>
      </c>
      <c r="M15" s="111">
        <v>-14.1</v>
      </c>
      <c r="N15" s="111"/>
      <c r="O15" s="111">
        <f t="shared" si="2"/>
        <v>408.3</v>
      </c>
      <c r="P15" s="111">
        <v>383</v>
      </c>
      <c r="Q15" s="111">
        <v>408.3</v>
      </c>
      <c r="R15" s="112">
        <v>412.49</v>
      </c>
      <c r="S15" s="111">
        <v>-5.4</v>
      </c>
      <c r="T15" s="111"/>
      <c r="U15" s="111"/>
      <c r="V15" s="111">
        <v>2550.4</v>
      </c>
      <c r="W15" s="111">
        <v>2550.4</v>
      </c>
      <c r="X15" s="112">
        <v>2547.9299999999998</v>
      </c>
      <c r="Y15" s="111">
        <v>14.8</v>
      </c>
      <c r="Z15" s="111"/>
      <c r="AA15" s="111">
        <f t="shared" si="3"/>
        <v>2142.1</v>
      </c>
      <c r="AB15" s="111">
        <v>2167.3000000000002</v>
      </c>
      <c r="AC15" s="111">
        <v>2142.1</v>
      </c>
      <c r="AD15" s="112">
        <v>2135.4499999999998</v>
      </c>
      <c r="AE15" s="111">
        <v>20.2</v>
      </c>
      <c r="AF15" s="111"/>
      <c r="AG15" s="111">
        <f t="shared" si="4"/>
        <v>79.900000000000006</v>
      </c>
      <c r="AH15" s="111">
        <v>81.3</v>
      </c>
      <c r="AI15" s="111">
        <v>79.900000000000006</v>
      </c>
      <c r="AJ15" s="112">
        <v>79.73</v>
      </c>
      <c r="AK15" s="111">
        <v>0.9</v>
      </c>
      <c r="AL15" s="111"/>
      <c r="AM15" s="111">
        <f t="shared" si="5"/>
        <v>16</v>
      </c>
      <c r="AN15" s="111">
        <v>15</v>
      </c>
      <c r="AO15" s="111">
        <v>16</v>
      </c>
      <c r="AP15" s="112">
        <v>16.190000000000001</v>
      </c>
      <c r="AQ15" s="111">
        <v>-0.3</v>
      </c>
      <c r="AR15" s="111"/>
      <c r="AS15" s="111">
        <f t="shared" si="6"/>
        <v>84</v>
      </c>
      <c r="AT15" s="111">
        <v>85</v>
      </c>
      <c r="AU15" s="111">
        <v>84</v>
      </c>
      <c r="AV15" s="112">
        <v>83.81</v>
      </c>
      <c r="AW15" s="111">
        <v>0.3</v>
      </c>
      <c r="AX15" s="112"/>
      <c r="AY15" s="111">
        <f t="shared" si="7"/>
        <v>4.9000000000000004</v>
      </c>
      <c r="AZ15" s="111">
        <v>4.3</v>
      </c>
      <c r="BA15" s="111">
        <v>4.9000000000000004</v>
      </c>
      <c r="BB15" s="112">
        <v>4.87</v>
      </c>
      <c r="BC15" s="111">
        <v>-0.7</v>
      </c>
    </row>
    <row r="16" spans="1:55" ht="12.75" x14ac:dyDescent="0.2">
      <c r="A16" s="3">
        <v>7</v>
      </c>
      <c r="B16">
        <v>4</v>
      </c>
      <c r="C16" s="111">
        <f t="shared" si="0"/>
        <v>2037.2</v>
      </c>
      <c r="D16" s="111">
        <v>2027.9</v>
      </c>
      <c r="E16" s="111">
        <v>2037.2</v>
      </c>
      <c r="F16" s="112">
        <v>2039.23</v>
      </c>
      <c r="G16" s="111">
        <v>30.9</v>
      </c>
      <c r="H16" s="111"/>
      <c r="I16" s="111">
        <f t="shared" si="1"/>
        <v>102.1</v>
      </c>
      <c r="J16" s="111">
        <v>89.9</v>
      </c>
      <c r="K16" s="111">
        <v>102.1</v>
      </c>
      <c r="L16" s="112">
        <v>100.85</v>
      </c>
      <c r="M16" s="111">
        <v>-12.4</v>
      </c>
      <c r="N16" s="111"/>
      <c r="O16" s="111">
        <f t="shared" si="2"/>
        <v>414.4</v>
      </c>
      <c r="P16" s="111">
        <v>436.7</v>
      </c>
      <c r="Q16" s="111">
        <v>414.4</v>
      </c>
      <c r="R16" s="112">
        <v>412.38</v>
      </c>
      <c r="S16" s="111">
        <v>-0.4</v>
      </c>
      <c r="T16" s="111"/>
      <c r="U16" s="111"/>
      <c r="V16" s="111">
        <v>2554.5</v>
      </c>
      <c r="W16" s="111">
        <v>2553.6</v>
      </c>
      <c r="X16" s="112">
        <v>2552.46</v>
      </c>
      <c r="Y16" s="111">
        <v>18.100000000000001</v>
      </c>
      <c r="Z16" s="111"/>
      <c r="AA16" s="111">
        <f t="shared" si="3"/>
        <v>2139.1999999999998</v>
      </c>
      <c r="AB16" s="111">
        <v>2117.8000000000002</v>
      </c>
      <c r="AC16" s="111">
        <v>2139.1999999999998</v>
      </c>
      <c r="AD16" s="112">
        <v>2140.08</v>
      </c>
      <c r="AE16" s="111">
        <v>18.5</v>
      </c>
      <c r="AF16" s="111"/>
      <c r="AG16" s="111">
        <f t="shared" si="4"/>
        <v>79.8</v>
      </c>
      <c r="AH16" s="111">
        <v>79.400000000000006</v>
      </c>
      <c r="AI16" s="111">
        <v>79.8</v>
      </c>
      <c r="AJ16" s="112">
        <v>79.89</v>
      </c>
      <c r="AK16" s="111">
        <v>0.6</v>
      </c>
      <c r="AL16" s="111"/>
      <c r="AM16" s="111">
        <f t="shared" si="5"/>
        <v>16.2</v>
      </c>
      <c r="AN16" s="111">
        <v>17.100000000000001</v>
      </c>
      <c r="AO16" s="111">
        <v>16.2</v>
      </c>
      <c r="AP16" s="112">
        <v>16.16</v>
      </c>
      <c r="AQ16" s="111">
        <v>-0.1</v>
      </c>
      <c r="AR16" s="111"/>
      <c r="AS16" s="111">
        <f t="shared" si="6"/>
        <v>83.8</v>
      </c>
      <c r="AT16" s="111">
        <v>82.9</v>
      </c>
      <c r="AU16" s="111">
        <v>83.8</v>
      </c>
      <c r="AV16" s="112">
        <v>83.84</v>
      </c>
      <c r="AW16" s="111">
        <v>0.1</v>
      </c>
      <c r="AX16" s="112"/>
      <c r="AY16" s="111">
        <f t="shared" si="7"/>
        <v>4.8</v>
      </c>
      <c r="AZ16" s="111">
        <v>4.2</v>
      </c>
      <c r="BA16" s="111">
        <v>4.8</v>
      </c>
      <c r="BB16" s="112">
        <v>4.71</v>
      </c>
      <c r="BC16" s="111">
        <v>-0.6</v>
      </c>
    </row>
    <row r="17" spans="1:55" ht="12.75" x14ac:dyDescent="0.2">
      <c r="A17" s="3"/>
      <c r="B17">
        <v>1</v>
      </c>
      <c r="C17" s="111">
        <f t="shared" si="0"/>
        <v>2044.8</v>
      </c>
      <c r="D17" s="111">
        <v>2010.9</v>
      </c>
      <c r="E17" s="111">
        <v>2044.8</v>
      </c>
      <c r="F17" s="112">
        <v>2042.61</v>
      </c>
      <c r="G17" s="111">
        <v>13.5</v>
      </c>
      <c r="H17" s="111"/>
      <c r="I17" s="111">
        <f t="shared" si="1"/>
        <v>97.9</v>
      </c>
      <c r="J17" s="111">
        <v>107.2</v>
      </c>
      <c r="K17" s="111">
        <v>97.9</v>
      </c>
      <c r="L17" s="112">
        <v>98.35</v>
      </c>
      <c r="M17" s="111">
        <v>-10</v>
      </c>
      <c r="N17" s="111"/>
      <c r="O17" s="111">
        <f t="shared" si="2"/>
        <v>412.4</v>
      </c>
      <c r="P17" s="111">
        <v>436.2</v>
      </c>
      <c r="Q17" s="111">
        <v>412.4</v>
      </c>
      <c r="R17" s="112">
        <v>414.41</v>
      </c>
      <c r="S17" s="111">
        <v>8.1</v>
      </c>
      <c r="T17" s="111"/>
      <c r="U17" s="111"/>
      <c r="V17" s="111">
        <v>2554.4</v>
      </c>
      <c r="W17" s="111">
        <v>2555.1</v>
      </c>
      <c r="X17" s="112">
        <v>2555.37</v>
      </c>
      <c r="Y17" s="111">
        <v>11.6</v>
      </c>
      <c r="Z17" s="111"/>
      <c r="AA17" s="111">
        <f t="shared" si="3"/>
        <v>2142.6999999999998</v>
      </c>
      <c r="AB17" s="111">
        <v>2118.1</v>
      </c>
      <c r="AC17" s="111">
        <v>2142.6999999999998</v>
      </c>
      <c r="AD17" s="112">
        <v>2140.9699999999998</v>
      </c>
      <c r="AE17" s="111">
        <v>3.5</v>
      </c>
      <c r="AF17" s="111"/>
      <c r="AG17" s="111">
        <f t="shared" si="4"/>
        <v>80</v>
      </c>
      <c r="AH17" s="111">
        <v>78.7</v>
      </c>
      <c r="AI17" s="111">
        <v>80</v>
      </c>
      <c r="AJ17" s="112">
        <v>79.930000000000007</v>
      </c>
      <c r="AK17" s="111">
        <v>0.2</v>
      </c>
      <c r="AL17" s="111"/>
      <c r="AM17" s="111">
        <f t="shared" si="5"/>
        <v>16.100000000000001</v>
      </c>
      <c r="AN17" s="111">
        <v>17.100000000000001</v>
      </c>
      <c r="AO17" s="111">
        <v>16.100000000000001</v>
      </c>
      <c r="AP17" s="112">
        <v>16.22</v>
      </c>
      <c r="AQ17" s="111">
        <v>0.2</v>
      </c>
      <c r="AR17" s="111"/>
      <c r="AS17" s="111">
        <f t="shared" si="6"/>
        <v>83.9</v>
      </c>
      <c r="AT17" s="111">
        <v>82.9</v>
      </c>
      <c r="AU17" s="111">
        <v>83.9</v>
      </c>
      <c r="AV17" s="112">
        <v>83.78</v>
      </c>
      <c r="AW17" s="111">
        <v>-0.2</v>
      </c>
      <c r="AX17" s="112"/>
      <c r="AY17" s="111">
        <f t="shared" si="7"/>
        <v>4.5999999999999996</v>
      </c>
      <c r="AZ17" s="111">
        <v>5.0999999999999996</v>
      </c>
      <c r="BA17" s="111">
        <v>4.5999999999999996</v>
      </c>
      <c r="BB17" s="112">
        <v>4.59</v>
      </c>
      <c r="BC17" s="111">
        <v>-0.5</v>
      </c>
    </row>
    <row r="18" spans="1:55" ht="12.75" x14ac:dyDescent="0.2">
      <c r="A18" s="3">
        <v>8</v>
      </c>
      <c r="B18">
        <v>2</v>
      </c>
      <c r="C18" s="111">
        <f t="shared" si="0"/>
        <v>2036</v>
      </c>
      <c r="D18" s="111">
        <v>2044</v>
      </c>
      <c r="E18" s="111">
        <v>2036</v>
      </c>
      <c r="F18" s="112">
        <v>2040.32</v>
      </c>
      <c r="G18" s="111">
        <v>-9.1999999999999993</v>
      </c>
      <c r="H18" s="111"/>
      <c r="I18" s="111">
        <f t="shared" si="1"/>
        <v>101.2</v>
      </c>
      <c r="J18" s="111">
        <v>117</v>
      </c>
      <c r="K18" s="111">
        <v>101.2</v>
      </c>
      <c r="L18" s="112">
        <v>99.14</v>
      </c>
      <c r="M18" s="111">
        <v>3.1</v>
      </c>
      <c r="N18" s="111"/>
      <c r="O18" s="111">
        <f t="shared" si="2"/>
        <v>417.4</v>
      </c>
      <c r="P18" s="111">
        <v>394.6</v>
      </c>
      <c r="Q18" s="111">
        <v>417.4</v>
      </c>
      <c r="R18" s="112">
        <v>416.64</v>
      </c>
      <c r="S18" s="111">
        <v>8.9</v>
      </c>
      <c r="T18" s="111"/>
      <c r="U18" s="111"/>
      <c r="V18" s="111">
        <v>2555.6</v>
      </c>
      <c r="W18" s="111">
        <v>2554.6999999999998</v>
      </c>
      <c r="X18" s="112">
        <v>2556.1</v>
      </c>
      <c r="Y18" s="111">
        <v>2.9</v>
      </c>
      <c r="Z18" s="111"/>
      <c r="AA18" s="111">
        <f t="shared" si="3"/>
        <v>2137.3000000000002</v>
      </c>
      <c r="AB18" s="111">
        <v>2161</v>
      </c>
      <c r="AC18" s="111">
        <v>2137.3000000000002</v>
      </c>
      <c r="AD18" s="112">
        <v>2139.4499999999998</v>
      </c>
      <c r="AE18" s="111">
        <v>-6</v>
      </c>
      <c r="AF18" s="111"/>
      <c r="AG18" s="111">
        <f t="shared" si="4"/>
        <v>79.7</v>
      </c>
      <c r="AH18" s="111">
        <v>80</v>
      </c>
      <c r="AI18" s="111">
        <v>79.7</v>
      </c>
      <c r="AJ18" s="112">
        <v>79.819999999999993</v>
      </c>
      <c r="AK18" s="111">
        <v>-0.4</v>
      </c>
      <c r="AL18" s="111"/>
      <c r="AM18" s="111">
        <f t="shared" si="5"/>
        <v>16.3</v>
      </c>
      <c r="AN18" s="111">
        <v>15.4</v>
      </c>
      <c r="AO18" s="111">
        <v>16.3</v>
      </c>
      <c r="AP18" s="112">
        <v>16.3</v>
      </c>
      <c r="AQ18" s="111">
        <v>0.3</v>
      </c>
      <c r="AR18" s="111"/>
      <c r="AS18" s="111">
        <f t="shared" si="6"/>
        <v>83.7</v>
      </c>
      <c r="AT18" s="111">
        <v>84.6</v>
      </c>
      <c r="AU18" s="111">
        <v>83.7</v>
      </c>
      <c r="AV18" s="112">
        <v>83.7</v>
      </c>
      <c r="AW18" s="111">
        <v>-0.3</v>
      </c>
      <c r="AX18" s="112"/>
      <c r="AY18" s="111">
        <f t="shared" si="7"/>
        <v>4.7</v>
      </c>
      <c r="AZ18" s="111">
        <v>5.4</v>
      </c>
      <c r="BA18" s="111">
        <v>4.7</v>
      </c>
      <c r="BB18" s="112">
        <v>4.63</v>
      </c>
      <c r="BC18" s="111">
        <v>0.2</v>
      </c>
    </row>
    <row r="19" spans="1:55" ht="12.75" x14ac:dyDescent="0.2">
      <c r="A19" s="3">
        <v>8</v>
      </c>
      <c r="B19">
        <v>3</v>
      </c>
      <c r="C19" s="111">
        <f t="shared" si="0"/>
        <v>2029.9</v>
      </c>
      <c r="D19" s="111">
        <v>2066.6999999999998</v>
      </c>
      <c r="E19" s="111">
        <v>2029.9</v>
      </c>
      <c r="F19" s="112">
        <v>2030.12</v>
      </c>
      <c r="G19" s="111">
        <v>-40.799999999999997</v>
      </c>
      <c r="H19" s="111"/>
      <c r="I19" s="111">
        <f t="shared" si="1"/>
        <v>105.4</v>
      </c>
      <c r="J19" s="111">
        <v>94.1</v>
      </c>
      <c r="K19" s="111">
        <v>105.4</v>
      </c>
      <c r="L19" s="112">
        <v>106.44</v>
      </c>
      <c r="M19" s="111">
        <v>29.2</v>
      </c>
      <c r="N19" s="111"/>
      <c r="O19" s="111">
        <f t="shared" si="2"/>
        <v>417.6</v>
      </c>
      <c r="P19" s="111">
        <v>392.3</v>
      </c>
      <c r="Q19" s="111">
        <v>417.6</v>
      </c>
      <c r="R19" s="112">
        <v>418.44</v>
      </c>
      <c r="S19" s="111">
        <v>7.2</v>
      </c>
      <c r="T19" s="111"/>
      <c r="U19" s="111"/>
      <c r="V19" s="111">
        <v>2553.1</v>
      </c>
      <c r="W19" s="111">
        <v>2552.8000000000002</v>
      </c>
      <c r="X19" s="112">
        <v>2555</v>
      </c>
      <c r="Y19" s="111">
        <v>-4.4000000000000004</v>
      </c>
      <c r="Z19" s="111"/>
      <c r="AA19" s="111">
        <f t="shared" si="3"/>
        <v>2135.1999999999998</v>
      </c>
      <c r="AB19" s="111">
        <v>2160.8000000000002</v>
      </c>
      <c r="AC19" s="111">
        <v>2135.1999999999998</v>
      </c>
      <c r="AD19" s="112">
        <v>2136.56</v>
      </c>
      <c r="AE19" s="111">
        <v>-11.6</v>
      </c>
      <c r="AF19" s="111"/>
      <c r="AG19" s="111">
        <f t="shared" si="4"/>
        <v>79.5</v>
      </c>
      <c r="AH19" s="111">
        <v>80.900000000000006</v>
      </c>
      <c r="AI19" s="111">
        <v>79.5</v>
      </c>
      <c r="AJ19" s="112">
        <v>79.459999999999994</v>
      </c>
      <c r="AK19" s="111">
        <v>-1.5</v>
      </c>
      <c r="AL19" s="111"/>
      <c r="AM19" s="111">
        <f t="shared" si="5"/>
        <v>16.399999999999999</v>
      </c>
      <c r="AN19" s="111">
        <v>15.4</v>
      </c>
      <c r="AO19" s="111">
        <v>16.399999999999999</v>
      </c>
      <c r="AP19" s="112">
        <v>16.38</v>
      </c>
      <c r="AQ19" s="111">
        <v>0.3</v>
      </c>
      <c r="AR19" s="111"/>
      <c r="AS19" s="111">
        <f t="shared" si="6"/>
        <v>83.6</v>
      </c>
      <c r="AT19" s="111">
        <v>84.6</v>
      </c>
      <c r="AU19" s="111">
        <v>83.6</v>
      </c>
      <c r="AV19" s="112">
        <v>83.62</v>
      </c>
      <c r="AW19" s="111">
        <v>-0.3</v>
      </c>
      <c r="AX19" s="112"/>
      <c r="AY19" s="111">
        <f t="shared" si="7"/>
        <v>4.9000000000000004</v>
      </c>
      <c r="AZ19" s="111">
        <v>4.4000000000000004</v>
      </c>
      <c r="BA19" s="111">
        <v>4.9000000000000004</v>
      </c>
      <c r="BB19" s="112">
        <v>4.9800000000000004</v>
      </c>
      <c r="BC19" s="111">
        <v>1.4</v>
      </c>
    </row>
    <row r="20" spans="1:55" ht="12.75" x14ac:dyDescent="0.2">
      <c r="A20" s="3">
        <v>8</v>
      </c>
      <c r="B20">
        <v>4</v>
      </c>
      <c r="C20" s="111">
        <f t="shared" si="0"/>
        <v>2012.7</v>
      </c>
      <c r="D20" s="111">
        <v>2002.8</v>
      </c>
      <c r="E20" s="111">
        <v>2012.7</v>
      </c>
      <c r="F20" s="112">
        <v>2011.8</v>
      </c>
      <c r="G20" s="111">
        <v>-73.3</v>
      </c>
      <c r="H20" s="111"/>
      <c r="I20" s="111">
        <f t="shared" si="1"/>
        <v>118.4</v>
      </c>
      <c r="J20" s="111">
        <v>106.3</v>
      </c>
      <c r="K20" s="111">
        <v>118.4</v>
      </c>
      <c r="L20" s="112">
        <v>120.36</v>
      </c>
      <c r="M20" s="111">
        <v>55.7</v>
      </c>
      <c r="N20" s="111"/>
      <c r="O20" s="111">
        <f t="shared" si="2"/>
        <v>422.7</v>
      </c>
      <c r="P20" s="111">
        <v>444.8</v>
      </c>
      <c r="Q20" s="111">
        <v>422.7</v>
      </c>
      <c r="R20" s="112">
        <v>421.05</v>
      </c>
      <c r="S20" s="111">
        <v>10.5</v>
      </c>
      <c r="T20" s="111"/>
      <c r="U20" s="111"/>
      <c r="V20" s="111">
        <v>2553.9</v>
      </c>
      <c r="W20" s="111">
        <v>2553.8000000000002</v>
      </c>
      <c r="X20" s="112">
        <v>2553.21</v>
      </c>
      <c r="Y20" s="111">
        <v>-7.2</v>
      </c>
      <c r="Z20" s="111"/>
      <c r="AA20" s="111">
        <f t="shared" si="3"/>
        <v>2131.1</v>
      </c>
      <c r="AB20" s="111">
        <v>2109.1</v>
      </c>
      <c r="AC20" s="111">
        <v>2131.1</v>
      </c>
      <c r="AD20" s="112">
        <v>2132.15</v>
      </c>
      <c r="AE20" s="111">
        <v>-17.600000000000001</v>
      </c>
      <c r="AF20" s="111"/>
      <c r="AG20" s="111">
        <f t="shared" si="4"/>
        <v>78.8</v>
      </c>
      <c r="AH20" s="111">
        <v>78.400000000000006</v>
      </c>
      <c r="AI20" s="111">
        <v>78.8</v>
      </c>
      <c r="AJ20" s="112">
        <v>78.790000000000006</v>
      </c>
      <c r="AK20" s="111">
        <v>-2.6</v>
      </c>
      <c r="AL20" s="111"/>
      <c r="AM20" s="111">
        <f t="shared" si="5"/>
        <v>16.600000000000001</v>
      </c>
      <c r="AN20" s="111">
        <v>17.399999999999999</v>
      </c>
      <c r="AO20" s="111">
        <v>16.600000000000001</v>
      </c>
      <c r="AP20" s="112">
        <v>16.489999999999998</v>
      </c>
      <c r="AQ20" s="111">
        <v>0.5</v>
      </c>
      <c r="AR20" s="111"/>
      <c r="AS20" s="111">
        <f t="shared" si="6"/>
        <v>83.4</v>
      </c>
      <c r="AT20" s="111">
        <v>82.6</v>
      </c>
      <c r="AU20" s="111">
        <v>83.4</v>
      </c>
      <c r="AV20" s="112">
        <v>83.51</v>
      </c>
      <c r="AW20" s="111">
        <v>-0.5</v>
      </c>
      <c r="AX20" s="112"/>
      <c r="AY20" s="111">
        <f t="shared" si="7"/>
        <v>5.6</v>
      </c>
      <c r="AZ20" s="111">
        <v>5</v>
      </c>
      <c r="BA20" s="111">
        <v>5.6</v>
      </c>
      <c r="BB20" s="112">
        <v>5.64</v>
      </c>
      <c r="BC20" s="111">
        <v>2.7</v>
      </c>
    </row>
    <row r="21" spans="1:55" ht="12.75" x14ac:dyDescent="0.2">
      <c r="A21" s="3"/>
      <c r="B21">
        <v>1</v>
      </c>
      <c r="C21" s="111">
        <f t="shared" si="0"/>
        <v>1990.3</v>
      </c>
      <c r="D21" s="111">
        <v>1955.6</v>
      </c>
      <c r="E21" s="111">
        <v>1990.3</v>
      </c>
      <c r="F21" s="112">
        <v>1990.04</v>
      </c>
      <c r="G21" s="111">
        <v>-87</v>
      </c>
      <c r="H21" s="111"/>
      <c r="I21" s="111">
        <f t="shared" si="1"/>
        <v>138.30000000000001</v>
      </c>
      <c r="J21" s="111">
        <v>147.6</v>
      </c>
      <c r="K21" s="111">
        <v>138.30000000000001</v>
      </c>
      <c r="L21" s="112">
        <v>137.33000000000001</v>
      </c>
      <c r="M21" s="111">
        <v>67.900000000000006</v>
      </c>
      <c r="N21" s="111"/>
      <c r="O21" s="111">
        <f t="shared" si="2"/>
        <v>423.4</v>
      </c>
      <c r="P21" s="111">
        <v>448.4</v>
      </c>
      <c r="Q21" s="111">
        <v>423.4</v>
      </c>
      <c r="R21" s="112">
        <v>424.58</v>
      </c>
      <c r="S21" s="111">
        <v>14.1</v>
      </c>
      <c r="T21" s="111"/>
      <c r="U21" s="111"/>
      <c r="V21" s="111">
        <v>2551.6</v>
      </c>
      <c r="W21" s="111">
        <v>2552.1</v>
      </c>
      <c r="X21" s="112">
        <v>2551.96</v>
      </c>
      <c r="Y21" s="111">
        <v>-5</v>
      </c>
      <c r="Z21" s="111"/>
      <c r="AA21" s="111">
        <f t="shared" si="3"/>
        <v>2128.6</v>
      </c>
      <c r="AB21" s="111">
        <v>2103.1999999999998</v>
      </c>
      <c r="AC21" s="111">
        <v>2128.6</v>
      </c>
      <c r="AD21" s="112">
        <v>2127.37</v>
      </c>
      <c r="AE21" s="111">
        <v>-19.100000000000001</v>
      </c>
      <c r="AF21" s="111"/>
      <c r="AG21" s="111">
        <f t="shared" si="4"/>
        <v>78</v>
      </c>
      <c r="AH21" s="111">
        <v>76.599999999999994</v>
      </c>
      <c r="AI21" s="111">
        <v>78</v>
      </c>
      <c r="AJ21" s="112">
        <v>77.98</v>
      </c>
      <c r="AK21" s="111">
        <v>-3.3</v>
      </c>
      <c r="AL21" s="111"/>
      <c r="AM21" s="111">
        <f t="shared" si="5"/>
        <v>16.600000000000001</v>
      </c>
      <c r="AN21" s="111">
        <v>17.600000000000001</v>
      </c>
      <c r="AO21" s="111">
        <v>16.600000000000001</v>
      </c>
      <c r="AP21" s="112">
        <v>16.64</v>
      </c>
      <c r="AQ21" s="111">
        <v>0.6</v>
      </c>
      <c r="AR21" s="111"/>
      <c r="AS21" s="111">
        <f t="shared" si="6"/>
        <v>83.4</v>
      </c>
      <c r="AT21" s="111">
        <v>82.4</v>
      </c>
      <c r="AU21" s="111">
        <v>83.4</v>
      </c>
      <c r="AV21" s="112">
        <v>83.36</v>
      </c>
      <c r="AW21" s="111">
        <v>-0.6</v>
      </c>
      <c r="AX21" s="112"/>
      <c r="AY21" s="111">
        <f t="shared" si="7"/>
        <v>6.5</v>
      </c>
      <c r="AZ21" s="111">
        <v>7</v>
      </c>
      <c r="BA21" s="111">
        <v>6.5</v>
      </c>
      <c r="BB21" s="112">
        <v>6.46</v>
      </c>
      <c r="BC21" s="111">
        <v>3.2</v>
      </c>
    </row>
    <row r="22" spans="1:55" ht="12.75" x14ac:dyDescent="0.2">
      <c r="A22" s="3">
        <v>9</v>
      </c>
      <c r="B22">
        <v>2</v>
      </c>
      <c r="C22" s="111">
        <f t="shared" si="0"/>
        <v>1970.2</v>
      </c>
      <c r="D22" s="111">
        <v>1979</v>
      </c>
      <c r="E22" s="111">
        <v>1970.2</v>
      </c>
      <c r="F22" s="112">
        <v>1968.75</v>
      </c>
      <c r="G22" s="111">
        <v>-85.2</v>
      </c>
      <c r="H22" s="111"/>
      <c r="I22" s="111">
        <f t="shared" si="1"/>
        <v>158.19999999999999</v>
      </c>
      <c r="J22" s="111">
        <v>174.2</v>
      </c>
      <c r="K22" s="111">
        <v>158.19999999999999</v>
      </c>
      <c r="L22" s="112">
        <v>153.35</v>
      </c>
      <c r="M22" s="111">
        <v>64.099999999999994</v>
      </c>
      <c r="N22" s="111"/>
      <c r="O22" s="111">
        <f t="shared" si="2"/>
        <v>423.8</v>
      </c>
      <c r="P22" s="111">
        <v>400</v>
      </c>
      <c r="Q22" s="111">
        <v>423.8</v>
      </c>
      <c r="R22" s="112">
        <v>428.37</v>
      </c>
      <c r="S22" s="111">
        <v>15.1</v>
      </c>
      <c r="T22" s="111"/>
      <c r="U22" s="111"/>
      <c r="V22" s="111">
        <v>2553.1999999999998</v>
      </c>
      <c r="W22" s="111">
        <v>2552.1999999999998</v>
      </c>
      <c r="X22" s="112">
        <v>2550.4699999999998</v>
      </c>
      <c r="Y22" s="111">
        <v>-5.9</v>
      </c>
      <c r="Z22" s="111"/>
      <c r="AA22" s="111">
        <f t="shared" si="3"/>
        <v>2128.5</v>
      </c>
      <c r="AB22" s="111">
        <v>2153.1999999999998</v>
      </c>
      <c r="AC22" s="111">
        <v>2128.5</v>
      </c>
      <c r="AD22" s="112">
        <v>2122.1</v>
      </c>
      <c r="AE22" s="111">
        <v>-21.1</v>
      </c>
      <c r="AF22" s="111"/>
      <c r="AG22" s="111">
        <f t="shared" si="4"/>
        <v>77.2</v>
      </c>
      <c r="AH22" s="111">
        <v>77.5</v>
      </c>
      <c r="AI22" s="111">
        <v>77.2</v>
      </c>
      <c r="AJ22" s="112">
        <v>77.19</v>
      </c>
      <c r="AK22" s="111">
        <v>-3.2</v>
      </c>
      <c r="AL22" s="111"/>
      <c r="AM22" s="111">
        <f t="shared" si="5"/>
        <v>16.600000000000001</v>
      </c>
      <c r="AN22" s="111">
        <v>15.7</v>
      </c>
      <c r="AO22" s="111">
        <v>16.600000000000001</v>
      </c>
      <c r="AP22" s="112">
        <v>16.8</v>
      </c>
      <c r="AQ22" s="111">
        <v>0.6</v>
      </c>
      <c r="AR22" s="111"/>
      <c r="AS22" s="111">
        <f t="shared" si="6"/>
        <v>83.4</v>
      </c>
      <c r="AT22" s="111">
        <v>84.3</v>
      </c>
      <c r="AU22" s="111">
        <v>83.4</v>
      </c>
      <c r="AV22" s="112">
        <v>83.2</v>
      </c>
      <c r="AW22" s="111">
        <v>-0.6</v>
      </c>
      <c r="AX22" s="112"/>
      <c r="AY22" s="111">
        <f t="shared" si="7"/>
        <v>7.4</v>
      </c>
      <c r="AZ22" s="111">
        <v>8.1</v>
      </c>
      <c r="BA22" s="111">
        <v>7.4</v>
      </c>
      <c r="BB22" s="112">
        <v>7.23</v>
      </c>
      <c r="BC22" s="111">
        <v>3.1</v>
      </c>
    </row>
    <row r="23" spans="1:55" ht="12.75" x14ac:dyDescent="0.2">
      <c r="A23" s="3">
        <v>9</v>
      </c>
      <c r="B23">
        <v>3</v>
      </c>
      <c r="C23" s="111">
        <f t="shared" si="0"/>
        <v>1945.7</v>
      </c>
      <c r="D23" s="111">
        <v>1981.9</v>
      </c>
      <c r="E23" s="111">
        <v>1945.7</v>
      </c>
      <c r="F23" s="112">
        <v>1954.6</v>
      </c>
      <c r="G23" s="111">
        <v>-56.6</v>
      </c>
      <c r="H23" s="111"/>
      <c r="I23" s="111">
        <f t="shared" si="1"/>
        <v>165.3</v>
      </c>
      <c r="J23" s="111">
        <v>154</v>
      </c>
      <c r="K23" s="111">
        <v>165.3</v>
      </c>
      <c r="L23" s="112">
        <v>163.63</v>
      </c>
      <c r="M23" s="111">
        <v>41.1</v>
      </c>
      <c r="N23" s="111"/>
      <c r="O23" s="111">
        <f t="shared" si="2"/>
        <v>438.5</v>
      </c>
      <c r="P23" s="111">
        <v>414.1</v>
      </c>
      <c r="Q23" s="111">
        <v>438.5</v>
      </c>
      <c r="R23" s="112">
        <v>430.38</v>
      </c>
      <c r="S23" s="111">
        <v>8.1</v>
      </c>
      <c r="T23" s="111"/>
      <c r="U23" s="111"/>
      <c r="V23" s="111">
        <v>2550</v>
      </c>
      <c r="W23" s="111">
        <v>2549.5</v>
      </c>
      <c r="X23" s="112">
        <v>2548.62</v>
      </c>
      <c r="Y23" s="111">
        <v>-7.4</v>
      </c>
      <c r="Z23" s="111"/>
      <c r="AA23" s="111">
        <f t="shared" si="3"/>
        <v>2110.9</v>
      </c>
      <c r="AB23" s="111">
        <v>2135.9</v>
      </c>
      <c r="AC23" s="111">
        <v>2110.9</v>
      </c>
      <c r="AD23" s="112">
        <v>2118.23</v>
      </c>
      <c r="AE23" s="111">
        <v>-15.5</v>
      </c>
      <c r="AF23" s="111"/>
      <c r="AG23" s="111">
        <f t="shared" si="4"/>
        <v>76.3</v>
      </c>
      <c r="AH23" s="111">
        <v>77.7</v>
      </c>
      <c r="AI23" s="111">
        <v>76.3</v>
      </c>
      <c r="AJ23" s="112">
        <v>76.69</v>
      </c>
      <c r="AK23" s="111">
        <v>-2</v>
      </c>
      <c r="AL23" s="111"/>
      <c r="AM23" s="111">
        <f t="shared" si="5"/>
        <v>17.2</v>
      </c>
      <c r="AN23" s="111">
        <v>16.2</v>
      </c>
      <c r="AO23" s="111">
        <v>17.2</v>
      </c>
      <c r="AP23" s="112">
        <v>16.89</v>
      </c>
      <c r="AQ23" s="111">
        <v>0.4</v>
      </c>
      <c r="AR23" s="111"/>
      <c r="AS23" s="111">
        <f t="shared" si="6"/>
        <v>82.8</v>
      </c>
      <c r="AT23" s="111">
        <v>83.8</v>
      </c>
      <c r="AU23" s="111">
        <v>82.8</v>
      </c>
      <c r="AV23" s="112">
        <v>83.11</v>
      </c>
      <c r="AW23" s="111">
        <v>-0.4</v>
      </c>
      <c r="AX23" s="112"/>
      <c r="AY23" s="111">
        <f t="shared" si="7"/>
        <v>7.8</v>
      </c>
      <c r="AZ23" s="111">
        <v>7.2</v>
      </c>
      <c r="BA23" s="111">
        <v>7.8</v>
      </c>
      <c r="BB23" s="112">
        <v>7.72</v>
      </c>
      <c r="BC23" s="111">
        <v>2</v>
      </c>
    </row>
    <row r="24" spans="1:55" ht="12.75" x14ac:dyDescent="0.2">
      <c r="A24" s="3">
        <v>9</v>
      </c>
      <c r="B24">
        <v>4</v>
      </c>
      <c r="C24" s="111">
        <f t="shared" si="0"/>
        <v>1948.5</v>
      </c>
      <c r="D24" s="111">
        <v>1938.3</v>
      </c>
      <c r="E24" s="111">
        <v>1948.5</v>
      </c>
      <c r="F24" s="112">
        <v>1950.57</v>
      </c>
      <c r="G24" s="111">
        <v>-16.100000000000001</v>
      </c>
      <c r="H24" s="111"/>
      <c r="I24" s="111">
        <f t="shared" si="1"/>
        <v>168.3</v>
      </c>
      <c r="J24" s="111">
        <v>156.19999999999999</v>
      </c>
      <c r="K24" s="111">
        <v>168.3</v>
      </c>
      <c r="L24" s="112">
        <v>168.92</v>
      </c>
      <c r="M24" s="111">
        <v>21.2</v>
      </c>
      <c r="N24" s="111"/>
      <c r="O24" s="111">
        <f t="shared" si="2"/>
        <v>424.7</v>
      </c>
      <c r="P24" s="111">
        <v>447</v>
      </c>
      <c r="Q24" s="111">
        <v>424.7</v>
      </c>
      <c r="R24" s="112">
        <v>427.63</v>
      </c>
      <c r="S24" s="111">
        <v>-11</v>
      </c>
      <c r="T24" s="111"/>
      <c r="U24" s="111"/>
      <c r="V24" s="111">
        <v>2541.5</v>
      </c>
      <c r="W24" s="111">
        <v>2541.5</v>
      </c>
      <c r="X24" s="112">
        <v>2547.12</v>
      </c>
      <c r="Y24" s="111">
        <v>-6</v>
      </c>
      <c r="Z24" s="111"/>
      <c r="AA24" s="111">
        <f t="shared" si="3"/>
        <v>2116.8000000000002</v>
      </c>
      <c r="AB24" s="111">
        <v>2094.5</v>
      </c>
      <c r="AC24" s="111">
        <v>2116.8000000000002</v>
      </c>
      <c r="AD24" s="112">
        <v>2119.4899999999998</v>
      </c>
      <c r="AE24" s="111">
        <v>5</v>
      </c>
      <c r="AF24" s="111"/>
      <c r="AG24" s="111">
        <f t="shared" si="4"/>
        <v>76.7</v>
      </c>
      <c r="AH24" s="111">
        <v>76.3</v>
      </c>
      <c r="AI24" s="111">
        <v>76.7</v>
      </c>
      <c r="AJ24" s="112">
        <v>76.58</v>
      </c>
      <c r="AK24" s="111">
        <v>-0.5</v>
      </c>
      <c r="AL24" s="111"/>
      <c r="AM24" s="111">
        <f t="shared" si="5"/>
        <v>16.7</v>
      </c>
      <c r="AN24" s="111">
        <v>17.600000000000001</v>
      </c>
      <c r="AO24" s="111">
        <v>16.7</v>
      </c>
      <c r="AP24" s="112">
        <v>16.79</v>
      </c>
      <c r="AQ24" s="111">
        <v>-0.4</v>
      </c>
      <c r="AR24" s="111"/>
      <c r="AS24" s="111">
        <f t="shared" si="6"/>
        <v>83.3</v>
      </c>
      <c r="AT24" s="111">
        <v>82.4</v>
      </c>
      <c r="AU24" s="111">
        <v>83.3</v>
      </c>
      <c r="AV24" s="112">
        <v>83.21</v>
      </c>
      <c r="AW24" s="111">
        <v>0.4</v>
      </c>
      <c r="AX24" s="112"/>
      <c r="AY24" s="111">
        <f t="shared" si="7"/>
        <v>8</v>
      </c>
      <c r="AZ24" s="111">
        <v>7.5</v>
      </c>
      <c r="BA24" s="111">
        <v>8</v>
      </c>
      <c r="BB24" s="112">
        <v>7.97</v>
      </c>
      <c r="BC24" s="111">
        <v>1</v>
      </c>
    </row>
    <row r="25" spans="1:55" ht="12.75" x14ac:dyDescent="0.2">
      <c r="A25" s="3"/>
      <c r="B25">
        <v>1</v>
      </c>
      <c r="C25" s="111">
        <f t="shared" si="0"/>
        <v>1952.1</v>
      </c>
      <c r="D25" s="111">
        <v>1917</v>
      </c>
      <c r="E25" s="111">
        <v>1952.1</v>
      </c>
      <c r="F25" s="112">
        <v>1956.62</v>
      </c>
      <c r="G25" s="111">
        <v>24.2</v>
      </c>
      <c r="H25" s="111"/>
      <c r="I25" s="111">
        <f t="shared" si="1"/>
        <v>172.1</v>
      </c>
      <c r="J25" s="111">
        <v>181</v>
      </c>
      <c r="K25" s="111">
        <v>172.1</v>
      </c>
      <c r="L25" s="112">
        <v>169.23</v>
      </c>
      <c r="M25" s="111">
        <v>1.2</v>
      </c>
      <c r="N25" s="111"/>
      <c r="O25" s="111">
        <f t="shared" si="2"/>
        <v>424.5</v>
      </c>
      <c r="P25" s="111">
        <v>449.7</v>
      </c>
      <c r="Q25" s="111">
        <v>424.5</v>
      </c>
      <c r="R25" s="112">
        <v>420.57</v>
      </c>
      <c r="S25" s="111">
        <v>-28.2</v>
      </c>
      <c r="T25" s="111"/>
      <c r="U25" s="111"/>
      <c r="V25" s="111">
        <v>2547.6</v>
      </c>
      <c r="W25" s="111">
        <v>2548.8000000000002</v>
      </c>
      <c r="X25" s="112">
        <v>2546.42</v>
      </c>
      <c r="Y25" s="111">
        <v>-2.8</v>
      </c>
      <c r="Z25" s="111"/>
      <c r="AA25" s="111">
        <f t="shared" si="3"/>
        <v>2124.1999999999998</v>
      </c>
      <c r="AB25" s="111">
        <v>2097.9</v>
      </c>
      <c r="AC25" s="111">
        <v>2124.1999999999998</v>
      </c>
      <c r="AD25" s="112">
        <v>2125.85</v>
      </c>
      <c r="AE25" s="111">
        <v>25.4</v>
      </c>
      <c r="AF25" s="111"/>
      <c r="AG25" s="111">
        <f t="shared" si="4"/>
        <v>76.599999999999994</v>
      </c>
      <c r="AH25" s="111">
        <v>75.2</v>
      </c>
      <c r="AI25" s="111">
        <v>76.599999999999994</v>
      </c>
      <c r="AJ25" s="112">
        <v>76.84</v>
      </c>
      <c r="AK25" s="111">
        <v>1</v>
      </c>
      <c r="AL25" s="111"/>
      <c r="AM25" s="111">
        <f t="shared" si="5"/>
        <v>16.7</v>
      </c>
      <c r="AN25" s="111">
        <v>17.7</v>
      </c>
      <c r="AO25" s="111">
        <v>16.7</v>
      </c>
      <c r="AP25" s="112">
        <v>16.52</v>
      </c>
      <c r="AQ25" s="111">
        <v>-1.1000000000000001</v>
      </c>
      <c r="AR25" s="111"/>
      <c r="AS25" s="111">
        <f t="shared" si="6"/>
        <v>83.3</v>
      </c>
      <c r="AT25" s="111">
        <v>82.3</v>
      </c>
      <c r="AU25" s="111">
        <v>83.3</v>
      </c>
      <c r="AV25" s="112">
        <v>83.48</v>
      </c>
      <c r="AW25" s="111">
        <v>1.1000000000000001</v>
      </c>
      <c r="AX25" s="112"/>
      <c r="AY25" s="111">
        <f t="shared" si="7"/>
        <v>8.1</v>
      </c>
      <c r="AZ25" s="111">
        <v>8.6</v>
      </c>
      <c r="BA25" s="111">
        <v>8.1</v>
      </c>
      <c r="BB25" s="112">
        <v>7.96</v>
      </c>
      <c r="BC25" s="111">
        <v>0</v>
      </c>
    </row>
    <row r="26" spans="1:55" ht="12.75" x14ac:dyDescent="0.2">
      <c r="A26" s="3">
        <v>10</v>
      </c>
      <c r="B26">
        <v>2</v>
      </c>
      <c r="C26" s="111">
        <f t="shared" si="0"/>
        <v>1972</v>
      </c>
      <c r="D26" s="111">
        <v>1980.4</v>
      </c>
      <c r="E26" s="111">
        <v>1972</v>
      </c>
      <c r="F26" s="112">
        <v>1967.3</v>
      </c>
      <c r="G26" s="111">
        <v>42.7</v>
      </c>
      <c r="H26" s="111"/>
      <c r="I26" s="111">
        <f t="shared" si="1"/>
        <v>164.3</v>
      </c>
      <c r="J26" s="111">
        <v>180.9</v>
      </c>
      <c r="K26" s="111">
        <v>164.3</v>
      </c>
      <c r="L26" s="112">
        <v>164.3</v>
      </c>
      <c r="M26" s="111">
        <v>-19.7</v>
      </c>
      <c r="N26" s="111"/>
      <c r="O26" s="111">
        <f t="shared" si="2"/>
        <v>409.8</v>
      </c>
      <c r="P26" s="111">
        <v>385.6</v>
      </c>
      <c r="Q26" s="111">
        <v>409.8</v>
      </c>
      <c r="R26" s="112">
        <v>414.12</v>
      </c>
      <c r="S26" s="111">
        <v>-25.8</v>
      </c>
      <c r="T26" s="111"/>
      <c r="U26" s="111"/>
      <c r="V26" s="111">
        <v>2546.9</v>
      </c>
      <c r="W26" s="111">
        <v>2546.1999999999998</v>
      </c>
      <c r="X26" s="112">
        <v>2545.7199999999998</v>
      </c>
      <c r="Y26" s="111">
        <v>-2.8</v>
      </c>
      <c r="Z26" s="111"/>
      <c r="AA26" s="111">
        <f t="shared" si="3"/>
        <v>2136.3000000000002</v>
      </c>
      <c r="AB26" s="111">
        <v>2161.3000000000002</v>
      </c>
      <c r="AC26" s="111">
        <v>2136.3000000000002</v>
      </c>
      <c r="AD26" s="112">
        <v>2131.6</v>
      </c>
      <c r="AE26" s="111">
        <v>23</v>
      </c>
      <c r="AF26" s="111"/>
      <c r="AG26" s="111">
        <f t="shared" si="4"/>
        <v>77.5</v>
      </c>
      <c r="AH26" s="111">
        <v>77.8</v>
      </c>
      <c r="AI26" s="111">
        <v>77.5</v>
      </c>
      <c r="AJ26" s="112">
        <v>77.28</v>
      </c>
      <c r="AK26" s="111">
        <v>1.8</v>
      </c>
      <c r="AL26" s="111"/>
      <c r="AM26" s="111">
        <f t="shared" si="5"/>
        <v>16.100000000000001</v>
      </c>
      <c r="AN26" s="111">
        <v>15.1</v>
      </c>
      <c r="AO26" s="111">
        <v>16.100000000000001</v>
      </c>
      <c r="AP26" s="112">
        <v>16.27</v>
      </c>
      <c r="AQ26" s="111">
        <v>-1</v>
      </c>
      <c r="AR26" s="111"/>
      <c r="AS26" s="111">
        <f t="shared" si="6"/>
        <v>83.9</v>
      </c>
      <c r="AT26" s="111">
        <v>84.9</v>
      </c>
      <c r="AU26" s="111">
        <v>83.9</v>
      </c>
      <c r="AV26" s="112">
        <v>83.73</v>
      </c>
      <c r="AW26" s="111">
        <v>1</v>
      </c>
      <c r="AX26" s="112"/>
      <c r="AY26" s="111">
        <f t="shared" si="7"/>
        <v>7.7</v>
      </c>
      <c r="AZ26" s="111">
        <v>8.4</v>
      </c>
      <c r="BA26" s="111">
        <v>7.7</v>
      </c>
      <c r="BB26" s="112">
        <v>7.71</v>
      </c>
      <c r="BC26" s="111">
        <v>-1</v>
      </c>
    </row>
    <row r="27" spans="1:55" ht="12.75" x14ac:dyDescent="0.2">
      <c r="A27" s="3">
        <v>10</v>
      </c>
      <c r="B27">
        <v>3</v>
      </c>
      <c r="C27" s="111">
        <f t="shared" si="0"/>
        <v>1975.7</v>
      </c>
      <c r="D27" s="111">
        <v>2012</v>
      </c>
      <c r="E27" s="111">
        <v>1975.7</v>
      </c>
      <c r="F27" s="112">
        <v>1977.94</v>
      </c>
      <c r="G27" s="111">
        <v>42.6</v>
      </c>
      <c r="H27" s="111"/>
      <c r="I27" s="111">
        <f t="shared" si="1"/>
        <v>156.5</v>
      </c>
      <c r="J27" s="111">
        <v>144.6</v>
      </c>
      <c r="K27" s="111">
        <v>156.5</v>
      </c>
      <c r="L27" s="112">
        <v>154.86000000000001</v>
      </c>
      <c r="M27" s="111">
        <v>-37.700000000000003</v>
      </c>
      <c r="N27" s="111"/>
      <c r="O27" s="111">
        <f t="shared" si="2"/>
        <v>411</v>
      </c>
      <c r="P27" s="111">
        <v>387.2</v>
      </c>
      <c r="Q27" s="111">
        <v>411</v>
      </c>
      <c r="R27" s="112">
        <v>410.83</v>
      </c>
      <c r="S27" s="111">
        <v>-13.2</v>
      </c>
      <c r="T27" s="111"/>
      <c r="U27" s="111"/>
      <c r="V27" s="111">
        <v>2543.9</v>
      </c>
      <c r="W27" s="111">
        <v>2543.1</v>
      </c>
      <c r="X27" s="112">
        <v>2543.63</v>
      </c>
      <c r="Y27" s="111">
        <v>-8.4</v>
      </c>
      <c r="Z27" s="111"/>
      <c r="AA27" s="111">
        <f t="shared" si="3"/>
        <v>2132.1</v>
      </c>
      <c r="AB27" s="111">
        <v>2156.6</v>
      </c>
      <c r="AC27" s="111">
        <v>2132.1</v>
      </c>
      <c r="AD27" s="112">
        <v>2132.8000000000002</v>
      </c>
      <c r="AE27" s="111">
        <v>4.8</v>
      </c>
      <c r="AF27" s="111"/>
      <c r="AG27" s="111">
        <f t="shared" si="4"/>
        <v>77.7</v>
      </c>
      <c r="AH27" s="111">
        <v>79.099999999999994</v>
      </c>
      <c r="AI27" s="111">
        <v>77.7</v>
      </c>
      <c r="AJ27" s="112">
        <v>77.760000000000005</v>
      </c>
      <c r="AK27" s="111">
        <v>1.9</v>
      </c>
      <c r="AL27" s="111"/>
      <c r="AM27" s="111">
        <f t="shared" si="5"/>
        <v>16.2</v>
      </c>
      <c r="AN27" s="111">
        <v>15.2</v>
      </c>
      <c r="AO27" s="111">
        <v>16.2</v>
      </c>
      <c r="AP27" s="112">
        <v>16.149999999999999</v>
      </c>
      <c r="AQ27" s="111">
        <v>-0.5</v>
      </c>
      <c r="AR27" s="111"/>
      <c r="AS27" s="111">
        <f t="shared" si="6"/>
        <v>83.8</v>
      </c>
      <c r="AT27" s="111">
        <v>84.8</v>
      </c>
      <c r="AU27" s="111">
        <v>83.8</v>
      </c>
      <c r="AV27" s="112">
        <v>83.85</v>
      </c>
      <c r="AW27" s="111">
        <v>0.5</v>
      </c>
      <c r="AX27" s="112"/>
      <c r="AY27" s="111">
        <f t="shared" si="7"/>
        <v>7.3</v>
      </c>
      <c r="AZ27" s="111">
        <v>6.7</v>
      </c>
      <c r="BA27" s="111">
        <v>7.3</v>
      </c>
      <c r="BB27" s="112">
        <v>7.26</v>
      </c>
      <c r="BC27" s="111">
        <v>-1.8</v>
      </c>
    </row>
    <row r="28" spans="1:55" ht="13.5" customHeight="1" x14ac:dyDescent="0.2">
      <c r="A28" s="3">
        <v>10</v>
      </c>
      <c r="B28">
        <v>4</v>
      </c>
      <c r="C28" s="111">
        <f t="shared" si="0"/>
        <v>1989.7</v>
      </c>
      <c r="D28" s="111">
        <v>1979.6</v>
      </c>
      <c r="E28" s="111">
        <v>1989.7</v>
      </c>
      <c r="F28" s="112">
        <v>1987.66</v>
      </c>
      <c r="G28" s="111">
        <v>38.9</v>
      </c>
      <c r="H28" s="111"/>
      <c r="I28" s="111">
        <f t="shared" si="1"/>
        <v>144.30000000000001</v>
      </c>
      <c r="J28" s="111">
        <v>132</v>
      </c>
      <c r="K28" s="111">
        <v>144.30000000000001</v>
      </c>
      <c r="L28" s="112">
        <v>143.66</v>
      </c>
      <c r="M28" s="111">
        <v>-44.8</v>
      </c>
      <c r="N28" s="111"/>
      <c r="O28" s="111">
        <f t="shared" si="2"/>
        <v>410.8</v>
      </c>
      <c r="P28" s="111">
        <v>432.6</v>
      </c>
      <c r="Q28" s="111">
        <v>410.8</v>
      </c>
      <c r="R28" s="112">
        <v>409.25</v>
      </c>
      <c r="S28" s="111">
        <v>-6.3</v>
      </c>
      <c r="T28" s="111"/>
      <c r="U28" s="111"/>
      <c r="V28" s="111">
        <v>2544.1</v>
      </c>
      <c r="W28" s="111">
        <v>2544.6999999999998</v>
      </c>
      <c r="X28" s="112">
        <v>2540.5700000000002</v>
      </c>
      <c r="Y28" s="111">
        <v>-12.2</v>
      </c>
      <c r="Z28" s="111"/>
      <c r="AA28" s="111">
        <f t="shared" si="3"/>
        <v>2134</v>
      </c>
      <c r="AB28" s="111">
        <v>2111.5</v>
      </c>
      <c r="AC28" s="111">
        <v>2134</v>
      </c>
      <c r="AD28" s="112">
        <v>2131.3200000000002</v>
      </c>
      <c r="AE28" s="111">
        <v>-5.9</v>
      </c>
      <c r="AF28" s="111"/>
      <c r="AG28" s="111">
        <f t="shared" si="4"/>
        <v>78.2</v>
      </c>
      <c r="AH28" s="111">
        <v>77.8</v>
      </c>
      <c r="AI28" s="111">
        <v>78.2</v>
      </c>
      <c r="AJ28" s="112">
        <v>78.239999999999995</v>
      </c>
      <c r="AK28" s="111">
        <v>1.9</v>
      </c>
      <c r="AL28" s="111"/>
      <c r="AM28" s="111">
        <f t="shared" si="5"/>
        <v>16.100000000000001</v>
      </c>
      <c r="AN28" s="111">
        <v>17</v>
      </c>
      <c r="AO28" s="111">
        <v>16.100000000000001</v>
      </c>
      <c r="AP28" s="112">
        <v>16.11</v>
      </c>
      <c r="AQ28" s="111">
        <v>-0.2</v>
      </c>
      <c r="AR28" s="111"/>
      <c r="AS28" s="111">
        <f t="shared" si="6"/>
        <v>83.9</v>
      </c>
      <c r="AT28" s="111">
        <v>83</v>
      </c>
      <c r="AU28" s="111">
        <v>83.9</v>
      </c>
      <c r="AV28" s="112">
        <v>83.89</v>
      </c>
      <c r="AW28" s="111">
        <v>0.2</v>
      </c>
      <c r="AX28" s="112"/>
      <c r="AY28" s="111">
        <f t="shared" si="7"/>
        <v>6.8</v>
      </c>
      <c r="AZ28" s="111">
        <v>6.2</v>
      </c>
      <c r="BA28" s="111">
        <v>6.8</v>
      </c>
      <c r="BB28" s="112">
        <v>6.74</v>
      </c>
      <c r="BC28" s="111">
        <v>-2.1</v>
      </c>
    </row>
    <row r="29" spans="1:55" ht="12.75" x14ac:dyDescent="0.2">
      <c r="A29" s="3"/>
      <c r="B29">
        <v>1</v>
      </c>
      <c r="C29" s="111">
        <f t="shared" si="0"/>
        <v>1995.5</v>
      </c>
      <c r="D29" s="111">
        <v>1960.1</v>
      </c>
      <c r="E29" s="111">
        <v>1995.5</v>
      </c>
      <c r="F29" s="112">
        <v>1995.75</v>
      </c>
      <c r="G29" s="111">
        <v>32.4</v>
      </c>
      <c r="H29" s="111"/>
      <c r="I29" s="111">
        <f t="shared" si="1"/>
        <v>129.69999999999999</v>
      </c>
      <c r="J29" s="111">
        <v>138.9</v>
      </c>
      <c r="K29" s="111">
        <v>129.69999999999999</v>
      </c>
      <c r="L29" s="112">
        <v>135.22</v>
      </c>
      <c r="M29" s="111">
        <v>-33.799999999999997</v>
      </c>
      <c r="N29" s="111"/>
      <c r="O29" s="111">
        <f t="shared" si="2"/>
        <v>410.4</v>
      </c>
      <c r="P29" s="111">
        <v>435.4</v>
      </c>
      <c r="Q29" s="111">
        <v>410.4</v>
      </c>
      <c r="R29" s="112">
        <v>406.65</v>
      </c>
      <c r="S29" s="111">
        <v>-10.4</v>
      </c>
      <c r="T29" s="111"/>
      <c r="U29" s="111"/>
      <c r="V29" s="111">
        <v>2534.5</v>
      </c>
      <c r="W29" s="111">
        <v>2535.6</v>
      </c>
      <c r="X29" s="112">
        <v>2537.61</v>
      </c>
      <c r="Y29" s="111">
        <v>-11.8</v>
      </c>
      <c r="Z29" s="111"/>
      <c r="AA29" s="111">
        <f t="shared" si="3"/>
        <v>2125.1999999999998</v>
      </c>
      <c r="AB29" s="111">
        <v>2099</v>
      </c>
      <c r="AC29" s="111">
        <v>2125.1999999999998</v>
      </c>
      <c r="AD29" s="112">
        <v>2130.9699999999998</v>
      </c>
      <c r="AE29" s="111">
        <v>-1.4</v>
      </c>
      <c r="AF29" s="111"/>
      <c r="AG29" s="111">
        <f t="shared" si="4"/>
        <v>78.7</v>
      </c>
      <c r="AH29" s="111">
        <v>77.3</v>
      </c>
      <c r="AI29" s="111">
        <v>78.7</v>
      </c>
      <c r="AJ29" s="112">
        <v>78.650000000000006</v>
      </c>
      <c r="AK29" s="111">
        <v>1.6</v>
      </c>
      <c r="AL29" s="111"/>
      <c r="AM29" s="111">
        <f t="shared" si="5"/>
        <v>16.2</v>
      </c>
      <c r="AN29" s="111">
        <v>17.2</v>
      </c>
      <c r="AO29" s="111">
        <v>16.2</v>
      </c>
      <c r="AP29" s="112">
        <v>16.02</v>
      </c>
      <c r="AQ29" s="111">
        <v>-0.3</v>
      </c>
      <c r="AR29" s="111"/>
      <c r="AS29" s="111">
        <f t="shared" si="6"/>
        <v>83.8</v>
      </c>
      <c r="AT29" s="111">
        <v>82.8</v>
      </c>
      <c r="AU29" s="111">
        <v>83.8</v>
      </c>
      <c r="AV29" s="112">
        <v>83.98</v>
      </c>
      <c r="AW29" s="111">
        <v>0.3</v>
      </c>
      <c r="AX29" s="112"/>
      <c r="AY29" s="111">
        <f t="shared" si="7"/>
        <v>6.1</v>
      </c>
      <c r="AZ29" s="111">
        <v>6.6</v>
      </c>
      <c r="BA29" s="111">
        <v>6.1</v>
      </c>
      <c r="BB29" s="112">
        <v>6.35</v>
      </c>
      <c r="BC29" s="111">
        <v>-1.6</v>
      </c>
    </row>
    <row r="30" spans="1:55" ht="12.75" x14ac:dyDescent="0.2">
      <c r="A30" s="3">
        <v>11</v>
      </c>
      <c r="B30">
        <v>2</v>
      </c>
      <c r="C30" s="111">
        <f t="shared" si="0"/>
        <v>2002.2</v>
      </c>
      <c r="D30" s="111">
        <v>2010</v>
      </c>
      <c r="E30" s="111">
        <v>2002.2</v>
      </c>
      <c r="F30" s="112">
        <v>1999.22</v>
      </c>
      <c r="G30" s="111">
        <v>13.9</v>
      </c>
      <c r="H30" s="111"/>
      <c r="I30" s="111">
        <f t="shared" si="1"/>
        <v>133</v>
      </c>
      <c r="J30" s="111">
        <v>149.80000000000001</v>
      </c>
      <c r="K30" s="111">
        <v>133</v>
      </c>
      <c r="L30" s="112">
        <v>131.84</v>
      </c>
      <c r="M30" s="111">
        <v>-13.5</v>
      </c>
      <c r="N30" s="111"/>
      <c r="O30" s="111">
        <f t="shared" si="2"/>
        <v>400.5</v>
      </c>
      <c r="P30" s="111">
        <v>376.3</v>
      </c>
      <c r="Q30" s="111">
        <v>400.5</v>
      </c>
      <c r="R30" s="112">
        <v>402.76</v>
      </c>
      <c r="S30" s="111">
        <v>-15.5</v>
      </c>
      <c r="T30" s="111"/>
      <c r="U30" s="111"/>
      <c r="V30" s="111">
        <v>2536.1</v>
      </c>
      <c r="W30" s="111">
        <v>2535.6999999999998</v>
      </c>
      <c r="X30" s="112">
        <v>2533.8200000000002</v>
      </c>
      <c r="Y30" s="111">
        <v>-15.2</v>
      </c>
      <c r="Z30" s="111"/>
      <c r="AA30" s="111">
        <f t="shared" si="3"/>
        <v>2135.1</v>
      </c>
      <c r="AB30" s="111">
        <v>2159.8000000000002</v>
      </c>
      <c r="AC30" s="111">
        <v>2135.1</v>
      </c>
      <c r="AD30" s="112">
        <v>2131.06</v>
      </c>
      <c r="AE30" s="111">
        <v>0.4</v>
      </c>
      <c r="AF30" s="111"/>
      <c r="AG30" s="111">
        <f t="shared" si="4"/>
        <v>79</v>
      </c>
      <c r="AH30" s="111">
        <v>79.3</v>
      </c>
      <c r="AI30" s="111">
        <v>79</v>
      </c>
      <c r="AJ30" s="112">
        <v>78.900000000000006</v>
      </c>
      <c r="AK30" s="111">
        <v>1</v>
      </c>
      <c r="AL30" s="111"/>
      <c r="AM30" s="111">
        <f t="shared" si="5"/>
        <v>15.8</v>
      </c>
      <c r="AN30" s="111">
        <v>14.8</v>
      </c>
      <c r="AO30" s="111">
        <v>15.8</v>
      </c>
      <c r="AP30" s="112">
        <v>15.9</v>
      </c>
      <c r="AQ30" s="111">
        <v>-0.5</v>
      </c>
      <c r="AR30" s="111"/>
      <c r="AS30" s="111">
        <f t="shared" si="6"/>
        <v>84.2</v>
      </c>
      <c r="AT30" s="111">
        <v>85.2</v>
      </c>
      <c r="AU30" s="111">
        <v>84.2</v>
      </c>
      <c r="AV30" s="112">
        <v>84.1</v>
      </c>
      <c r="AW30" s="111">
        <v>0.5</v>
      </c>
      <c r="AX30" s="112"/>
      <c r="AY30" s="111">
        <f t="shared" si="7"/>
        <v>6.2</v>
      </c>
      <c r="AZ30" s="111">
        <v>6.9</v>
      </c>
      <c r="BA30" s="111">
        <v>6.2</v>
      </c>
      <c r="BB30" s="112">
        <v>6.19</v>
      </c>
      <c r="BC30" s="111">
        <v>-0.6</v>
      </c>
    </row>
    <row r="31" spans="1:55" ht="12.75" x14ac:dyDescent="0.2">
      <c r="A31" s="3">
        <v>11</v>
      </c>
      <c r="B31">
        <v>3</v>
      </c>
      <c r="C31" s="111">
        <f t="shared" si="0"/>
        <v>1997.3</v>
      </c>
      <c r="D31" s="111">
        <v>2033.4</v>
      </c>
      <c r="E31" s="111">
        <v>1997.3</v>
      </c>
      <c r="F31" s="112">
        <v>1996.81</v>
      </c>
      <c r="G31" s="111">
        <v>-9.6</v>
      </c>
      <c r="H31" s="111"/>
      <c r="I31" s="111">
        <f t="shared" si="1"/>
        <v>133.1</v>
      </c>
      <c r="J31" s="111">
        <v>120.5</v>
      </c>
      <c r="K31" s="111">
        <v>133.1</v>
      </c>
      <c r="L31" s="112">
        <v>132.36000000000001</v>
      </c>
      <c r="M31" s="111">
        <v>2.1</v>
      </c>
      <c r="N31" s="111"/>
      <c r="O31" s="111">
        <f t="shared" si="2"/>
        <v>399.4</v>
      </c>
      <c r="P31" s="111">
        <v>376.6</v>
      </c>
      <c r="Q31" s="111">
        <v>399.4</v>
      </c>
      <c r="R31" s="112">
        <v>399.86</v>
      </c>
      <c r="S31" s="111">
        <v>-11.6</v>
      </c>
      <c r="T31" s="111"/>
      <c r="U31" s="111"/>
      <c r="V31" s="111">
        <v>2530.6</v>
      </c>
      <c r="W31" s="111">
        <v>2529.8000000000002</v>
      </c>
      <c r="X31" s="112">
        <v>2529.02</v>
      </c>
      <c r="Y31" s="111">
        <v>-19.2</v>
      </c>
      <c r="Z31" s="111"/>
      <c r="AA31" s="111">
        <f t="shared" si="3"/>
        <v>2130.4</v>
      </c>
      <c r="AB31" s="111">
        <v>2153.9</v>
      </c>
      <c r="AC31" s="111">
        <v>2130.4</v>
      </c>
      <c r="AD31" s="112">
        <v>2129.17</v>
      </c>
      <c r="AE31" s="111">
        <v>-7.6</v>
      </c>
      <c r="AF31" s="111"/>
      <c r="AG31" s="111">
        <f t="shared" si="4"/>
        <v>79</v>
      </c>
      <c r="AH31" s="111">
        <v>80.400000000000006</v>
      </c>
      <c r="AI31" s="111">
        <v>79</v>
      </c>
      <c r="AJ31" s="112">
        <v>78.959999999999994</v>
      </c>
      <c r="AK31" s="111">
        <v>0.2</v>
      </c>
      <c r="AL31" s="111"/>
      <c r="AM31" s="111">
        <f t="shared" si="5"/>
        <v>15.8</v>
      </c>
      <c r="AN31" s="111">
        <v>14.9</v>
      </c>
      <c r="AO31" s="111">
        <v>15.8</v>
      </c>
      <c r="AP31" s="112">
        <v>15.81</v>
      </c>
      <c r="AQ31" s="111">
        <v>-0.3</v>
      </c>
      <c r="AR31" s="111"/>
      <c r="AS31" s="111">
        <f t="shared" si="6"/>
        <v>84.2</v>
      </c>
      <c r="AT31" s="111">
        <v>85.1</v>
      </c>
      <c r="AU31" s="111">
        <v>84.2</v>
      </c>
      <c r="AV31" s="112">
        <v>84.19</v>
      </c>
      <c r="AW31" s="111">
        <v>0.3</v>
      </c>
      <c r="AX31" s="112"/>
      <c r="AY31" s="111">
        <f t="shared" si="7"/>
        <v>6.2</v>
      </c>
      <c r="AZ31" s="111">
        <v>5.6</v>
      </c>
      <c r="BA31" s="111">
        <v>6.2</v>
      </c>
      <c r="BB31" s="112">
        <v>6.22</v>
      </c>
      <c r="BC31" s="111">
        <v>0.1</v>
      </c>
    </row>
    <row r="32" spans="1:55" ht="12.75" x14ac:dyDescent="0.2">
      <c r="A32" s="3">
        <v>11</v>
      </c>
      <c r="B32">
        <v>4</v>
      </c>
      <c r="C32" s="111">
        <f t="shared" si="0"/>
        <v>1989.2</v>
      </c>
      <c r="D32" s="111">
        <v>1979.3</v>
      </c>
      <c r="E32" s="111">
        <v>1989.2</v>
      </c>
      <c r="F32" s="112">
        <v>1991.09</v>
      </c>
      <c r="G32" s="111">
        <v>-22.9</v>
      </c>
      <c r="H32" s="111"/>
      <c r="I32" s="111">
        <f t="shared" si="1"/>
        <v>135.19999999999999</v>
      </c>
      <c r="J32" s="111">
        <v>123.1</v>
      </c>
      <c r="K32" s="111">
        <v>135.19999999999999</v>
      </c>
      <c r="L32" s="112">
        <v>133.85</v>
      </c>
      <c r="M32" s="111">
        <v>6</v>
      </c>
      <c r="N32" s="111"/>
      <c r="O32" s="111">
        <f t="shared" si="2"/>
        <v>397.8</v>
      </c>
      <c r="P32" s="111">
        <v>419.4</v>
      </c>
      <c r="Q32" s="111">
        <v>397.8</v>
      </c>
      <c r="R32" s="112">
        <v>398.84</v>
      </c>
      <c r="S32" s="111">
        <v>-4.0999999999999996</v>
      </c>
      <c r="T32" s="111"/>
      <c r="U32" s="111"/>
      <c r="V32" s="111">
        <v>2521.8000000000002</v>
      </c>
      <c r="W32" s="111">
        <v>2522.1999999999998</v>
      </c>
      <c r="X32" s="112">
        <v>2523.7800000000002</v>
      </c>
      <c r="Y32" s="111">
        <v>-21</v>
      </c>
      <c r="Z32" s="111"/>
      <c r="AA32" s="111">
        <f t="shared" si="3"/>
        <v>2124.4</v>
      </c>
      <c r="AB32" s="111">
        <v>2102.4</v>
      </c>
      <c r="AC32" s="111">
        <v>2124.4</v>
      </c>
      <c r="AD32" s="112">
        <v>2124.94</v>
      </c>
      <c r="AE32" s="111">
        <v>-16.899999999999999</v>
      </c>
      <c r="AF32" s="111"/>
      <c r="AG32" s="111">
        <f t="shared" si="4"/>
        <v>78.900000000000006</v>
      </c>
      <c r="AH32" s="111">
        <v>78.5</v>
      </c>
      <c r="AI32" s="111">
        <v>78.900000000000006</v>
      </c>
      <c r="AJ32" s="112">
        <v>78.89</v>
      </c>
      <c r="AK32" s="111">
        <v>-0.2</v>
      </c>
      <c r="AL32" s="111"/>
      <c r="AM32" s="111">
        <f t="shared" si="5"/>
        <v>15.8</v>
      </c>
      <c r="AN32" s="111">
        <v>16.600000000000001</v>
      </c>
      <c r="AO32" s="111">
        <v>15.8</v>
      </c>
      <c r="AP32" s="112">
        <v>15.8</v>
      </c>
      <c r="AQ32" s="111">
        <v>0</v>
      </c>
      <c r="AR32" s="111"/>
      <c r="AS32" s="111">
        <f t="shared" si="6"/>
        <v>84.2</v>
      </c>
      <c r="AT32" s="111">
        <v>83.4</v>
      </c>
      <c r="AU32" s="111">
        <v>84.2</v>
      </c>
      <c r="AV32" s="112">
        <v>84.2</v>
      </c>
      <c r="AW32" s="111">
        <v>0</v>
      </c>
      <c r="AX32" s="112"/>
      <c r="AY32" s="111">
        <f t="shared" si="7"/>
        <v>6.4</v>
      </c>
      <c r="AZ32" s="111">
        <v>5.9</v>
      </c>
      <c r="BA32" s="111">
        <v>6.4</v>
      </c>
      <c r="BB32" s="112">
        <v>6.3</v>
      </c>
      <c r="BC32" s="111">
        <v>0.3</v>
      </c>
    </row>
    <row r="33" spans="1:55" ht="12.75" x14ac:dyDescent="0.2">
      <c r="A33" s="3"/>
      <c r="B33">
        <v>1</v>
      </c>
      <c r="C33" s="111">
        <f t="shared" si="0"/>
        <v>1978.4</v>
      </c>
      <c r="D33" s="111">
        <v>1944</v>
      </c>
      <c r="E33" s="111">
        <v>1978.4</v>
      </c>
      <c r="F33" s="112">
        <v>1984.51</v>
      </c>
      <c r="G33" s="111">
        <v>-26.3</v>
      </c>
      <c r="H33" s="111"/>
      <c r="I33" s="111">
        <f t="shared" si="1"/>
        <v>135.6</v>
      </c>
      <c r="J33" s="111">
        <v>144.9</v>
      </c>
      <c r="K33" s="111">
        <v>135.6</v>
      </c>
      <c r="L33" s="112">
        <v>136.01</v>
      </c>
      <c r="M33" s="111">
        <v>8.6</v>
      </c>
      <c r="N33" s="111"/>
      <c r="O33" s="111">
        <f t="shared" si="2"/>
        <v>404.9</v>
      </c>
      <c r="P33" s="111">
        <v>428.9</v>
      </c>
      <c r="Q33" s="111">
        <v>404.9</v>
      </c>
      <c r="R33" s="112">
        <v>398.44</v>
      </c>
      <c r="S33" s="111">
        <v>-1.6</v>
      </c>
      <c r="T33" s="111"/>
      <c r="U33" s="111"/>
      <c r="V33" s="111">
        <v>2517.8000000000002</v>
      </c>
      <c r="W33" s="111">
        <v>2518.9</v>
      </c>
      <c r="X33" s="112">
        <v>2518.9499999999998</v>
      </c>
      <c r="Y33" s="111">
        <v>-19.3</v>
      </c>
      <c r="Z33" s="111"/>
      <c r="AA33" s="111">
        <f t="shared" si="3"/>
        <v>2114</v>
      </c>
      <c r="AB33" s="111">
        <v>2088.9</v>
      </c>
      <c r="AC33" s="111">
        <v>2114</v>
      </c>
      <c r="AD33" s="112">
        <v>2120.5100000000002</v>
      </c>
      <c r="AE33" s="111">
        <v>-17.7</v>
      </c>
      <c r="AF33" s="111"/>
      <c r="AG33" s="111">
        <f t="shared" si="4"/>
        <v>78.5</v>
      </c>
      <c r="AH33" s="111">
        <v>77.2</v>
      </c>
      <c r="AI33" s="111">
        <v>78.5</v>
      </c>
      <c r="AJ33" s="112">
        <v>78.78</v>
      </c>
      <c r="AK33" s="111">
        <v>-0.4</v>
      </c>
      <c r="AL33" s="111"/>
      <c r="AM33" s="111">
        <f t="shared" si="5"/>
        <v>16.100000000000001</v>
      </c>
      <c r="AN33" s="111">
        <v>17</v>
      </c>
      <c r="AO33" s="111">
        <v>16.100000000000001</v>
      </c>
      <c r="AP33" s="112">
        <v>15.82</v>
      </c>
      <c r="AQ33" s="111">
        <v>0.1</v>
      </c>
      <c r="AR33" s="111"/>
      <c r="AS33" s="111">
        <f t="shared" si="6"/>
        <v>83.9</v>
      </c>
      <c r="AT33" s="111">
        <v>83</v>
      </c>
      <c r="AU33" s="111">
        <v>83.9</v>
      </c>
      <c r="AV33" s="112">
        <v>84.18</v>
      </c>
      <c r="AW33" s="111">
        <v>-0.1</v>
      </c>
      <c r="AX33" s="112"/>
      <c r="AY33" s="111">
        <f t="shared" si="7"/>
        <v>6.4</v>
      </c>
      <c r="AZ33" s="111">
        <v>6.9</v>
      </c>
      <c r="BA33" s="111">
        <v>6.4</v>
      </c>
      <c r="BB33" s="112">
        <v>6.41</v>
      </c>
      <c r="BC33" s="111">
        <v>0.5</v>
      </c>
    </row>
    <row r="34" spans="1:55" ht="12.75" x14ac:dyDescent="0.2">
      <c r="A34" s="3">
        <v>12</v>
      </c>
      <c r="B34">
        <v>2</v>
      </c>
      <c r="C34" s="111">
        <f t="shared" si="0"/>
        <v>1980.1</v>
      </c>
      <c r="D34" s="111">
        <v>1986.5</v>
      </c>
      <c r="E34" s="111">
        <v>1980.1</v>
      </c>
      <c r="F34" s="112">
        <v>1979.83</v>
      </c>
      <c r="G34" s="111">
        <v>-18.7</v>
      </c>
      <c r="H34" s="111"/>
      <c r="I34" s="111">
        <f t="shared" si="1"/>
        <v>138.69999999999999</v>
      </c>
      <c r="J34" s="111">
        <v>155.6</v>
      </c>
      <c r="K34" s="111">
        <v>138.69999999999999</v>
      </c>
      <c r="L34" s="112">
        <v>139.28</v>
      </c>
      <c r="M34" s="111">
        <v>13.1</v>
      </c>
      <c r="N34" s="111"/>
      <c r="O34" s="111">
        <f t="shared" si="2"/>
        <v>395.7</v>
      </c>
      <c r="P34" s="111">
        <v>372.3</v>
      </c>
      <c r="Q34" s="111">
        <v>395.7</v>
      </c>
      <c r="R34" s="112">
        <v>396.13</v>
      </c>
      <c r="S34" s="111">
        <v>-9.1999999999999993</v>
      </c>
      <c r="T34" s="111"/>
      <c r="U34" s="111"/>
      <c r="V34" s="111">
        <v>2514.4</v>
      </c>
      <c r="W34" s="111">
        <v>2514.5</v>
      </c>
      <c r="X34" s="112">
        <v>2515.2399999999998</v>
      </c>
      <c r="Y34" s="111">
        <v>-14.9</v>
      </c>
      <c r="Z34" s="111"/>
      <c r="AA34" s="111">
        <f t="shared" si="3"/>
        <v>2118.8000000000002</v>
      </c>
      <c r="AB34" s="111">
        <v>2142.1</v>
      </c>
      <c r="AC34" s="111">
        <v>2118.8000000000002</v>
      </c>
      <c r="AD34" s="112">
        <v>2119.11</v>
      </c>
      <c r="AE34" s="111">
        <v>-5.6</v>
      </c>
      <c r="AF34" s="111"/>
      <c r="AG34" s="111">
        <f t="shared" si="4"/>
        <v>78.7</v>
      </c>
      <c r="AH34" s="111">
        <v>79</v>
      </c>
      <c r="AI34" s="111">
        <v>78.7</v>
      </c>
      <c r="AJ34" s="112">
        <v>78.709999999999994</v>
      </c>
      <c r="AK34" s="111">
        <v>-0.3</v>
      </c>
      <c r="AL34" s="111"/>
      <c r="AM34" s="111">
        <f t="shared" si="5"/>
        <v>15.7</v>
      </c>
      <c r="AN34" s="111">
        <v>14.8</v>
      </c>
      <c r="AO34" s="111">
        <v>15.7</v>
      </c>
      <c r="AP34" s="112">
        <v>15.75</v>
      </c>
      <c r="AQ34" s="111">
        <v>-0.3</v>
      </c>
      <c r="AR34" s="111"/>
      <c r="AS34" s="111">
        <f t="shared" si="6"/>
        <v>84.3</v>
      </c>
      <c r="AT34" s="111">
        <v>85.2</v>
      </c>
      <c r="AU34" s="111">
        <v>84.3</v>
      </c>
      <c r="AV34" s="112">
        <v>84.25</v>
      </c>
      <c r="AW34" s="111">
        <v>0.3</v>
      </c>
      <c r="AX34" s="112"/>
      <c r="AY34" s="111">
        <f t="shared" si="7"/>
        <v>6.5</v>
      </c>
      <c r="AZ34" s="111">
        <v>7.3</v>
      </c>
      <c r="BA34" s="111">
        <v>6.5</v>
      </c>
      <c r="BB34" s="112">
        <v>6.57</v>
      </c>
      <c r="BC34" s="111">
        <v>0.6</v>
      </c>
    </row>
    <row r="35" spans="1:55" ht="12.75" x14ac:dyDescent="0.2">
      <c r="A35" s="3">
        <v>12</v>
      </c>
      <c r="B35">
        <v>3</v>
      </c>
      <c r="C35" s="111">
        <f t="shared" si="0"/>
        <v>1975.9</v>
      </c>
      <c r="D35" s="111">
        <v>2012.1</v>
      </c>
      <c r="E35" s="111">
        <v>1975.9</v>
      </c>
      <c r="F35" s="112">
        <v>1978.37</v>
      </c>
      <c r="G35" s="111">
        <v>-5.8</v>
      </c>
      <c r="H35" s="111"/>
      <c r="I35" s="111">
        <f t="shared" si="1"/>
        <v>142.80000000000001</v>
      </c>
      <c r="J35" s="111">
        <v>129.5</v>
      </c>
      <c r="K35" s="111">
        <v>142.80000000000001</v>
      </c>
      <c r="L35" s="112">
        <v>141.66</v>
      </c>
      <c r="M35" s="111">
        <v>9.5</v>
      </c>
      <c r="N35" s="111"/>
      <c r="O35" s="111">
        <f t="shared" si="2"/>
        <v>391.2</v>
      </c>
      <c r="P35" s="111">
        <v>369.4</v>
      </c>
      <c r="Q35" s="111">
        <v>391.2</v>
      </c>
      <c r="R35" s="112">
        <v>390.69</v>
      </c>
      <c r="S35" s="111">
        <v>-21.8</v>
      </c>
      <c r="T35" s="111"/>
      <c r="U35" s="111"/>
      <c r="V35" s="111">
        <v>2510.9</v>
      </c>
      <c r="W35" s="111">
        <v>2509.8000000000002</v>
      </c>
      <c r="X35" s="112">
        <v>2510.7199999999998</v>
      </c>
      <c r="Y35" s="111">
        <v>-18.100000000000001</v>
      </c>
      <c r="Z35" s="111"/>
      <c r="AA35" s="111">
        <f t="shared" si="3"/>
        <v>2118.6</v>
      </c>
      <c r="AB35" s="111">
        <v>2141.6</v>
      </c>
      <c r="AC35" s="111">
        <v>2118.6</v>
      </c>
      <c r="AD35" s="112">
        <v>2120.0300000000002</v>
      </c>
      <c r="AE35" s="111">
        <v>3.7</v>
      </c>
      <c r="AF35" s="111"/>
      <c r="AG35" s="111">
        <f t="shared" si="4"/>
        <v>78.7</v>
      </c>
      <c r="AH35" s="111">
        <v>80.099999999999994</v>
      </c>
      <c r="AI35" s="111">
        <v>78.7</v>
      </c>
      <c r="AJ35" s="112">
        <v>78.8</v>
      </c>
      <c r="AK35" s="111">
        <v>0.3</v>
      </c>
      <c r="AL35" s="111"/>
      <c r="AM35" s="111">
        <f t="shared" si="5"/>
        <v>15.6</v>
      </c>
      <c r="AN35" s="111">
        <v>14.7</v>
      </c>
      <c r="AO35" s="111">
        <v>15.6</v>
      </c>
      <c r="AP35" s="112">
        <v>15.56</v>
      </c>
      <c r="AQ35" s="111">
        <v>-0.8</v>
      </c>
      <c r="AR35" s="111"/>
      <c r="AS35" s="111">
        <f t="shared" si="6"/>
        <v>84.4</v>
      </c>
      <c r="AT35" s="111">
        <v>85.3</v>
      </c>
      <c r="AU35" s="111">
        <v>84.4</v>
      </c>
      <c r="AV35" s="112">
        <v>84.44</v>
      </c>
      <c r="AW35" s="111">
        <v>0.8</v>
      </c>
      <c r="AX35" s="112"/>
      <c r="AY35" s="111">
        <f t="shared" si="7"/>
        <v>6.7</v>
      </c>
      <c r="AZ35" s="111">
        <v>6</v>
      </c>
      <c r="BA35" s="111">
        <v>6.7</v>
      </c>
      <c r="BB35" s="112">
        <v>6.68</v>
      </c>
      <c r="BC35" s="111">
        <v>0.4</v>
      </c>
    </row>
    <row r="36" spans="1:55" ht="12.75" x14ac:dyDescent="0.2">
      <c r="A36" s="3">
        <v>12</v>
      </c>
      <c r="B36">
        <v>4</v>
      </c>
      <c r="C36" s="111">
        <f t="shared" si="0"/>
        <v>1979.8</v>
      </c>
      <c r="D36" s="111">
        <v>1970.1</v>
      </c>
      <c r="E36" s="111">
        <v>1979.8</v>
      </c>
      <c r="F36" s="112">
        <v>1977.97</v>
      </c>
      <c r="G36" s="111">
        <v>-1.6</v>
      </c>
      <c r="H36" s="111"/>
      <c r="I36" s="111">
        <f t="shared" si="1"/>
        <v>140.9</v>
      </c>
      <c r="J36" s="111">
        <v>129</v>
      </c>
      <c r="K36" s="111">
        <v>140.9</v>
      </c>
      <c r="L36" s="112">
        <v>142.55000000000001</v>
      </c>
      <c r="M36" s="111">
        <v>3.6</v>
      </c>
      <c r="N36" s="111"/>
      <c r="O36" s="111">
        <f t="shared" si="2"/>
        <v>384.7</v>
      </c>
      <c r="P36" s="111">
        <v>405.7</v>
      </c>
      <c r="Q36" s="111">
        <v>384.7</v>
      </c>
      <c r="R36" s="112">
        <v>383.42</v>
      </c>
      <c r="S36" s="111">
        <v>-29.1</v>
      </c>
      <c r="T36" s="111"/>
      <c r="U36" s="111"/>
      <c r="V36" s="111">
        <v>2504.8000000000002</v>
      </c>
      <c r="W36" s="111">
        <v>2505.4</v>
      </c>
      <c r="X36" s="112">
        <v>2503.94</v>
      </c>
      <c r="Y36" s="111">
        <v>-27.1</v>
      </c>
      <c r="Z36" s="111"/>
      <c r="AA36" s="111">
        <f t="shared" si="3"/>
        <v>2120.6999999999998</v>
      </c>
      <c r="AB36" s="111">
        <v>2099.1</v>
      </c>
      <c r="AC36" s="111">
        <v>2120.6999999999998</v>
      </c>
      <c r="AD36" s="112">
        <v>2120.52</v>
      </c>
      <c r="AE36" s="111">
        <v>2</v>
      </c>
      <c r="AF36" s="111"/>
      <c r="AG36" s="111">
        <f t="shared" si="4"/>
        <v>79</v>
      </c>
      <c r="AH36" s="111">
        <v>78.7</v>
      </c>
      <c r="AI36" s="111">
        <v>79</v>
      </c>
      <c r="AJ36" s="112">
        <v>78.989999999999995</v>
      </c>
      <c r="AK36" s="111">
        <v>0.8</v>
      </c>
      <c r="AL36" s="111"/>
      <c r="AM36" s="111">
        <f t="shared" si="5"/>
        <v>15.4</v>
      </c>
      <c r="AN36" s="111">
        <v>16.2</v>
      </c>
      <c r="AO36" s="111">
        <v>15.4</v>
      </c>
      <c r="AP36" s="112">
        <v>15.31</v>
      </c>
      <c r="AQ36" s="111">
        <v>-1</v>
      </c>
      <c r="AR36" s="111"/>
      <c r="AS36" s="111">
        <f t="shared" si="6"/>
        <v>84.6</v>
      </c>
      <c r="AT36" s="111">
        <v>83.8</v>
      </c>
      <c r="AU36" s="111">
        <v>84.6</v>
      </c>
      <c r="AV36" s="112">
        <v>84.69</v>
      </c>
      <c r="AW36" s="111">
        <v>1</v>
      </c>
      <c r="AX36" s="112"/>
      <c r="AY36" s="111">
        <f t="shared" si="7"/>
        <v>6.6</v>
      </c>
      <c r="AZ36" s="111">
        <v>6.1</v>
      </c>
      <c r="BA36" s="111">
        <v>6.6</v>
      </c>
      <c r="BB36" s="112">
        <v>6.72</v>
      </c>
      <c r="BC36" s="111">
        <v>0.2</v>
      </c>
    </row>
    <row r="37" spans="1:55" ht="12.75" x14ac:dyDescent="0.2">
      <c r="A37" s="3"/>
      <c r="B37">
        <v>1</v>
      </c>
      <c r="C37" s="111">
        <f t="shared" si="0"/>
        <v>1980.4</v>
      </c>
      <c r="D37" s="111">
        <v>1947.4</v>
      </c>
      <c r="E37" s="111">
        <v>1980.4</v>
      </c>
      <c r="F37" s="112">
        <v>1978.41</v>
      </c>
      <c r="G37" s="111">
        <v>1.7</v>
      </c>
      <c r="H37" s="111"/>
      <c r="I37" s="111">
        <f t="shared" si="1"/>
        <v>142.19999999999999</v>
      </c>
      <c r="J37" s="111">
        <v>152.19999999999999</v>
      </c>
      <c r="K37" s="111">
        <v>142.19999999999999</v>
      </c>
      <c r="L37" s="112">
        <v>141.59</v>
      </c>
      <c r="M37" s="111">
        <v>-3.8</v>
      </c>
      <c r="N37" s="111"/>
      <c r="O37" s="111">
        <f t="shared" si="2"/>
        <v>372.4</v>
      </c>
      <c r="P37" s="111">
        <v>394.9</v>
      </c>
      <c r="Q37" s="111">
        <v>372.4</v>
      </c>
      <c r="R37" s="112">
        <v>376.19</v>
      </c>
      <c r="S37" s="111">
        <v>-28.9</v>
      </c>
      <c r="T37" s="111"/>
      <c r="U37" s="111"/>
      <c r="V37" s="111">
        <v>2494.5</v>
      </c>
      <c r="W37" s="111">
        <v>2495.1</v>
      </c>
      <c r="X37" s="112">
        <v>2496.19</v>
      </c>
      <c r="Y37" s="111">
        <v>-31</v>
      </c>
      <c r="Z37" s="111"/>
      <c r="AA37" s="111">
        <f t="shared" si="3"/>
        <v>2122.6999999999998</v>
      </c>
      <c r="AB37" s="111">
        <v>2099.5</v>
      </c>
      <c r="AC37" s="111">
        <v>2122.6999999999998</v>
      </c>
      <c r="AD37" s="112">
        <v>2120</v>
      </c>
      <c r="AE37" s="111">
        <v>-2.1</v>
      </c>
      <c r="AF37" s="111"/>
      <c r="AG37" s="111">
        <f t="shared" si="4"/>
        <v>79.400000000000006</v>
      </c>
      <c r="AH37" s="111">
        <v>78.099999999999994</v>
      </c>
      <c r="AI37" s="111">
        <v>79.400000000000006</v>
      </c>
      <c r="AJ37" s="112">
        <v>79.260000000000005</v>
      </c>
      <c r="AK37" s="111">
        <v>1.1000000000000001</v>
      </c>
      <c r="AL37" s="111"/>
      <c r="AM37" s="111">
        <f t="shared" si="5"/>
        <v>14.9</v>
      </c>
      <c r="AN37" s="111">
        <v>15.8</v>
      </c>
      <c r="AO37" s="111">
        <v>14.9</v>
      </c>
      <c r="AP37" s="112">
        <v>15.07</v>
      </c>
      <c r="AQ37" s="111">
        <v>-1</v>
      </c>
      <c r="AR37" s="111"/>
      <c r="AS37" s="111">
        <f t="shared" si="6"/>
        <v>85.1</v>
      </c>
      <c r="AT37" s="111">
        <v>84.2</v>
      </c>
      <c r="AU37" s="111">
        <v>85.1</v>
      </c>
      <c r="AV37" s="112">
        <v>84.93</v>
      </c>
      <c r="AW37" s="111">
        <v>1</v>
      </c>
      <c r="AX37" s="112"/>
      <c r="AY37" s="111">
        <f t="shared" si="7"/>
        <v>6.7</v>
      </c>
      <c r="AZ37" s="111">
        <v>7.2</v>
      </c>
      <c r="BA37" s="111">
        <v>6.7</v>
      </c>
      <c r="BB37" s="112">
        <v>6.68</v>
      </c>
      <c r="BC37" s="111">
        <v>-0.2</v>
      </c>
    </row>
    <row r="38" spans="1:55" ht="12.75" x14ac:dyDescent="0.2">
      <c r="A38" s="3">
        <v>13</v>
      </c>
      <c r="B38">
        <v>2</v>
      </c>
      <c r="C38" s="111">
        <f t="shared" ref="C38:C69" si="8">$B$2*E38+(1-$B$2)*D38</f>
        <v>1971.7</v>
      </c>
      <c r="D38" s="111">
        <v>1977.5</v>
      </c>
      <c r="E38" s="111">
        <v>1971.7</v>
      </c>
      <c r="F38" s="112">
        <v>1982.1</v>
      </c>
      <c r="G38" s="111">
        <v>14.8</v>
      </c>
      <c r="H38" s="111"/>
      <c r="I38" s="111">
        <f t="shared" ref="I38:I69" si="9">$B$2*K38+(1-$B$2)*J38</f>
        <v>142.80000000000001</v>
      </c>
      <c r="J38" s="111">
        <v>159</v>
      </c>
      <c r="K38" s="111">
        <v>142.80000000000001</v>
      </c>
      <c r="L38" s="112">
        <v>138.79</v>
      </c>
      <c r="M38" s="111">
        <v>-11.2</v>
      </c>
      <c r="N38" s="111"/>
      <c r="O38" s="111">
        <f t="shared" ref="O38:O69" si="10">$B$2*Q38+(1-$B$2)*P38</f>
        <v>373.1</v>
      </c>
      <c r="P38" s="111">
        <v>350.9</v>
      </c>
      <c r="Q38" s="111">
        <v>373.1</v>
      </c>
      <c r="R38" s="112">
        <v>370.2</v>
      </c>
      <c r="S38" s="111">
        <v>-24</v>
      </c>
      <c r="T38" s="111"/>
      <c r="U38" s="111"/>
      <c r="V38" s="111">
        <v>2487.5</v>
      </c>
      <c r="W38" s="111">
        <v>2487.6999999999998</v>
      </c>
      <c r="X38" s="112">
        <v>2491.08</v>
      </c>
      <c r="Y38" s="111">
        <v>-20.399999999999999</v>
      </c>
      <c r="Z38" s="111"/>
      <c r="AA38" s="111">
        <f t="shared" ref="AA38:AA69" si="11">$B$2*AC38+(1-$B$2)*AB38</f>
        <v>2114.5</v>
      </c>
      <c r="AB38" s="111">
        <v>2136.6</v>
      </c>
      <c r="AC38" s="111">
        <v>2114.5</v>
      </c>
      <c r="AD38" s="112">
        <v>2120.88</v>
      </c>
      <c r="AE38" s="111">
        <v>3.6</v>
      </c>
      <c r="AF38" s="111"/>
      <c r="AG38" s="111">
        <f t="shared" ref="AG38:AG69" si="12">$B$2*AI38+(1-$B$2)*AH38</f>
        <v>79.3</v>
      </c>
      <c r="AH38" s="111">
        <v>79.5</v>
      </c>
      <c r="AI38" s="111">
        <v>79.3</v>
      </c>
      <c r="AJ38" s="112">
        <v>79.569999999999993</v>
      </c>
      <c r="AK38" s="111">
        <v>1.2</v>
      </c>
      <c r="AL38" s="111"/>
      <c r="AM38" s="111">
        <f t="shared" ref="AM38:AM69" si="13">$B$2*AO38+(1-$B$2)*AN38</f>
        <v>15</v>
      </c>
      <c r="AN38" s="111">
        <v>14.1</v>
      </c>
      <c r="AO38" s="111">
        <v>15</v>
      </c>
      <c r="AP38" s="112">
        <v>14.86</v>
      </c>
      <c r="AQ38" s="111">
        <v>-0.8</v>
      </c>
      <c r="AR38" s="111"/>
      <c r="AS38" s="111">
        <f t="shared" ref="AS38:AS69" si="14">$B$2*AU38+(1-$B$2)*AT38</f>
        <v>85</v>
      </c>
      <c r="AT38" s="111">
        <v>85.9</v>
      </c>
      <c r="AU38" s="111">
        <v>85</v>
      </c>
      <c r="AV38" s="112">
        <v>85.14</v>
      </c>
      <c r="AW38" s="111">
        <v>0.8</v>
      </c>
      <c r="AX38" s="112"/>
      <c r="AY38" s="111">
        <f t="shared" ref="AY38:AY69" si="15">$B$2*BA38+(1-$B$2)*AZ38</f>
        <v>6.8</v>
      </c>
      <c r="AZ38" s="111">
        <v>7.4</v>
      </c>
      <c r="BA38" s="111">
        <v>6.8</v>
      </c>
      <c r="BB38" s="112">
        <v>6.54</v>
      </c>
      <c r="BC38" s="111">
        <v>-0.5</v>
      </c>
    </row>
    <row r="39" spans="1:55" ht="12.75" x14ac:dyDescent="0.2">
      <c r="A39" s="3">
        <v>13</v>
      </c>
      <c r="B39">
        <v>3</v>
      </c>
      <c r="C39" s="111">
        <f t="shared" si="8"/>
        <v>1994.1</v>
      </c>
      <c r="D39" s="111">
        <v>2029.2</v>
      </c>
      <c r="E39" s="111">
        <v>1994.1</v>
      </c>
      <c r="F39" s="112">
        <v>1986.59</v>
      </c>
      <c r="G39" s="111">
        <v>18</v>
      </c>
      <c r="H39" s="111"/>
      <c r="I39" s="111">
        <f t="shared" si="9"/>
        <v>131.6</v>
      </c>
      <c r="J39" s="111">
        <v>118</v>
      </c>
      <c r="K39" s="111">
        <v>131.6</v>
      </c>
      <c r="L39" s="112">
        <v>136.28</v>
      </c>
      <c r="M39" s="111">
        <v>-10</v>
      </c>
      <c r="N39" s="111"/>
      <c r="O39" s="111">
        <f t="shared" si="10"/>
        <v>365.8</v>
      </c>
      <c r="P39" s="111">
        <v>345.1</v>
      </c>
      <c r="Q39" s="111">
        <v>365.8</v>
      </c>
      <c r="R39" s="112">
        <v>366.88</v>
      </c>
      <c r="S39" s="111">
        <v>-13.3</v>
      </c>
      <c r="T39" s="111"/>
      <c r="U39" s="111"/>
      <c r="V39" s="111">
        <v>2492.3000000000002</v>
      </c>
      <c r="W39" s="111">
        <v>2491.6</v>
      </c>
      <c r="X39" s="112">
        <v>2489.75</v>
      </c>
      <c r="Y39" s="111">
        <v>-5.3</v>
      </c>
      <c r="Z39" s="111"/>
      <c r="AA39" s="111">
        <f t="shared" si="11"/>
        <v>2125.6999999999998</v>
      </c>
      <c r="AB39" s="111">
        <v>2147.1999999999998</v>
      </c>
      <c r="AC39" s="111">
        <v>2125.6999999999998</v>
      </c>
      <c r="AD39" s="112">
        <v>2122.87</v>
      </c>
      <c r="AE39" s="111">
        <v>7.9</v>
      </c>
      <c r="AF39" s="111"/>
      <c r="AG39" s="111">
        <f t="shared" si="12"/>
        <v>80</v>
      </c>
      <c r="AH39" s="111">
        <v>81.400000000000006</v>
      </c>
      <c r="AI39" s="111">
        <v>80</v>
      </c>
      <c r="AJ39" s="112">
        <v>79.790000000000006</v>
      </c>
      <c r="AK39" s="111">
        <v>0.9</v>
      </c>
      <c r="AL39" s="111"/>
      <c r="AM39" s="111">
        <f t="shared" si="13"/>
        <v>14.7</v>
      </c>
      <c r="AN39" s="111">
        <v>13.8</v>
      </c>
      <c r="AO39" s="111">
        <v>14.7</v>
      </c>
      <c r="AP39" s="112">
        <v>14.74</v>
      </c>
      <c r="AQ39" s="111">
        <v>-0.5</v>
      </c>
      <c r="AR39" s="111"/>
      <c r="AS39" s="111">
        <f t="shared" si="14"/>
        <v>85.3</v>
      </c>
      <c r="AT39" s="111">
        <v>86.2</v>
      </c>
      <c r="AU39" s="111">
        <v>85.3</v>
      </c>
      <c r="AV39" s="112">
        <v>85.26</v>
      </c>
      <c r="AW39" s="111">
        <v>0.5</v>
      </c>
      <c r="AX39" s="112"/>
      <c r="AY39" s="111">
        <f t="shared" si="15"/>
        <v>6.2</v>
      </c>
      <c r="AZ39" s="111">
        <v>5.5</v>
      </c>
      <c r="BA39" s="111">
        <v>6.2</v>
      </c>
      <c r="BB39" s="112">
        <v>6.42</v>
      </c>
      <c r="BC39" s="111">
        <v>-0.5</v>
      </c>
    </row>
    <row r="40" spans="1:55" ht="12.75" x14ac:dyDescent="0.2">
      <c r="A40" s="3">
        <v>13</v>
      </c>
      <c r="B40">
        <v>4</v>
      </c>
      <c r="C40" s="111">
        <f t="shared" si="8"/>
        <v>1988.7</v>
      </c>
      <c r="D40" s="111">
        <v>1979</v>
      </c>
      <c r="E40" s="111">
        <v>1988.7</v>
      </c>
      <c r="F40" s="112">
        <v>1987.6</v>
      </c>
      <c r="G40" s="111">
        <v>4</v>
      </c>
      <c r="H40" s="111"/>
      <c r="I40" s="111">
        <f t="shared" si="9"/>
        <v>135.4</v>
      </c>
      <c r="J40" s="111">
        <v>123.7</v>
      </c>
      <c r="K40" s="111">
        <v>135.4</v>
      </c>
      <c r="L40" s="112">
        <v>135.80000000000001</v>
      </c>
      <c r="M40" s="111">
        <v>-1.9</v>
      </c>
      <c r="N40" s="111"/>
      <c r="O40" s="111">
        <f t="shared" si="10"/>
        <v>364.3</v>
      </c>
      <c r="P40" s="111">
        <v>385.2</v>
      </c>
      <c r="Q40" s="111">
        <v>364.3</v>
      </c>
      <c r="R40" s="112">
        <v>366.03</v>
      </c>
      <c r="S40" s="111">
        <v>-3.4</v>
      </c>
      <c r="T40" s="111"/>
      <c r="U40" s="111"/>
      <c r="V40" s="111">
        <v>2487.9</v>
      </c>
      <c r="W40" s="111">
        <v>2488.4</v>
      </c>
      <c r="X40" s="112">
        <v>2489.42</v>
      </c>
      <c r="Y40" s="111">
        <v>-1.3</v>
      </c>
      <c r="Z40" s="111"/>
      <c r="AA40" s="111">
        <f t="shared" si="11"/>
        <v>2124.1</v>
      </c>
      <c r="AB40" s="111">
        <v>2102.6999999999998</v>
      </c>
      <c r="AC40" s="111">
        <v>2124.1</v>
      </c>
      <c r="AD40" s="112">
        <v>2123.39</v>
      </c>
      <c r="AE40" s="111">
        <v>2.1</v>
      </c>
      <c r="AF40" s="111"/>
      <c r="AG40" s="111">
        <f t="shared" si="12"/>
        <v>79.900000000000006</v>
      </c>
      <c r="AH40" s="111">
        <v>79.5</v>
      </c>
      <c r="AI40" s="111">
        <v>79.900000000000006</v>
      </c>
      <c r="AJ40" s="112">
        <v>79.84</v>
      </c>
      <c r="AK40" s="111">
        <v>0.2</v>
      </c>
      <c r="AL40" s="111"/>
      <c r="AM40" s="111">
        <f t="shared" si="13"/>
        <v>14.6</v>
      </c>
      <c r="AN40" s="111">
        <v>15.5</v>
      </c>
      <c r="AO40" s="111">
        <v>14.6</v>
      </c>
      <c r="AP40" s="112">
        <v>14.7</v>
      </c>
      <c r="AQ40" s="111">
        <v>-0.1</v>
      </c>
      <c r="AR40" s="111"/>
      <c r="AS40" s="111">
        <f t="shared" si="14"/>
        <v>85.4</v>
      </c>
      <c r="AT40" s="111">
        <v>84.5</v>
      </c>
      <c r="AU40" s="111">
        <v>85.4</v>
      </c>
      <c r="AV40" s="112">
        <v>85.3</v>
      </c>
      <c r="AW40" s="111">
        <v>0.1</v>
      </c>
      <c r="AX40" s="112"/>
      <c r="AY40" s="111">
        <f t="shared" si="15"/>
        <v>6.4</v>
      </c>
      <c r="AZ40" s="111">
        <v>5.9</v>
      </c>
      <c r="BA40" s="111">
        <v>6.4</v>
      </c>
      <c r="BB40" s="112">
        <v>6.4</v>
      </c>
      <c r="BC40" s="111">
        <v>-0.1</v>
      </c>
    </row>
    <row r="41" spans="1:55" ht="12.75" x14ac:dyDescent="0.2">
      <c r="A41" s="3"/>
      <c r="B41">
        <v>1</v>
      </c>
      <c r="C41" s="111">
        <f t="shared" si="8"/>
        <v>1981.1</v>
      </c>
      <c r="D41" s="111">
        <v>1949.7</v>
      </c>
      <c r="E41" s="111">
        <v>1981.1</v>
      </c>
      <c r="F41" s="112">
        <v>1984.95</v>
      </c>
      <c r="G41" s="111">
        <v>-10.6</v>
      </c>
      <c r="H41" s="111"/>
      <c r="I41" s="111">
        <f t="shared" si="9"/>
        <v>142.1</v>
      </c>
      <c r="J41" s="111">
        <v>152.30000000000001</v>
      </c>
      <c r="K41" s="111">
        <v>142.1</v>
      </c>
      <c r="L41" s="112">
        <v>136.69</v>
      </c>
      <c r="M41" s="111">
        <v>3.6</v>
      </c>
      <c r="N41" s="111"/>
      <c r="O41" s="111">
        <f t="shared" si="10"/>
        <v>364</v>
      </c>
      <c r="P41" s="111">
        <v>384.9</v>
      </c>
      <c r="Q41" s="111">
        <v>364</v>
      </c>
      <c r="R41" s="112">
        <v>365.52</v>
      </c>
      <c r="S41" s="111">
        <v>-2</v>
      </c>
      <c r="T41" s="111"/>
      <c r="U41" s="111"/>
      <c r="V41" s="111">
        <v>2486.9</v>
      </c>
      <c r="W41" s="111">
        <v>2487.1999999999998</v>
      </c>
      <c r="X41" s="112">
        <v>2487.17</v>
      </c>
      <c r="Y41" s="111">
        <v>-9</v>
      </c>
      <c r="Z41" s="111"/>
      <c r="AA41" s="111">
        <f t="shared" si="11"/>
        <v>2123.1999999999998</v>
      </c>
      <c r="AB41" s="111">
        <v>2102</v>
      </c>
      <c r="AC41" s="111">
        <v>2123.1999999999998</v>
      </c>
      <c r="AD41" s="112">
        <v>2121.65</v>
      </c>
      <c r="AE41" s="111">
        <v>-7</v>
      </c>
      <c r="AF41" s="111"/>
      <c r="AG41" s="111">
        <f t="shared" si="12"/>
        <v>79.7</v>
      </c>
      <c r="AH41" s="111">
        <v>78.400000000000006</v>
      </c>
      <c r="AI41" s="111">
        <v>79.7</v>
      </c>
      <c r="AJ41" s="112">
        <v>79.81</v>
      </c>
      <c r="AK41" s="111">
        <v>-0.1</v>
      </c>
      <c r="AL41" s="111"/>
      <c r="AM41" s="111">
        <f t="shared" si="13"/>
        <v>14.6</v>
      </c>
      <c r="AN41" s="111">
        <v>15.5</v>
      </c>
      <c r="AO41" s="111">
        <v>14.6</v>
      </c>
      <c r="AP41" s="112">
        <v>14.7</v>
      </c>
      <c r="AQ41" s="111">
        <v>0</v>
      </c>
      <c r="AR41" s="111"/>
      <c r="AS41" s="111">
        <f t="shared" si="14"/>
        <v>85.4</v>
      </c>
      <c r="AT41" s="111">
        <v>84.5</v>
      </c>
      <c r="AU41" s="111">
        <v>85.4</v>
      </c>
      <c r="AV41" s="112">
        <v>85.3</v>
      </c>
      <c r="AW41" s="111">
        <v>0</v>
      </c>
      <c r="AX41" s="112"/>
      <c r="AY41" s="111">
        <f t="shared" si="15"/>
        <v>6.7</v>
      </c>
      <c r="AZ41" s="111">
        <v>7.2</v>
      </c>
      <c r="BA41" s="111">
        <v>6.7</v>
      </c>
      <c r="BB41" s="112">
        <v>6.44</v>
      </c>
      <c r="BC41" s="111">
        <v>0.2</v>
      </c>
    </row>
    <row r="42" spans="1:55" ht="12.75" x14ac:dyDescent="0.2">
      <c r="A42" s="3">
        <v>14</v>
      </c>
      <c r="B42">
        <v>2</v>
      </c>
      <c r="C42" s="111">
        <f t="shared" si="8"/>
        <v>1984.5</v>
      </c>
      <c r="D42" s="111">
        <v>1990.2</v>
      </c>
      <c r="E42" s="111">
        <v>1984.5</v>
      </c>
      <c r="F42" s="112">
        <v>1982.66</v>
      </c>
      <c r="G42" s="111">
        <v>-9.1999999999999993</v>
      </c>
      <c r="H42" s="111"/>
      <c r="I42" s="111">
        <f t="shared" si="9"/>
        <v>133.4</v>
      </c>
      <c r="J42" s="111">
        <v>148.9</v>
      </c>
      <c r="K42" s="111">
        <v>133.4</v>
      </c>
      <c r="L42" s="112">
        <v>137.57</v>
      </c>
      <c r="M42" s="111">
        <v>3.5</v>
      </c>
      <c r="N42" s="111"/>
      <c r="O42" s="111">
        <f t="shared" si="10"/>
        <v>366.1</v>
      </c>
      <c r="P42" s="111">
        <v>344.7</v>
      </c>
      <c r="Q42" s="111">
        <v>366.1</v>
      </c>
      <c r="R42" s="112">
        <v>363.16</v>
      </c>
      <c r="S42" s="111">
        <v>-9.5</v>
      </c>
      <c r="T42" s="111"/>
      <c r="U42" s="111"/>
      <c r="V42" s="111">
        <v>2483.8000000000002</v>
      </c>
      <c r="W42" s="111">
        <v>2484</v>
      </c>
      <c r="X42" s="112">
        <v>2483.39</v>
      </c>
      <c r="Y42" s="111">
        <v>-15.1</v>
      </c>
      <c r="Z42" s="111"/>
      <c r="AA42" s="111">
        <f t="shared" si="11"/>
        <v>2117.9</v>
      </c>
      <c r="AB42" s="111">
        <v>2139.1999999999998</v>
      </c>
      <c r="AC42" s="111">
        <v>2117.9</v>
      </c>
      <c r="AD42" s="112">
        <v>2120.23</v>
      </c>
      <c r="AE42" s="111">
        <v>-5.7</v>
      </c>
      <c r="AF42" s="111"/>
      <c r="AG42" s="111">
        <f t="shared" si="12"/>
        <v>79.900000000000006</v>
      </c>
      <c r="AH42" s="111">
        <v>80.099999999999994</v>
      </c>
      <c r="AI42" s="111">
        <v>79.900000000000006</v>
      </c>
      <c r="AJ42" s="112">
        <v>79.84</v>
      </c>
      <c r="AK42" s="111">
        <v>0.1</v>
      </c>
      <c r="AL42" s="111"/>
      <c r="AM42" s="111">
        <f t="shared" si="13"/>
        <v>14.7</v>
      </c>
      <c r="AN42" s="111">
        <v>13.9</v>
      </c>
      <c r="AO42" s="111">
        <v>14.7</v>
      </c>
      <c r="AP42" s="112">
        <v>14.62</v>
      </c>
      <c r="AQ42" s="111">
        <v>-0.3</v>
      </c>
      <c r="AR42" s="111"/>
      <c r="AS42" s="111">
        <f t="shared" si="14"/>
        <v>85.3</v>
      </c>
      <c r="AT42" s="111">
        <v>86.1</v>
      </c>
      <c r="AU42" s="111">
        <v>85.3</v>
      </c>
      <c r="AV42" s="112">
        <v>85.38</v>
      </c>
      <c r="AW42" s="111">
        <v>0.3</v>
      </c>
      <c r="AX42" s="112"/>
      <c r="AY42" s="111">
        <f t="shared" si="15"/>
        <v>6.3</v>
      </c>
      <c r="AZ42" s="111">
        <v>7</v>
      </c>
      <c r="BA42" s="111">
        <v>6.3</v>
      </c>
      <c r="BB42" s="112">
        <v>6.49</v>
      </c>
      <c r="BC42" s="111">
        <v>0.2</v>
      </c>
    </row>
    <row r="43" spans="1:55" ht="12.75" x14ac:dyDescent="0.2">
      <c r="A43" s="3">
        <v>14</v>
      </c>
      <c r="B43">
        <v>3</v>
      </c>
      <c r="C43" s="111">
        <f t="shared" si="8"/>
        <v>1985.3</v>
      </c>
      <c r="D43" s="111">
        <v>2018.7</v>
      </c>
      <c r="E43" s="111">
        <v>1985.3</v>
      </c>
      <c r="F43" s="112">
        <v>1983.58</v>
      </c>
      <c r="G43" s="111">
        <v>3.7</v>
      </c>
      <c r="H43" s="111"/>
      <c r="I43" s="111">
        <f t="shared" si="9"/>
        <v>137</v>
      </c>
      <c r="J43" s="111">
        <v>123.4</v>
      </c>
      <c r="K43" s="111">
        <v>137</v>
      </c>
      <c r="L43" s="112">
        <v>137.41</v>
      </c>
      <c r="M43" s="111">
        <v>-0.7</v>
      </c>
      <c r="N43" s="111"/>
      <c r="O43" s="111">
        <f t="shared" si="10"/>
        <v>358.8</v>
      </c>
      <c r="P43" s="111">
        <v>339.2</v>
      </c>
      <c r="Q43" s="111">
        <v>358.8</v>
      </c>
      <c r="R43" s="112">
        <v>360.16</v>
      </c>
      <c r="S43" s="111">
        <v>-12</v>
      </c>
      <c r="T43" s="111"/>
      <c r="U43" s="111"/>
      <c r="V43" s="111">
        <v>2481.3000000000002</v>
      </c>
      <c r="W43" s="111">
        <v>2481.1</v>
      </c>
      <c r="X43" s="112">
        <v>2481.15</v>
      </c>
      <c r="Y43" s="111">
        <v>-9</v>
      </c>
      <c r="Z43" s="111"/>
      <c r="AA43" s="111">
        <f t="shared" si="11"/>
        <v>2122.3000000000002</v>
      </c>
      <c r="AB43" s="111">
        <v>2142.1</v>
      </c>
      <c r="AC43" s="111">
        <v>2122.3000000000002</v>
      </c>
      <c r="AD43" s="112">
        <v>2120.9899999999998</v>
      </c>
      <c r="AE43" s="111">
        <v>3</v>
      </c>
      <c r="AF43" s="111"/>
      <c r="AG43" s="111">
        <f t="shared" si="12"/>
        <v>80</v>
      </c>
      <c r="AH43" s="111">
        <v>81.400000000000006</v>
      </c>
      <c r="AI43" s="111">
        <v>80</v>
      </c>
      <c r="AJ43" s="112">
        <v>79.95</v>
      </c>
      <c r="AK43" s="111">
        <v>0.4</v>
      </c>
      <c r="AL43" s="111"/>
      <c r="AM43" s="111">
        <f t="shared" si="13"/>
        <v>14.5</v>
      </c>
      <c r="AN43" s="111">
        <v>13.7</v>
      </c>
      <c r="AO43" s="111">
        <v>14.5</v>
      </c>
      <c r="AP43" s="112">
        <v>14.52</v>
      </c>
      <c r="AQ43" s="111">
        <v>-0.4</v>
      </c>
      <c r="AR43" s="111"/>
      <c r="AS43" s="111">
        <f t="shared" si="14"/>
        <v>85.5</v>
      </c>
      <c r="AT43" s="111">
        <v>86.3</v>
      </c>
      <c r="AU43" s="111">
        <v>85.5</v>
      </c>
      <c r="AV43" s="112">
        <v>85.48</v>
      </c>
      <c r="AW43" s="111">
        <v>0.4</v>
      </c>
      <c r="AX43" s="112"/>
      <c r="AY43" s="111">
        <f t="shared" si="15"/>
        <v>6.5</v>
      </c>
      <c r="AZ43" s="111">
        <v>5.8</v>
      </c>
      <c r="BA43" s="111">
        <v>6.5</v>
      </c>
      <c r="BB43" s="112">
        <v>6.48</v>
      </c>
      <c r="BC43" s="111">
        <v>0</v>
      </c>
    </row>
    <row r="44" spans="1:55" ht="12.75" x14ac:dyDescent="0.2">
      <c r="A44" s="3">
        <v>14</v>
      </c>
      <c r="B44">
        <v>4</v>
      </c>
      <c r="C44" s="111">
        <f t="shared" si="8"/>
        <v>1985.3</v>
      </c>
      <c r="D44" s="111">
        <v>1975.3</v>
      </c>
      <c r="E44" s="111">
        <v>1985.3</v>
      </c>
      <c r="F44" s="112">
        <v>1986.67</v>
      </c>
      <c r="G44" s="111">
        <v>12.4</v>
      </c>
      <c r="H44" s="111"/>
      <c r="I44" s="111">
        <f t="shared" si="9"/>
        <v>137.69999999999999</v>
      </c>
      <c r="J44" s="111">
        <v>126.4</v>
      </c>
      <c r="K44" s="111">
        <v>137.69999999999999</v>
      </c>
      <c r="L44" s="112">
        <v>135.51</v>
      </c>
      <c r="M44" s="111">
        <v>-7.6</v>
      </c>
      <c r="N44" s="111"/>
      <c r="O44" s="111">
        <f t="shared" si="10"/>
        <v>360.1</v>
      </c>
      <c r="P44" s="111">
        <v>380.5</v>
      </c>
      <c r="Q44" s="111">
        <v>360.1</v>
      </c>
      <c r="R44" s="112">
        <v>359.49</v>
      </c>
      <c r="S44" s="111">
        <v>-2.7</v>
      </c>
      <c r="T44" s="111"/>
      <c r="U44" s="111"/>
      <c r="V44" s="111">
        <v>2482.1999999999998</v>
      </c>
      <c r="W44" s="111">
        <v>2483.1</v>
      </c>
      <c r="X44" s="112">
        <v>2481.6799999999998</v>
      </c>
      <c r="Y44" s="111">
        <v>2.1</v>
      </c>
      <c r="Z44" s="111"/>
      <c r="AA44" s="111">
        <f t="shared" si="11"/>
        <v>2123</v>
      </c>
      <c r="AB44" s="111">
        <v>2101.6999999999998</v>
      </c>
      <c r="AC44" s="111">
        <v>2123</v>
      </c>
      <c r="AD44" s="112">
        <v>2122.19</v>
      </c>
      <c r="AE44" s="111">
        <v>4.8</v>
      </c>
      <c r="AF44" s="111"/>
      <c r="AG44" s="111">
        <f t="shared" si="12"/>
        <v>80</v>
      </c>
      <c r="AH44" s="111">
        <v>79.599999999999994</v>
      </c>
      <c r="AI44" s="111">
        <v>80</v>
      </c>
      <c r="AJ44" s="112">
        <v>80.05</v>
      </c>
      <c r="AK44" s="111">
        <v>0.4</v>
      </c>
      <c r="AL44" s="111"/>
      <c r="AM44" s="111">
        <f t="shared" si="13"/>
        <v>14.5</v>
      </c>
      <c r="AN44" s="111">
        <v>15.3</v>
      </c>
      <c r="AO44" s="111">
        <v>14.5</v>
      </c>
      <c r="AP44" s="112">
        <v>14.49</v>
      </c>
      <c r="AQ44" s="111">
        <v>-0.1</v>
      </c>
      <c r="AR44" s="111"/>
      <c r="AS44" s="111">
        <f t="shared" si="14"/>
        <v>85.5</v>
      </c>
      <c r="AT44" s="111">
        <v>84.7</v>
      </c>
      <c r="AU44" s="111">
        <v>85.5</v>
      </c>
      <c r="AV44" s="112">
        <v>85.51</v>
      </c>
      <c r="AW44" s="111">
        <v>0.1</v>
      </c>
      <c r="AX44" s="112"/>
      <c r="AY44" s="111">
        <f t="shared" si="15"/>
        <v>6.5</v>
      </c>
      <c r="AZ44" s="111">
        <v>6</v>
      </c>
      <c r="BA44" s="111">
        <v>6.5</v>
      </c>
      <c r="BB44" s="112">
        <v>6.39</v>
      </c>
      <c r="BC44" s="111">
        <v>-0.4</v>
      </c>
    </row>
    <row r="45" spans="1:55" ht="12.75" x14ac:dyDescent="0.2">
      <c r="A45" s="3"/>
      <c r="B45">
        <v>1</v>
      </c>
      <c r="C45" s="111">
        <f t="shared" si="8"/>
        <v>1994.8</v>
      </c>
      <c r="D45" s="111">
        <v>1964.8</v>
      </c>
      <c r="E45" s="111">
        <v>1994.8</v>
      </c>
      <c r="F45" s="112">
        <v>1991.77</v>
      </c>
      <c r="G45" s="111">
        <v>20.399999999999999</v>
      </c>
      <c r="H45" s="111"/>
      <c r="I45" s="111">
        <f t="shared" si="9"/>
        <v>126.2</v>
      </c>
      <c r="J45" s="111">
        <v>136.80000000000001</v>
      </c>
      <c r="K45" s="111">
        <v>126.2</v>
      </c>
      <c r="L45" s="112">
        <v>130.63</v>
      </c>
      <c r="M45" s="111">
        <v>-19.600000000000001</v>
      </c>
      <c r="N45" s="111"/>
      <c r="O45" s="111">
        <f t="shared" si="10"/>
        <v>363.9</v>
      </c>
      <c r="P45" s="111">
        <v>383.7</v>
      </c>
      <c r="Q45" s="111">
        <v>363.9</v>
      </c>
      <c r="R45" s="112">
        <v>361.16</v>
      </c>
      <c r="S45" s="111">
        <v>6.7</v>
      </c>
      <c r="T45" s="111"/>
      <c r="U45" s="111"/>
      <c r="V45" s="111">
        <v>2485.3000000000002</v>
      </c>
      <c r="W45" s="111">
        <v>2484.9</v>
      </c>
      <c r="X45" s="112">
        <v>2483.56</v>
      </c>
      <c r="Y45" s="111">
        <v>7.5</v>
      </c>
      <c r="Z45" s="111"/>
      <c r="AA45" s="111">
        <f t="shared" si="11"/>
        <v>2121</v>
      </c>
      <c r="AB45" s="111">
        <v>2101.6</v>
      </c>
      <c r="AC45" s="111">
        <v>2121</v>
      </c>
      <c r="AD45" s="112">
        <v>2122.4</v>
      </c>
      <c r="AE45" s="111">
        <v>0.9</v>
      </c>
      <c r="AF45" s="111"/>
      <c r="AG45" s="111">
        <f t="shared" si="12"/>
        <v>80.3</v>
      </c>
      <c r="AH45" s="111">
        <v>79.099999999999994</v>
      </c>
      <c r="AI45" s="111">
        <v>80.3</v>
      </c>
      <c r="AJ45" s="112">
        <v>80.2</v>
      </c>
      <c r="AK45" s="111">
        <v>0.6</v>
      </c>
      <c r="AL45" s="111"/>
      <c r="AM45" s="111">
        <f t="shared" si="13"/>
        <v>14.6</v>
      </c>
      <c r="AN45" s="111">
        <v>15.4</v>
      </c>
      <c r="AO45" s="111">
        <v>14.6</v>
      </c>
      <c r="AP45" s="112">
        <v>14.54</v>
      </c>
      <c r="AQ45" s="111">
        <v>0.2</v>
      </c>
      <c r="AR45" s="111"/>
      <c r="AS45" s="111">
        <f t="shared" si="14"/>
        <v>85.4</v>
      </c>
      <c r="AT45" s="111">
        <v>84.6</v>
      </c>
      <c r="AU45" s="111">
        <v>85.4</v>
      </c>
      <c r="AV45" s="112">
        <v>85.46</v>
      </c>
      <c r="AW45" s="111">
        <v>-0.2</v>
      </c>
      <c r="AX45" s="112"/>
      <c r="AY45" s="111">
        <f t="shared" si="15"/>
        <v>6</v>
      </c>
      <c r="AZ45" s="111">
        <v>6.5</v>
      </c>
      <c r="BA45" s="111">
        <v>6</v>
      </c>
      <c r="BB45" s="112">
        <v>6.15</v>
      </c>
      <c r="BC45" s="111">
        <v>-0.9</v>
      </c>
    </row>
    <row r="46" spans="1:55" ht="12.75" x14ac:dyDescent="0.2">
      <c r="A46" s="3">
        <v>15</v>
      </c>
      <c r="B46">
        <v>2</v>
      </c>
      <c r="C46" s="111">
        <f t="shared" si="8"/>
        <v>1994.9</v>
      </c>
      <c r="D46" s="111">
        <v>2002.2</v>
      </c>
      <c r="E46" s="111">
        <v>1994.9</v>
      </c>
      <c r="F46" s="112">
        <v>1997.67</v>
      </c>
      <c r="G46" s="111">
        <v>23.6</v>
      </c>
      <c r="H46" s="111"/>
      <c r="I46" s="111">
        <f t="shared" si="9"/>
        <v>126.3</v>
      </c>
      <c r="J46" s="111">
        <v>140.4</v>
      </c>
      <c r="K46" s="111">
        <v>126.3</v>
      </c>
      <c r="L46" s="112">
        <v>123.23</v>
      </c>
      <c r="M46" s="111">
        <v>-29.6</v>
      </c>
      <c r="N46" s="111"/>
      <c r="O46" s="111">
        <f t="shared" si="10"/>
        <v>360.9</v>
      </c>
      <c r="P46" s="111">
        <v>340</v>
      </c>
      <c r="Q46" s="111">
        <v>360.9</v>
      </c>
      <c r="R46" s="112">
        <v>362.11</v>
      </c>
      <c r="S46" s="111">
        <v>3.8</v>
      </c>
      <c r="T46" s="111"/>
      <c r="U46" s="111"/>
      <c r="V46" s="111">
        <v>2482.6</v>
      </c>
      <c r="W46" s="111">
        <v>2482.1</v>
      </c>
      <c r="X46" s="112">
        <v>2483.0100000000002</v>
      </c>
      <c r="Y46" s="111">
        <v>-2.2000000000000002</v>
      </c>
      <c r="Z46" s="111"/>
      <c r="AA46" s="111">
        <f t="shared" si="11"/>
        <v>2121.1999999999998</v>
      </c>
      <c r="AB46" s="111">
        <v>2142.6</v>
      </c>
      <c r="AC46" s="111">
        <v>2121.1999999999998</v>
      </c>
      <c r="AD46" s="112">
        <v>2120.9</v>
      </c>
      <c r="AE46" s="111">
        <v>-6</v>
      </c>
      <c r="AF46" s="111"/>
      <c r="AG46" s="111">
        <f t="shared" si="12"/>
        <v>80.400000000000006</v>
      </c>
      <c r="AH46" s="111">
        <v>80.599999999999994</v>
      </c>
      <c r="AI46" s="111">
        <v>80.400000000000006</v>
      </c>
      <c r="AJ46" s="112">
        <v>80.45</v>
      </c>
      <c r="AK46" s="111">
        <v>1</v>
      </c>
      <c r="AL46" s="111"/>
      <c r="AM46" s="111">
        <f t="shared" si="13"/>
        <v>14.5</v>
      </c>
      <c r="AN46" s="111">
        <v>13.7</v>
      </c>
      <c r="AO46" s="111">
        <v>14.5</v>
      </c>
      <c r="AP46" s="112">
        <v>14.58</v>
      </c>
      <c r="AQ46" s="111">
        <v>0.2</v>
      </c>
      <c r="AR46" s="111"/>
      <c r="AS46" s="111">
        <f t="shared" si="14"/>
        <v>85.5</v>
      </c>
      <c r="AT46" s="111">
        <v>86.3</v>
      </c>
      <c r="AU46" s="111">
        <v>85.5</v>
      </c>
      <c r="AV46" s="112">
        <v>85.42</v>
      </c>
      <c r="AW46" s="111">
        <v>-0.2</v>
      </c>
      <c r="AX46" s="112"/>
      <c r="AY46" s="111">
        <f t="shared" si="15"/>
        <v>6</v>
      </c>
      <c r="AZ46" s="111">
        <v>6.6</v>
      </c>
      <c r="BA46" s="111">
        <v>6</v>
      </c>
      <c r="BB46" s="112">
        <v>5.81</v>
      </c>
      <c r="BC46" s="111">
        <v>-1.4</v>
      </c>
    </row>
    <row r="47" spans="1:55" ht="12.75" x14ac:dyDescent="0.2">
      <c r="A47" s="3">
        <v>15</v>
      </c>
      <c r="B47">
        <v>3</v>
      </c>
      <c r="C47" s="111">
        <f t="shared" si="8"/>
        <v>2001.4</v>
      </c>
      <c r="D47" s="111">
        <v>2031.8</v>
      </c>
      <c r="E47" s="111">
        <v>2001.4</v>
      </c>
      <c r="F47" s="112">
        <v>2002.32</v>
      </c>
      <c r="G47" s="111">
        <v>18.600000000000001</v>
      </c>
      <c r="H47" s="111"/>
      <c r="I47" s="111">
        <f t="shared" si="9"/>
        <v>117.4</v>
      </c>
      <c r="J47" s="111">
        <v>104.9</v>
      </c>
      <c r="K47" s="111">
        <v>117.4</v>
      </c>
      <c r="L47" s="112">
        <v>116.54</v>
      </c>
      <c r="M47" s="111">
        <v>-26.8</v>
      </c>
      <c r="N47" s="111"/>
      <c r="O47" s="111">
        <f t="shared" si="10"/>
        <v>362</v>
      </c>
      <c r="P47" s="111">
        <v>343.2</v>
      </c>
      <c r="Q47" s="111">
        <v>362</v>
      </c>
      <c r="R47" s="112">
        <v>359.63</v>
      </c>
      <c r="S47" s="111">
        <v>-9.9</v>
      </c>
      <c r="T47" s="111"/>
      <c r="U47" s="111"/>
      <c r="V47" s="111">
        <v>2479.9</v>
      </c>
      <c r="W47" s="111">
        <v>2480.6999999999998</v>
      </c>
      <c r="X47" s="112">
        <v>2478.4899999999998</v>
      </c>
      <c r="Y47" s="111">
        <v>-18.100000000000001</v>
      </c>
      <c r="Z47" s="111"/>
      <c r="AA47" s="111">
        <f t="shared" si="11"/>
        <v>2118.6999999999998</v>
      </c>
      <c r="AB47" s="111">
        <v>2136.6999999999998</v>
      </c>
      <c r="AC47" s="111">
        <v>2118.6999999999998</v>
      </c>
      <c r="AD47" s="112">
        <v>2118.85</v>
      </c>
      <c r="AE47" s="111">
        <v>-8.1999999999999993</v>
      </c>
      <c r="AF47" s="111"/>
      <c r="AG47" s="111">
        <f t="shared" si="12"/>
        <v>80.7</v>
      </c>
      <c r="AH47" s="111">
        <v>81.900000000000006</v>
      </c>
      <c r="AI47" s="111">
        <v>80.7</v>
      </c>
      <c r="AJ47" s="112">
        <v>80.790000000000006</v>
      </c>
      <c r="AK47" s="111">
        <v>1.3</v>
      </c>
      <c r="AL47" s="111"/>
      <c r="AM47" s="111">
        <f t="shared" si="13"/>
        <v>14.6</v>
      </c>
      <c r="AN47" s="111">
        <v>13.8</v>
      </c>
      <c r="AO47" s="111">
        <v>14.6</v>
      </c>
      <c r="AP47" s="112">
        <v>14.51</v>
      </c>
      <c r="AQ47" s="111">
        <v>-0.3</v>
      </c>
      <c r="AR47" s="111"/>
      <c r="AS47" s="111">
        <f t="shared" si="14"/>
        <v>85.4</v>
      </c>
      <c r="AT47" s="111">
        <v>86.2</v>
      </c>
      <c r="AU47" s="111">
        <v>85.4</v>
      </c>
      <c r="AV47" s="112">
        <v>85.49</v>
      </c>
      <c r="AW47" s="111">
        <v>0.3</v>
      </c>
      <c r="AX47" s="112"/>
      <c r="AY47" s="111">
        <f t="shared" si="15"/>
        <v>5.5</v>
      </c>
      <c r="AZ47" s="111">
        <v>4.9000000000000004</v>
      </c>
      <c r="BA47" s="111">
        <v>5.5</v>
      </c>
      <c r="BB47" s="112">
        <v>5.5</v>
      </c>
      <c r="BC47" s="111">
        <v>-1.2</v>
      </c>
    </row>
    <row r="48" spans="1:55" ht="12.75" x14ac:dyDescent="0.2">
      <c r="A48" s="3">
        <v>15</v>
      </c>
      <c r="B48">
        <v>4</v>
      </c>
      <c r="C48" s="111">
        <f t="shared" si="8"/>
        <v>2009.7</v>
      </c>
      <c r="D48" s="111">
        <v>2000.2</v>
      </c>
      <c r="E48" s="111">
        <v>2009.7</v>
      </c>
      <c r="F48" s="112">
        <v>2005.67</v>
      </c>
      <c r="G48" s="111">
        <v>13.4</v>
      </c>
      <c r="H48" s="111"/>
      <c r="I48" s="111">
        <f t="shared" si="9"/>
        <v>109.5</v>
      </c>
      <c r="J48" s="111">
        <v>98.5</v>
      </c>
      <c r="K48" s="111">
        <v>109.5</v>
      </c>
      <c r="L48" s="112">
        <v>112.57</v>
      </c>
      <c r="M48" s="111">
        <v>-15.9</v>
      </c>
      <c r="N48" s="111"/>
      <c r="O48" s="111">
        <f t="shared" si="10"/>
        <v>351.9</v>
      </c>
      <c r="P48" s="111">
        <v>372</v>
      </c>
      <c r="Q48" s="111">
        <v>351.9</v>
      </c>
      <c r="R48" s="112">
        <v>355.09</v>
      </c>
      <c r="S48" s="111">
        <v>-18.2</v>
      </c>
      <c r="T48" s="111"/>
      <c r="U48" s="111"/>
      <c r="V48" s="111">
        <v>2470.6999999999998</v>
      </c>
      <c r="W48" s="111">
        <v>2471.1</v>
      </c>
      <c r="X48" s="112">
        <v>2473.34</v>
      </c>
      <c r="Y48" s="111">
        <v>-20.6</v>
      </c>
      <c r="Z48" s="111"/>
      <c r="AA48" s="111">
        <f t="shared" si="11"/>
        <v>2119.1999999999998</v>
      </c>
      <c r="AB48" s="111">
        <v>2098.6999999999998</v>
      </c>
      <c r="AC48" s="111">
        <v>2119.1999999999998</v>
      </c>
      <c r="AD48" s="112">
        <v>2118.2399999999998</v>
      </c>
      <c r="AE48" s="111">
        <v>-2.5</v>
      </c>
      <c r="AF48" s="111"/>
      <c r="AG48" s="111">
        <f t="shared" si="12"/>
        <v>81.3</v>
      </c>
      <c r="AH48" s="111">
        <v>81</v>
      </c>
      <c r="AI48" s="111">
        <v>81.3</v>
      </c>
      <c r="AJ48" s="112">
        <v>81.09</v>
      </c>
      <c r="AK48" s="111">
        <v>1.2</v>
      </c>
      <c r="AL48" s="111"/>
      <c r="AM48" s="111">
        <f t="shared" si="13"/>
        <v>14.2</v>
      </c>
      <c r="AN48" s="111">
        <v>15.1</v>
      </c>
      <c r="AO48" s="111">
        <v>14.2</v>
      </c>
      <c r="AP48" s="112">
        <v>14.36</v>
      </c>
      <c r="AQ48" s="111">
        <v>-0.6</v>
      </c>
      <c r="AR48" s="111"/>
      <c r="AS48" s="111">
        <f t="shared" si="14"/>
        <v>85.8</v>
      </c>
      <c r="AT48" s="111">
        <v>84.9</v>
      </c>
      <c r="AU48" s="111">
        <v>85.8</v>
      </c>
      <c r="AV48" s="112">
        <v>85.64</v>
      </c>
      <c r="AW48" s="111">
        <v>0.6</v>
      </c>
      <c r="AX48" s="112"/>
      <c r="AY48" s="111">
        <f t="shared" si="15"/>
        <v>5.2</v>
      </c>
      <c r="AZ48" s="111">
        <v>4.7</v>
      </c>
      <c r="BA48" s="111">
        <v>5.2</v>
      </c>
      <c r="BB48" s="112">
        <v>5.31</v>
      </c>
      <c r="BC48" s="111">
        <v>-0.7</v>
      </c>
    </row>
    <row r="49" spans="1:55" ht="12.75" x14ac:dyDescent="0.2">
      <c r="A49" s="3"/>
      <c r="B49">
        <v>1</v>
      </c>
      <c r="C49" s="111">
        <f t="shared" si="8"/>
        <v>2008.3</v>
      </c>
      <c r="D49" s="111">
        <v>1979.9</v>
      </c>
      <c r="E49" s="111">
        <v>2008.3</v>
      </c>
      <c r="F49" s="112">
        <v>2007.61</v>
      </c>
      <c r="G49" s="111">
        <v>7.8</v>
      </c>
      <c r="H49" s="111"/>
      <c r="I49" s="111">
        <f t="shared" si="9"/>
        <v>113</v>
      </c>
      <c r="J49" s="111">
        <v>122.9</v>
      </c>
      <c r="K49" s="111">
        <v>113</v>
      </c>
      <c r="L49" s="112">
        <v>110.53</v>
      </c>
      <c r="M49" s="111">
        <v>-8.1999999999999993</v>
      </c>
      <c r="N49" s="111"/>
      <c r="O49" s="111">
        <f t="shared" si="10"/>
        <v>350.5</v>
      </c>
      <c r="P49" s="111">
        <v>369.4</v>
      </c>
      <c r="Q49" s="111">
        <v>350.5</v>
      </c>
      <c r="R49" s="112">
        <v>352.57</v>
      </c>
      <c r="S49" s="111">
        <v>-10.1</v>
      </c>
      <c r="T49" s="111"/>
      <c r="U49" s="111"/>
      <c r="V49" s="111">
        <v>2472.3000000000002</v>
      </c>
      <c r="W49" s="111">
        <v>2471.8000000000002</v>
      </c>
      <c r="X49" s="112">
        <v>2470.7199999999998</v>
      </c>
      <c r="Y49" s="111">
        <v>-10.5</v>
      </c>
      <c r="Z49" s="111"/>
      <c r="AA49" s="111">
        <f t="shared" si="11"/>
        <v>2121.3000000000002</v>
      </c>
      <c r="AB49" s="111">
        <v>2102.9</v>
      </c>
      <c r="AC49" s="111">
        <v>2121.3000000000002</v>
      </c>
      <c r="AD49" s="112">
        <v>2118.14</v>
      </c>
      <c r="AE49" s="111">
        <v>-0.4</v>
      </c>
      <c r="AF49" s="111"/>
      <c r="AG49" s="111">
        <f t="shared" si="12"/>
        <v>81.2</v>
      </c>
      <c r="AH49" s="111">
        <v>80.099999999999994</v>
      </c>
      <c r="AI49" s="111">
        <v>81.2</v>
      </c>
      <c r="AJ49" s="112">
        <v>81.260000000000005</v>
      </c>
      <c r="AK49" s="111">
        <v>0.7</v>
      </c>
      <c r="AL49" s="111"/>
      <c r="AM49" s="111">
        <f t="shared" si="13"/>
        <v>14.2</v>
      </c>
      <c r="AN49" s="111">
        <v>14.9</v>
      </c>
      <c r="AO49" s="111">
        <v>14.2</v>
      </c>
      <c r="AP49" s="112">
        <v>14.27</v>
      </c>
      <c r="AQ49" s="111">
        <v>-0.3</v>
      </c>
      <c r="AR49" s="111"/>
      <c r="AS49" s="111">
        <f t="shared" si="14"/>
        <v>85.8</v>
      </c>
      <c r="AT49" s="111">
        <v>85.1</v>
      </c>
      <c r="AU49" s="111">
        <v>85.8</v>
      </c>
      <c r="AV49" s="112">
        <v>85.73</v>
      </c>
      <c r="AW49" s="111">
        <v>0.3</v>
      </c>
      <c r="AX49" s="112"/>
      <c r="AY49" s="111">
        <f t="shared" si="15"/>
        <v>5.3</v>
      </c>
      <c r="AZ49" s="111">
        <v>5.8</v>
      </c>
      <c r="BA49" s="111">
        <v>5.3</v>
      </c>
      <c r="BB49" s="112">
        <v>5.22</v>
      </c>
      <c r="BC49" s="111">
        <v>-0.4</v>
      </c>
    </row>
    <row r="50" spans="1:55" ht="12.75" x14ac:dyDescent="0.2">
      <c r="A50" s="3">
        <v>16</v>
      </c>
      <c r="B50">
        <v>2</v>
      </c>
      <c r="C50" s="111">
        <f t="shared" si="8"/>
        <v>2014.2</v>
      </c>
      <c r="D50" s="111">
        <v>2023</v>
      </c>
      <c r="E50" s="111">
        <v>2014.2</v>
      </c>
      <c r="F50" s="112">
        <v>2008.97</v>
      </c>
      <c r="G50" s="111">
        <v>5.5</v>
      </c>
      <c r="H50" s="111"/>
      <c r="I50" s="111">
        <f t="shared" si="9"/>
        <v>107</v>
      </c>
      <c r="J50" s="111">
        <v>120</v>
      </c>
      <c r="K50" s="111">
        <v>107</v>
      </c>
      <c r="L50" s="112">
        <v>108.81</v>
      </c>
      <c r="M50" s="111">
        <v>-6.9</v>
      </c>
      <c r="N50" s="111"/>
      <c r="O50" s="111">
        <f t="shared" si="10"/>
        <v>353</v>
      </c>
      <c r="P50" s="111">
        <v>332.6</v>
      </c>
      <c r="Q50" s="111">
        <v>353</v>
      </c>
      <c r="R50" s="112">
        <v>354.12</v>
      </c>
      <c r="S50" s="111">
        <v>6.2</v>
      </c>
      <c r="T50" s="111"/>
      <c r="U50" s="111"/>
      <c r="V50" s="111">
        <v>2475.6</v>
      </c>
      <c r="W50" s="111">
        <v>2474.1999999999998</v>
      </c>
      <c r="X50" s="112">
        <v>2471.9</v>
      </c>
      <c r="Y50" s="111">
        <v>4.8</v>
      </c>
      <c r="Z50" s="111"/>
      <c r="AA50" s="111">
        <f t="shared" si="11"/>
        <v>2121.1999999999998</v>
      </c>
      <c r="AB50" s="111">
        <v>2143</v>
      </c>
      <c r="AC50" s="111">
        <v>2121.1999999999998</v>
      </c>
      <c r="AD50" s="112">
        <v>2117.7800000000002</v>
      </c>
      <c r="AE50" s="111">
        <v>-1.5</v>
      </c>
      <c r="AF50" s="111"/>
      <c r="AG50" s="111">
        <f t="shared" si="12"/>
        <v>81.400000000000006</v>
      </c>
      <c r="AH50" s="111">
        <v>81.7</v>
      </c>
      <c r="AI50" s="111">
        <v>81.400000000000006</v>
      </c>
      <c r="AJ50" s="112">
        <v>81.27</v>
      </c>
      <c r="AK50" s="111">
        <v>0.1</v>
      </c>
      <c r="AL50" s="111"/>
      <c r="AM50" s="111">
        <f t="shared" si="13"/>
        <v>14.3</v>
      </c>
      <c r="AN50" s="111">
        <v>13.4</v>
      </c>
      <c r="AO50" s="111">
        <v>14.3</v>
      </c>
      <c r="AP50" s="112">
        <v>14.33</v>
      </c>
      <c r="AQ50" s="111">
        <v>0.2</v>
      </c>
      <c r="AR50" s="111"/>
      <c r="AS50" s="111">
        <f t="shared" si="14"/>
        <v>85.7</v>
      </c>
      <c r="AT50" s="111">
        <v>86.6</v>
      </c>
      <c r="AU50" s="111">
        <v>85.7</v>
      </c>
      <c r="AV50" s="112">
        <v>85.67</v>
      </c>
      <c r="AW50" s="111">
        <v>-0.2</v>
      </c>
      <c r="AX50" s="112"/>
      <c r="AY50" s="111">
        <f t="shared" si="15"/>
        <v>5</v>
      </c>
      <c r="AZ50" s="111">
        <v>5.6</v>
      </c>
      <c r="BA50" s="111">
        <v>5</v>
      </c>
      <c r="BB50" s="112">
        <v>5.14</v>
      </c>
      <c r="BC50" s="111">
        <v>-0.3</v>
      </c>
    </row>
    <row r="51" spans="1:55" ht="12.75" x14ac:dyDescent="0.2">
      <c r="A51" s="3">
        <v>16</v>
      </c>
      <c r="B51">
        <v>3</v>
      </c>
      <c r="C51" s="111">
        <f t="shared" si="8"/>
        <v>2007.5</v>
      </c>
      <c r="D51" s="111">
        <v>2035.4</v>
      </c>
      <c r="E51" s="111">
        <v>2007.5</v>
      </c>
      <c r="F51" s="112">
        <v>2011.15</v>
      </c>
      <c r="G51" s="111">
        <v>8.6999999999999993</v>
      </c>
      <c r="H51" s="111"/>
      <c r="I51" s="111">
        <f t="shared" si="9"/>
        <v>105.7</v>
      </c>
      <c r="J51" s="111">
        <v>94.7</v>
      </c>
      <c r="K51" s="111">
        <v>105.7</v>
      </c>
      <c r="L51" s="112">
        <v>106.86</v>
      </c>
      <c r="M51" s="111">
        <v>-7.8</v>
      </c>
      <c r="N51" s="111"/>
      <c r="O51" s="111">
        <f t="shared" si="10"/>
        <v>359.5</v>
      </c>
      <c r="P51" s="111">
        <v>340.8</v>
      </c>
      <c r="Q51" s="111">
        <v>359.5</v>
      </c>
      <c r="R51" s="112">
        <v>356.75</v>
      </c>
      <c r="S51" s="111">
        <v>10.5</v>
      </c>
      <c r="T51" s="111"/>
      <c r="U51" s="111"/>
      <c r="V51" s="111">
        <v>2470.9</v>
      </c>
      <c r="W51" s="111">
        <v>2472.6999999999998</v>
      </c>
      <c r="X51" s="112">
        <v>2474.7600000000002</v>
      </c>
      <c r="Y51" s="111">
        <v>11.4</v>
      </c>
      <c r="Z51" s="111"/>
      <c r="AA51" s="111">
        <f t="shared" si="11"/>
        <v>2113.1999999999998</v>
      </c>
      <c r="AB51" s="111">
        <v>2130</v>
      </c>
      <c r="AC51" s="111">
        <v>2113.1999999999998</v>
      </c>
      <c r="AD51" s="112">
        <v>2118.0100000000002</v>
      </c>
      <c r="AE51" s="111">
        <v>0.9</v>
      </c>
      <c r="AF51" s="111"/>
      <c r="AG51" s="111">
        <f t="shared" si="12"/>
        <v>81.2</v>
      </c>
      <c r="AH51" s="111">
        <v>82.4</v>
      </c>
      <c r="AI51" s="111">
        <v>81.2</v>
      </c>
      <c r="AJ51" s="112">
        <v>81.27</v>
      </c>
      <c r="AK51" s="111">
        <v>0</v>
      </c>
      <c r="AL51" s="111"/>
      <c r="AM51" s="111">
        <f t="shared" si="13"/>
        <v>14.5</v>
      </c>
      <c r="AN51" s="111">
        <v>13.8</v>
      </c>
      <c r="AO51" s="111">
        <v>14.5</v>
      </c>
      <c r="AP51" s="112">
        <v>14.42</v>
      </c>
      <c r="AQ51" s="111">
        <v>0.4</v>
      </c>
      <c r="AR51" s="111"/>
      <c r="AS51" s="111">
        <f t="shared" si="14"/>
        <v>85.5</v>
      </c>
      <c r="AT51" s="111">
        <v>86.2</v>
      </c>
      <c r="AU51" s="111">
        <v>85.5</v>
      </c>
      <c r="AV51" s="112">
        <v>85.58</v>
      </c>
      <c r="AW51" s="111">
        <v>-0.4</v>
      </c>
      <c r="AX51" s="112"/>
      <c r="AY51" s="111">
        <f t="shared" si="15"/>
        <v>5</v>
      </c>
      <c r="AZ51" s="111">
        <v>4.4000000000000004</v>
      </c>
      <c r="BA51" s="111">
        <v>5</v>
      </c>
      <c r="BB51" s="112">
        <v>5.05</v>
      </c>
      <c r="BC51" s="111">
        <v>-0.4</v>
      </c>
    </row>
    <row r="52" spans="1:55" ht="12.75" x14ac:dyDescent="0.2">
      <c r="A52" s="3">
        <v>16</v>
      </c>
      <c r="B52">
        <v>4</v>
      </c>
      <c r="C52" s="111">
        <f t="shared" si="8"/>
        <v>2013.8</v>
      </c>
      <c r="D52" s="111">
        <v>2002.1</v>
      </c>
      <c r="E52" s="111">
        <v>2013.8</v>
      </c>
      <c r="F52" s="112">
        <v>2014.16</v>
      </c>
      <c r="G52" s="111">
        <v>12</v>
      </c>
      <c r="H52" s="111"/>
      <c r="I52" s="111">
        <f t="shared" si="9"/>
        <v>106.7</v>
      </c>
      <c r="J52" s="111">
        <v>95.8</v>
      </c>
      <c r="K52" s="111">
        <v>106.7</v>
      </c>
      <c r="L52" s="112">
        <v>105.24</v>
      </c>
      <c r="M52" s="111">
        <v>-6.5</v>
      </c>
      <c r="N52" s="111"/>
      <c r="O52" s="111">
        <f t="shared" si="10"/>
        <v>356.8</v>
      </c>
      <c r="P52" s="111">
        <v>378.5</v>
      </c>
      <c r="Q52" s="111">
        <v>356.8</v>
      </c>
      <c r="R52" s="112">
        <v>356.73</v>
      </c>
      <c r="S52" s="111">
        <v>-0.1</v>
      </c>
      <c r="T52" s="111"/>
      <c r="U52" s="111"/>
      <c r="V52" s="111">
        <v>2476.4</v>
      </c>
      <c r="W52" s="111">
        <v>2477.3000000000002</v>
      </c>
      <c r="X52" s="112">
        <v>2476.13</v>
      </c>
      <c r="Y52" s="111">
        <v>5.5</v>
      </c>
      <c r="Z52" s="111"/>
      <c r="AA52" s="111">
        <f t="shared" si="11"/>
        <v>2120.5</v>
      </c>
      <c r="AB52" s="111">
        <v>2097.9</v>
      </c>
      <c r="AC52" s="111">
        <v>2120.5</v>
      </c>
      <c r="AD52" s="112">
        <v>2119.39</v>
      </c>
      <c r="AE52" s="111">
        <v>5.5</v>
      </c>
      <c r="AF52" s="111"/>
      <c r="AG52" s="111">
        <f t="shared" si="12"/>
        <v>81.3</v>
      </c>
      <c r="AH52" s="111">
        <v>80.8</v>
      </c>
      <c r="AI52" s="111">
        <v>81.3</v>
      </c>
      <c r="AJ52" s="112">
        <v>81.34</v>
      </c>
      <c r="AK52" s="111">
        <v>0.3</v>
      </c>
      <c r="AL52" s="111"/>
      <c r="AM52" s="111">
        <f t="shared" si="13"/>
        <v>14.4</v>
      </c>
      <c r="AN52" s="111">
        <v>15.3</v>
      </c>
      <c r="AO52" s="111">
        <v>14.4</v>
      </c>
      <c r="AP52" s="112">
        <v>14.41</v>
      </c>
      <c r="AQ52" s="111">
        <v>0</v>
      </c>
      <c r="AR52" s="111"/>
      <c r="AS52" s="111">
        <f t="shared" si="14"/>
        <v>85.6</v>
      </c>
      <c r="AT52" s="111">
        <v>84.7</v>
      </c>
      <c r="AU52" s="111">
        <v>85.6</v>
      </c>
      <c r="AV52" s="112">
        <v>85.59</v>
      </c>
      <c r="AW52" s="111">
        <v>0</v>
      </c>
      <c r="AX52" s="112"/>
      <c r="AY52" s="111">
        <f t="shared" si="15"/>
        <v>5</v>
      </c>
      <c r="AZ52" s="111">
        <v>4.5999999999999996</v>
      </c>
      <c r="BA52" s="111">
        <v>5</v>
      </c>
      <c r="BB52" s="112">
        <v>4.97</v>
      </c>
      <c r="BC52" s="111">
        <v>-0.3</v>
      </c>
    </row>
    <row r="53" spans="1:55" ht="12.75" x14ac:dyDescent="0.2">
      <c r="A53" s="3"/>
      <c r="B53">
        <v>1</v>
      </c>
      <c r="C53" s="111">
        <f t="shared" si="8"/>
        <v>2013.2</v>
      </c>
      <c r="D53" s="111">
        <v>1987.2</v>
      </c>
      <c r="E53" s="111">
        <v>2013.2</v>
      </c>
      <c r="F53" s="112">
        <v>2017.66</v>
      </c>
      <c r="G53" s="111">
        <v>14</v>
      </c>
      <c r="H53" s="111"/>
      <c r="I53" s="111">
        <f t="shared" si="9"/>
        <v>103.3</v>
      </c>
      <c r="J53" s="111">
        <v>112.4</v>
      </c>
      <c r="K53" s="111">
        <v>103.3</v>
      </c>
      <c r="L53" s="112">
        <v>103.06</v>
      </c>
      <c r="M53" s="111">
        <v>-8.6999999999999993</v>
      </c>
      <c r="N53" s="111"/>
      <c r="O53" s="111">
        <f t="shared" si="10"/>
        <v>356.5</v>
      </c>
      <c r="P53" s="111">
        <v>374.5</v>
      </c>
      <c r="Q53" s="111">
        <v>356.5</v>
      </c>
      <c r="R53" s="112">
        <v>354.1</v>
      </c>
      <c r="S53" s="111">
        <v>-10.5</v>
      </c>
      <c r="T53" s="111"/>
      <c r="U53" s="111"/>
      <c r="V53" s="111">
        <v>2474.1</v>
      </c>
      <c r="W53" s="111">
        <v>2473</v>
      </c>
      <c r="X53" s="112">
        <v>2474.8200000000002</v>
      </c>
      <c r="Y53" s="111">
        <v>-5.2</v>
      </c>
      <c r="Z53" s="111"/>
      <c r="AA53" s="111">
        <f t="shared" si="11"/>
        <v>2116.5</v>
      </c>
      <c r="AB53" s="111">
        <v>2099.6</v>
      </c>
      <c r="AC53" s="111">
        <v>2116.5</v>
      </c>
      <c r="AD53" s="112">
        <v>2120.7199999999998</v>
      </c>
      <c r="AE53" s="111">
        <v>5.3</v>
      </c>
      <c r="AF53" s="111"/>
      <c r="AG53" s="111">
        <f t="shared" si="12"/>
        <v>81.400000000000006</v>
      </c>
      <c r="AH53" s="111">
        <v>80.3</v>
      </c>
      <c r="AI53" s="111">
        <v>81.400000000000006</v>
      </c>
      <c r="AJ53" s="112">
        <v>81.53</v>
      </c>
      <c r="AK53" s="111">
        <v>0.7</v>
      </c>
      <c r="AL53" s="111"/>
      <c r="AM53" s="111">
        <f t="shared" si="13"/>
        <v>14.4</v>
      </c>
      <c r="AN53" s="111">
        <v>15.1</v>
      </c>
      <c r="AO53" s="111">
        <v>14.4</v>
      </c>
      <c r="AP53" s="112">
        <v>14.31</v>
      </c>
      <c r="AQ53" s="111">
        <v>-0.4</v>
      </c>
      <c r="AR53" s="111"/>
      <c r="AS53" s="111">
        <f t="shared" si="14"/>
        <v>85.6</v>
      </c>
      <c r="AT53" s="111">
        <v>84.9</v>
      </c>
      <c r="AU53" s="111">
        <v>85.6</v>
      </c>
      <c r="AV53" s="112">
        <v>85.69</v>
      </c>
      <c r="AW53" s="111">
        <v>0.4</v>
      </c>
      <c r="AX53" s="112"/>
      <c r="AY53" s="111">
        <f t="shared" si="15"/>
        <v>4.9000000000000004</v>
      </c>
      <c r="AZ53" s="111">
        <v>5.4</v>
      </c>
      <c r="BA53" s="111">
        <v>4.9000000000000004</v>
      </c>
      <c r="BB53" s="112">
        <v>4.8600000000000003</v>
      </c>
      <c r="BC53" s="111">
        <v>-0.4</v>
      </c>
    </row>
    <row r="54" spans="1:55" ht="12.75" x14ac:dyDescent="0.2">
      <c r="A54" s="3">
        <v>17</v>
      </c>
      <c r="B54">
        <v>2</v>
      </c>
      <c r="C54" s="111">
        <f t="shared" si="8"/>
        <v>2020.3</v>
      </c>
      <c r="D54" s="111">
        <v>2030</v>
      </c>
      <c r="E54" s="111">
        <v>2020.3</v>
      </c>
      <c r="F54" s="112">
        <v>2020.9</v>
      </c>
      <c r="G54" s="111">
        <v>13</v>
      </c>
      <c r="H54" s="111"/>
      <c r="I54" s="111">
        <f t="shared" si="9"/>
        <v>100.5</v>
      </c>
      <c r="J54" s="111">
        <v>112.7</v>
      </c>
      <c r="K54" s="111">
        <v>100.5</v>
      </c>
      <c r="L54" s="112">
        <v>99.61</v>
      </c>
      <c r="M54" s="111">
        <v>-13.8</v>
      </c>
      <c r="N54" s="111"/>
      <c r="O54" s="111">
        <f t="shared" si="10"/>
        <v>348.6</v>
      </c>
      <c r="P54" s="111">
        <v>328.5</v>
      </c>
      <c r="Q54" s="111">
        <v>348.6</v>
      </c>
      <c r="R54" s="112">
        <v>350.68</v>
      </c>
      <c r="S54" s="111">
        <v>-13.7</v>
      </c>
      <c r="T54" s="111"/>
      <c r="U54" s="111"/>
      <c r="V54" s="111">
        <v>2471.1999999999998</v>
      </c>
      <c r="W54" s="111">
        <v>2469.4</v>
      </c>
      <c r="X54" s="112">
        <v>2471.1999999999998</v>
      </c>
      <c r="Y54" s="111">
        <v>-14.5</v>
      </c>
      <c r="Z54" s="111"/>
      <c r="AA54" s="111">
        <f t="shared" si="11"/>
        <v>2120.6999999999998</v>
      </c>
      <c r="AB54" s="111">
        <v>2142.6999999999998</v>
      </c>
      <c r="AC54" s="111">
        <v>2120.6999999999998</v>
      </c>
      <c r="AD54" s="112">
        <v>2120.52</v>
      </c>
      <c r="AE54" s="111">
        <v>-0.8</v>
      </c>
      <c r="AF54" s="111"/>
      <c r="AG54" s="111">
        <f t="shared" si="12"/>
        <v>81.8</v>
      </c>
      <c r="AH54" s="111">
        <v>82.1</v>
      </c>
      <c r="AI54" s="111">
        <v>81.8</v>
      </c>
      <c r="AJ54" s="112">
        <v>81.78</v>
      </c>
      <c r="AK54" s="111">
        <v>1</v>
      </c>
      <c r="AL54" s="111"/>
      <c r="AM54" s="111">
        <f t="shared" si="13"/>
        <v>14.1</v>
      </c>
      <c r="AN54" s="111">
        <v>13.3</v>
      </c>
      <c r="AO54" s="111">
        <v>14.1</v>
      </c>
      <c r="AP54" s="112">
        <v>14.19</v>
      </c>
      <c r="AQ54" s="111">
        <v>-0.5</v>
      </c>
      <c r="AR54" s="111"/>
      <c r="AS54" s="111">
        <f t="shared" si="14"/>
        <v>85.9</v>
      </c>
      <c r="AT54" s="111">
        <v>86.7</v>
      </c>
      <c r="AU54" s="111">
        <v>85.9</v>
      </c>
      <c r="AV54" s="112">
        <v>85.81</v>
      </c>
      <c r="AW54" s="111">
        <v>0.5</v>
      </c>
      <c r="AX54" s="112"/>
      <c r="AY54" s="111">
        <f t="shared" si="15"/>
        <v>4.7</v>
      </c>
      <c r="AZ54" s="111">
        <v>5.3</v>
      </c>
      <c r="BA54" s="111">
        <v>4.7</v>
      </c>
      <c r="BB54" s="112">
        <v>4.7</v>
      </c>
      <c r="BC54" s="111">
        <v>-0.6</v>
      </c>
    </row>
    <row r="55" spans="1:55" ht="12.75" x14ac:dyDescent="0.2">
      <c r="A55" s="3">
        <v>17</v>
      </c>
      <c r="B55">
        <v>3</v>
      </c>
      <c r="C55" s="111">
        <f t="shared" si="8"/>
        <v>2023.9</v>
      </c>
      <c r="D55" s="111">
        <v>2048.9</v>
      </c>
      <c r="E55" s="111">
        <v>2023.9</v>
      </c>
      <c r="F55" s="112">
        <v>2024.71</v>
      </c>
      <c r="G55" s="111">
        <v>15.2</v>
      </c>
      <c r="H55" s="111"/>
      <c r="I55" s="111">
        <f t="shared" si="9"/>
        <v>95</v>
      </c>
      <c r="J55" s="111">
        <v>85.8</v>
      </c>
      <c r="K55" s="111">
        <v>95</v>
      </c>
      <c r="L55" s="112">
        <v>95.38</v>
      </c>
      <c r="M55" s="111">
        <v>-16.899999999999999</v>
      </c>
      <c r="N55" s="111"/>
      <c r="O55" s="111">
        <f t="shared" si="10"/>
        <v>347.3</v>
      </c>
      <c r="P55" s="111">
        <v>328.8</v>
      </c>
      <c r="Q55" s="111">
        <v>347.3</v>
      </c>
      <c r="R55" s="112">
        <v>346.98</v>
      </c>
      <c r="S55" s="111">
        <v>-14.8</v>
      </c>
      <c r="T55" s="111"/>
      <c r="U55" s="111"/>
      <c r="V55" s="111">
        <v>2463.5</v>
      </c>
      <c r="W55" s="111">
        <v>2466.1</v>
      </c>
      <c r="X55" s="112">
        <v>2467.0700000000002</v>
      </c>
      <c r="Y55" s="111">
        <v>-16.5</v>
      </c>
      <c r="Z55" s="111"/>
      <c r="AA55" s="111">
        <f t="shared" si="11"/>
        <v>2118.9</v>
      </c>
      <c r="AB55" s="111">
        <v>2134.6999999999998</v>
      </c>
      <c r="AC55" s="111">
        <v>2118.9</v>
      </c>
      <c r="AD55" s="112">
        <v>2120.09</v>
      </c>
      <c r="AE55" s="111">
        <v>-1.7</v>
      </c>
      <c r="AF55" s="111"/>
      <c r="AG55" s="111">
        <f t="shared" si="12"/>
        <v>82.1</v>
      </c>
      <c r="AH55" s="111">
        <v>83.2</v>
      </c>
      <c r="AI55" s="111">
        <v>82.1</v>
      </c>
      <c r="AJ55" s="112">
        <v>82.07</v>
      </c>
      <c r="AK55" s="111">
        <v>1.2</v>
      </c>
      <c r="AL55" s="111"/>
      <c r="AM55" s="111">
        <f t="shared" si="13"/>
        <v>14.1</v>
      </c>
      <c r="AN55" s="111">
        <v>13.3</v>
      </c>
      <c r="AO55" s="111">
        <v>14.1</v>
      </c>
      <c r="AP55" s="112">
        <v>14.06</v>
      </c>
      <c r="AQ55" s="111">
        <v>-0.5</v>
      </c>
      <c r="AR55" s="111"/>
      <c r="AS55" s="111">
        <f t="shared" si="14"/>
        <v>85.9</v>
      </c>
      <c r="AT55" s="111">
        <v>86.7</v>
      </c>
      <c r="AU55" s="111">
        <v>85.9</v>
      </c>
      <c r="AV55" s="112">
        <v>85.94</v>
      </c>
      <c r="AW55" s="111">
        <v>0.5</v>
      </c>
      <c r="AX55" s="112"/>
      <c r="AY55" s="111">
        <f t="shared" si="15"/>
        <v>4.5</v>
      </c>
      <c r="AZ55" s="111">
        <v>4</v>
      </c>
      <c r="BA55" s="111">
        <v>4.5</v>
      </c>
      <c r="BB55" s="112">
        <v>4.5</v>
      </c>
      <c r="BC55" s="111">
        <v>-0.8</v>
      </c>
    </row>
    <row r="56" spans="1:55" ht="12.75" x14ac:dyDescent="0.2">
      <c r="A56" s="3">
        <v>17</v>
      </c>
      <c r="B56">
        <v>4</v>
      </c>
      <c r="C56" s="111">
        <f t="shared" si="8"/>
        <v>2029.2</v>
      </c>
      <c r="D56" s="111">
        <v>2017</v>
      </c>
      <c r="E56" s="111">
        <v>2029.2</v>
      </c>
      <c r="F56" s="112">
        <v>2029.63</v>
      </c>
      <c r="G56" s="111">
        <v>19.7</v>
      </c>
      <c r="H56" s="111"/>
      <c r="I56" s="111">
        <f t="shared" si="9"/>
        <v>93.3</v>
      </c>
      <c r="J56" s="111">
        <v>82</v>
      </c>
      <c r="K56" s="111">
        <v>93.3</v>
      </c>
      <c r="L56" s="112">
        <v>90.64</v>
      </c>
      <c r="M56" s="111">
        <v>-18.899999999999999</v>
      </c>
      <c r="N56" s="111"/>
      <c r="O56" s="111">
        <f t="shared" si="10"/>
        <v>341.2</v>
      </c>
      <c r="P56" s="111">
        <v>364.2</v>
      </c>
      <c r="Q56" s="111">
        <v>341.2</v>
      </c>
      <c r="R56" s="112">
        <v>343.26</v>
      </c>
      <c r="S56" s="111">
        <v>-14.9</v>
      </c>
      <c r="T56" s="111"/>
      <c r="U56" s="111"/>
      <c r="V56" s="111">
        <v>2463.1999999999998</v>
      </c>
      <c r="W56" s="111">
        <v>2463.6999999999998</v>
      </c>
      <c r="X56" s="112">
        <v>2463.54</v>
      </c>
      <c r="Y56" s="111">
        <v>-14.1</v>
      </c>
      <c r="Z56" s="111"/>
      <c r="AA56" s="111">
        <f t="shared" si="11"/>
        <v>2122.5</v>
      </c>
      <c r="AB56" s="111">
        <v>2099</v>
      </c>
      <c r="AC56" s="111">
        <v>2122.5</v>
      </c>
      <c r="AD56" s="112">
        <v>2120.2800000000002</v>
      </c>
      <c r="AE56" s="111">
        <v>0.8</v>
      </c>
      <c r="AF56" s="111"/>
      <c r="AG56" s="111">
        <f t="shared" si="12"/>
        <v>82.4</v>
      </c>
      <c r="AH56" s="111">
        <v>81.900000000000006</v>
      </c>
      <c r="AI56" s="111">
        <v>82.4</v>
      </c>
      <c r="AJ56" s="112">
        <v>82.39</v>
      </c>
      <c r="AK56" s="111">
        <v>1.3</v>
      </c>
      <c r="AL56" s="111"/>
      <c r="AM56" s="111">
        <f t="shared" si="13"/>
        <v>13.8</v>
      </c>
      <c r="AN56" s="111">
        <v>14.8</v>
      </c>
      <c r="AO56" s="111">
        <v>13.8</v>
      </c>
      <c r="AP56" s="112">
        <v>13.93</v>
      </c>
      <c r="AQ56" s="111">
        <v>-0.5</v>
      </c>
      <c r="AR56" s="111"/>
      <c r="AS56" s="111">
        <f t="shared" si="14"/>
        <v>86.2</v>
      </c>
      <c r="AT56" s="111">
        <v>85.2</v>
      </c>
      <c r="AU56" s="111">
        <v>86.2</v>
      </c>
      <c r="AV56" s="112">
        <v>86.07</v>
      </c>
      <c r="AW56" s="111">
        <v>0.5</v>
      </c>
      <c r="AX56" s="112"/>
      <c r="AY56" s="111">
        <f t="shared" si="15"/>
        <v>4.4000000000000004</v>
      </c>
      <c r="AZ56" s="111">
        <v>3.9</v>
      </c>
      <c r="BA56" s="111">
        <v>4.4000000000000004</v>
      </c>
      <c r="BB56" s="112">
        <v>4.2699999999999996</v>
      </c>
      <c r="BC56" s="111">
        <v>-0.9</v>
      </c>
    </row>
    <row r="57" spans="1:55" ht="12.75" x14ac:dyDescent="0.2">
      <c r="A57" s="3"/>
      <c r="B57">
        <v>1</v>
      </c>
      <c r="C57" s="111">
        <f t="shared" si="8"/>
        <v>2037.3</v>
      </c>
      <c r="D57" s="111">
        <v>2013.3</v>
      </c>
      <c r="E57" s="111">
        <v>2037.3</v>
      </c>
      <c r="F57" s="112">
        <v>2034.38</v>
      </c>
      <c r="G57" s="111">
        <v>19</v>
      </c>
      <c r="H57" s="111"/>
      <c r="I57" s="111">
        <f t="shared" si="9"/>
        <v>84.6</v>
      </c>
      <c r="J57" s="111">
        <v>92.9</v>
      </c>
      <c r="K57" s="111">
        <v>84.6</v>
      </c>
      <c r="L57" s="112">
        <v>87.21</v>
      </c>
      <c r="M57" s="111">
        <v>-13.7</v>
      </c>
      <c r="N57" s="111"/>
      <c r="O57" s="111">
        <f t="shared" si="10"/>
        <v>339.6</v>
      </c>
      <c r="P57" s="111">
        <v>356.6</v>
      </c>
      <c r="Q57" s="111">
        <v>339.6</v>
      </c>
      <c r="R57" s="112">
        <v>338.5</v>
      </c>
      <c r="S57" s="111">
        <v>-19.100000000000001</v>
      </c>
      <c r="T57" s="111"/>
      <c r="U57" s="111"/>
      <c r="V57" s="111">
        <v>2462.8000000000002</v>
      </c>
      <c r="W57" s="111">
        <v>2461.5</v>
      </c>
      <c r="X57" s="112">
        <v>2460.09</v>
      </c>
      <c r="Y57" s="111">
        <v>-13.8</v>
      </c>
      <c r="Z57" s="111"/>
      <c r="AA57" s="111">
        <f t="shared" si="11"/>
        <v>2121.9</v>
      </c>
      <c r="AB57" s="111">
        <v>2106.1999999999998</v>
      </c>
      <c r="AC57" s="111">
        <v>2121.9</v>
      </c>
      <c r="AD57" s="112">
        <v>2121.59</v>
      </c>
      <c r="AE57" s="111">
        <v>5.2</v>
      </c>
      <c r="AF57" s="111"/>
      <c r="AG57" s="111">
        <f t="shared" si="12"/>
        <v>82.8</v>
      </c>
      <c r="AH57" s="111">
        <v>81.7</v>
      </c>
      <c r="AI57" s="111">
        <v>82.8</v>
      </c>
      <c r="AJ57" s="112">
        <v>82.7</v>
      </c>
      <c r="AK57" s="111">
        <v>1.2</v>
      </c>
      <c r="AL57" s="111"/>
      <c r="AM57" s="111">
        <f t="shared" si="13"/>
        <v>13.8</v>
      </c>
      <c r="AN57" s="111">
        <v>14.5</v>
      </c>
      <c r="AO57" s="111">
        <v>13.8</v>
      </c>
      <c r="AP57" s="112">
        <v>13.76</v>
      </c>
      <c r="AQ57" s="111">
        <v>-0.7</v>
      </c>
      <c r="AR57" s="111"/>
      <c r="AS57" s="111">
        <f t="shared" si="14"/>
        <v>86.2</v>
      </c>
      <c r="AT57" s="111">
        <v>85.5</v>
      </c>
      <c r="AU57" s="111">
        <v>86.2</v>
      </c>
      <c r="AV57" s="112">
        <v>86.24</v>
      </c>
      <c r="AW57" s="111">
        <v>0.7</v>
      </c>
      <c r="AX57" s="112"/>
      <c r="AY57" s="111">
        <f t="shared" si="15"/>
        <v>4</v>
      </c>
      <c r="AZ57" s="111">
        <v>4.4000000000000004</v>
      </c>
      <c r="BA57" s="111">
        <v>4</v>
      </c>
      <c r="BB57" s="112">
        <v>4.1100000000000003</v>
      </c>
      <c r="BC57" s="111">
        <v>-0.7</v>
      </c>
    </row>
    <row r="58" spans="1:55" ht="12.75" x14ac:dyDescent="0.2">
      <c r="A58" s="3">
        <v>18</v>
      </c>
      <c r="B58">
        <v>2</v>
      </c>
      <c r="C58" s="111">
        <f t="shared" si="8"/>
        <v>2038.4</v>
      </c>
      <c r="D58" s="111">
        <v>2047.4</v>
      </c>
      <c r="E58" s="111">
        <v>2038.4</v>
      </c>
      <c r="F58" s="112">
        <v>2036.02</v>
      </c>
      <c r="G58" s="111">
        <v>6.6</v>
      </c>
      <c r="H58" s="111"/>
      <c r="I58" s="111">
        <f t="shared" si="9"/>
        <v>84.4</v>
      </c>
      <c r="J58" s="111">
        <v>96.8</v>
      </c>
      <c r="K58" s="111">
        <v>84.4</v>
      </c>
      <c r="L58" s="112">
        <v>86.64</v>
      </c>
      <c r="M58" s="111">
        <v>-2.2999999999999998</v>
      </c>
      <c r="N58" s="111"/>
      <c r="O58" s="111">
        <f t="shared" si="10"/>
        <v>335.3</v>
      </c>
      <c r="P58" s="111">
        <v>315.39999999999998</v>
      </c>
      <c r="Q58" s="111">
        <v>335.3</v>
      </c>
      <c r="R58" s="112">
        <v>333.49</v>
      </c>
      <c r="S58" s="111">
        <v>-20</v>
      </c>
      <c r="T58" s="111"/>
      <c r="U58" s="111"/>
      <c r="V58" s="111">
        <v>2459.6</v>
      </c>
      <c r="W58" s="111">
        <v>2458.1</v>
      </c>
      <c r="X58" s="112">
        <v>2456.15</v>
      </c>
      <c r="Y58" s="111">
        <v>-15.7</v>
      </c>
      <c r="Z58" s="111"/>
      <c r="AA58" s="111">
        <f t="shared" si="11"/>
        <v>2122.8000000000002</v>
      </c>
      <c r="AB58" s="111">
        <v>2144.1999999999998</v>
      </c>
      <c r="AC58" s="111">
        <v>2122.8000000000002</v>
      </c>
      <c r="AD58" s="112">
        <v>2122.66</v>
      </c>
      <c r="AE58" s="111">
        <v>4.3</v>
      </c>
      <c r="AF58" s="111"/>
      <c r="AG58" s="111">
        <f t="shared" si="12"/>
        <v>82.9</v>
      </c>
      <c r="AH58" s="111">
        <v>83.2</v>
      </c>
      <c r="AI58" s="111">
        <v>82.9</v>
      </c>
      <c r="AJ58" s="112">
        <v>82.89</v>
      </c>
      <c r="AK58" s="111">
        <v>0.8</v>
      </c>
      <c r="AL58" s="111"/>
      <c r="AM58" s="111">
        <f t="shared" si="13"/>
        <v>13.6</v>
      </c>
      <c r="AN58" s="111">
        <v>12.8</v>
      </c>
      <c r="AO58" s="111">
        <v>13.6</v>
      </c>
      <c r="AP58" s="112">
        <v>13.58</v>
      </c>
      <c r="AQ58" s="111">
        <v>-0.7</v>
      </c>
      <c r="AR58" s="111"/>
      <c r="AS58" s="111">
        <f t="shared" si="14"/>
        <v>86.4</v>
      </c>
      <c r="AT58" s="111">
        <v>87.2</v>
      </c>
      <c r="AU58" s="111">
        <v>86.4</v>
      </c>
      <c r="AV58" s="112">
        <v>86.42</v>
      </c>
      <c r="AW58" s="111">
        <v>0.7</v>
      </c>
      <c r="AX58" s="112"/>
      <c r="AY58" s="111">
        <f t="shared" si="15"/>
        <v>4</v>
      </c>
      <c r="AZ58" s="111">
        <v>4.5</v>
      </c>
      <c r="BA58" s="111">
        <v>4</v>
      </c>
      <c r="BB58" s="112">
        <v>4.08</v>
      </c>
      <c r="BC58" s="111">
        <v>-0.1</v>
      </c>
    </row>
    <row r="59" spans="1:55" ht="12.75" x14ac:dyDescent="0.2">
      <c r="A59" s="3">
        <v>18</v>
      </c>
      <c r="B59">
        <v>3</v>
      </c>
      <c r="C59" s="111">
        <f t="shared" si="8"/>
        <v>2030.8</v>
      </c>
      <c r="D59" s="111">
        <v>2054.6</v>
      </c>
      <c r="E59" s="111">
        <v>2030.8</v>
      </c>
      <c r="F59" s="112">
        <v>2032.94</v>
      </c>
      <c r="G59" s="111">
        <v>-12.3</v>
      </c>
      <c r="H59" s="111"/>
      <c r="I59" s="111">
        <f t="shared" si="9"/>
        <v>91.8</v>
      </c>
      <c r="J59" s="111">
        <v>83.6</v>
      </c>
      <c r="K59" s="111">
        <v>91.8</v>
      </c>
      <c r="L59" s="112">
        <v>87.84</v>
      </c>
      <c r="M59" s="111">
        <v>4.8</v>
      </c>
      <c r="N59" s="111"/>
      <c r="O59" s="111">
        <f t="shared" si="10"/>
        <v>327.9</v>
      </c>
      <c r="P59" s="111">
        <v>309.3</v>
      </c>
      <c r="Q59" s="111">
        <v>327.9</v>
      </c>
      <c r="R59" s="112">
        <v>329.97</v>
      </c>
      <c r="S59" s="111">
        <v>-14.1</v>
      </c>
      <c r="T59" s="111"/>
      <c r="U59" s="111"/>
      <c r="V59" s="111">
        <v>2447.5</v>
      </c>
      <c r="W59" s="111">
        <v>2450.4</v>
      </c>
      <c r="X59" s="112">
        <v>2450.75</v>
      </c>
      <c r="Y59" s="111">
        <v>-21.6</v>
      </c>
      <c r="Z59" s="111"/>
      <c r="AA59" s="111">
        <f t="shared" si="11"/>
        <v>2122.6</v>
      </c>
      <c r="AB59" s="111">
        <v>2138.1999999999998</v>
      </c>
      <c r="AC59" s="111">
        <v>2122.6</v>
      </c>
      <c r="AD59" s="112">
        <v>2120.7800000000002</v>
      </c>
      <c r="AE59" s="111">
        <v>-7.5</v>
      </c>
      <c r="AF59" s="111"/>
      <c r="AG59" s="111">
        <f t="shared" si="12"/>
        <v>82.9</v>
      </c>
      <c r="AH59" s="111">
        <v>83.9</v>
      </c>
      <c r="AI59" s="111">
        <v>82.9</v>
      </c>
      <c r="AJ59" s="112">
        <v>82.95</v>
      </c>
      <c r="AK59" s="111">
        <v>0.2</v>
      </c>
      <c r="AL59" s="111"/>
      <c r="AM59" s="111">
        <f t="shared" si="13"/>
        <v>13.4</v>
      </c>
      <c r="AN59" s="111">
        <v>12.6</v>
      </c>
      <c r="AO59" s="111">
        <v>13.4</v>
      </c>
      <c r="AP59" s="112">
        <v>13.46</v>
      </c>
      <c r="AQ59" s="111">
        <v>-0.5</v>
      </c>
      <c r="AR59" s="111"/>
      <c r="AS59" s="111">
        <f t="shared" si="14"/>
        <v>86.6</v>
      </c>
      <c r="AT59" s="111">
        <v>87.4</v>
      </c>
      <c r="AU59" s="111">
        <v>86.6</v>
      </c>
      <c r="AV59" s="112">
        <v>86.54</v>
      </c>
      <c r="AW59" s="111">
        <v>0.5</v>
      </c>
      <c r="AX59" s="112"/>
      <c r="AY59" s="111">
        <f t="shared" si="15"/>
        <v>4.3</v>
      </c>
      <c r="AZ59" s="111">
        <v>3.9</v>
      </c>
      <c r="BA59" s="111">
        <v>4.3</v>
      </c>
      <c r="BB59" s="112">
        <v>4.1399999999999997</v>
      </c>
      <c r="BC59" s="111">
        <v>0.2</v>
      </c>
    </row>
    <row r="60" spans="1:55" ht="12.75" x14ac:dyDescent="0.2">
      <c r="A60" s="3">
        <v>18</v>
      </c>
      <c r="B60">
        <v>4</v>
      </c>
      <c r="C60" s="111">
        <f t="shared" si="8"/>
        <v>2026.1</v>
      </c>
      <c r="D60" s="111">
        <v>2013.7</v>
      </c>
      <c r="E60" s="111">
        <v>2026.1</v>
      </c>
      <c r="F60" s="112">
        <v>2027.09</v>
      </c>
      <c r="G60" s="111">
        <v>-23.4</v>
      </c>
      <c r="H60" s="111"/>
      <c r="I60" s="111">
        <f t="shared" si="9"/>
        <v>86.4</v>
      </c>
      <c r="J60" s="111">
        <v>74.7</v>
      </c>
      <c r="K60" s="111">
        <v>86.4</v>
      </c>
      <c r="L60" s="112">
        <v>88.91</v>
      </c>
      <c r="M60" s="111">
        <v>4.3</v>
      </c>
      <c r="N60" s="111"/>
      <c r="O60" s="111">
        <f t="shared" si="10"/>
        <v>330.8</v>
      </c>
      <c r="P60" s="111">
        <v>354.6</v>
      </c>
      <c r="Q60" s="111">
        <v>330.8</v>
      </c>
      <c r="R60" s="112">
        <v>328.57</v>
      </c>
      <c r="S60" s="111">
        <v>-5.6</v>
      </c>
      <c r="T60" s="111"/>
      <c r="U60" s="111"/>
      <c r="V60" s="111">
        <v>2443.1</v>
      </c>
      <c r="W60" s="111">
        <v>2443.3000000000002</v>
      </c>
      <c r="X60" s="112">
        <v>2444.56</v>
      </c>
      <c r="Y60" s="111">
        <v>-24.7</v>
      </c>
      <c r="Z60" s="111"/>
      <c r="AA60" s="111">
        <f t="shared" si="11"/>
        <v>2112.5</v>
      </c>
      <c r="AB60" s="111">
        <v>2088.4</v>
      </c>
      <c r="AC60" s="111">
        <v>2112.5</v>
      </c>
      <c r="AD60" s="112">
        <v>2116</v>
      </c>
      <c r="AE60" s="111">
        <v>-19.100000000000001</v>
      </c>
      <c r="AF60" s="111"/>
      <c r="AG60" s="111">
        <f t="shared" si="12"/>
        <v>82.9</v>
      </c>
      <c r="AH60" s="111">
        <v>82.4</v>
      </c>
      <c r="AI60" s="111">
        <v>82.9</v>
      </c>
      <c r="AJ60" s="112">
        <v>82.92</v>
      </c>
      <c r="AK60" s="111">
        <v>-0.1</v>
      </c>
      <c r="AL60" s="111"/>
      <c r="AM60" s="111">
        <f t="shared" si="13"/>
        <v>13.5</v>
      </c>
      <c r="AN60" s="111">
        <v>14.5</v>
      </c>
      <c r="AO60" s="111">
        <v>13.5</v>
      </c>
      <c r="AP60" s="112">
        <v>13.44</v>
      </c>
      <c r="AQ60" s="111">
        <v>-0.1</v>
      </c>
      <c r="AR60" s="111"/>
      <c r="AS60" s="111">
        <f t="shared" si="14"/>
        <v>86.5</v>
      </c>
      <c r="AT60" s="111">
        <v>85.5</v>
      </c>
      <c r="AU60" s="111">
        <v>86.5</v>
      </c>
      <c r="AV60" s="112">
        <v>86.56</v>
      </c>
      <c r="AW60" s="111">
        <v>0.1</v>
      </c>
      <c r="AX60" s="112"/>
      <c r="AY60" s="111">
        <f t="shared" si="15"/>
        <v>4.0999999999999996</v>
      </c>
      <c r="AZ60" s="111">
        <v>3.6</v>
      </c>
      <c r="BA60" s="111">
        <v>4.0999999999999996</v>
      </c>
      <c r="BB60" s="112">
        <v>4.2</v>
      </c>
      <c r="BC60" s="111">
        <v>0.2</v>
      </c>
    </row>
    <row r="61" spans="1:55" ht="12.75" x14ac:dyDescent="0.2">
      <c r="A61" s="3"/>
      <c r="B61">
        <v>1</v>
      </c>
      <c r="C61" s="111">
        <f t="shared" si="8"/>
        <v>2017.9</v>
      </c>
      <c r="D61" s="111">
        <v>1995.7</v>
      </c>
      <c r="E61" s="111">
        <v>2017.9</v>
      </c>
      <c r="F61" s="112">
        <v>2021.33</v>
      </c>
      <c r="G61" s="111">
        <v>-23</v>
      </c>
      <c r="H61" s="111"/>
      <c r="I61" s="111">
        <f t="shared" si="9"/>
        <v>91.8</v>
      </c>
      <c r="J61" s="111">
        <v>99.7</v>
      </c>
      <c r="K61" s="111">
        <v>91.8</v>
      </c>
      <c r="L61" s="112">
        <v>89.6</v>
      </c>
      <c r="M61" s="111">
        <v>2.8</v>
      </c>
      <c r="N61" s="111"/>
      <c r="O61" s="111">
        <f t="shared" si="10"/>
        <v>323.60000000000002</v>
      </c>
      <c r="P61" s="111">
        <v>339.8</v>
      </c>
      <c r="Q61" s="111">
        <v>323.60000000000002</v>
      </c>
      <c r="R61" s="112">
        <v>327.99</v>
      </c>
      <c r="S61" s="111">
        <v>-2.2999999999999998</v>
      </c>
      <c r="T61" s="111"/>
      <c r="U61" s="111"/>
      <c r="V61" s="111">
        <v>2435.1999999999998</v>
      </c>
      <c r="W61" s="111">
        <v>2433.1999999999998</v>
      </c>
      <c r="X61" s="112">
        <v>2438.9299999999998</v>
      </c>
      <c r="Y61" s="111">
        <v>-22.5</v>
      </c>
      <c r="Z61" s="111"/>
      <c r="AA61" s="111">
        <f t="shared" si="11"/>
        <v>2109.6999999999998</v>
      </c>
      <c r="AB61" s="111">
        <v>2095.4</v>
      </c>
      <c r="AC61" s="111">
        <v>2109.6999999999998</v>
      </c>
      <c r="AD61" s="112">
        <v>2110.94</v>
      </c>
      <c r="AE61" s="111">
        <v>-20.2</v>
      </c>
      <c r="AF61" s="111"/>
      <c r="AG61" s="111">
        <f t="shared" si="12"/>
        <v>82.9</v>
      </c>
      <c r="AH61" s="111">
        <v>82</v>
      </c>
      <c r="AI61" s="111">
        <v>82.9</v>
      </c>
      <c r="AJ61" s="112">
        <v>82.88</v>
      </c>
      <c r="AK61" s="111">
        <v>-0.2</v>
      </c>
      <c r="AL61" s="111"/>
      <c r="AM61" s="111">
        <f t="shared" si="13"/>
        <v>13.3</v>
      </c>
      <c r="AN61" s="111">
        <v>14</v>
      </c>
      <c r="AO61" s="111">
        <v>13.3</v>
      </c>
      <c r="AP61" s="112">
        <v>13.45</v>
      </c>
      <c r="AQ61" s="111">
        <v>0</v>
      </c>
      <c r="AR61" s="111"/>
      <c r="AS61" s="111">
        <f t="shared" si="14"/>
        <v>86.7</v>
      </c>
      <c r="AT61" s="111">
        <v>86</v>
      </c>
      <c r="AU61" s="111">
        <v>86.7</v>
      </c>
      <c r="AV61" s="112">
        <v>86.55</v>
      </c>
      <c r="AW61" s="111">
        <v>0</v>
      </c>
      <c r="AX61" s="112"/>
      <c r="AY61" s="111">
        <f t="shared" si="15"/>
        <v>4.4000000000000004</v>
      </c>
      <c r="AZ61" s="111">
        <v>4.8</v>
      </c>
      <c r="BA61" s="111">
        <v>4.4000000000000004</v>
      </c>
      <c r="BB61" s="112">
        <v>4.24</v>
      </c>
      <c r="BC61" s="111">
        <v>0.2</v>
      </c>
    </row>
    <row r="62" spans="1:55" ht="12.75" x14ac:dyDescent="0.2">
      <c r="A62" s="3">
        <v>19</v>
      </c>
      <c r="B62">
        <v>2</v>
      </c>
      <c r="C62" s="111">
        <f t="shared" si="8"/>
        <v>2019</v>
      </c>
      <c r="D62" s="111">
        <v>2027</v>
      </c>
      <c r="E62" s="111">
        <v>2019</v>
      </c>
      <c r="F62" s="112">
        <v>2017.42</v>
      </c>
      <c r="G62" s="111">
        <v>-15.7</v>
      </c>
      <c r="H62" s="111"/>
      <c r="I62" s="111">
        <f t="shared" si="9"/>
        <v>89.3</v>
      </c>
      <c r="J62" s="111">
        <v>101.9</v>
      </c>
      <c r="K62" s="111">
        <v>89.3</v>
      </c>
      <c r="L62" s="112">
        <v>91.67</v>
      </c>
      <c r="M62" s="111">
        <v>8.3000000000000007</v>
      </c>
      <c r="N62" s="111"/>
      <c r="O62" s="111">
        <f t="shared" si="10"/>
        <v>331</v>
      </c>
      <c r="P62" s="111">
        <v>311.39999999999998</v>
      </c>
      <c r="Q62" s="111">
        <v>331</v>
      </c>
      <c r="R62" s="112">
        <v>326.38</v>
      </c>
      <c r="S62" s="111">
        <v>-6.4</v>
      </c>
      <c r="T62" s="111"/>
      <c r="U62" s="111"/>
      <c r="V62" s="111">
        <v>2440.3000000000002</v>
      </c>
      <c r="W62" s="111">
        <v>2439.3000000000002</v>
      </c>
      <c r="X62" s="112">
        <v>2435.4699999999998</v>
      </c>
      <c r="Y62" s="111">
        <v>-13.8</v>
      </c>
      <c r="Z62" s="111"/>
      <c r="AA62" s="111">
        <f t="shared" si="11"/>
        <v>2108.3000000000002</v>
      </c>
      <c r="AB62" s="111">
        <v>2129</v>
      </c>
      <c r="AC62" s="111">
        <v>2108.3000000000002</v>
      </c>
      <c r="AD62" s="112">
        <v>2109.09</v>
      </c>
      <c r="AE62" s="111">
        <v>-7.4</v>
      </c>
      <c r="AF62" s="111"/>
      <c r="AG62" s="111">
        <f t="shared" si="12"/>
        <v>82.8</v>
      </c>
      <c r="AH62" s="111">
        <v>83.1</v>
      </c>
      <c r="AI62" s="111">
        <v>82.8</v>
      </c>
      <c r="AJ62" s="112">
        <v>82.83</v>
      </c>
      <c r="AK62" s="111">
        <v>-0.2</v>
      </c>
      <c r="AL62" s="111"/>
      <c r="AM62" s="111">
        <f t="shared" si="13"/>
        <v>13.6</v>
      </c>
      <c r="AN62" s="111">
        <v>12.8</v>
      </c>
      <c r="AO62" s="111">
        <v>13.6</v>
      </c>
      <c r="AP62" s="112">
        <v>13.4</v>
      </c>
      <c r="AQ62" s="111">
        <v>-0.2</v>
      </c>
      <c r="AR62" s="111"/>
      <c r="AS62" s="111">
        <f t="shared" si="14"/>
        <v>86.4</v>
      </c>
      <c r="AT62" s="111">
        <v>87.2</v>
      </c>
      <c r="AU62" s="111">
        <v>86.4</v>
      </c>
      <c r="AV62" s="112">
        <v>86.6</v>
      </c>
      <c r="AW62" s="111">
        <v>0.2</v>
      </c>
      <c r="AX62" s="112"/>
      <c r="AY62" s="111">
        <f t="shared" si="15"/>
        <v>4.2</v>
      </c>
      <c r="AZ62" s="111">
        <v>4.8</v>
      </c>
      <c r="BA62" s="111">
        <v>4.2</v>
      </c>
      <c r="BB62" s="112">
        <v>4.3499999999999996</v>
      </c>
      <c r="BC62" s="111">
        <v>0.4</v>
      </c>
    </row>
    <row r="63" spans="1:55" ht="12.75" x14ac:dyDescent="0.2">
      <c r="A63" s="3">
        <v>19</v>
      </c>
      <c r="B63">
        <v>3</v>
      </c>
      <c r="C63" s="111">
        <f t="shared" si="8"/>
        <v>2020.7</v>
      </c>
      <c r="D63" s="111">
        <v>2043.7</v>
      </c>
      <c r="E63" s="111">
        <v>2020.7</v>
      </c>
      <c r="F63" s="112">
        <v>2015.83</v>
      </c>
      <c r="G63" s="111">
        <v>-6.4</v>
      </c>
      <c r="H63" s="111"/>
      <c r="I63" s="111">
        <f t="shared" si="9"/>
        <v>92.2</v>
      </c>
      <c r="J63" s="111">
        <v>84.8</v>
      </c>
      <c r="K63" s="111">
        <v>92.2</v>
      </c>
      <c r="L63" s="112">
        <v>94.09</v>
      </c>
      <c r="M63" s="111">
        <v>9.6999999999999993</v>
      </c>
      <c r="N63" s="111"/>
      <c r="O63" s="111">
        <f t="shared" si="10"/>
        <v>320</v>
      </c>
      <c r="P63" s="111">
        <v>301.60000000000002</v>
      </c>
      <c r="Q63" s="111">
        <v>320</v>
      </c>
      <c r="R63" s="112">
        <v>325.16000000000003</v>
      </c>
      <c r="S63" s="111">
        <v>-4.9000000000000004</v>
      </c>
      <c r="T63" s="111"/>
      <c r="U63" s="111"/>
      <c r="V63" s="111">
        <v>2430</v>
      </c>
      <c r="W63" s="111">
        <v>2432.8000000000002</v>
      </c>
      <c r="X63" s="112">
        <v>2435.08</v>
      </c>
      <c r="Y63" s="111">
        <v>-1.5</v>
      </c>
      <c r="Z63" s="111"/>
      <c r="AA63" s="111">
        <f t="shared" si="11"/>
        <v>2112.8000000000002</v>
      </c>
      <c r="AB63" s="111">
        <v>2128.4</v>
      </c>
      <c r="AC63" s="111">
        <v>2112.8000000000002</v>
      </c>
      <c r="AD63" s="112">
        <v>2109.92</v>
      </c>
      <c r="AE63" s="111">
        <v>3.3</v>
      </c>
      <c r="AF63" s="111"/>
      <c r="AG63" s="111">
        <f t="shared" si="12"/>
        <v>83.1</v>
      </c>
      <c r="AH63" s="111">
        <v>84.1</v>
      </c>
      <c r="AI63" s="111">
        <v>83.1</v>
      </c>
      <c r="AJ63" s="112">
        <v>82.78</v>
      </c>
      <c r="AK63" s="111">
        <v>-0.2</v>
      </c>
      <c r="AL63" s="111"/>
      <c r="AM63" s="111">
        <f t="shared" si="13"/>
        <v>13.2</v>
      </c>
      <c r="AN63" s="111">
        <v>12.4</v>
      </c>
      <c r="AO63" s="111">
        <v>13.2</v>
      </c>
      <c r="AP63" s="112">
        <v>13.35</v>
      </c>
      <c r="AQ63" s="111">
        <v>-0.2</v>
      </c>
      <c r="AR63" s="111"/>
      <c r="AS63" s="111">
        <f t="shared" si="14"/>
        <v>86.8</v>
      </c>
      <c r="AT63" s="111">
        <v>87.6</v>
      </c>
      <c r="AU63" s="111">
        <v>86.8</v>
      </c>
      <c r="AV63" s="112">
        <v>86.65</v>
      </c>
      <c r="AW63" s="111">
        <v>0.2</v>
      </c>
      <c r="AX63" s="112"/>
      <c r="AY63" s="111">
        <f t="shared" si="15"/>
        <v>4.4000000000000004</v>
      </c>
      <c r="AZ63" s="111">
        <v>4</v>
      </c>
      <c r="BA63" s="111">
        <v>4.4000000000000004</v>
      </c>
      <c r="BB63" s="112">
        <v>4.46</v>
      </c>
      <c r="BC63" s="111">
        <v>0.5</v>
      </c>
    </row>
    <row r="64" spans="1:55" ht="12.75" x14ac:dyDescent="0.2">
      <c r="A64" s="3">
        <v>19</v>
      </c>
      <c r="B64">
        <v>4</v>
      </c>
      <c r="C64" s="111">
        <f t="shared" si="8"/>
        <v>2011.8</v>
      </c>
      <c r="D64" s="111">
        <v>1999.6</v>
      </c>
      <c r="E64" s="111">
        <v>2011.8</v>
      </c>
      <c r="F64" s="112">
        <v>2015.91</v>
      </c>
      <c r="G64" s="111">
        <v>0.3</v>
      </c>
      <c r="H64" s="111"/>
      <c r="I64" s="111">
        <f t="shared" si="9"/>
        <v>96.3</v>
      </c>
      <c r="J64" s="111">
        <v>84.1</v>
      </c>
      <c r="K64" s="111">
        <v>96.3</v>
      </c>
      <c r="L64" s="112">
        <v>95.53</v>
      </c>
      <c r="M64" s="111">
        <v>5.7</v>
      </c>
      <c r="N64" s="111"/>
      <c r="O64" s="111">
        <f t="shared" si="10"/>
        <v>329.6</v>
      </c>
      <c r="P64" s="111">
        <v>353.9</v>
      </c>
      <c r="Q64" s="111">
        <v>329.6</v>
      </c>
      <c r="R64" s="112">
        <v>325.08999999999997</v>
      </c>
      <c r="S64" s="111">
        <v>-0.3</v>
      </c>
      <c r="T64" s="111"/>
      <c r="U64" s="111"/>
      <c r="V64" s="111">
        <v>2437.6</v>
      </c>
      <c r="W64" s="111">
        <v>2437.6999999999998</v>
      </c>
      <c r="X64" s="112">
        <v>2436.52</v>
      </c>
      <c r="Y64" s="111">
        <v>5.8</v>
      </c>
      <c r="Z64" s="111"/>
      <c r="AA64" s="111">
        <f t="shared" si="11"/>
        <v>2108.1</v>
      </c>
      <c r="AB64" s="111">
        <v>2083.6999999999998</v>
      </c>
      <c r="AC64" s="111">
        <v>2108.1</v>
      </c>
      <c r="AD64" s="112">
        <v>2111.4299999999998</v>
      </c>
      <c r="AE64" s="111">
        <v>6</v>
      </c>
      <c r="AF64" s="111"/>
      <c r="AG64" s="111">
        <f t="shared" si="12"/>
        <v>82.5</v>
      </c>
      <c r="AH64" s="111">
        <v>82</v>
      </c>
      <c r="AI64" s="111">
        <v>82.5</v>
      </c>
      <c r="AJ64" s="112">
        <v>82.74</v>
      </c>
      <c r="AK64" s="111">
        <v>-0.2</v>
      </c>
      <c r="AL64" s="111"/>
      <c r="AM64" s="111">
        <f t="shared" si="13"/>
        <v>13.5</v>
      </c>
      <c r="AN64" s="111">
        <v>14.5</v>
      </c>
      <c r="AO64" s="111">
        <v>13.5</v>
      </c>
      <c r="AP64" s="112">
        <v>13.34</v>
      </c>
      <c r="AQ64" s="111">
        <v>0</v>
      </c>
      <c r="AR64" s="111"/>
      <c r="AS64" s="111">
        <f t="shared" si="14"/>
        <v>86.5</v>
      </c>
      <c r="AT64" s="111">
        <v>85.5</v>
      </c>
      <c r="AU64" s="111">
        <v>86.5</v>
      </c>
      <c r="AV64" s="112">
        <v>86.66</v>
      </c>
      <c r="AW64" s="111">
        <v>0</v>
      </c>
      <c r="AX64" s="112"/>
      <c r="AY64" s="111">
        <f t="shared" si="15"/>
        <v>4.5999999999999996</v>
      </c>
      <c r="AZ64" s="111">
        <v>4</v>
      </c>
      <c r="BA64" s="111">
        <v>4.5999999999999996</v>
      </c>
      <c r="BB64" s="112">
        <v>4.5199999999999996</v>
      </c>
      <c r="BC64" s="111">
        <v>0.3</v>
      </c>
    </row>
    <row r="65" spans="1:55" ht="12.75" x14ac:dyDescent="0.2">
      <c r="A65" s="3"/>
      <c r="B65">
        <v>1</v>
      </c>
      <c r="C65" s="111">
        <f t="shared" si="8"/>
        <v>2018.3</v>
      </c>
      <c r="D65" s="111">
        <v>1996.9</v>
      </c>
      <c r="E65" s="111">
        <v>2018.3</v>
      </c>
      <c r="F65" s="112">
        <v>2009.85</v>
      </c>
      <c r="G65" s="111">
        <v>-24.2</v>
      </c>
      <c r="H65" s="111"/>
      <c r="I65" s="111">
        <f t="shared" si="9"/>
        <v>94.2</v>
      </c>
      <c r="J65" s="111">
        <v>101.8</v>
      </c>
      <c r="K65" s="111">
        <v>94.2</v>
      </c>
      <c r="L65" s="112">
        <v>96.04</v>
      </c>
      <c r="M65" s="111">
        <v>2</v>
      </c>
      <c r="N65" s="111"/>
      <c r="O65" s="111">
        <f t="shared" si="10"/>
        <v>333.6</v>
      </c>
      <c r="P65" s="111">
        <v>349.3</v>
      </c>
      <c r="Q65" s="111">
        <v>333.6</v>
      </c>
      <c r="R65" s="112">
        <v>332.26</v>
      </c>
      <c r="S65" s="111">
        <v>28.7</v>
      </c>
      <c r="T65" s="111"/>
      <c r="U65" s="111"/>
      <c r="V65" s="111">
        <v>2448</v>
      </c>
      <c r="W65" s="111">
        <v>2446.1</v>
      </c>
      <c r="X65" s="112">
        <v>2438.15</v>
      </c>
      <c r="Y65" s="111">
        <v>6.5</v>
      </c>
      <c r="Z65" s="111"/>
      <c r="AA65" s="111">
        <f t="shared" si="11"/>
        <v>2112.5</v>
      </c>
      <c r="AB65" s="111">
        <v>2098.6999999999998</v>
      </c>
      <c r="AC65" s="111">
        <v>2112.5</v>
      </c>
      <c r="AD65" s="112">
        <v>2105.89</v>
      </c>
      <c r="AE65" s="111">
        <v>-22.2</v>
      </c>
      <c r="AF65" s="111"/>
      <c r="AG65" s="111">
        <f t="shared" si="12"/>
        <v>82.5</v>
      </c>
      <c r="AH65" s="111">
        <v>81.599999999999994</v>
      </c>
      <c r="AI65" s="111">
        <v>82.5</v>
      </c>
      <c r="AJ65" s="112">
        <v>82.43</v>
      </c>
      <c r="AK65" s="111">
        <v>-1.2</v>
      </c>
      <c r="AL65" s="111"/>
      <c r="AM65" s="111">
        <f t="shared" si="13"/>
        <v>13.6</v>
      </c>
      <c r="AN65" s="111">
        <v>14.3</v>
      </c>
      <c r="AO65" s="111">
        <v>13.6</v>
      </c>
      <c r="AP65" s="112">
        <v>13.63</v>
      </c>
      <c r="AQ65" s="111">
        <v>1.1000000000000001</v>
      </c>
      <c r="AR65" s="111"/>
      <c r="AS65" s="111">
        <f t="shared" si="14"/>
        <v>86.4</v>
      </c>
      <c r="AT65" s="111">
        <v>85.7</v>
      </c>
      <c r="AU65" s="111">
        <v>86.4</v>
      </c>
      <c r="AV65" s="112">
        <v>86.37</v>
      </c>
      <c r="AW65" s="111">
        <v>-1.1000000000000001</v>
      </c>
      <c r="AX65" s="112"/>
      <c r="AY65" s="111">
        <f t="shared" si="15"/>
        <v>4.5</v>
      </c>
      <c r="AZ65" s="111">
        <v>4.9000000000000004</v>
      </c>
      <c r="BA65" s="111">
        <v>4.5</v>
      </c>
      <c r="BB65" s="112">
        <v>4.5599999999999996</v>
      </c>
      <c r="BC65" s="111">
        <v>0.1</v>
      </c>
    </row>
    <row r="66" spans="1:55" ht="12.75" x14ac:dyDescent="0.2">
      <c r="A66" s="3">
        <v>20</v>
      </c>
      <c r="B66">
        <v>2</v>
      </c>
      <c r="C66" s="111">
        <f t="shared" si="8"/>
        <v>1979.6</v>
      </c>
      <c r="D66" s="111">
        <v>1986.4</v>
      </c>
      <c r="E66" s="111">
        <v>1979.6</v>
      </c>
      <c r="F66" s="112">
        <v>1984.4</v>
      </c>
      <c r="G66" s="111">
        <v>-101.8</v>
      </c>
      <c r="H66" s="111"/>
      <c r="I66" s="111">
        <f t="shared" si="9"/>
        <v>123.2</v>
      </c>
      <c r="J66" s="111">
        <v>136.5</v>
      </c>
      <c r="K66" s="111">
        <v>123.2</v>
      </c>
      <c r="L66" s="112">
        <v>119.94</v>
      </c>
      <c r="M66" s="111">
        <v>95.6</v>
      </c>
      <c r="N66" s="111"/>
      <c r="O66" s="111">
        <f t="shared" si="10"/>
        <v>331.2</v>
      </c>
      <c r="P66" s="111">
        <v>311.7</v>
      </c>
      <c r="Q66" s="111">
        <v>331.2</v>
      </c>
      <c r="R66" s="112">
        <v>334.62</v>
      </c>
      <c r="S66" s="111">
        <v>9.4</v>
      </c>
      <c r="T66" s="111"/>
      <c r="U66" s="111"/>
      <c r="V66" s="111">
        <v>2434.6</v>
      </c>
      <c r="W66" s="111">
        <v>2434</v>
      </c>
      <c r="X66" s="112">
        <v>2438.9499999999998</v>
      </c>
      <c r="Y66" s="111">
        <v>3.2</v>
      </c>
      <c r="Z66" s="111"/>
      <c r="AA66" s="111">
        <f t="shared" si="11"/>
        <v>2102.8000000000002</v>
      </c>
      <c r="AB66" s="111">
        <v>2122.9</v>
      </c>
      <c r="AC66" s="111">
        <v>2102.8000000000002</v>
      </c>
      <c r="AD66" s="112">
        <v>2104.34</v>
      </c>
      <c r="AE66" s="111">
        <v>-6.2</v>
      </c>
      <c r="AF66" s="111"/>
      <c r="AG66" s="111">
        <f t="shared" si="12"/>
        <v>81.3</v>
      </c>
      <c r="AH66" s="111">
        <v>81.599999999999994</v>
      </c>
      <c r="AI66" s="111">
        <v>81.3</v>
      </c>
      <c r="AJ66" s="112">
        <v>81.36</v>
      </c>
      <c r="AK66" s="111">
        <v>-4.3</v>
      </c>
      <c r="AL66" s="111"/>
      <c r="AM66" s="111">
        <f t="shared" si="13"/>
        <v>13.6</v>
      </c>
      <c r="AN66" s="111">
        <v>12.8</v>
      </c>
      <c r="AO66" s="111">
        <v>13.6</v>
      </c>
      <c r="AP66" s="112">
        <v>13.72</v>
      </c>
      <c r="AQ66" s="111">
        <v>0.4</v>
      </c>
      <c r="AR66" s="111"/>
      <c r="AS66" s="111">
        <f t="shared" si="14"/>
        <v>86.4</v>
      </c>
      <c r="AT66" s="111">
        <v>87.2</v>
      </c>
      <c r="AU66" s="111">
        <v>86.4</v>
      </c>
      <c r="AV66" s="112">
        <v>86.28</v>
      </c>
      <c r="AW66" s="111">
        <v>-0.4</v>
      </c>
      <c r="AX66" s="112"/>
      <c r="AY66" s="111">
        <f t="shared" si="15"/>
        <v>5.9</v>
      </c>
      <c r="AZ66" s="111">
        <v>6.4</v>
      </c>
      <c r="BA66" s="111">
        <v>5.9</v>
      </c>
      <c r="BB66" s="112">
        <v>5.7</v>
      </c>
      <c r="BC66" s="111">
        <v>4.5999999999999996</v>
      </c>
    </row>
    <row r="67" spans="1:55" ht="12.75" x14ac:dyDescent="0.2">
      <c r="A67" s="3">
        <v>20</v>
      </c>
      <c r="B67">
        <v>3</v>
      </c>
      <c r="C67" s="111">
        <f t="shared" si="8"/>
        <v>1972.9</v>
      </c>
      <c r="D67" s="111">
        <v>1996.2</v>
      </c>
      <c r="E67" s="111">
        <v>1972.9</v>
      </c>
      <c r="F67" s="112">
        <v>1978.56</v>
      </c>
      <c r="G67" s="111">
        <v>-23.4</v>
      </c>
      <c r="H67" s="111"/>
      <c r="I67" s="111">
        <f t="shared" si="9"/>
        <v>129.1</v>
      </c>
      <c r="J67" s="111">
        <v>121.6</v>
      </c>
      <c r="K67" s="111">
        <v>129.1</v>
      </c>
      <c r="L67" s="112">
        <v>126.17</v>
      </c>
      <c r="M67" s="111">
        <v>24.9</v>
      </c>
      <c r="N67" s="111"/>
      <c r="O67" s="111">
        <f t="shared" si="10"/>
        <v>339.8</v>
      </c>
      <c r="P67" s="111">
        <v>321.60000000000002</v>
      </c>
      <c r="Q67" s="111">
        <v>339.8</v>
      </c>
      <c r="R67" s="112">
        <v>334.35</v>
      </c>
      <c r="S67" s="111">
        <v>-1.1000000000000001</v>
      </c>
      <c r="T67" s="111"/>
      <c r="U67" s="111"/>
      <c r="V67" s="111">
        <v>2439.4</v>
      </c>
      <c r="W67" s="111">
        <v>2441.8000000000002</v>
      </c>
      <c r="X67" s="112">
        <v>2439.08</v>
      </c>
      <c r="Y67" s="111">
        <v>0.5</v>
      </c>
      <c r="Z67" s="111"/>
      <c r="AA67" s="111">
        <f t="shared" si="11"/>
        <v>2102</v>
      </c>
      <c r="AB67" s="111">
        <v>2117.8000000000002</v>
      </c>
      <c r="AC67" s="111">
        <v>2102</v>
      </c>
      <c r="AD67" s="112">
        <v>2104.73</v>
      </c>
      <c r="AE67" s="111">
        <v>1.6</v>
      </c>
      <c r="AF67" s="111"/>
      <c r="AG67" s="111">
        <f t="shared" si="12"/>
        <v>80.8</v>
      </c>
      <c r="AH67" s="111">
        <v>81.8</v>
      </c>
      <c r="AI67" s="111">
        <v>80.8</v>
      </c>
      <c r="AJ67" s="112">
        <v>81.12</v>
      </c>
      <c r="AK67" s="111">
        <v>-1</v>
      </c>
      <c r="AL67" s="111"/>
      <c r="AM67" s="111">
        <f t="shared" si="13"/>
        <v>13.9</v>
      </c>
      <c r="AN67" s="111">
        <v>13.2</v>
      </c>
      <c r="AO67" s="111">
        <v>13.9</v>
      </c>
      <c r="AP67" s="112">
        <v>13.71</v>
      </c>
      <c r="AQ67" s="111">
        <v>0</v>
      </c>
      <c r="AR67" s="111"/>
      <c r="AS67" s="111">
        <f t="shared" si="14"/>
        <v>86.1</v>
      </c>
      <c r="AT67" s="111">
        <v>86.8</v>
      </c>
      <c r="AU67" s="111">
        <v>86.1</v>
      </c>
      <c r="AV67" s="112">
        <v>86.29</v>
      </c>
      <c r="AW67" s="111">
        <v>0</v>
      </c>
      <c r="AX67" s="112"/>
      <c r="AY67" s="111">
        <f t="shared" si="15"/>
        <v>6.1</v>
      </c>
      <c r="AZ67" s="111">
        <v>5.7</v>
      </c>
      <c r="BA67" s="111">
        <v>6.1</v>
      </c>
      <c r="BB67" s="112">
        <v>5.99</v>
      </c>
      <c r="BC67" s="111">
        <v>1.2</v>
      </c>
    </row>
    <row r="68" spans="1:55" ht="12.75" x14ac:dyDescent="0.2">
      <c r="A68" s="3">
        <v>20</v>
      </c>
      <c r="B68">
        <v>4</v>
      </c>
      <c r="C68" s="111">
        <f t="shared" si="8"/>
        <v>1994</v>
      </c>
      <c r="D68" s="111">
        <v>1983.1</v>
      </c>
      <c r="E68" s="111">
        <v>1994</v>
      </c>
      <c r="F68" s="112">
        <v>1989.08</v>
      </c>
      <c r="G68" s="111">
        <v>42.1</v>
      </c>
      <c r="H68" s="111"/>
      <c r="I68" s="111">
        <f t="shared" si="9"/>
        <v>116.1</v>
      </c>
      <c r="J68" s="111">
        <v>103.7</v>
      </c>
      <c r="K68" s="111">
        <v>116.1</v>
      </c>
      <c r="L68" s="112">
        <v>118.33</v>
      </c>
      <c r="M68" s="111">
        <v>-31.3</v>
      </c>
      <c r="N68" s="111"/>
      <c r="O68" s="111">
        <f t="shared" si="10"/>
        <v>327.7</v>
      </c>
      <c r="P68" s="111">
        <v>351.3</v>
      </c>
      <c r="Q68" s="111">
        <v>327.7</v>
      </c>
      <c r="R68" s="112">
        <v>331.13</v>
      </c>
      <c r="S68" s="111">
        <v>-12.9</v>
      </c>
      <c r="T68" s="111"/>
      <c r="U68" s="111"/>
      <c r="V68" s="111">
        <v>2438.1</v>
      </c>
      <c r="W68" s="111">
        <v>2437.8000000000002</v>
      </c>
      <c r="X68" s="112">
        <v>2438.54</v>
      </c>
      <c r="Y68" s="111">
        <v>-2.2000000000000002</v>
      </c>
      <c r="Z68" s="111"/>
      <c r="AA68" s="111">
        <f t="shared" si="11"/>
        <v>2110.1</v>
      </c>
      <c r="AB68" s="111">
        <v>2086.8000000000002</v>
      </c>
      <c r="AC68" s="111">
        <v>2110.1</v>
      </c>
      <c r="AD68" s="112">
        <v>2107.41</v>
      </c>
      <c r="AE68" s="111">
        <v>10.7</v>
      </c>
      <c r="AF68" s="111"/>
      <c r="AG68" s="111">
        <f t="shared" si="12"/>
        <v>81.8</v>
      </c>
      <c r="AH68" s="111">
        <v>81.3</v>
      </c>
      <c r="AI68" s="111">
        <v>81.8</v>
      </c>
      <c r="AJ68" s="112">
        <v>81.569999999999993</v>
      </c>
      <c r="AK68" s="111">
        <v>1.8</v>
      </c>
      <c r="AL68" s="111"/>
      <c r="AM68" s="111">
        <f t="shared" si="13"/>
        <v>13.4</v>
      </c>
      <c r="AN68" s="111">
        <v>14.4</v>
      </c>
      <c r="AO68" s="111">
        <v>13.4</v>
      </c>
      <c r="AP68" s="112">
        <v>13.58</v>
      </c>
      <c r="AQ68" s="111">
        <v>-0.5</v>
      </c>
      <c r="AR68" s="111"/>
      <c r="AS68" s="111">
        <f t="shared" si="14"/>
        <v>86.6</v>
      </c>
      <c r="AT68" s="111">
        <v>85.6</v>
      </c>
      <c r="AU68" s="111">
        <v>86.6</v>
      </c>
      <c r="AV68" s="112">
        <v>86.42</v>
      </c>
      <c r="AW68" s="111">
        <v>0.5</v>
      </c>
      <c r="AX68" s="112"/>
      <c r="AY68" s="111">
        <f t="shared" si="15"/>
        <v>5.5</v>
      </c>
      <c r="AZ68" s="111">
        <v>5</v>
      </c>
      <c r="BA68" s="111">
        <v>5.5</v>
      </c>
      <c r="BB68" s="112">
        <v>5.62</v>
      </c>
      <c r="BC68" s="111">
        <v>-1.5</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81</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108</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25"/>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273.8</v>
      </c>
      <c r="D6" s="111">
        <v>274.39999999999998</v>
      </c>
      <c r="E6" s="111">
        <v>273.8</v>
      </c>
      <c r="F6" s="112">
        <v>271.58999999999997</v>
      </c>
      <c r="G6" s="111" t="s">
        <v>118</v>
      </c>
      <c r="H6" s="111"/>
      <c r="I6" s="111">
        <f t="shared" ref="I6:I37" si="1">$B$2*K6+(1-$B$2)*J6</f>
        <v>47.6</v>
      </c>
      <c r="J6" s="111">
        <v>49.7</v>
      </c>
      <c r="K6" s="111">
        <v>47.6</v>
      </c>
      <c r="L6" s="112">
        <v>47.09</v>
      </c>
      <c r="M6" s="111" t="s">
        <v>118</v>
      </c>
      <c r="N6" s="111"/>
      <c r="O6" s="111">
        <f t="shared" ref="O6:O37" si="2">$B$2*Q6+(1-$B$2)*P6</f>
        <v>99.4</v>
      </c>
      <c r="P6" s="111">
        <v>96.9</v>
      </c>
      <c r="Q6" s="111">
        <v>99.4</v>
      </c>
      <c r="R6" s="112">
        <v>101.2</v>
      </c>
      <c r="S6" s="111" t="s">
        <v>118</v>
      </c>
      <c r="T6" s="111"/>
      <c r="U6" s="111"/>
      <c r="V6" s="111">
        <v>421</v>
      </c>
      <c r="W6" s="111">
        <v>420.8</v>
      </c>
      <c r="X6" s="112">
        <v>419.88</v>
      </c>
      <c r="Y6" s="111" t="s">
        <v>118</v>
      </c>
      <c r="Z6" s="111"/>
      <c r="AA6" s="111">
        <f t="shared" ref="AA6:AA37" si="3">$B$2*AC6+(1-$B$2)*AB6</f>
        <v>321.5</v>
      </c>
      <c r="AB6" s="111">
        <v>324.10000000000002</v>
      </c>
      <c r="AC6" s="111">
        <v>321.5</v>
      </c>
      <c r="AD6" s="112">
        <v>318.68</v>
      </c>
      <c r="AE6" s="111" t="s">
        <v>118</v>
      </c>
      <c r="AF6" s="111"/>
      <c r="AG6" s="111">
        <f t="shared" ref="AG6:AG37" si="4">$B$2*AI6+(1-$B$2)*AH6</f>
        <v>65.099999999999994</v>
      </c>
      <c r="AH6" s="111">
        <v>65.2</v>
      </c>
      <c r="AI6" s="111">
        <v>65.099999999999994</v>
      </c>
      <c r="AJ6" s="112">
        <v>64.680000000000007</v>
      </c>
      <c r="AK6" s="111" t="s">
        <v>118</v>
      </c>
      <c r="AL6" s="111"/>
      <c r="AM6" s="111">
        <f t="shared" ref="AM6:AM37" si="5">$B$2*AO6+(1-$B$2)*AN6</f>
        <v>23.6</v>
      </c>
      <c r="AN6" s="111">
        <v>23</v>
      </c>
      <c r="AO6" s="111">
        <v>23.6</v>
      </c>
      <c r="AP6" s="112">
        <v>24.1</v>
      </c>
      <c r="AQ6" s="111" t="s">
        <v>118</v>
      </c>
      <c r="AR6" s="111"/>
      <c r="AS6" s="111">
        <f t="shared" ref="AS6:AS37" si="6">$B$2*AU6+(1-$B$2)*AT6</f>
        <v>76.400000000000006</v>
      </c>
      <c r="AT6" s="111">
        <v>77</v>
      </c>
      <c r="AU6" s="111">
        <v>76.400000000000006</v>
      </c>
      <c r="AV6" s="112">
        <v>75.900000000000006</v>
      </c>
      <c r="AW6" s="111" t="s">
        <v>118</v>
      </c>
      <c r="AX6" s="112"/>
      <c r="AY6" s="111">
        <f t="shared" ref="AY6:AY37" si="7">$B$2*BA6+(1-$B$2)*AZ6</f>
        <v>14.8</v>
      </c>
      <c r="AZ6" s="111">
        <v>15.3</v>
      </c>
      <c r="BA6" s="111">
        <v>14.8</v>
      </c>
      <c r="BB6" s="112">
        <v>14.78</v>
      </c>
      <c r="BC6" s="111" t="s">
        <v>118</v>
      </c>
    </row>
    <row r="7" spans="1:55" ht="12.75" x14ac:dyDescent="0.2">
      <c r="A7" s="3">
        <v>5</v>
      </c>
      <c r="B7">
        <v>3</v>
      </c>
      <c r="C7" s="111">
        <f t="shared" si="0"/>
        <v>274.2</v>
      </c>
      <c r="D7" s="111">
        <v>277.60000000000002</v>
      </c>
      <c r="E7" s="111">
        <v>274.2</v>
      </c>
      <c r="F7" s="112">
        <v>272.83999999999997</v>
      </c>
      <c r="G7" s="111">
        <v>5</v>
      </c>
      <c r="H7" s="111"/>
      <c r="I7" s="111">
        <f t="shared" si="1"/>
        <v>49.6</v>
      </c>
      <c r="J7" s="111">
        <v>48.4</v>
      </c>
      <c r="K7" s="111">
        <v>49.6</v>
      </c>
      <c r="L7" s="112">
        <v>47.72</v>
      </c>
      <c r="M7" s="111">
        <v>2.5</v>
      </c>
      <c r="N7" s="111"/>
      <c r="O7" s="111">
        <f t="shared" si="2"/>
        <v>100.1</v>
      </c>
      <c r="P7" s="111">
        <v>97.7</v>
      </c>
      <c r="Q7" s="111">
        <v>100.1</v>
      </c>
      <c r="R7" s="112">
        <v>100.62</v>
      </c>
      <c r="S7" s="111">
        <v>-2.2999999999999998</v>
      </c>
      <c r="T7" s="111"/>
      <c r="U7" s="111"/>
      <c r="V7" s="111">
        <v>423.7</v>
      </c>
      <c r="W7" s="111">
        <v>423.8</v>
      </c>
      <c r="X7" s="112">
        <v>421.18</v>
      </c>
      <c r="Y7" s="111">
        <v>5.2</v>
      </c>
      <c r="Z7" s="111"/>
      <c r="AA7" s="111">
        <f t="shared" si="3"/>
        <v>323.7</v>
      </c>
      <c r="AB7" s="111">
        <v>326</v>
      </c>
      <c r="AC7" s="111">
        <v>323.7</v>
      </c>
      <c r="AD7" s="112">
        <v>320.56</v>
      </c>
      <c r="AE7" s="111">
        <v>7.5</v>
      </c>
      <c r="AF7" s="111"/>
      <c r="AG7" s="111">
        <f t="shared" si="4"/>
        <v>64.7</v>
      </c>
      <c r="AH7" s="111">
        <v>65.5</v>
      </c>
      <c r="AI7" s="111">
        <v>64.7</v>
      </c>
      <c r="AJ7" s="112">
        <v>64.78</v>
      </c>
      <c r="AK7" s="111">
        <v>0.4</v>
      </c>
      <c r="AL7" s="111"/>
      <c r="AM7" s="111">
        <f t="shared" si="5"/>
        <v>23.6</v>
      </c>
      <c r="AN7" s="111">
        <v>23.1</v>
      </c>
      <c r="AO7" s="111">
        <v>23.6</v>
      </c>
      <c r="AP7" s="112">
        <v>23.89</v>
      </c>
      <c r="AQ7" s="111">
        <v>-0.9</v>
      </c>
      <c r="AR7" s="111"/>
      <c r="AS7" s="111">
        <f t="shared" si="6"/>
        <v>76.400000000000006</v>
      </c>
      <c r="AT7" s="111">
        <v>76.900000000000006</v>
      </c>
      <c r="AU7" s="111">
        <v>76.400000000000006</v>
      </c>
      <c r="AV7" s="112">
        <v>76.11</v>
      </c>
      <c r="AW7" s="111">
        <v>0.8</v>
      </c>
      <c r="AX7" s="112"/>
      <c r="AY7" s="111">
        <f t="shared" si="7"/>
        <v>15.3</v>
      </c>
      <c r="AZ7" s="111">
        <v>14.9</v>
      </c>
      <c r="BA7" s="111">
        <v>15.3</v>
      </c>
      <c r="BB7" s="112">
        <v>14.89</v>
      </c>
      <c r="BC7" s="111">
        <v>0.4</v>
      </c>
    </row>
    <row r="8" spans="1:55" ht="12.75" x14ac:dyDescent="0.2">
      <c r="A8" s="3">
        <v>5</v>
      </c>
      <c r="B8">
        <v>4</v>
      </c>
      <c r="C8" s="111">
        <f t="shared" si="0"/>
        <v>273.39999999999998</v>
      </c>
      <c r="D8" s="111">
        <v>271.89999999999998</v>
      </c>
      <c r="E8" s="111">
        <v>273.39999999999998</v>
      </c>
      <c r="F8" s="112">
        <v>274.52999999999997</v>
      </c>
      <c r="G8" s="111">
        <v>6.7</v>
      </c>
      <c r="H8" s="111"/>
      <c r="I8" s="111">
        <f t="shared" si="1"/>
        <v>46.7</v>
      </c>
      <c r="J8" s="111">
        <v>45.4</v>
      </c>
      <c r="K8" s="111">
        <v>46.7</v>
      </c>
      <c r="L8" s="112">
        <v>46.52</v>
      </c>
      <c r="M8" s="111">
        <v>-4.8</v>
      </c>
      <c r="N8" s="111"/>
      <c r="O8" s="111">
        <f t="shared" si="2"/>
        <v>102.6</v>
      </c>
      <c r="P8" s="111">
        <v>103.5</v>
      </c>
      <c r="Q8" s="111">
        <v>102.6</v>
      </c>
      <c r="R8" s="112">
        <v>101.55</v>
      </c>
      <c r="S8" s="111">
        <v>3.7</v>
      </c>
      <c r="T8" s="111"/>
      <c r="U8" s="111"/>
      <c r="V8" s="111">
        <v>420.8</v>
      </c>
      <c r="W8" s="111">
        <v>422.7</v>
      </c>
      <c r="X8" s="112">
        <v>422.59</v>
      </c>
      <c r="Y8" s="111">
        <v>5.6</v>
      </c>
      <c r="Z8" s="111"/>
      <c r="AA8" s="111">
        <f t="shared" si="3"/>
        <v>320.10000000000002</v>
      </c>
      <c r="AB8" s="111">
        <v>317.3</v>
      </c>
      <c r="AC8" s="111">
        <v>320.10000000000002</v>
      </c>
      <c r="AD8" s="112">
        <v>321.04000000000002</v>
      </c>
      <c r="AE8" s="111">
        <v>1.9</v>
      </c>
      <c r="AF8" s="111"/>
      <c r="AG8" s="111">
        <f t="shared" si="4"/>
        <v>64.7</v>
      </c>
      <c r="AH8" s="111">
        <v>64.599999999999994</v>
      </c>
      <c r="AI8" s="111">
        <v>64.7</v>
      </c>
      <c r="AJ8" s="112">
        <v>64.959999999999994</v>
      </c>
      <c r="AK8" s="111">
        <v>0.7</v>
      </c>
      <c r="AL8" s="111"/>
      <c r="AM8" s="111">
        <f t="shared" si="5"/>
        <v>24.3</v>
      </c>
      <c r="AN8" s="111">
        <v>24.6</v>
      </c>
      <c r="AO8" s="111">
        <v>24.3</v>
      </c>
      <c r="AP8" s="112">
        <v>24.03</v>
      </c>
      <c r="AQ8" s="111">
        <v>0.6</v>
      </c>
      <c r="AR8" s="111"/>
      <c r="AS8" s="111">
        <f t="shared" si="6"/>
        <v>75.7</v>
      </c>
      <c r="AT8" s="111">
        <v>75.400000000000006</v>
      </c>
      <c r="AU8" s="111">
        <v>75.7</v>
      </c>
      <c r="AV8" s="112">
        <v>75.97</v>
      </c>
      <c r="AW8" s="111">
        <v>-0.6</v>
      </c>
      <c r="AX8" s="112"/>
      <c r="AY8" s="111">
        <f t="shared" si="7"/>
        <v>14.6</v>
      </c>
      <c r="AZ8" s="111">
        <v>14.3</v>
      </c>
      <c r="BA8" s="111">
        <v>14.6</v>
      </c>
      <c r="BB8" s="112">
        <v>14.49</v>
      </c>
      <c r="BC8" s="111">
        <v>-1.6</v>
      </c>
    </row>
    <row r="9" spans="1:55" ht="12.75" x14ac:dyDescent="0.2">
      <c r="A9" s="3"/>
      <c r="B9">
        <v>1</v>
      </c>
      <c r="C9" s="111">
        <f t="shared" si="0"/>
        <v>279.39999999999998</v>
      </c>
      <c r="D9" s="111">
        <v>274.10000000000002</v>
      </c>
      <c r="E9" s="111">
        <v>279.39999999999998</v>
      </c>
      <c r="F9" s="112">
        <v>277.18</v>
      </c>
      <c r="G9" s="111">
        <v>10.6</v>
      </c>
      <c r="H9" s="111"/>
      <c r="I9" s="111">
        <f t="shared" si="1"/>
        <v>44.8</v>
      </c>
      <c r="J9" s="111">
        <v>45.6</v>
      </c>
      <c r="K9" s="111">
        <v>44.8</v>
      </c>
      <c r="L9" s="112">
        <v>44.83</v>
      </c>
      <c r="M9" s="111">
        <v>-6.7</v>
      </c>
      <c r="N9" s="111"/>
      <c r="O9" s="111">
        <f t="shared" si="2"/>
        <v>100</v>
      </c>
      <c r="P9" s="111">
        <v>105.4</v>
      </c>
      <c r="Q9" s="111">
        <v>100</v>
      </c>
      <c r="R9" s="112">
        <v>102.5</v>
      </c>
      <c r="S9" s="111">
        <v>3.8</v>
      </c>
      <c r="T9" s="111"/>
      <c r="U9" s="111"/>
      <c r="V9" s="111">
        <v>425.1</v>
      </c>
      <c r="W9" s="111">
        <v>424.1</v>
      </c>
      <c r="X9" s="112">
        <v>424.51</v>
      </c>
      <c r="Y9" s="111">
        <v>7.7</v>
      </c>
      <c r="Z9" s="111"/>
      <c r="AA9" s="111">
        <f t="shared" si="3"/>
        <v>324.10000000000002</v>
      </c>
      <c r="AB9" s="111">
        <v>319.7</v>
      </c>
      <c r="AC9" s="111">
        <v>324.10000000000002</v>
      </c>
      <c r="AD9" s="112">
        <v>322.01</v>
      </c>
      <c r="AE9" s="111">
        <v>3.9</v>
      </c>
      <c r="AF9" s="111"/>
      <c r="AG9" s="111">
        <f t="shared" si="4"/>
        <v>65.900000000000006</v>
      </c>
      <c r="AH9" s="111">
        <v>64.5</v>
      </c>
      <c r="AI9" s="111">
        <v>65.900000000000006</v>
      </c>
      <c r="AJ9" s="112">
        <v>65.290000000000006</v>
      </c>
      <c r="AK9" s="111">
        <v>1.3</v>
      </c>
      <c r="AL9" s="111"/>
      <c r="AM9" s="111">
        <f t="shared" si="5"/>
        <v>23.6</v>
      </c>
      <c r="AN9" s="111">
        <v>24.8</v>
      </c>
      <c r="AO9" s="111">
        <v>23.6</v>
      </c>
      <c r="AP9" s="112">
        <v>24.15</v>
      </c>
      <c r="AQ9" s="111">
        <v>0.5</v>
      </c>
      <c r="AR9" s="111"/>
      <c r="AS9" s="111">
        <f t="shared" si="6"/>
        <v>76.400000000000006</v>
      </c>
      <c r="AT9" s="111">
        <v>75.2</v>
      </c>
      <c r="AU9" s="111">
        <v>76.400000000000006</v>
      </c>
      <c r="AV9" s="112">
        <v>75.849999999999994</v>
      </c>
      <c r="AW9" s="111">
        <v>-0.5</v>
      </c>
      <c r="AX9" s="112"/>
      <c r="AY9" s="111">
        <f t="shared" si="7"/>
        <v>13.8</v>
      </c>
      <c r="AZ9" s="111">
        <v>14.3</v>
      </c>
      <c r="BA9" s="111">
        <v>13.8</v>
      </c>
      <c r="BB9" s="112">
        <v>13.92</v>
      </c>
      <c r="BC9" s="111">
        <v>-2.2999999999999998</v>
      </c>
    </row>
    <row r="10" spans="1:55" ht="12.75" x14ac:dyDescent="0.2">
      <c r="A10" s="3">
        <v>6</v>
      </c>
      <c r="B10">
        <v>2</v>
      </c>
      <c r="C10" s="111">
        <f t="shared" si="0"/>
        <v>278.8</v>
      </c>
      <c r="D10" s="111">
        <v>278.60000000000002</v>
      </c>
      <c r="E10" s="111">
        <v>278.8</v>
      </c>
      <c r="F10" s="112">
        <v>281.8</v>
      </c>
      <c r="G10" s="111">
        <v>18.5</v>
      </c>
      <c r="H10" s="111"/>
      <c r="I10" s="111">
        <f t="shared" si="1"/>
        <v>44.2</v>
      </c>
      <c r="J10" s="111">
        <v>46.6</v>
      </c>
      <c r="K10" s="111">
        <v>44.2</v>
      </c>
      <c r="L10" s="112">
        <v>43.91</v>
      </c>
      <c r="M10" s="111">
        <v>-3.7</v>
      </c>
      <c r="N10" s="111"/>
      <c r="O10" s="111">
        <f t="shared" si="2"/>
        <v>102.9</v>
      </c>
      <c r="P10" s="111">
        <v>100.7</v>
      </c>
      <c r="Q10" s="111">
        <v>102.9</v>
      </c>
      <c r="R10" s="112">
        <v>101.53</v>
      </c>
      <c r="S10" s="111">
        <v>-3.9</v>
      </c>
      <c r="T10" s="111"/>
      <c r="U10" s="111"/>
      <c r="V10" s="111">
        <v>425.9</v>
      </c>
      <c r="W10" s="111">
        <v>425.9</v>
      </c>
      <c r="X10" s="112">
        <v>427.24</v>
      </c>
      <c r="Y10" s="111">
        <v>10.9</v>
      </c>
      <c r="Z10" s="111"/>
      <c r="AA10" s="111">
        <f t="shared" si="3"/>
        <v>323</v>
      </c>
      <c r="AB10" s="111">
        <v>325.2</v>
      </c>
      <c r="AC10" s="111">
        <v>323</v>
      </c>
      <c r="AD10" s="112">
        <v>325.70999999999998</v>
      </c>
      <c r="AE10" s="111">
        <v>14.8</v>
      </c>
      <c r="AF10" s="111"/>
      <c r="AG10" s="111">
        <f t="shared" si="4"/>
        <v>65.5</v>
      </c>
      <c r="AH10" s="111">
        <v>65.400000000000006</v>
      </c>
      <c r="AI10" s="111">
        <v>65.5</v>
      </c>
      <c r="AJ10" s="112">
        <v>65.959999999999994</v>
      </c>
      <c r="AK10" s="111">
        <v>2.7</v>
      </c>
      <c r="AL10" s="111"/>
      <c r="AM10" s="111">
        <f t="shared" si="5"/>
        <v>24.2</v>
      </c>
      <c r="AN10" s="111">
        <v>23.6</v>
      </c>
      <c r="AO10" s="111">
        <v>24.2</v>
      </c>
      <c r="AP10" s="112">
        <v>23.76</v>
      </c>
      <c r="AQ10" s="111">
        <v>-1.5</v>
      </c>
      <c r="AR10" s="111"/>
      <c r="AS10" s="111">
        <f t="shared" si="6"/>
        <v>75.8</v>
      </c>
      <c r="AT10" s="111">
        <v>76.400000000000006</v>
      </c>
      <c r="AU10" s="111">
        <v>75.8</v>
      </c>
      <c r="AV10" s="112">
        <v>76.239999999999995</v>
      </c>
      <c r="AW10" s="111">
        <v>1.5</v>
      </c>
      <c r="AX10" s="112"/>
      <c r="AY10" s="111">
        <f t="shared" si="7"/>
        <v>13.7</v>
      </c>
      <c r="AZ10" s="111">
        <v>14.3</v>
      </c>
      <c r="BA10" s="111">
        <v>13.7</v>
      </c>
      <c r="BB10" s="112">
        <v>13.48</v>
      </c>
      <c r="BC10" s="111">
        <v>-1.8</v>
      </c>
    </row>
    <row r="11" spans="1:55" ht="12.75" x14ac:dyDescent="0.2">
      <c r="A11" s="3">
        <v>6</v>
      </c>
      <c r="B11">
        <v>3</v>
      </c>
      <c r="C11" s="111">
        <f t="shared" si="0"/>
        <v>287.39999999999998</v>
      </c>
      <c r="D11" s="111">
        <v>291.39999999999998</v>
      </c>
      <c r="E11" s="111">
        <v>287.39999999999998</v>
      </c>
      <c r="F11" s="112">
        <v>287.14999999999998</v>
      </c>
      <c r="G11" s="111">
        <v>21.4</v>
      </c>
      <c r="H11" s="111"/>
      <c r="I11" s="111">
        <f t="shared" si="1"/>
        <v>42</v>
      </c>
      <c r="J11" s="111">
        <v>40.6</v>
      </c>
      <c r="K11" s="111">
        <v>42</v>
      </c>
      <c r="L11" s="112">
        <v>43.37</v>
      </c>
      <c r="M11" s="111">
        <v>-2.2000000000000002</v>
      </c>
      <c r="N11" s="111"/>
      <c r="O11" s="111">
        <f t="shared" si="2"/>
        <v>100.6</v>
      </c>
      <c r="P11" s="111">
        <v>97.6</v>
      </c>
      <c r="Q11" s="111">
        <v>100.6</v>
      </c>
      <c r="R11" s="112">
        <v>98.88</v>
      </c>
      <c r="S11" s="111">
        <v>-10.6</v>
      </c>
      <c r="T11" s="111"/>
      <c r="U11" s="111"/>
      <c r="V11" s="111">
        <v>429.6</v>
      </c>
      <c r="W11" s="111">
        <v>430</v>
      </c>
      <c r="X11" s="112">
        <v>429.4</v>
      </c>
      <c r="Y11" s="111">
        <v>8.6</v>
      </c>
      <c r="Z11" s="111"/>
      <c r="AA11" s="111">
        <f t="shared" si="3"/>
        <v>329.4</v>
      </c>
      <c r="AB11" s="111">
        <v>332</v>
      </c>
      <c r="AC11" s="111">
        <v>329.4</v>
      </c>
      <c r="AD11" s="112">
        <v>330.52</v>
      </c>
      <c r="AE11" s="111">
        <v>19.2</v>
      </c>
      <c r="AF11" s="111"/>
      <c r="AG11" s="111">
        <f t="shared" si="4"/>
        <v>66.900000000000006</v>
      </c>
      <c r="AH11" s="111">
        <v>67.8</v>
      </c>
      <c r="AI11" s="111">
        <v>66.900000000000006</v>
      </c>
      <c r="AJ11" s="112">
        <v>66.87</v>
      </c>
      <c r="AK11" s="111">
        <v>3.7</v>
      </c>
      <c r="AL11" s="111"/>
      <c r="AM11" s="111">
        <f t="shared" si="5"/>
        <v>23.4</v>
      </c>
      <c r="AN11" s="111">
        <v>22.7</v>
      </c>
      <c r="AO11" s="111">
        <v>23.4</v>
      </c>
      <c r="AP11" s="112">
        <v>23.03</v>
      </c>
      <c r="AQ11" s="111">
        <v>-2.9</v>
      </c>
      <c r="AR11" s="111"/>
      <c r="AS11" s="111">
        <f t="shared" si="6"/>
        <v>76.599999999999994</v>
      </c>
      <c r="AT11" s="111">
        <v>77.3</v>
      </c>
      <c r="AU11" s="111">
        <v>76.599999999999994</v>
      </c>
      <c r="AV11" s="112">
        <v>76.97</v>
      </c>
      <c r="AW11" s="111">
        <v>2.9</v>
      </c>
      <c r="AX11" s="112"/>
      <c r="AY11" s="111">
        <f t="shared" si="7"/>
        <v>12.7</v>
      </c>
      <c r="AZ11" s="111">
        <v>12.2</v>
      </c>
      <c r="BA11" s="111">
        <v>12.7</v>
      </c>
      <c r="BB11" s="112">
        <v>13.12</v>
      </c>
      <c r="BC11" s="111">
        <v>-1.4</v>
      </c>
    </row>
    <row r="12" spans="1:55" ht="12.75" x14ac:dyDescent="0.2">
      <c r="A12" s="3">
        <v>6</v>
      </c>
      <c r="B12">
        <v>4</v>
      </c>
      <c r="C12" s="111">
        <f t="shared" si="0"/>
        <v>292</v>
      </c>
      <c r="D12" s="111">
        <v>290.89999999999998</v>
      </c>
      <c r="E12" s="111">
        <v>292</v>
      </c>
      <c r="F12" s="112">
        <v>292.77999999999997</v>
      </c>
      <c r="G12" s="111">
        <v>22.5</v>
      </c>
      <c r="H12" s="111"/>
      <c r="I12" s="111">
        <f t="shared" si="1"/>
        <v>43.5</v>
      </c>
      <c r="J12" s="111">
        <v>42</v>
      </c>
      <c r="K12" s="111">
        <v>43.5</v>
      </c>
      <c r="L12" s="112">
        <v>41.91</v>
      </c>
      <c r="M12" s="111">
        <v>-5.9</v>
      </c>
      <c r="N12" s="111"/>
      <c r="O12" s="111">
        <f t="shared" si="2"/>
        <v>94.7</v>
      </c>
      <c r="P12" s="111">
        <v>96</v>
      </c>
      <c r="Q12" s="111">
        <v>94.7</v>
      </c>
      <c r="R12" s="112">
        <v>96.71</v>
      </c>
      <c r="S12" s="111">
        <v>-8.6999999999999993</v>
      </c>
      <c r="T12" s="111"/>
      <c r="U12" s="111"/>
      <c r="V12" s="111">
        <v>428.9</v>
      </c>
      <c r="W12" s="111">
        <v>430.1</v>
      </c>
      <c r="X12" s="112">
        <v>431.39</v>
      </c>
      <c r="Y12" s="111">
        <v>8</v>
      </c>
      <c r="Z12" s="111"/>
      <c r="AA12" s="111">
        <f t="shared" si="3"/>
        <v>335.5</v>
      </c>
      <c r="AB12" s="111">
        <v>332.9</v>
      </c>
      <c r="AC12" s="111">
        <v>335.5</v>
      </c>
      <c r="AD12" s="112">
        <v>334.68</v>
      </c>
      <c r="AE12" s="111">
        <v>16.7</v>
      </c>
      <c r="AF12" s="111"/>
      <c r="AG12" s="111">
        <f t="shared" si="4"/>
        <v>67.900000000000006</v>
      </c>
      <c r="AH12" s="111">
        <v>67.8</v>
      </c>
      <c r="AI12" s="111">
        <v>67.900000000000006</v>
      </c>
      <c r="AJ12" s="112">
        <v>67.87</v>
      </c>
      <c r="AK12" s="111">
        <v>4</v>
      </c>
      <c r="AL12" s="111"/>
      <c r="AM12" s="111">
        <f t="shared" si="5"/>
        <v>22</v>
      </c>
      <c r="AN12" s="111">
        <v>22.4</v>
      </c>
      <c r="AO12" s="111">
        <v>22</v>
      </c>
      <c r="AP12" s="112">
        <v>22.42</v>
      </c>
      <c r="AQ12" s="111">
        <v>-2.4</v>
      </c>
      <c r="AR12" s="111"/>
      <c r="AS12" s="111">
        <f t="shared" si="6"/>
        <v>78</v>
      </c>
      <c r="AT12" s="111">
        <v>77.599999999999994</v>
      </c>
      <c r="AU12" s="111">
        <v>78</v>
      </c>
      <c r="AV12" s="112">
        <v>77.58</v>
      </c>
      <c r="AW12" s="111">
        <v>2.4</v>
      </c>
      <c r="AX12" s="112"/>
      <c r="AY12" s="111">
        <f t="shared" si="7"/>
        <v>13</v>
      </c>
      <c r="AZ12" s="111">
        <v>12.6</v>
      </c>
      <c r="BA12" s="111">
        <v>13</v>
      </c>
      <c r="BB12" s="112">
        <v>12.52</v>
      </c>
      <c r="BC12" s="111">
        <v>-2.4</v>
      </c>
    </row>
    <row r="13" spans="1:55" ht="12.75" x14ac:dyDescent="0.2">
      <c r="A13" s="3"/>
      <c r="B13">
        <v>1</v>
      </c>
      <c r="C13" s="111">
        <f t="shared" si="0"/>
        <v>293.8</v>
      </c>
      <c r="D13" s="111">
        <v>288.7</v>
      </c>
      <c r="E13" s="111">
        <v>293.8</v>
      </c>
      <c r="F13" s="112">
        <v>297.95</v>
      </c>
      <c r="G13" s="111">
        <v>20.7</v>
      </c>
      <c r="H13" s="111"/>
      <c r="I13" s="111">
        <f t="shared" si="1"/>
        <v>40.5</v>
      </c>
      <c r="J13" s="111">
        <v>41.4</v>
      </c>
      <c r="K13" s="111">
        <v>40.5</v>
      </c>
      <c r="L13" s="112">
        <v>40.08</v>
      </c>
      <c r="M13" s="111">
        <v>-7.3</v>
      </c>
      <c r="N13" s="111"/>
      <c r="O13" s="111">
        <f t="shared" si="2"/>
        <v>98.3</v>
      </c>
      <c r="P13" s="111">
        <v>103.5</v>
      </c>
      <c r="Q13" s="111">
        <v>98.3</v>
      </c>
      <c r="R13" s="112">
        <v>96.44</v>
      </c>
      <c r="S13" s="111">
        <v>-1.1000000000000001</v>
      </c>
      <c r="T13" s="111"/>
      <c r="U13" s="111"/>
      <c r="V13" s="111">
        <v>433.5</v>
      </c>
      <c r="W13" s="111">
        <v>432.5</v>
      </c>
      <c r="X13" s="112">
        <v>434.47</v>
      </c>
      <c r="Y13" s="111">
        <v>12.3</v>
      </c>
      <c r="Z13" s="111"/>
      <c r="AA13" s="111">
        <f t="shared" si="3"/>
        <v>334.3</v>
      </c>
      <c r="AB13" s="111">
        <v>330.1</v>
      </c>
      <c r="AC13" s="111">
        <v>334.3</v>
      </c>
      <c r="AD13" s="112">
        <v>338.03</v>
      </c>
      <c r="AE13" s="111">
        <v>13.4</v>
      </c>
      <c r="AF13" s="111"/>
      <c r="AG13" s="111">
        <f t="shared" si="4"/>
        <v>67.900000000000006</v>
      </c>
      <c r="AH13" s="111">
        <v>66.599999999999994</v>
      </c>
      <c r="AI13" s="111">
        <v>67.900000000000006</v>
      </c>
      <c r="AJ13" s="112">
        <v>68.58</v>
      </c>
      <c r="AK13" s="111">
        <v>2.8</v>
      </c>
      <c r="AL13" s="111"/>
      <c r="AM13" s="111">
        <f t="shared" si="5"/>
        <v>22.7</v>
      </c>
      <c r="AN13" s="111">
        <v>23.9</v>
      </c>
      <c r="AO13" s="111">
        <v>22.7</v>
      </c>
      <c r="AP13" s="112">
        <v>22.2</v>
      </c>
      <c r="AQ13" s="111">
        <v>-0.9</v>
      </c>
      <c r="AR13" s="111"/>
      <c r="AS13" s="111">
        <f t="shared" si="6"/>
        <v>77.3</v>
      </c>
      <c r="AT13" s="111">
        <v>76.099999999999994</v>
      </c>
      <c r="AU13" s="111">
        <v>77.3</v>
      </c>
      <c r="AV13" s="112">
        <v>77.8</v>
      </c>
      <c r="AW13" s="111">
        <v>0.9</v>
      </c>
      <c r="AX13" s="112"/>
      <c r="AY13" s="111">
        <f t="shared" si="7"/>
        <v>12.1</v>
      </c>
      <c r="AZ13" s="111">
        <v>12.5</v>
      </c>
      <c r="BA13" s="111">
        <v>12.1</v>
      </c>
      <c r="BB13" s="112">
        <v>11.86</v>
      </c>
      <c r="BC13" s="111">
        <v>-2.7</v>
      </c>
    </row>
    <row r="14" spans="1:55" ht="12.75" x14ac:dyDescent="0.2">
      <c r="A14" s="3">
        <v>7</v>
      </c>
      <c r="B14">
        <v>2</v>
      </c>
      <c r="C14" s="111">
        <f t="shared" si="0"/>
        <v>302.7</v>
      </c>
      <c r="D14" s="111">
        <v>301.7</v>
      </c>
      <c r="E14" s="111">
        <v>302.7</v>
      </c>
      <c r="F14" s="112">
        <v>301.75</v>
      </c>
      <c r="G14" s="111">
        <v>15.2</v>
      </c>
      <c r="H14" s="111"/>
      <c r="I14" s="111">
        <f t="shared" si="1"/>
        <v>38.1</v>
      </c>
      <c r="J14" s="111">
        <v>40.799999999999997</v>
      </c>
      <c r="K14" s="111">
        <v>38.1</v>
      </c>
      <c r="L14" s="112">
        <v>39.26</v>
      </c>
      <c r="M14" s="111">
        <v>-3.3</v>
      </c>
      <c r="N14" s="111"/>
      <c r="O14" s="111">
        <f t="shared" si="2"/>
        <v>98.7</v>
      </c>
      <c r="P14" s="111">
        <v>96.6</v>
      </c>
      <c r="Q14" s="111">
        <v>98.7</v>
      </c>
      <c r="R14" s="112">
        <v>97.06</v>
      </c>
      <c r="S14" s="111">
        <v>2.5</v>
      </c>
      <c r="T14" s="111"/>
      <c r="U14" s="111"/>
      <c r="V14" s="111">
        <v>439</v>
      </c>
      <c r="W14" s="111">
        <v>439.5</v>
      </c>
      <c r="X14" s="112">
        <v>438.07</v>
      </c>
      <c r="Y14" s="111">
        <v>14.4</v>
      </c>
      <c r="Z14" s="111"/>
      <c r="AA14" s="111">
        <f t="shared" si="3"/>
        <v>340.8</v>
      </c>
      <c r="AB14" s="111">
        <v>342.5</v>
      </c>
      <c r="AC14" s="111">
        <v>340.8</v>
      </c>
      <c r="AD14" s="112">
        <v>341.01</v>
      </c>
      <c r="AE14" s="111">
        <v>11.9</v>
      </c>
      <c r="AF14" s="111"/>
      <c r="AG14" s="111">
        <f t="shared" si="4"/>
        <v>68.900000000000006</v>
      </c>
      <c r="AH14" s="111">
        <v>68.7</v>
      </c>
      <c r="AI14" s="111">
        <v>68.900000000000006</v>
      </c>
      <c r="AJ14" s="112">
        <v>68.88</v>
      </c>
      <c r="AK14" s="111">
        <v>1.2</v>
      </c>
      <c r="AL14" s="111"/>
      <c r="AM14" s="111">
        <f t="shared" si="5"/>
        <v>22.5</v>
      </c>
      <c r="AN14" s="111">
        <v>22</v>
      </c>
      <c r="AO14" s="111">
        <v>22.5</v>
      </c>
      <c r="AP14" s="112">
        <v>22.16</v>
      </c>
      <c r="AQ14" s="111">
        <v>-0.2</v>
      </c>
      <c r="AR14" s="111"/>
      <c r="AS14" s="111">
        <f t="shared" si="6"/>
        <v>77.5</v>
      </c>
      <c r="AT14" s="111">
        <v>78</v>
      </c>
      <c r="AU14" s="111">
        <v>77.5</v>
      </c>
      <c r="AV14" s="112">
        <v>77.84</v>
      </c>
      <c r="AW14" s="111">
        <v>0.2</v>
      </c>
      <c r="AX14" s="112"/>
      <c r="AY14" s="111">
        <f t="shared" si="7"/>
        <v>11.2</v>
      </c>
      <c r="AZ14" s="111">
        <v>11.9</v>
      </c>
      <c r="BA14" s="111">
        <v>11.2</v>
      </c>
      <c r="BB14" s="112">
        <v>11.51</v>
      </c>
      <c r="BC14" s="111">
        <v>-1.4</v>
      </c>
    </row>
    <row r="15" spans="1:55" ht="12.75" x14ac:dyDescent="0.2">
      <c r="A15" s="3">
        <v>7</v>
      </c>
      <c r="B15">
        <v>3</v>
      </c>
      <c r="C15" s="111">
        <f t="shared" si="0"/>
        <v>304.10000000000002</v>
      </c>
      <c r="D15" s="111">
        <v>308.39999999999998</v>
      </c>
      <c r="E15" s="111">
        <v>304.10000000000002</v>
      </c>
      <c r="F15" s="112">
        <v>304.37</v>
      </c>
      <c r="G15" s="111">
        <v>10.5</v>
      </c>
      <c r="H15" s="111"/>
      <c r="I15" s="111">
        <f t="shared" si="1"/>
        <v>40</v>
      </c>
      <c r="J15" s="111">
        <v>38.299999999999997</v>
      </c>
      <c r="K15" s="111">
        <v>40</v>
      </c>
      <c r="L15" s="112">
        <v>39.619999999999997</v>
      </c>
      <c r="M15" s="111">
        <v>1.4</v>
      </c>
      <c r="N15" s="111"/>
      <c r="O15" s="111">
        <f t="shared" si="2"/>
        <v>94.6</v>
      </c>
      <c r="P15" s="111">
        <v>91.2</v>
      </c>
      <c r="Q15" s="111">
        <v>94.6</v>
      </c>
      <c r="R15" s="112">
        <v>96.77</v>
      </c>
      <c r="S15" s="111">
        <v>-1.2</v>
      </c>
      <c r="T15" s="111"/>
      <c r="U15" s="111"/>
      <c r="V15" s="111">
        <v>437.9</v>
      </c>
      <c r="W15" s="111">
        <v>438.7</v>
      </c>
      <c r="X15" s="112">
        <v>440.75</v>
      </c>
      <c r="Y15" s="111">
        <v>10.7</v>
      </c>
      <c r="Z15" s="111"/>
      <c r="AA15" s="111">
        <f t="shared" si="3"/>
        <v>344.1</v>
      </c>
      <c r="AB15" s="111">
        <v>346.7</v>
      </c>
      <c r="AC15" s="111">
        <v>344.1</v>
      </c>
      <c r="AD15" s="112">
        <v>343.98</v>
      </c>
      <c r="AE15" s="111">
        <v>11.9</v>
      </c>
      <c r="AF15" s="111"/>
      <c r="AG15" s="111">
        <f t="shared" si="4"/>
        <v>69.3</v>
      </c>
      <c r="AH15" s="111">
        <v>70.400000000000006</v>
      </c>
      <c r="AI15" s="111">
        <v>69.3</v>
      </c>
      <c r="AJ15" s="112">
        <v>69.06</v>
      </c>
      <c r="AK15" s="111">
        <v>0.7</v>
      </c>
      <c r="AL15" s="111"/>
      <c r="AM15" s="111">
        <f t="shared" si="5"/>
        <v>21.6</v>
      </c>
      <c r="AN15" s="111">
        <v>20.8</v>
      </c>
      <c r="AO15" s="111">
        <v>21.6</v>
      </c>
      <c r="AP15" s="112">
        <v>21.96</v>
      </c>
      <c r="AQ15" s="111">
        <v>-0.8</v>
      </c>
      <c r="AR15" s="111"/>
      <c r="AS15" s="111">
        <f t="shared" si="6"/>
        <v>78.400000000000006</v>
      </c>
      <c r="AT15" s="111">
        <v>79.2</v>
      </c>
      <c r="AU15" s="111">
        <v>78.400000000000006</v>
      </c>
      <c r="AV15" s="112">
        <v>78.040000000000006</v>
      </c>
      <c r="AW15" s="111">
        <v>0.8</v>
      </c>
      <c r="AX15" s="112"/>
      <c r="AY15" s="111">
        <f t="shared" si="7"/>
        <v>11.6</v>
      </c>
      <c r="AZ15" s="111">
        <v>11.1</v>
      </c>
      <c r="BA15" s="111">
        <v>11.6</v>
      </c>
      <c r="BB15" s="112">
        <v>11.52</v>
      </c>
      <c r="BC15" s="111">
        <v>0</v>
      </c>
    </row>
    <row r="16" spans="1:55" ht="12.75" x14ac:dyDescent="0.2">
      <c r="A16" s="3">
        <v>7</v>
      </c>
      <c r="B16">
        <v>4</v>
      </c>
      <c r="C16" s="111">
        <f t="shared" si="0"/>
        <v>305.60000000000002</v>
      </c>
      <c r="D16" s="111">
        <v>305.2</v>
      </c>
      <c r="E16" s="111">
        <v>305.60000000000002</v>
      </c>
      <c r="F16" s="112">
        <v>307.49</v>
      </c>
      <c r="G16" s="111">
        <v>12.5</v>
      </c>
      <c r="H16" s="111"/>
      <c r="I16" s="111">
        <f t="shared" si="1"/>
        <v>39.4</v>
      </c>
      <c r="J16" s="111">
        <v>37.700000000000003</v>
      </c>
      <c r="K16" s="111">
        <v>39.4</v>
      </c>
      <c r="L16" s="112">
        <v>40.18</v>
      </c>
      <c r="M16" s="111">
        <v>2.2000000000000002</v>
      </c>
      <c r="N16" s="111"/>
      <c r="O16" s="111">
        <f t="shared" si="2"/>
        <v>95.6</v>
      </c>
      <c r="P16" s="111">
        <v>97.1</v>
      </c>
      <c r="Q16" s="111">
        <v>95.6</v>
      </c>
      <c r="R16" s="112">
        <v>95.2</v>
      </c>
      <c r="S16" s="111">
        <v>-6.3</v>
      </c>
      <c r="T16" s="111"/>
      <c r="U16" s="111"/>
      <c r="V16" s="111">
        <v>440.1</v>
      </c>
      <c r="W16" s="111">
        <v>440.6</v>
      </c>
      <c r="X16" s="112">
        <v>442.86</v>
      </c>
      <c r="Y16" s="111">
        <v>8.4</v>
      </c>
      <c r="Z16" s="111"/>
      <c r="AA16" s="111">
        <f t="shared" si="3"/>
        <v>345</v>
      </c>
      <c r="AB16" s="111">
        <v>343</v>
      </c>
      <c r="AC16" s="111">
        <v>345</v>
      </c>
      <c r="AD16" s="112">
        <v>347.66</v>
      </c>
      <c r="AE16" s="111">
        <v>14.7</v>
      </c>
      <c r="AF16" s="111"/>
      <c r="AG16" s="111">
        <f t="shared" si="4"/>
        <v>69.400000000000006</v>
      </c>
      <c r="AH16" s="111">
        <v>69.400000000000006</v>
      </c>
      <c r="AI16" s="111">
        <v>69.400000000000006</v>
      </c>
      <c r="AJ16" s="112">
        <v>69.430000000000007</v>
      </c>
      <c r="AK16" s="111">
        <v>1.5</v>
      </c>
      <c r="AL16" s="111"/>
      <c r="AM16" s="111">
        <f t="shared" si="5"/>
        <v>21.7</v>
      </c>
      <c r="AN16" s="111">
        <v>22.1</v>
      </c>
      <c r="AO16" s="111">
        <v>21.7</v>
      </c>
      <c r="AP16" s="112">
        <v>21.5</v>
      </c>
      <c r="AQ16" s="111">
        <v>-1.8</v>
      </c>
      <c r="AR16" s="111"/>
      <c r="AS16" s="111">
        <f t="shared" si="6"/>
        <v>78.3</v>
      </c>
      <c r="AT16" s="111">
        <v>77.900000000000006</v>
      </c>
      <c r="AU16" s="111">
        <v>78.3</v>
      </c>
      <c r="AV16" s="112">
        <v>78.5</v>
      </c>
      <c r="AW16" s="111">
        <v>1.8</v>
      </c>
      <c r="AX16" s="112"/>
      <c r="AY16" s="111">
        <f t="shared" si="7"/>
        <v>11.4</v>
      </c>
      <c r="AZ16" s="111">
        <v>11</v>
      </c>
      <c r="BA16" s="111">
        <v>11.4</v>
      </c>
      <c r="BB16" s="112">
        <v>11.56</v>
      </c>
      <c r="BC16" s="111">
        <v>0.2</v>
      </c>
    </row>
    <row r="17" spans="1:55" ht="12.75" x14ac:dyDescent="0.2">
      <c r="A17" s="3"/>
      <c r="B17">
        <v>1</v>
      </c>
      <c r="C17" s="111">
        <f t="shared" si="0"/>
        <v>314.89999999999998</v>
      </c>
      <c r="D17" s="111">
        <v>309.7</v>
      </c>
      <c r="E17" s="111">
        <v>314.89999999999998</v>
      </c>
      <c r="F17" s="112">
        <v>312.89999999999998</v>
      </c>
      <c r="G17" s="111">
        <v>21.7</v>
      </c>
      <c r="H17" s="111"/>
      <c r="I17" s="111">
        <f t="shared" si="1"/>
        <v>39.9</v>
      </c>
      <c r="J17" s="111">
        <v>41</v>
      </c>
      <c r="K17" s="111">
        <v>39.9</v>
      </c>
      <c r="L17" s="112">
        <v>39.81</v>
      </c>
      <c r="M17" s="111">
        <v>-1.5</v>
      </c>
      <c r="N17" s="111"/>
      <c r="O17" s="111">
        <f t="shared" si="2"/>
        <v>92.9</v>
      </c>
      <c r="P17" s="111">
        <v>98.1</v>
      </c>
      <c r="Q17" s="111">
        <v>92.9</v>
      </c>
      <c r="R17" s="112">
        <v>93.77</v>
      </c>
      <c r="S17" s="111">
        <v>-5.7</v>
      </c>
      <c r="T17" s="111"/>
      <c r="U17" s="111"/>
      <c r="V17" s="111">
        <v>448.9</v>
      </c>
      <c r="W17" s="111">
        <v>447.6</v>
      </c>
      <c r="X17" s="112">
        <v>446.49</v>
      </c>
      <c r="Y17" s="111">
        <v>14.5</v>
      </c>
      <c r="Z17" s="111"/>
      <c r="AA17" s="111">
        <f t="shared" si="3"/>
        <v>354.8</v>
      </c>
      <c r="AB17" s="111">
        <v>350.7</v>
      </c>
      <c r="AC17" s="111">
        <v>354.8</v>
      </c>
      <c r="AD17" s="112">
        <v>352.71</v>
      </c>
      <c r="AE17" s="111">
        <v>20.2</v>
      </c>
      <c r="AF17" s="111"/>
      <c r="AG17" s="111">
        <f t="shared" si="4"/>
        <v>70.3</v>
      </c>
      <c r="AH17" s="111">
        <v>69</v>
      </c>
      <c r="AI17" s="111">
        <v>70.3</v>
      </c>
      <c r="AJ17" s="112">
        <v>70.08</v>
      </c>
      <c r="AK17" s="111">
        <v>2.6</v>
      </c>
      <c r="AL17" s="111"/>
      <c r="AM17" s="111">
        <f t="shared" si="5"/>
        <v>20.7</v>
      </c>
      <c r="AN17" s="111">
        <v>21.9</v>
      </c>
      <c r="AO17" s="111">
        <v>20.7</v>
      </c>
      <c r="AP17" s="112">
        <v>21</v>
      </c>
      <c r="AQ17" s="111">
        <v>-2</v>
      </c>
      <c r="AR17" s="111"/>
      <c r="AS17" s="111">
        <f t="shared" si="6"/>
        <v>79.3</v>
      </c>
      <c r="AT17" s="111">
        <v>78.099999999999994</v>
      </c>
      <c r="AU17" s="111">
        <v>79.3</v>
      </c>
      <c r="AV17" s="112">
        <v>79</v>
      </c>
      <c r="AW17" s="111">
        <v>2</v>
      </c>
      <c r="AX17" s="112"/>
      <c r="AY17" s="111">
        <f t="shared" si="7"/>
        <v>11.2</v>
      </c>
      <c r="AZ17" s="111">
        <v>11.7</v>
      </c>
      <c r="BA17" s="111">
        <v>11.2</v>
      </c>
      <c r="BB17" s="112">
        <v>11.29</v>
      </c>
      <c r="BC17" s="111">
        <v>-1.1000000000000001</v>
      </c>
    </row>
    <row r="18" spans="1:55" ht="12.75" x14ac:dyDescent="0.2">
      <c r="A18" s="3">
        <v>8</v>
      </c>
      <c r="B18">
        <v>2</v>
      </c>
      <c r="C18" s="111">
        <f t="shared" si="0"/>
        <v>321.10000000000002</v>
      </c>
      <c r="D18" s="111">
        <v>319.39999999999998</v>
      </c>
      <c r="E18" s="111">
        <v>321.10000000000002</v>
      </c>
      <c r="F18" s="112">
        <v>319.43</v>
      </c>
      <c r="G18" s="111">
        <v>26.1</v>
      </c>
      <c r="H18" s="111"/>
      <c r="I18" s="111">
        <f t="shared" si="1"/>
        <v>40</v>
      </c>
      <c r="J18" s="111">
        <v>42.9</v>
      </c>
      <c r="K18" s="111">
        <v>40</v>
      </c>
      <c r="L18" s="112">
        <v>39.47</v>
      </c>
      <c r="M18" s="111">
        <v>-1.3</v>
      </c>
      <c r="N18" s="111"/>
      <c r="O18" s="111">
        <f t="shared" si="2"/>
        <v>92.2</v>
      </c>
      <c r="P18" s="111">
        <v>89.9</v>
      </c>
      <c r="Q18" s="111">
        <v>92.2</v>
      </c>
      <c r="R18" s="112">
        <v>92.9</v>
      </c>
      <c r="S18" s="111">
        <v>-3.5</v>
      </c>
      <c r="T18" s="111"/>
      <c r="U18" s="111"/>
      <c r="V18" s="111">
        <v>452.3</v>
      </c>
      <c r="W18" s="111">
        <v>453.2</v>
      </c>
      <c r="X18" s="112">
        <v>451.81</v>
      </c>
      <c r="Y18" s="111">
        <v>21.3</v>
      </c>
      <c r="Z18" s="111"/>
      <c r="AA18" s="111">
        <f t="shared" si="3"/>
        <v>361</v>
      </c>
      <c r="AB18" s="111">
        <v>362.3</v>
      </c>
      <c r="AC18" s="111">
        <v>361</v>
      </c>
      <c r="AD18" s="112">
        <v>358.9</v>
      </c>
      <c r="AE18" s="111">
        <v>24.8</v>
      </c>
      <c r="AF18" s="111"/>
      <c r="AG18" s="111">
        <f t="shared" si="4"/>
        <v>70.8</v>
      </c>
      <c r="AH18" s="111">
        <v>70.599999999999994</v>
      </c>
      <c r="AI18" s="111">
        <v>70.8</v>
      </c>
      <c r="AJ18" s="112">
        <v>70.7</v>
      </c>
      <c r="AK18" s="111">
        <v>2.5</v>
      </c>
      <c r="AL18" s="111"/>
      <c r="AM18" s="111">
        <f t="shared" si="5"/>
        <v>20.3</v>
      </c>
      <c r="AN18" s="111">
        <v>19.899999999999999</v>
      </c>
      <c r="AO18" s="111">
        <v>20.3</v>
      </c>
      <c r="AP18" s="112">
        <v>20.56</v>
      </c>
      <c r="AQ18" s="111">
        <v>-1.8</v>
      </c>
      <c r="AR18" s="111"/>
      <c r="AS18" s="111">
        <f t="shared" si="6"/>
        <v>79.7</v>
      </c>
      <c r="AT18" s="111">
        <v>80.099999999999994</v>
      </c>
      <c r="AU18" s="111">
        <v>79.7</v>
      </c>
      <c r="AV18" s="112">
        <v>79.44</v>
      </c>
      <c r="AW18" s="111">
        <v>1.8</v>
      </c>
      <c r="AX18" s="112"/>
      <c r="AY18" s="111">
        <f t="shared" si="7"/>
        <v>11.1</v>
      </c>
      <c r="AZ18" s="111">
        <v>11.8</v>
      </c>
      <c r="BA18" s="111">
        <v>11.1</v>
      </c>
      <c r="BB18" s="112">
        <v>11</v>
      </c>
      <c r="BC18" s="111">
        <v>-1.1000000000000001</v>
      </c>
    </row>
    <row r="19" spans="1:55" ht="12.75" x14ac:dyDescent="0.2">
      <c r="A19" s="3">
        <v>8</v>
      </c>
      <c r="B19">
        <v>3</v>
      </c>
      <c r="C19" s="111">
        <f t="shared" si="0"/>
        <v>324.2</v>
      </c>
      <c r="D19" s="111">
        <v>328.7</v>
      </c>
      <c r="E19" s="111">
        <v>324.2</v>
      </c>
      <c r="F19" s="112">
        <v>324.01</v>
      </c>
      <c r="G19" s="111">
        <v>18.3</v>
      </c>
      <c r="H19" s="111"/>
      <c r="I19" s="111">
        <f t="shared" si="1"/>
        <v>41.1</v>
      </c>
      <c r="J19" s="111">
        <v>39.1</v>
      </c>
      <c r="K19" s="111">
        <v>41.1</v>
      </c>
      <c r="L19" s="112">
        <v>41.2</v>
      </c>
      <c r="M19" s="111">
        <v>6.9</v>
      </c>
      <c r="N19" s="111"/>
      <c r="O19" s="111">
        <f t="shared" si="2"/>
        <v>94.3</v>
      </c>
      <c r="P19" s="111">
        <v>90.4</v>
      </c>
      <c r="Q19" s="111">
        <v>94.3</v>
      </c>
      <c r="R19" s="112">
        <v>93.09</v>
      </c>
      <c r="S19" s="111">
        <v>0.7</v>
      </c>
      <c r="T19" s="111"/>
      <c r="U19" s="111"/>
      <c r="V19" s="111">
        <v>458.2</v>
      </c>
      <c r="W19" s="111">
        <v>459.6</v>
      </c>
      <c r="X19" s="112">
        <v>458.3</v>
      </c>
      <c r="Y19" s="111">
        <v>26</v>
      </c>
      <c r="Z19" s="111"/>
      <c r="AA19" s="111">
        <f t="shared" si="3"/>
        <v>365.3</v>
      </c>
      <c r="AB19" s="111">
        <v>367.8</v>
      </c>
      <c r="AC19" s="111">
        <v>365.3</v>
      </c>
      <c r="AD19" s="112">
        <v>365.21</v>
      </c>
      <c r="AE19" s="111">
        <v>25.2</v>
      </c>
      <c r="AF19" s="111"/>
      <c r="AG19" s="111">
        <f t="shared" si="4"/>
        <v>70.5</v>
      </c>
      <c r="AH19" s="111">
        <v>71.7</v>
      </c>
      <c r="AI19" s="111">
        <v>70.5</v>
      </c>
      <c r="AJ19" s="112">
        <v>70.7</v>
      </c>
      <c r="AK19" s="111">
        <v>0</v>
      </c>
      <c r="AL19" s="111"/>
      <c r="AM19" s="111">
        <f t="shared" si="5"/>
        <v>20.5</v>
      </c>
      <c r="AN19" s="111">
        <v>19.7</v>
      </c>
      <c r="AO19" s="111">
        <v>20.5</v>
      </c>
      <c r="AP19" s="112">
        <v>20.309999999999999</v>
      </c>
      <c r="AQ19" s="111">
        <v>-1</v>
      </c>
      <c r="AR19" s="111"/>
      <c r="AS19" s="111">
        <f t="shared" si="6"/>
        <v>79.5</v>
      </c>
      <c r="AT19" s="111">
        <v>80.3</v>
      </c>
      <c r="AU19" s="111">
        <v>79.5</v>
      </c>
      <c r="AV19" s="112">
        <v>79.69</v>
      </c>
      <c r="AW19" s="111">
        <v>1</v>
      </c>
      <c r="AX19" s="112"/>
      <c r="AY19" s="111">
        <f t="shared" si="7"/>
        <v>11.3</v>
      </c>
      <c r="AZ19" s="111">
        <v>10.6</v>
      </c>
      <c r="BA19" s="111">
        <v>11.3</v>
      </c>
      <c r="BB19" s="112">
        <v>11.28</v>
      </c>
      <c r="BC19" s="111">
        <v>1.1000000000000001</v>
      </c>
    </row>
    <row r="20" spans="1:55" ht="12.75" x14ac:dyDescent="0.2">
      <c r="A20" s="3">
        <v>8</v>
      </c>
      <c r="B20">
        <v>4</v>
      </c>
      <c r="C20" s="111">
        <f t="shared" si="0"/>
        <v>326.5</v>
      </c>
      <c r="D20" s="111">
        <v>326.89999999999998</v>
      </c>
      <c r="E20" s="111">
        <v>326.5</v>
      </c>
      <c r="F20" s="112">
        <v>324.56</v>
      </c>
      <c r="G20" s="111">
        <v>2.2000000000000002</v>
      </c>
      <c r="H20" s="111"/>
      <c r="I20" s="111">
        <f t="shared" si="1"/>
        <v>45.8</v>
      </c>
      <c r="J20" s="111">
        <v>44.1</v>
      </c>
      <c r="K20" s="111">
        <v>45.8</v>
      </c>
      <c r="L20" s="112">
        <v>46.22</v>
      </c>
      <c r="M20" s="111">
        <v>20.100000000000001</v>
      </c>
      <c r="N20" s="111"/>
      <c r="O20" s="111">
        <f t="shared" si="2"/>
        <v>92.9</v>
      </c>
      <c r="P20" s="111">
        <v>94.8</v>
      </c>
      <c r="Q20" s="111">
        <v>92.9</v>
      </c>
      <c r="R20" s="112">
        <v>94.25</v>
      </c>
      <c r="S20" s="111">
        <v>4.5999999999999996</v>
      </c>
      <c r="T20" s="111"/>
      <c r="U20" s="111"/>
      <c r="V20" s="111">
        <v>465.8</v>
      </c>
      <c r="W20" s="111">
        <v>465.3</v>
      </c>
      <c r="X20" s="112">
        <v>465.02</v>
      </c>
      <c r="Y20" s="111">
        <v>26.9</v>
      </c>
      <c r="Z20" s="111"/>
      <c r="AA20" s="111">
        <f t="shared" si="3"/>
        <v>372.4</v>
      </c>
      <c r="AB20" s="111">
        <v>370.9</v>
      </c>
      <c r="AC20" s="111">
        <v>372.4</v>
      </c>
      <c r="AD20" s="112">
        <v>370.77</v>
      </c>
      <c r="AE20" s="111">
        <v>22.2</v>
      </c>
      <c r="AF20" s="111"/>
      <c r="AG20" s="111">
        <f t="shared" si="4"/>
        <v>70.2</v>
      </c>
      <c r="AH20" s="111">
        <v>70.2</v>
      </c>
      <c r="AI20" s="111">
        <v>70.2</v>
      </c>
      <c r="AJ20" s="112">
        <v>69.790000000000006</v>
      </c>
      <c r="AK20" s="111">
        <v>-3.6</v>
      </c>
      <c r="AL20" s="111"/>
      <c r="AM20" s="111">
        <f t="shared" si="5"/>
        <v>20</v>
      </c>
      <c r="AN20" s="111">
        <v>20.399999999999999</v>
      </c>
      <c r="AO20" s="111">
        <v>20</v>
      </c>
      <c r="AP20" s="112">
        <v>20.27</v>
      </c>
      <c r="AQ20" s="111">
        <v>-0.2</v>
      </c>
      <c r="AR20" s="111"/>
      <c r="AS20" s="111">
        <f t="shared" si="6"/>
        <v>80</v>
      </c>
      <c r="AT20" s="111">
        <v>79.599999999999994</v>
      </c>
      <c r="AU20" s="111">
        <v>80</v>
      </c>
      <c r="AV20" s="112">
        <v>79.73</v>
      </c>
      <c r="AW20" s="111">
        <v>0.2</v>
      </c>
      <c r="AX20" s="112"/>
      <c r="AY20" s="111">
        <f t="shared" si="7"/>
        <v>12.3</v>
      </c>
      <c r="AZ20" s="111">
        <v>11.9</v>
      </c>
      <c r="BA20" s="111">
        <v>12.3</v>
      </c>
      <c r="BB20" s="112">
        <v>12.46</v>
      </c>
      <c r="BC20" s="111">
        <v>4.7</v>
      </c>
    </row>
    <row r="21" spans="1:55" ht="12.75" x14ac:dyDescent="0.2">
      <c r="A21" s="3"/>
      <c r="B21">
        <v>1</v>
      </c>
      <c r="C21" s="111">
        <f t="shared" si="0"/>
        <v>321.5</v>
      </c>
      <c r="D21" s="111">
        <v>316.3</v>
      </c>
      <c r="E21" s="111">
        <v>321.5</v>
      </c>
      <c r="F21" s="112">
        <v>322.67</v>
      </c>
      <c r="G21" s="111">
        <v>-7.5</v>
      </c>
      <c r="H21" s="111"/>
      <c r="I21" s="111">
        <f t="shared" si="1"/>
        <v>53.2</v>
      </c>
      <c r="J21" s="111">
        <v>54.5</v>
      </c>
      <c r="K21" s="111">
        <v>53.2</v>
      </c>
      <c r="L21" s="112">
        <v>53.32</v>
      </c>
      <c r="M21" s="111">
        <v>28.4</v>
      </c>
      <c r="N21" s="111"/>
      <c r="O21" s="111">
        <f t="shared" si="2"/>
        <v>95.9</v>
      </c>
      <c r="P21" s="111">
        <v>100.8</v>
      </c>
      <c r="Q21" s="111">
        <v>95.9</v>
      </c>
      <c r="R21" s="112">
        <v>94.68</v>
      </c>
      <c r="S21" s="111">
        <v>1.7</v>
      </c>
      <c r="T21" s="111"/>
      <c r="U21" s="111"/>
      <c r="V21" s="111">
        <v>471.5</v>
      </c>
      <c r="W21" s="111">
        <v>470.6</v>
      </c>
      <c r="X21" s="112">
        <v>470.67</v>
      </c>
      <c r="Y21" s="111">
        <v>22.6</v>
      </c>
      <c r="Z21" s="111"/>
      <c r="AA21" s="111">
        <f t="shared" si="3"/>
        <v>374.7</v>
      </c>
      <c r="AB21" s="111">
        <v>370.7</v>
      </c>
      <c r="AC21" s="111">
        <v>374.7</v>
      </c>
      <c r="AD21" s="112">
        <v>375.99</v>
      </c>
      <c r="AE21" s="111">
        <v>20.9</v>
      </c>
      <c r="AF21" s="111"/>
      <c r="AG21" s="111">
        <f t="shared" si="4"/>
        <v>68.3</v>
      </c>
      <c r="AH21" s="111">
        <v>67.099999999999994</v>
      </c>
      <c r="AI21" s="111">
        <v>68.3</v>
      </c>
      <c r="AJ21" s="112">
        <v>68.56</v>
      </c>
      <c r="AK21" s="111">
        <v>-5</v>
      </c>
      <c r="AL21" s="111"/>
      <c r="AM21" s="111">
        <f t="shared" si="5"/>
        <v>20.399999999999999</v>
      </c>
      <c r="AN21" s="111">
        <v>21.4</v>
      </c>
      <c r="AO21" s="111">
        <v>20.399999999999999</v>
      </c>
      <c r="AP21" s="112">
        <v>20.12</v>
      </c>
      <c r="AQ21" s="111">
        <v>-0.6</v>
      </c>
      <c r="AR21" s="111"/>
      <c r="AS21" s="111">
        <f t="shared" si="6"/>
        <v>79.599999999999994</v>
      </c>
      <c r="AT21" s="111">
        <v>78.599999999999994</v>
      </c>
      <c r="AU21" s="111">
        <v>79.599999999999994</v>
      </c>
      <c r="AV21" s="112">
        <v>79.88</v>
      </c>
      <c r="AW21" s="111">
        <v>0.6</v>
      </c>
      <c r="AX21" s="112"/>
      <c r="AY21" s="111">
        <f t="shared" si="7"/>
        <v>14.2</v>
      </c>
      <c r="AZ21" s="111">
        <v>14.7</v>
      </c>
      <c r="BA21" s="111">
        <v>14.2</v>
      </c>
      <c r="BB21" s="112">
        <v>14.18</v>
      </c>
      <c r="BC21" s="111">
        <v>6.9</v>
      </c>
    </row>
    <row r="22" spans="1:55" ht="12.75" x14ac:dyDescent="0.2">
      <c r="A22" s="3">
        <v>9</v>
      </c>
      <c r="B22">
        <v>2</v>
      </c>
      <c r="C22" s="111">
        <f t="shared" si="0"/>
        <v>317.3</v>
      </c>
      <c r="D22" s="111">
        <v>315.89999999999998</v>
      </c>
      <c r="E22" s="111">
        <v>317.3</v>
      </c>
      <c r="F22" s="112">
        <v>321.77</v>
      </c>
      <c r="G22" s="111">
        <v>-3.6</v>
      </c>
      <c r="H22" s="111"/>
      <c r="I22" s="111">
        <f t="shared" si="1"/>
        <v>64.900000000000006</v>
      </c>
      <c r="J22" s="111">
        <v>67.599999999999994</v>
      </c>
      <c r="K22" s="111">
        <v>64.900000000000006</v>
      </c>
      <c r="L22" s="112">
        <v>59.85</v>
      </c>
      <c r="M22" s="111">
        <v>26.1</v>
      </c>
      <c r="N22" s="111"/>
      <c r="O22" s="111">
        <f t="shared" si="2"/>
        <v>92.2</v>
      </c>
      <c r="P22" s="111">
        <v>89.6</v>
      </c>
      <c r="Q22" s="111">
        <v>92.2</v>
      </c>
      <c r="R22" s="112">
        <v>95.01</v>
      </c>
      <c r="S22" s="111">
        <v>1.3</v>
      </c>
      <c r="T22" s="111"/>
      <c r="U22" s="111"/>
      <c r="V22" s="111">
        <v>473.1</v>
      </c>
      <c r="W22" s="111">
        <v>474.4</v>
      </c>
      <c r="X22" s="112">
        <v>476.63</v>
      </c>
      <c r="Y22" s="111">
        <v>23.8</v>
      </c>
      <c r="Z22" s="111"/>
      <c r="AA22" s="111">
        <f t="shared" si="3"/>
        <v>382.2</v>
      </c>
      <c r="AB22" s="111">
        <v>383.5</v>
      </c>
      <c r="AC22" s="111">
        <v>382.2</v>
      </c>
      <c r="AD22" s="112">
        <v>381.61</v>
      </c>
      <c r="AE22" s="111">
        <v>22.5</v>
      </c>
      <c r="AF22" s="111"/>
      <c r="AG22" s="111">
        <f t="shared" si="4"/>
        <v>66.900000000000006</v>
      </c>
      <c r="AH22" s="111">
        <v>66.8</v>
      </c>
      <c r="AI22" s="111">
        <v>66.900000000000006</v>
      </c>
      <c r="AJ22" s="112">
        <v>67.510000000000005</v>
      </c>
      <c r="AK22" s="111">
        <v>-4.2</v>
      </c>
      <c r="AL22" s="111"/>
      <c r="AM22" s="111">
        <f t="shared" si="5"/>
        <v>19.399999999999999</v>
      </c>
      <c r="AN22" s="111">
        <v>18.899999999999999</v>
      </c>
      <c r="AO22" s="111">
        <v>19.399999999999999</v>
      </c>
      <c r="AP22" s="112">
        <v>19.93</v>
      </c>
      <c r="AQ22" s="111">
        <v>-0.7</v>
      </c>
      <c r="AR22" s="111"/>
      <c r="AS22" s="111">
        <f t="shared" si="6"/>
        <v>80.599999999999994</v>
      </c>
      <c r="AT22" s="111">
        <v>81.099999999999994</v>
      </c>
      <c r="AU22" s="111">
        <v>80.599999999999994</v>
      </c>
      <c r="AV22" s="112">
        <v>80.069999999999993</v>
      </c>
      <c r="AW22" s="111">
        <v>0.7</v>
      </c>
      <c r="AX22" s="112"/>
      <c r="AY22" s="111">
        <f t="shared" si="7"/>
        <v>17</v>
      </c>
      <c r="AZ22" s="111">
        <v>17.600000000000001</v>
      </c>
      <c r="BA22" s="111">
        <v>17</v>
      </c>
      <c r="BB22" s="112">
        <v>15.68</v>
      </c>
      <c r="BC22" s="111">
        <v>6</v>
      </c>
    </row>
    <row r="23" spans="1:55" ht="12.75" x14ac:dyDescent="0.2">
      <c r="A23" s="3">
        <v>9</v>
      </c>
      <c r="B23">
        <v>3</v>
      </c>
      <c r="C23" s="111">
        <f t="shared" si="0"/>
        <v>321</v>
      </c>
      <c r="D23" s="111">
        <v>325.60000000000002</v>
      </c>
      <c r="E23" s="111">
        <v>321</v>
      </c>
      <c r="F23" s="112">
        <v>324.02999999999997</v>
      </c>
      <c r="G23" s="111">
        <v>9</v>
      </c>
      <c r="H23" s="111"/>
      <c r="I23" s="111">
        <f t="shared" si="1"/>
        <v>64.3</v>
      </c>
      <c r="J23" s="111">
        <v>62</v>
      </c>
      <c r="K23" s="111">
        <v>64.3</v>
      </c>
      <c r="L23" s="112">
        <v>63.21</v>
      </c>
      <c r="M23" s="111">
        <v>13.4</v>
      </c>
      <c r="N23" s="111"/>
      <c r="O23" s="111">
        <f t="shared" si="2"/>
        <v>96.8</v>
      </c>
      <c r="P23" s="111">
        <v>92.8</v>
      </c>
      <c r="Q23" s="111">
        <v>96.8</v>
      </c>
      <c r="R23" s="112">
        <v>95.81</v>
      </c>
      <c r="S23" s="111">
        <v>3.2</v>
      </c>
      <c r="T23" s="111"/>
      <c r="U23" s="111"/>
      <c r="V23" s="111">
        <v>480.4</v>
      </c>
      <c r="W23" s="111">
        <v>482.1</v>
      </c>
      <c r="X23" s="112">
        <v>483.04</v>
      </c>
      <c r="Y23" s="111">
        <v>25.7</v>
      </c>
      <c r="Z23" s="111"/>
      <c r="AA23" s="111">
        <f t="shared" si="3"/>
        <v>385.3</v>
      </c>
      <c r="AB23" s="111">
        <v>387.6</v>
      </c>
      <c r="AC23" s="111">
        <v>385.3</v>
      </c>
      <c r="AD23" s="112">
        <v>387.23</v>
      </c>
      <c r="AE23" s="111">
        <v>22.5</v>
      </c>
      <c r="AF23" s="111"/>
      <c r="AG23" s="111">
        <f t="shared" si="4"/>
        <v>66.599999999999994</v>
      </c>
      <c r="AH23" s="111">
        <v>67.8</v>
      </c>
      <c r="AI23" s="111">
        <v>66.599999999999994</v>
      </c>
      <c r="AJ23" s="112">
        <v>67.08</v>
      </c>
      <c r="AK23" s="111">
        <v>-1.7</v>
      </c>
      <c r="AL23" s="111"/>
      <c r="AM23" s="111">
        <f t="shared" si="5"/>
        <v>20.100000000000001</v>
      </c>
      <c r="AN23" s="111">
        <v>19.3</v>
      </c>
      <c r="AO23" s="111">
        <v>20.100000000000001</v>
      </c>
      <c r="AP23" s="112">
        <v>19.829999999999998</v>
      </c>
      <c r="AQ23" s="111">
        <v>-0.4</v>
      </c>
      <c r="AR23" s="111"/>
      <c r="AS23" s="111">
        <f t="shared" si="6"/>
        <v>79.900000000000006</v>
      </c>
      <c r="AT23" s="111">
        <v>80.7</v>
      </c>
      <c r="AU23" s="111">
        <v>79.900000000000006</v>
      </c>
      <c r="AV23" s="112">
        <v>80.17</v>
      </c>
      <c r="AW23" s="111">
        <v>0.4</v>
      </c>
      <c r="AX23" s="112"/>
      <c r="AY23" s="111">
        <f t="shared" si="7"/>
        <v>16.7</v>
      </c>
      <c r="AZ23" s="111">
        <v>16</v>
      </c>
      <c r="BA23" s="111">
        <v>16.7</v>
      </c>
      <c r="BB23" s="112">
        <v>16.32</v>
      </c>
      <c r="BC23" s="111">
        <v>2.6</v>
      </c>
    </row>
    <row r="24" spans="1:55" ht="12.75" x14ac:dyDescent="0.2">
      <c r="A24" s="3">
        <v>9</v>
      </c>
      <c r="B24">
        <v>4</v>
      </c>
      <c r="C24" s="111">
        <f t="shared" si="0"/>
        <v>329.7</v>
      </c>
      <c r="D24" s="111">
        <v>330.8</v>
      </c>
      <c r="E24" s="111">
        <v>329.7</v>
      </c>
      <c r="F24" s="112">
        <v>327.71</v>
      </c>
      <c r="G24" s="111">
        <v>14.7</v>
      </c>
      <c r="H24" s="111"/>
      <c r="I24" s="111">
        <f t="shared" si="1"/>
        <v>64.5</v>
      </c>
      <c r="J24" s="111">
        <v>62.7</v>
      </c>
      <c r="K24" s="111">
        <v>64.5</v>
      </c>
      <c r="L24" s="112">
        <v>63.93</v>
      </c>
      <c r="M24" s="111">
        <v>2.9</v>
      </c>
      <c r="N24" s="111"/>
      <c r="O24" s="111">
        <f t="shared" si="2"/>
        <v>100.7</v>
      </c>
      <c r="P24" s="111">
        <v>102.6</v>
      </c>
      <c r="Q24" s="111">
        <v>100.7</v>
      </c>
      <c r="R24" s="112">
        <v>97.21</v>
      </c>
      <c r="S24" s="111">
        <v>5.6</v>
      </c>
      <c r="T24" s="111"/>
      <c r="U24" s="111"/>
      <c r="V24" s="111">
        <v>496.1</v>
      </c>
      <c r="W24" s="111">
        <v>495</v>
      </c>
      <c r="X24" s="112">
        <v>488.85</v>
      </c>
      <c r="Y24" s="111">
        <v>23.2</v>
      </c>
      <c r="Z24" s="111"/>
      <c r="AA24" s="111">
        <f t="shared" si="3"/>
        <v>394.3</v>
      </c>
      <c r="AB24" s="111">
        <v>393.5</v>
      </c>
      <c r="AC24" s="111">
        <v>394.3</v>
      </c>
      <c r="AD24" s="112">
        <v>391.64</v>
      </c>
      <c r="AE24" s="111">
        <v>17.600000000000001</v>
      </c>
      <c r="AF24" s="111"/>
      <c r="AG24" s="111">
        <f t="shared" si="4"/>
        <v>66.599999999999994</v>
      </c>
      <c r="AH24" s="111">
        <v>66.7</v>
      </c>
      <c r="AI24" s="111">
        <v>66.599999999999994</v>
      </c>
      <c r="AJ24" s="112">
        <v>67.040000000000006</v>
      </c>
      <c r="AK24" s="111">
        <v>-0.2</v>
      </c>
      <c r="AL24" s="111"/>
      <c r="AM24" s="111">
        <f t="shared" si="5"/>
        <v>20.399999999999999</v>
      </c>
      <c r="AN24" s="111">
        <v>20.7</v>
      </c>
      <c r="AO24" s="111">
        <v>20.399999999999999</v>
      </c>
      <c r="AP24" s="112">
        <v>19.89</v>
      </c>
      <c r="AQ24" s="111">
        <v>0.2</v>
      </c>
      <c r="AR24" s="111"/>
      <c r="AS24" s="111">
        <f t="shared" si="6"/>
        <v>79.599999999999994</v>
      </c>
      <c r="AT24" s="111">
        <v>79.3</v>
      </c>
      <c r="AU24" s="111">
        <v>79.599999999999994</v>
      </c>
      <c r="AV24" s="112">
        <v>80.11</v>
      </c>
      <c r="AW24" s="111">
        <v>-0.2</v>
      </c>
      <c r="AX24" s="112"/>
      <c r="AY24" s="111">
        <f t="shared" si="7"/>
        <v>16.399999999999999</v>
      </c>
      <c r="AZ24" s="111">
        <v>15.9</v>
      </c>
      <c r="BA24" s="111">
        <v>16.399999999999999</v>
      </c>
      <c r="BB24" s="112">
        <v>16.32</v>
      </c>
      <c r="BC24" s="111">
        <v>0</v>
      </c>
    </row>
    <row r="25" spans="1:55" ht="12.75" x14ac:dyDescent="0.2">
      <c r="A25" s="3"/>
      <c r="B25">
        <v>1</v>
      </c>
      <c r="C25" s="111">
        <f t="shared" si="0"/>
        <v>330.2</v>
      </c>
      <c r="D25" s="111">
        <v>325.2</v>
      </c>
      <c r="E25" s="111">
        <v>330.2</v>
      </c>
      <c r="F25" s="112">
        <v>330.52</v>
      </c>
      <c r="G25" s="111">
        <v>11.3</v>
      </c>
      <c r="H25" s="111"/>
      <c r="I25" s="111">
        <f t="shared" si="1"/>
        <v>61.8</v>
      </c>
      <c r="J25" s="111">
        <v>63.5</v>
      </c>
      <c r="K25" s="111">
        <v>61.8</v>
      </c>
      <c r="L25" s="112">
        <v>63.68</v>
      </c>
      <c r="M25" s="111">
        <v>-1</v>
      </c>
      <c r="N25" s="111"/>
      <c r="O25" s="111">
        <f t="shared" si="2"/>
        <v>98.4</v>
      </c>
      <c r="P25" s="111">
        <v>103.4</v>
      </c>
      <c r="Q25" s="111">
        <v>98.4</v>
      </c>
      <c r="R25" s="112">
        <v>98.65</v>
      </c>
      <c r="S25" s="111">
        <v>5.7</v>
      </c>
      <c r="T25" s="111"/>
      <c r="U25" s="111"/>
      <c r="V25" s="111">
        <v>492.1</v>
      </c>
      <c r="W25" s="111">
        <v>490.5</v>
      </c>
      <c r="X25" s="112">
        <v>492.85</v>
      </c>
      <c r="Y25" s="111">
        <v>16</v>
      </c>
      <c r="Z25" s="111"/>
      <c r="AA25" s="111">
        <f t="shared" si="3"/>
        <v>392</v>
      </c>
      <c r="AB25" s="111">
        <v>388.7</v>
      </c>
      <c r="AC25" s="111">
        <v>392</v>
      </c>
      <c r="AD25" s="112">
        <v>394.21</v>
      </c>
      <c r="AE25" s="111">
        <v>10.3</v>
      </c>
      <c r="AF25" s="111"/>
      <c r="AG25" s="111">
        <f t="shared" si="4"/>
        <v>67.3</v>
      </c>
      <c r="AH25" s="111">
        <v>66.099999999999994</v>
      </c>
      <c r="AI25" s="111">
        <v>67.3</v>
      </c>
      <c r="AJ25" s="112">
        <v>67.06</v>
      </c>
      <c r="AK25" s="111">
        <v>0.1</v>
      </c>
      <c r="AL25" s="111"/>
      <c r="AM25" s="111">
        <f t="shared" si="5"/>
        <v>20.100000000000001</v>
      </c>
      <c r="AN25" s="111">
        <v>21</v>
      </c>
      <c r="AO25" s="111">
        <v>20.100000000000001</v>
      </c>
      <c r="AP25" s="112">
        <v>20.02</v>
      </c>
      <c r="AQ25" s="111">
        <v>0.5</v>
      </c>
      <c r="AR25" s="111"/>
      <c r="AS25" s="111">
        <f t="shared" si="6"/>
        <v>79.900000000000006</v>
      </c>
      <c r="AT25" s="111">
        <v>79</v>
      </c>
      <c r="AU25" s="111">
        <v>79.900000000000006</v>
      </c>
      <c r="AV25" s="112">
        <v>79.98</v>
      </c>
      <c r="AW25" s="111">
        <v>-0.5</v>
      </c>
      <c r="AX25" s="112"/>
      <c r="AY25" s="111">
        <f t="shared" si="7"/>
        <v>15.8</v>
      </c>
      <c r="AZ25" s="111">
        <v>16.3</v>
      </c>
      <c r="BA25" s="111">
        <v>15.8</v>
      </c>
      <c r="BB25" s="112">
        <v>16.149999999999999</v>
      </c>
      <c r="BC25" s="111">
        <v>-0.7</v>
      </c>
    </row>
    <row r="26" spans="1:55" ht="12.75" x14ac:dyDescent="0.2">
      <c r="A26" s="3">
        <v>10</v>
      </c>
      <c r="B26">
        <v>2</v>
      </c>
      <c r="C26" s="111">
        <f t="shared" si="0"/>
        <v>333</v>
      </c>
      <c r="D26" s="111">
        <v>332.2</v>
      </c>
      <c r="E26" s="111">
        <v>333</v>
      </c>
      <c r="F26" s="112">
        <v>333.28</v>
      </c>
      <c r="G26" s="111">
        <v>11</v>
      </c>
      <c r="H26" s="111"/>
      <c r="I26" s="111">
        <f t="shared" si="1"/>
        <v>63.2</v>
      </c>
      <c r="J26" s="111">
        <v>65.7</v>
      </c>
      <c r="K26" s="111">
        <v>63.2</v>
      </c>
      <c r="L26" s="112">
        <v>63.78</v>
      </c>
      <c r="M26" s="111">
        <v>0.4</v>
      </c>
      <c r="N26" s="111"/>
      <c r="O26" s="111">
        <f t="shared" si="2"/>
        <v>99.4</v>
      </c>
      <c r="P26" s="111">
        <v>96.4</v>
      </c>
      <c r="Q26" s="111">
        <v>99.4</v>
      </c>
      <c r="R26" s="112">
        <v>98.99</v>
      </c>
      <c r="S26" s="111">
        <v>1.4</v>
      </c>
      <c r="T26" s="111"/>
      <c r="U26" s="111"/>
      <c r="V26" s="111">
        <v>494.2</v>
      </c>
      <c r="W26" s="111">
        <v>495.6</v>
      </c>
      <c r="X26" s="112">
        <v>496.04</v>
      </c>
      <c r="Y26" s="111">
        <v>12.8</v>
      </c>
      <c r="Z26" s="111"/>
      <c r="AA26" s="111">
        <f t="shared" si="3"/>
        <v>396.2</v>
      </c>
      <c r="AB26" s="111">
        <v>397.8</v>
      </c>
      <c r="AC26" s="111">
        <v>396.2</v>
      </c>
      <c r="AD26" s="112">
        <v>397.06</v>
      </c>
      <c r="AE26" s="111">
        <v>11.4</v>
      </c>
      <c r="AF26" s="111"/>
      <c r="AG26" s="111">
        <f t="shared" si="4"/>
        <v>67.2</v>
      </c>
      <c r="AH26" s="111">
        <v>67.2</v>
      </c>
      <c r="AI26" s="111">
        <v>67.2</v>
      </c>
      <c r="AJ26" s="112">
        <v>67.19</v>
      </c>
      <c r="AK26" s="111">
        <v>0.5</v>
      </c>
      <c r="AL26" s="111"/>
      <c r="AM26" s="111">
        <f t="shared" si="5"/>
        <v>20.100000000000001</v>
      </c>
      <c r="AN26" s="111">
        <v>19.5</v>
      </c>
      <c r="AO26" s="111">
        <v>20.100000000000001</v>
      </c>
      <c r="AP26" s="112">
        <v>19.96</v>
      </c>
      <c r="AQ26" s="111">
        <v>-0.2</v>
      </c>
      <c r="AR26" s="111"/>
      <c r="AS26" s="111">
        <f t="shared" si="6"/>
        <v>79.900000000000006</v>
      </c>
      <c r="AT26" s="111">
        <v>80.5</v>
      </c>
      <c r="AU26" s="111">
        <v>79.900000000000006</v>
      </c>
      <c r="AV26" s="112">
        <v>80.040000000000006</v>
      </c>
      <c r="AW26" s="111">
        <v>0.2</v>
      </c>
      <c r="AX26" s="112"/>
      <c r="AY26" s="111">
        <f t="shared" si="7"/>
        <v>16</v>
      </c>
      <c r="AZ26" s="111">
        <v>16.5</v>
      </c>
      <c r="BA26" s="111">
        <v>16</v>
      </c>
      <c r="BB26" s="112">
        <v>16.059999999999999</v>
      </c>
      <c r="BC26" s="111">
        <v>-0.4</v>
      </c>
    </row>
    <row r="27" spans="1:55" ht="12.75" x14ac:dyDescent="0.2">
      <c r="A27" s="3">
        <v>10</v>
      </c>
      <c r="B27">
        <v>3</v>
      </c>
      <c r="C27" s="111">
        <f t="shared" si="0"/>
        <v>336.6</v>
      </c>
      <c r="D27" s="111">
        <v>341.3</v>
      </c>
      <c r="E27" s="111">
        <v>336.6</v>
      </c>
      <c r="F27" s="112">
        <v>337.58</v>
      </c>
      <c r="G27" s="111">
        <v>17.2</v>
      </c>
      <c r="H27" s="111"/>
      <c r="I27" s="111">
        <f t="shared" si="1"/>
        <v>65.400000000000006</v>
      </c>
      <c r="J27" s="111">
        <v>62.9</v>
      </c>
      <c r="K27" s="111">
        <v>65.400000000000006</v>
      </c>
      <c r="L27" s="112">
        <v>64.739999999999995</v>
      </c>
      <c r="M27" s="111">
        <v>3.8</v>
      </c>
      <c r="N27" s="111"/>
      <c r="O27" s="111">
        <f t="shared" si="2"/>
        <v>98.5</v>
      </c>
      <c r="P27" s="111">
        <v>94.6</v>
      </c>
      <c r="Q27" s="111">
        <v>98.5</v>
      </c>
      <c r="R27" s="112">
        <v>98.29</v>
      </c>
      <c r="S27" s="111">
        <v>-2.8</v>
      </c>
      <c r="T27" s="111"/>
      <c r="U27" s="111"/>
      <c r="V27" s="111">
        <v>498.8</v>
      </c>
      <c r="W27" s="111">
        <v>500.6</v>
      </c>
      <c r="X27" s="112">
        <v>500.61</v>
      </c>
      <c r="Y27" s="111">
        <v>18.3</v>
      </c>
      <c r="Z27" s="111"/>
      <c r="AA27" s="111">
        <f t="shared" si="3"/>
        <v>402</v>
      </c>
      <c r="AB27" s="111">
        <v>404.2</v>
      </c>
      <c r="AC27" s="111">
        <v>402</v>
      </c>
      <c r="AD27" s="112">
        <v>402.32</v>
      </c>
      <c r="AE27" s="111">
        <v>21</v>
      </c>
      <c r="AF27" s="111"/>
      <c r="AG27" s="111">
        <f t="shared" si="4"/>
        <v>67.3</v>
      </c>
      <c r="AH27" s="111">
        <v>68.400000000000006</v>
      </c>
      <c r="AI27" s="111">
        <v>67.3</v>
      </c>
      <c r="AJ27" s="112">
        <v>67.430000000000007</v>
      </c>
      <c r="AK27" s="111">
        <v>1</v>
      </c>
      <c r="AL27" s="111"/>
      <c r="AM27" s="111">
        <f t="shared" si="5"/>
        <v>19.7</v>
      </c>
      <c r="AN27" s="111">
        <v>19</v>
      </c>
      <c r="AO27" s="111">
        <v>19.7</v>
      </c>
      <c r="AP27" s="112">
        <v>19.63</v>
      </c>
      <c r="AQ27" s="111">
        <v>-1.3</v>
      </c>
      <c r="AR27" s="111"/>
      <c r="AS27" s="111">
        <f t="shared" si="6"/>
        <v>80.3</v>
      </c>
      <c r="AT27" s="111">
        <v>81</v>
      </c>
      <c r="AU27" s="111">
        <v>80.3</v>
      </c>
      <c r="AV27" s="112">
        <v>80.37</v>
      </c>
      <c r="AW27" s="111">
        <v>1.3</v>
      </c>
      <c r="AX27" s="112"/>
      <c r="AY27" s="111">
        <f t="shared" si="7"/>
        <v>16.3</v>
      </c>
      <c r="AZ27" s="111">
        <v>15.6</v>
      </c>
      <c r="BA27" s="111">
        <v>16.3</v>
      </c>
      <c r="BB27" s="112">
        <v>16.09</v>
      </c>
      <c r="BC27" s="111">
        <v>0.1</v>
      </c>
    </row>
    <row r="28" spans="1:55" ht="13.5" customHeight="1" x14ac:dyDescent="0.2">
      <c r="A28" s="3">
        <v>10</v>
      </c>
      <c r="B28">
        <v>4</v>
      </c>
      <c r="C28" s="111">
        <f t="shared" si="0"/>
        <v>340.7</v>
      </c>
      <c r="D28" s="111">
        <v>342.4</v>
      </c>
      <c r="E28" s="111">
        <v>340.7</v>
      </c>
      <c r="F28" s="112">
        <v>343.23</v>
      </c>
      <c r="G28" s="111">
        <v>22.6</v>
      </c>
      <c r="H28" s="111"/>
      <c r="I28" s="111">
        <f t="shared" si="1"/>
        <v>65.099999999999994</v>
      </c>
      <c r="J28" s="111">
        <v>63.4</v>
      </c>
      <c r="K28" s="111">
        <v>65.099999999999994</v>
      </c>
      <c r="L28" s="112">
        <v>66.53</v>
      </c>
      <c r="M28" s="111">
        <v>7.2</v>
      </c>
      <c r="N28" s="111"/>
      <c r="O28" s="111">
        <f t="shared" si="2"/>
        <v>96.8</v>
      </c>
      <c r="P28" s="111">
        <v>98.6</v>
      </c>
      <c r="Q28" s="111">
        <v>96.8</v>
      </c>
      <c r="R28" s="112">
        <v>96.56</v>
      </c>
      <c r="S28" s="111">
        <v>-6.9</v>
      </c>
      <c r="T28" s="111"/>
      <c r="U28" s="111"/>
      <c r="V28" s="111">
        <v>504.4</v>
      </c>
      <c r="W28" s="111">
        <v>502.5</v>
      </c>
      <c r="X28" s="112">
        <v>506.32</v>
      </c>
      <c r="Y28" s="111">
        <v>22.8</v>
      </c>
      <c r="Z28" s="111"/>
      <c r="AA28" s="111">
        <f t="shared" si="3"/>
        <v>405.8</v>
      </c>
      <c r="AB28" s="111">
        <v>405.8</v>
      </c>
      <c r="AC28" s="111">
        <v>405.8</v>
      </c>
      <c r="AD28" s="112">
        <v>409.76</v>
      </c>
      <c r="AE28" s="111">
        <v>29.8</v>
      </c>
      <c r="AF28" s="111"/>
      <c r="AG28" s="111">
        <f t="shared" si="4"/>
        <v>67.8</v>
      </c>
      <c r="AH28" s="111">
        <v>67.900000000000006</v>
      </c>
      <c r="AI28" s="111">
        <v>67.8</v>
      </c>
      <c r="AJ28" s="112">
        <v>67.790000000000006</v>
      </c>
      <c r="AK28" s="111">
        <v>1.4</v>
      </c>
      <c r="AL28" s="111"/>
      <c r="AM28" s="111">
        <f t="shared" si="5"/>
        <v>19.3</v>
      </c>
      <c r="AN28" s="111">
        <v>19.600000000000001</v>
      </c>
      <c r="AO28" s="111">
        <v>19.3</v>
      </c>
      <c r="AP28" s="112">
        <v>19.07</v>
      </c>
      <c r="AQ28" s="111">
        <v>-2.2999999999999998</v>
      </c>
      <c r="AR28" s="111"/>
      <c r="AS28" s="111">
        <f t="shared" si="6"/>
        <v>80.7</v>
      </c>
      <c r="AT28" s="111">
        <v>80.400000000000006</v>
      </c>
      <c r="AU28" s="111">
        <v>80.7</v>
      </c>
      <c r="AV28" s="112">
        <v>80.930000000000007</v>
      </c>
      <c r="AW28" s="111">
        <v>2.2999999999999998</v>
      </c>
      <c r="AX28" s="112"/>
      <c r="AY28" s="111">
        <f t="shared" si="7"/>
        <v>16</v>
      </c>
      <c r="AZ28" s="111">
        <v>15.6</v>
      </c>
      <c r="BA28" s="111">
        <v>16</v>
      </c>
      <c r="BB28" s="112">
        <v>16.239999999999998</v>
      </c>
      <c r="BC28" s="111">
        <v>0.6</v>
      </c>
    </row>
    <row r="29" spans="1:55" ht="12.75" x14ac:dyDescent="0.2">
      <c r="A29" s="3"/>
      <c r="B29">
        <v>1</v>
      </c>
      <c r="C29" s="111">
        <f t="shared" si="0"/>
        <v>349.7</v>
      </c>
      <c r="D29" s="111">
        <v>344.9</v>
      </c>
      <c r="E29" s="111">
        <v>349.7</v>
      </c>
      <c r="F29" s="112">
        <v>348.46</v>
      </c>
      <c r="G29" s="111">
        <v>20.9</v>
      </c>
      <c r="H29" s="111"/>
      <c r="I29" s="111">
        <f t="shared" si="1"/>
        <v>69.900000000000006</v>
      </c>
      <c r="J29" s="111">
        <v>71.7</v>
      </c>
      <c r="K29" s="111">
        <v>69.900000000000006</v>
      </c>
      <c r="L29" s="112">
        <v>68.27</v>
      </c>
      <c r="M29" s="111">
        <v>6.9</v>
      </c>
      <c r="N29" s="111"/>
      <c r="O29" s="111">
        <f t="shared" si="2"/>
        <v>94.1</v>
      </c>
      <c r="P29" s="111">
        <v>98.7</v>
      </c>
      <c r="Q29" s="111">
        <v>94.1</v>
      </c>
      <c r="R29" s="112">
        <v>95.07</v>
      </c>
      <c r="S29" s="111">
        <v>-5.9</v>
      </c>
      <c r="T29" s="111"/>
      <c r="U29" s="111"/>
      <c r="V29" s="111">
        <v>515.29999999999995</v>
      </c>
      <c r="W29" s="111">
        <v>513.79999999999995</v>
      </c>
      <c r="X29" s="112">
        <v>511.8</v>
      </c>
      <c r="Y29" s="111">
        <v>21.9</v>
      </c>
      <c r="Z29" s="111"/>
      <c r="AA29" s="111">
        <f t="shared" si="3"/>
        <v>419.7</v>
      </c>
      <c r="AB29" s="111">
        <v>416.6</v>
      </c>
      <c r="AC29" s="111">
        <v>419.7</v>
      </c>
      <c r="AD29" s="112">
        <v>416.73</v>
      </c>
      <c r="AE29" s="111">
        <v>27.9</v>
      </c>
      <c r="AF29" s="111"/>
      <c r="AG29" s="111">
        <f t="shared" si="4"/>
        <v>68.099999999999994</v>
      </c>
      <c r="AH29" s="111">
        <v>66.900000000000006</v>
      </c>
      <c r="AI29" s="111">
        <v>68.099999999999994</v>
      </c>
      <c r="AJ29" s="112">
        <v>68.08</v>
      </c>
      <c r="AK29" s="111">
        <v>1.2</v>
      </c>
      <c r="AL29" s="111"/>
      <c r="AM29" s="111">
        <f t="shared" si="5"/>
        <v>18.3</v>
      </c>
      <c r="AN29" s="111">
        <v>19.2</v>
      </c>
      <c r="AO29" s="111">
        <v>18.3</v>
      </c>
      <c r="AP29" s="112">
        <v>18.579999999999998</v>
      </c>
      <c r="AQ29" s="111">
        <v>-2</v>
      </c>
      <c r="AR29" s="111"/>
      <c r="AS29" s="111">
        <f t="shared" si="6"/>
        <v>81.7</v>
      </c>
      <c r="AT29" s="111">
        <v>80.8</v>
      </c>
      <c r="AU29" s="111">
        <v>81.7</v>
      </c>
      <c r="AV29" s="112">
        <v>81.42</v>
      </c>
      <c r="AW29" s="111">
        <v>2</v>
      </c>
      <c r="AX29" s="112"/>
      <c r="AY29" s="111">
        <f t="shared" si="7"/>
        <v>16.7</v>
      </c>
      <c r="AZ29" s="111">
        <v>17.2</v>
      </c>
      <c r="BA29" s="111">
        <v>16.7</v>
      </c>
      <c r="BB29" s="112">
        <v>16.38</v>
      </c>
      <c r="BC29" s="111">
        <v>0.6</v>
      </c>
    </row>
    <row r="30" spans="1:55" ht="12.75" x14ac:dyDescent="0.2">
      <c r="A30" s="3">
        <v>11</v>
      </c>
      <c r="B30">
        <v>2</v>
      </c>
      <c r="C30" s="111">
        <f t="shared" si="0"/>
        <v>351.8</v>
      </c>
      <c r="D30" s="111">
        <v>351.6</v>
      </c>
      <c r="E30" s="111">
        <v>351.8</v>
      </c>
      <c r="F30" s="112">
        <v>352.81</v>
      </c>
      <c r="G30" s="111">
        <v>17.399999999999999</v>
      </c>
      <c r="H30" s="111"/>
      <c r="I30" s="111">
        <f t="shared" si="1"/>
        <v>70.2</v>
      </c>
      <c r="J30" s="111">
        <v>72.400000000000006</v>
      </c>
      <c r="K30" s="111">
        <v>70.2</v>
      </c>
      <c r="L30" s="112">
        <v>69.709999999999994</v>
      </c>
      <c r="M30" s="111">
        <v>5.8</v>
      </c>
      <c r="N30" s="111"/>
      <c r="O30" s="111">
        <f t="shared" si="2"/>
        <v>93.7</v>
      </c>
      <c r="P30" s="111">
        <v>90.5</v>
      </c>
      <c r="Q30" s="111">
        <v>93.7</v>
      </c>
      <c r="R30" s="112">
        <v>95.05</v>
      </c>
      <c r="S30" s="111">
        <v>-0.1</v>
      </c>
      <c r="T30" s="111"/>
      <c r="U30" s="111"/>
      <c r="V30" s="111">
        <v>514.4</v>
      </c>
      <c r="W30" s="111">
        <v>515.6</v>
      </c>
      <c r="X30" s="112">
        <v>517.57000000000005</v>
      </c>
      <c r="Y30" s="111">
        <v>23.1</v>
      </c>
      <c r="Z30" s="111"/>
      <c r="AA30" s="111">
        <f t="shared" si="3"/>
        <v>422</v>
      </c>
      <c r="AB30" s="111">
        <v>424</v>
      </c>
      <c r="AC30" s="111">
        <v>422</v>
      </c>
      <c r="AD30" s="112">
        <v>422.52</v>
      </c>
      <c r="AE30" s="111">
        <v>23.2</v>
      </c>
      <c r="AF30" s="111"/>
      <c r="AG30" s="111">
        <f t="shared" si="4"/>
        <v>68.2</v>
      </c>
      <c r="AH30" s="111">
        <v>68.3</v>
      </c>
      <c r="AI30" s="111">
        <v>68.2</v>
      </c>
      <c r="AJ30" s="112">
        <v>68.17</v>
      </c>
      <c r="AK30" s="111">
        <v>0.3</v>
      </c>
      <c r="AL30" s="111"/>
      <c r="AM30" s="111">
        <f t="shared" si="5"/>
        <v>18.2</v>
      </c>
      <c r="AN30" s="111">
        <v>17.600000000000001</v>
      </c>
      <c r="AO30" s="111">
        <v>18.2</v>
      </c>
      <c r="AP30" s="112">
        <v>18.36</v>
      </c>
      <c r="AQ30" s="111">
        <v>-0.8</v>
      </c>
      <c r="AR30" s="111"/>
      <c r="AS30" s="111">
        <f t="shared" si="6"/>
        <v>81.8</v>
      </c>
      <c r="AT30" s="111">
        <v>82.4</v>
      </c>
      <c r="AU30" s="111">
        <v>81.8</v>
      </c>
      <c r="AV30" s="112">
        <v>81.64</v>
      </c>
      <c r="AW30" s="111">
        <v>0.8</v>
      </c>
      <c r="AX30" s="112"/>
      <c r="AY30" s="111">
        <f t="shared" si="7"/>
        <v>16.600000000000001</v>
      </c>
      <c r="AZ30" s="111">
        <v>17.100000000000001</v>
      </c>
      <c r="BA30" s="111">
        <v>16.600000000000001</v>
      </c>
      <c r="BB30" s="112">
        <v>16.5</v>
      </c>
      <c r="BC30" s="111">
        <v>0.5</v>
      </c>
    </row>
    <row r="31" spans="1:55" ht="12.75" x14ac:dyDescent="0.2">
      <c r="A31" s="3">
        <v>11</v>
      </c>
      <c r="B31">
        <v>3</v>
      </c>
      <c r="C31" s="111">
        <f t="shared" si="0"/>
        <v>358</v>
      </c>
      <c r="D31" s="111">
        <v>362.6</v>
      </c>
      <c r="E31" s="111">
        <v>358</v>
      </c>
      <c r="F31" s="112">
        <v>356.84</v>
      </c>
      <c r="G31" s="111">
        <v>16.100000000000001</v>
      </c>
      <c r="H31" s="111"/>
      <c r="I31" s="111">
        <f t="shared" si="1"/>
        <v>69.3</v>
      </c>
      <c r="J31" s="111">
        <v>66.7</v>
      </c>
      <c r="K31" s="111">
        <v>69.3</v>
      </c>
      <c r="L31" s="112">
        <v>71.040000000000006</v>
      </c>
      <c r="M31" s="111">
        <v>5.3</v>
      </c>
      <c r="N31" s="111"/>
      <c r="O31" s="111">
        <f t="shared" si="2"/>
        <v>96</v>
      </c>
      <c r="P31" s="111">
        <v>92.4</v>
      </c>
      <c r="Q31" s="111">
        <v>96</v>
      </c>
      <c r="R31" s="112">
        <v>95.64</v>
      </c>
      <c r="S31" s="111">
        <v>2.4</v>
      </c>
      <c r="T31" s="111"/>
      <c r="U31" s="111"/>
      <c r="V31" s="111">
        <v>521.6</v>
      </c>
      <c r="W31" s="111">
        <v>523.20000000000005</v>
      </c>
      <c r="X31" s="112">
        <v>523.51</v>
      </c>
      <c r="Y31" s="111">
        <v>23.8</v>
      </c>
      <c r="Z31" s="111"/>
      <c r="AA31" s="111">
        <f t="shared" si="3"/>
        <v>427.3</v>
      </c>
      <c r="AB31" s="111">
        <v>429.3</v>
      </c>
      <c r="AC31" s="111">
        <v>427.3</v>
      </c>
      <c r="AD31" s="112">
        <v>427.88</v>
      </c>
      <c r="AE31" s="111">
        <v>21.4</v>
      </c>
      <c r="AF31" s="111"/>
      <c r="AG31" s="111">
        <f t="shared" si="4"/>
        <v>68.400000000000006</v>
      </c>
      <c r="AH31" s="111">
        <v>69.5</v>
      </c>
      <c r="AI31" s="111">
        <v>68.400000000000006</v>
      </c>
      <c r="AJ31" s="112">
        <v>68.16</v>
      </c>
      <c r="AK31" s="111">
        <v>0</v>
      </c>
      <c r="AL31" s="111"/>
      <c r="AM31" s="111">
        <f t="shared" si="5"/>
        <v>18.3</v>
      </c>
      <c r="AN31" s="111">
        <v>17.7</v>
      </c>
      <c r="AO31" s="111">
        <v>18.3</v>
      </c>
      <c r="AP31" s="112">
        <v>18.27</v>
      </c>
      <c r="AQ31" s="111">
        <v>-0.4</v>
      </c>
      <c r="AR31" s="111"/>
      <c r="AS31" s="111">
        <f t="shared" si="6"/>
        <v>81.7</v>
      </c>
      <c r="AT31" s="111">
        <v>82.3</v>
      </c>
      <c r="AU31" s="111">
        <v>81.7</v>
      </c>
      <c r="AV31" s="112">
        <v>81.73</v>
      </c>
      <c r="AW31" s="111">
        <v>0.4</v>
      </c>
      <c r="AX31" s="112"/>
      <c r="AY31" s="111">
        <f t="shared" si="7"/>
        <v>16.2</v>
      </c>
      <c r="AZ31" s="111">
        <v>15.5</v>
      </c>
      <c r="BA31" s="111">
        <v>16.2</v>
      </c>
      <c r="BB31" s="112">
        <v>16.600000000000001</v>
      </c>
      <c r="BC31" s="111">
        <v>0.4</v>
      </c>
    </row>
    <row r="32" spans="1:55" ht="12.75" x14ac:dyDescent="0.2">
      <c r="A32" s="3">
        <v>11</v>
      </c>
      <c r="B32">
        <v>4</v>
      </c>
      <c r="C32" s="111">
        <f t="shared" si="0"/>
        <v>362.2</v>
      </c>
      <c r="D32" s="111">
        <v>364.1</v>
      </c>
      <c r="E32" s="111">
        <v>362.2</v>
      </c>
      <c r="F32" s="112">
        <v>360.9</v>
      </c>
      <c r="G32" s="111">
        <v>16.3</v>
      </c>
      <c r="H32" s="111"/>
      <c r="I32" s="111">
        <f t="shared" si="1"/>
        <v>72.400000000000006</v>
      </c>
      <c r="J32" s="111">
        <v>70.5</v>
      </c>
      <c r="K32" s="111">
        <v>72.400000000000006</v>
      </c>
      <c r="L32" s="112">
        <v>71.62</v>
      </c>
      <c r="M32" s="111">
        <v>2.2999999999999998</v>
      </c>
      <c r="N32" s="111"/>
      <c r="O32" s="111">
        <f t="shared" si="2"/>
        <v>96</v>
      </c>
      <c r="P32" s="111">
        <v>97.8</v>
      </c>
      <c r="Q32" s="111">
        <v>96</v>
      </c>
      <c r="R32" s="112">
        <v>96.68</v>
      </c>
      <c r="S32" s="111">
        <v>4.2</v>
      </c>
      <c r="T32" s="111"/>
      <c r="U32" s="111"/>
      <c r="V32" s="111">
        <v>532.4</v>
      </c>
      <c r="W32" s="111">
        <v>530.6</v>
      </c>
      <c r="X32" s="112">
        <v>529.20000000000005</v>
      </c>
      <c r="Y32" s="111">
        <v>22.7</v>
      </c>
      <c r="Z32" s="111"/>
      <c r="AA32" s="111">
        <f t="shared" si="3"/>
        <v>434.5</v>
      </c>
      <c r="AB32" s="111">
        <v>434.6</v>
      </c>
      <c r="AC32" s="111">
        <v>434.5</v>
      </c>
      <c r="AD32" s="112">
        <v>432.52</v>
      </c>
      <c r="AE32" s="111">
        <v>18.600000000000001</v>
      </c>
      <c r="AF32" s="111"/>
      <c r="AG32" s="111">
        <f t="shared" si="4"/>
        <v>68.3</v>
      </c>
      <c r="AH32" s="111">
        <v>68.400000000000006</v>
      </c>
      <c r="AI32" s="111">
        <v>68.3</v>
      </c>
      <c r="AJ32" s="112">
        <v>68.2</v>
      </c>
      <c r="AK32" s="111">
        <v>0.1</v>
      </c>
      <c r="AL32" s="111"/>
      <c r="AM32" s="111">
        <f t="shared" si="5"/>
        <v>18.100000000000001</v>
      </c>
      <c r="AN32" s="111">
        <v>18.399999999999999</v>
      </c>
      <c r="AO32" s="111">
        <v>18.100000000000001</v>
      </c>
      <c r="AP32" s="112">
        <v>18.27</v>
      </c>
      <c r="AQ32" s="111">
        <v>0</v>
      </c>
      <c r="AR32" s="111"/>
      <c r="AS32" s="111">
        <f t="shared" si="6"/>
        <v>81.900000000000006</v>
      </c>
      <c r="AT32" s="111">
        <v>81.599999999999994</v>
      </c>
      <c r="AU32" s="111">
        <v>81.900000000000006</v>
      </c>
      <c r="AV32" s="112">
        <v>81.73</v>
      </c>
      <c r="AW32" s="111">
        <v>0</v>
      </c>
      <c r="AX32" s="112"/>
      <c r="AY32" s="111">
        <f t="shared" si="7"/>
        <v>16.7</v>
      </c>
      <c r="AZ32" s="111">
        <v>16.2</v>
      </c>
      <c r="BA32" s="111">
        <v>16.7</v>
      </c>
      <c r="BB32" s="112">
        <v>16.559999999999999</v>
      </c>
      <c r="BC32" s="111">
        <v>-0.2</v>
      </c>
    </row>
    <row r="33" spans="1:55" ht="12.75" x14ac:dyDescent="0.2">
      <c r="A33" s="3"/>
      <c r="B33">
        <v>1</v>
      </c>
      <c r="C33" s="111">
        <f t="shared" si="0"/>
        <v>361.7</v>
      </c>
      <c r="D33" s="111">
        <v>356.4</v>
      </c>
      <c r="E33" s="111">
        <v>361.7</v>
      </c>
      <c r="F33" s="112">
        <v>364.2</v>
      </c>
      <c r="G33" s="111">
        <v>13.2</v>
      </c>
      <c r="H33" s="111"/>
      <c r="I33" s="111">
        <f t="shared" si="1"/>
        <v>73.2</v>
      </c>
      <c r="J33" s="111">
        <v>75.400000000000006</v>
      </c>
      <c r="K33" s="111">
        <v>73.2</v>
      </c>
      <c r="L33" s="112">
        <v>71.88</v>
      </c>
      <c r="M33" s="111">
        <v>1.1000000000000001</v>
      </c>
      <c r="N33" s="111"/>
      <c r="O33" s="111">
        <f t="shared" si="2"/>
        <v>99.2</v>
      </c>
      <c r="P33" s="111">
        <v>103.6</v>
      </c>
      <c r="Q33" s="111">
        <v>99.2</v>
      </c>
      <c r="R33" s="112">
        <v>98.1</v>
      </c>
      <c r="S33" s="111">
        <v>5.7</v>
      </c>
      <c r="T33" s="111"/>
      <c r="U33" s="111"/>
      <c r="V33" s="111">
        <v>535.4</v>
      </c>
      <c r="W33" s="111">
        <v>534.1</v>
      </c>
      <c r="X33" s="112">
        <v>534.17999999999995</v>
      </c>
      <c r="Y33" s="111">
        <v>19.899999999999999</v>
      </c>
      <c r="Z33" s="111"/>
      <c r="AA33" s="111">
        <f t="shared" si="3"/>
        <v>434.9</v>
      </c>
      <c r="AB33" s="111">
        <v>431.7</v>
      </c>
      <c r="AC33" s="111">
        <v>434.9</v>
      </c>
      <c r="AD33" s="112">
        <v>436.08</v>
      </c>
      <c r="AE33" s="111">
        <v>14.2</v>
      </c>
      <c r="AF33" s="111"/>
      <c r="AG33" s="111">
        <f t="shared" si="4"/>
        <v>67.7</v>
      </c>
      <c r="AH33" s="111">
        <v>66.599999999999994</v>
      </c>
      <c r="AI33" s="111">
        <v>67.7</v>
      </c>
      <c r="AJ33" s="112">
        <v>68.180000000000007</v>
      </c>
      <c r="AK33" s="111">
        <v>-0.1</v>
      </c>
      <c r="AL33" s="111"/>
      <c r="AM33" s="111">
        <f t="shared" si="5"/>
        <v>18.600000000000001</v>
      </c>
      <c r="AN33" s="111">
        <v>19.399999999999999</v>
      </c>
      <c r="AO33" s="111">
        <v>18.600000000000001</v>
      </c>
      <c r="AP33" s="112">
        <v>18.36</v>
      </c>
      <c r="AQ33" s="111">
        <v>0.4</v>
      </c>
      <c r="AR33" s="111"/>
      <c r="AS33" s="111">
        <f t="shared" si="6"/>
        <v>81.400000000000006</v>
      </c>
      <c r="AT33" s="111">
        <v>80.599999999999994</v>
      </c>
      <c r="AU33" s="111">
        <v>81.400000000000006</v>
      </c>
      <c r="AV33" s="112">
        <v>81.64</v>
      </c>
      <c r="AW33" s="111">
        <v>-0.4</v>
      </c>
      <c r="AX33" s="112"/>
      <c r="AY33" s="111">
        <f t="shared" si="7"/>
        <v>16.8</v>
      </c>
      <c r="AZ33" s="111">
        <v>17.5</v>
      </c>
      <c r="BA33" s="111">
        <v>16.8</v>
      </c>
      <c r="BB33" s="112">
        <v>16.48</v>
      </c>
      <c r="BC33" s="111">
        <v>-0.3</v>
      </c>
    </row>
    <row r="34" spans="1:55" ht="12.75" x14ac:dyDescent="0.2">
      <c r="A34" s="3">
        <v>12</v>
      </c>
      <c r="B34">
        <v>2</v>
      </c>
      <c r="C34" s="111">
        <f t="shared" si="0"/>
        <v>369.3</v>
      </c>
      <c r="D34" s="111">
        <v>369.5</v>
      </c>
      <c r="E34" s="111">
        <v>369.3</v>
      </c>
      <c r="F34" s="112">
        <v>365.92</v>
      </c>
      <c r="G34" s="111">
        <v>6.9</v>
      </c>
      <c r="H34" s="111"/>
      <c r="I34" s="111">
        <f t="shared" si="1"/>
        <v>69.099999999999994</v>
      </c>
      <c r="J34" s="111">
        <v>71.5</v>
      </c>
      <c r="K34" s="111">
        <v>69.099999999999994</v>
      </c>
      <c r="L34" s="112">
        <v>73.12</v>
      </c>
      <c r="M34" s="111">
        <v>5</v>
      </c>
      <c r="N34" s="111"/>
      <c r="O34" s="111">
        <f t="shared" si="2"/>
        <v>100.4</v>
      </c>
      <c r="P34" s="111">
        <v>97</v>
      </c>
      <c r="Q34" s="111">
        <v>100.4</v>
      </c>
      <c r="R34" s="112">
        <v>99.22</v>
      </c>
      <c r="S34" s="111">
        <v>4.5</v>
      </c>
      <c r="T34" s="111"/>
      <c r="U34" s="111"/>
      <c r="V34" s="111">
        <v>538</v>
      </c>
      <c r="W34" s="111">
        <v>538.9</v>
      </c>
      <c r="X34" s="112">
        <v>538.26</v>
      </c>
      <c r="Y34" s="111">
        <v>16.3</v>
      </c>
      <c r="Z34" s="111"/>
      <c r="AA34" s="111">
        <f t="shared" si="3"/>
        <v>438.4</v>
      </c>
      <c r="AB34" s="111">
        <v>441</v>
      </c>
      <c r="AC34" s="111">
        <v>438.4</v>
      </c>
      <c r="AD34" s="112">
        <v>439.04</v>
      </c>
      <c r="AE34" s="111">
        <v>11.8</v>
      </c>
      <c r="AF34" s="111"/>
      <c r="AG34" s="111">
        <f t="shared" si="4"/>
        <v>68.5</v>
      </c>
      <c r="AH34" s="111">
        <v>68.7</v>
      </c>
      <c r="AI34" s="111">
        <v>68.5</v>
      </c>
      <c r="AJ34" s="112">
        <v>67.98</v>
      </c>
      <c r="AK34" s="111">
        <v>-0.8</v>
      </c>
      <c r="AL34" s="111"/>
      <c r="AM34" s="111">
        <f t="shared" si="5"/>
        <v>18.600000000000001</v>
      </c>
      <c r="AN34" s="111">
        <v>18</v>
      </c>
      <c r="AO34" s="111">
        <v>18.600000000000001</v>
      </c>
      <c r="AP34" s="112">
        <v>18.43</v>
      </c>
      <c r="AQ34" s="111">
        <v>0.3</v>
      </c>
      <c r="AR34" s="111"/>
      <c r="AS34" s="111">
        <f t="shared" si="6"/>
        <v>81.400000000000006</v>
      </c>
      <c r="AT34" s="111">
        <v>82</v>
      </c>
      <c r="AU34" s="111">
        <v>81.400000000000006</v>
      </c>
      <c r="AV34" s="112">
        <v>81.569999999999993</v>
      </c>
      <c r="AW34" s="111">
        <v>-0.3</v>
      </c>
      <c r="AX34" s="112"/>
      <c r="AY34" s="111">
        <f t="shared" si="7"/>
        <v>15.8</v>
      </c>
      <c r="AZ34" s="111">
        <v>16.2</v>
      </c>
      <c r="BA34" s="111">
        <v>15.8</v>
      </c>
      <c r="BB34" s="112">
        <v>16.66</v>
      </c>
      <c r="BC34" s="111">
        <v>0.7</v>
      </c>
    </row>
    <row r="35" spans="1:55" ht="12.75" x14ac:dyDescent="0.2">
      <c r="A35" s="3">
        <v>12</v>
      </c>
      <c r="B35">
        <v>3</v>
      </c>
      <c r="C35" s="111">
        <f t="shared" si="0"/>
        <v>367.8</v>
      </c>
      <c r="D35" s="111">
        <v>372.3</v>
      </c>
      <c r="E35" s="111">
        <v>367.8</v>
      </c>
      <c r="F35" s="112">
        <v>368.11</v>
      </c>
      <c r="G35" s="111">
        <v>8.8000000000000007</v>
      </c>
      <c r="H35" s="111"/>
      <c r="I35" s="111">
        <f t="shared" si="1"/>
        <v>77.5</v>
      </c>
      <c r="J35" s="111">
        <v>74.5</v>
      </c>
      <c r="K35" s="111">
        <v>77.5</v>
      </c>
      <c r="L35" s="112">
        <v>75.72</v>
      </c>
      <c r="M35" s="111">
        <v>10.4</v>
      </c>
      <c r="N35" s="111"/>
      <c r="O35" s="111">
        <f t="shared" si="2"/>
        <v>99.3</v>
      </c>
      <c r="P35" s="111">
        <v>96</v>
      </c>
      <c r="Q35" s="111">
        <v>99.3</v>
      </c>
      <c r="R35" s="112">
        <v>99.5</v>
      </c>
      <c r="S35" s="111">
        <v>1.1000000000000001</v>
      </c>
      <c r="T35" s="111"/>
      <c r="U35" s="111"/>
      <c r="V35" s="111">
        <v>542.9</v>
      </c>
      <c r="W35" s="111">
        <v>544.6</v>
      </c>
      <c r="X35" s="112">
        <v>543.33000000000004</v>
      </c>
      <c r="Y35" s="111">
        <v>20.3</v>
      </c>
      <c r="Z35" s="111"/>
      <c r="AA35" s="111">
        <f t="shared" si="3"/>
        <v>445.3</v>
      </c>
      <c r="AB35" s="111">
        <v>446.9</v>
      </c>
      <c r="AC35" s="111">
        <v>445.3</v>
      </c>
      <c r="AD35" s="112">
        <v>443.83</v>
      </c>
      <c r="AE35" s="111">
        <v>19.100000000000001</v>
      </c>
      <c r="AF35" s="111"/>
      <c r="AG35" s="111">
        <f t="shared" si="4"/>
        <v>67.5</v>
      </c>
      <c r="AH35" s="111">
        <v>68.599999999999994</v>
      </c>
      <c r="AI35" s="111">
        <v>67.5</v>
      </c>
      <c r="AJ35" s="112">
        <v>67.75</v>
      </c>
      <c r="AK35" s="111">
        <v>-0.9</v>
      </c>
      <c r="AL35" s="111"/>
      <c r="AM35" s="111">
        <f t="shared" si="5"/>
        <v>18.2</v>
      </c>
      <c r="AN35" s="111">
        <v>17.7</v>
      </c>
      <c r="AO35" s="111">
        <v>18.2</v>
      </c>
      <c r="AP35" s="112">
        <v>18.309999999999999</v>
      </c>
      <c r="AQ35" s="111">
        <v>-0.5</v>
      </c>
      <c r="AR35" s="111"/>
      <c r="AS35" s="111">
        <f t="shared" si="6"/>
        <v>81.8</v>
      </c>
      <c r="AT35" s="111">
        <v>82.3</v>
      </c>
      <c r="AU35" s="111">
        <v>81.8</v>
      </c>
      <c r="AV35" s="112">
        <v>81.69</v>
      </c>
      <c r="AW35" s="111">
        <v>0.5</v>
      </c>
      <c r="AX35" s="112"/>
      <c r="AY35" s="111">
        <f t="shared" si="7"/>
        <v>17.399999999999999</v>
      </c>
      <c r="AZ35" s="111">
        <v>16.7</v>
      </c>
      <c r="BA35" s="111">
        <v>17.399999999999999</v>
      </c>
      <c r="BB35" s="112">
        <v>17.059999999999999</v>
      </c>
      <c r="BC35" s="111">
        <v>1.6</v>
      </c>
    </row>
    <row r="36" spans="1:55" ht="12.75" x14ac:dyDescent="0.2">
      <c r="A36" s="3">
        <v>12</v>
      </c>
      <c r="B36">
        <v>4</v>
      </c>
      <c r="C36" s="111">
        <f t="shared" si="0"/>
        <v>372.9</v>
      </c>
      <c r="D36" s="111">
        <v>375.2</v>
      </c>
      <c r="E36" s="111">
        <v>372.9</v>
      </c>
      <c r="F36" s="112">
        <v>373.13</v>
      </c>
      <c r="G36" s="111">
        <v>20.100000000000001</v>
      </c>
      <c r="H36" s="111"/>
      <c r="I36" s="111">
        <f t="shared" si="1"/>
        <v>79.8</v>
      </c>
      <c r="J36" s="111">
        <v>77.599999999999994</v>
      </c>
      <c r="K36" s="111">
        <v>79.8</v>
      </c>
      <c r="L36" s="112">
        <v>78.23</v>
      </c>
      <c r="M36" s="111">
        <v>10</v>
      </c>
      <c r="N36" s="111"/>
      <c r="O36" s="111">
        <f t="shared" si="2"/>
        <v>96.3</v>
      </c>
      <c r="P36" s="111">
        <v>98.2</v>
      </c>
      <c r="Q36" s="111">
        <v>96.3</v>
      </c>
      <c r="R36" s="112">
        <v>99.38</v>
      </c>
      <c r="S36" s="111">
        <v>-0.5</v>
      </c>
      <c r="T36" s="111"/>
      <c r="U36" s="111"/>
      <c r="V36" s="111">
        <v>551</v>
      </c>
      <c r="W36" s="111">
        <v>549.1</v>
      </c>
      <c r="X36" s="112">
        <v>550.74</v>
      </c>
      <c r="Y36" s="111">
        <v>29.6</v>
      </c>
      <c r="Z36" s="111"/>
      <c r="AA36" s="111">
        <f t="shared" si="3"/>
        <v>452.7</v>
      </c>
      <c r="AB36" s="111">
        <v>452.8</v>
      </c>
      <c r="AC36" s="111">
        <v>452.7</v>
      </c>
      <c r="AD36" s="112">
        <v>451.36</v>
      </c>
      <c r="AE36" s="111">
        <v>30.1</v>
      </c>
      <c r="AF36" s="111"/>
      <c r="AG36" s="111">
        <f t="shared" si="4"/>
        <v>67.900000000000006</v>
      </c>
      <c r="AH36" s="111">
        <v>68.099999999999994</v>
      </c>
      <c r="AI36" s="111">
        <v>67.900000000000006</v>
      </c>
      <c r="AJ36" s="112">
        <v>67.75</v>
      </c>
      <c r="AK36" s="111">
        <v>0</v>
      </c>
      <c r="AL36" s="111"/>
      <c r="AM36" s="111">
        <f t="shared" si="5"/>
        <v>17.5</v>
      </c>
      <c r="AN36" s="111">
        <v>17.8</v>
      </c>
      <c r="AO36" s="111">
        <v>17.5</v>
      </c>
      <c r="AP36" s="112">
        <v>18.04</v>
      </c>
      <c r="AQ36" s="111">
        <v>-1.1000000000000001</v>
      </c>
      <c r="AR36" s="111"/>
      <c r="AS36" s="111">
        <f t="shared" si="6"/>
        <v>82.5</v>
      </c>
      <c r="AT36" s="111">
        <v>82.2</v>
      </c>
      <c r="AU36" s="111">
        <v>82.5</v>
      </c>
      <c r="AV36" s="112">
        <v>81.96</v>
      </c>
      <c r="AW36" s="111">
        <v>1.1000000000000001</v>
      </c>
      <c r="AX36" s="112"/>
      <c r="AY36" s="111">
        <f t="shared" si="7"/>
        <v>17.600000000000001</v>
      </c>
      <c r="AZ36" s="111">
        <v>17.100000000000001</v>
      </c>
      <c r="BA36" s="111">
        <v>17.600000000000001</v>
      </c>
      <c r="BB36" s="112">
        <v>17.329999999999998</v>
      </c>
      <c r="BC36" s="111">
        <v>1.1000000000000001</v>
      </c>
    </row>
    <row r="37" spans="1:55" ht="12.75" x14ac:dyDescent="0.2">
      <c r="A37" s="3"/>
      <c r="B37">
        <v>1</v>
      </c>
      <c r="C37" s="111">
        <f t="shared" si="0"/>
        <v>381.4</v>
      </c>
      <c r="D37" s="111">
        <v>375.2</v>
      </c>
      <c r="E37" s="111">
        <v>381.4</v>
      </c>
      <c r="F37" s="112">
        <v>380.39</v>
      </c>
      <c r="G37" s="111">
        <v>29</v>
      </c>
      <c r="H37" s="111"/>
      <c r="I37" s="111">
        <f t="shared" si="1"/>
        <v>77.400000000000006</v>
      </c>
      <c r="J37" s="111">
        <v>80.2</v>
      </c>
      <c r="K37" s="111">
        <v>77.400000000000006</v>
      </c>
      <c r="L37" s="112">
        <v>79.02</v>
      </c>
      <c r="M37" s="111">
        <v>3.2</v>
      </c>
      <c r="N37" s="111"/>
      <c r="O37" s="111">
        <f t="shared" si="2"/>
        <v>101.5</v>
      </c>
      <c r="P37" s="111">
        <v>105.8</v>
      </c>
      <c r="Q37" s="111">
        <v>101.5</v>
      </c>
      <c r="R37" s="112">
        <v>100.04</v>
      </c>
      <c r="S37" s="111">
        <v>2.7</v>
      </c>
      <c r="T37" s="111"/>
      <c r="U37" s="111"/>
      <c r="V37" s="111">
        <v>561.1</v>
      </c>
      <c r="W37" s="111">
        <v>560.29999999999995</v>
      </c>
      <c r="X37" s="112">
        <v>559.45000000000005</v>
      </c>
      <c r="Y37" s="111">
        <v>34.799999999999997</v>
      </c>
      <c r="Z37" s="111"/>
      <c r="AA37" s="111">
        <f t="shared" si="3"/>
        <v>458.9</v>
      </c>
      <c r="AB37" s="111">
        <v>455.3</v>
      </c>
      <c r="AC37" s="111">
        <v>458.9</v>
      </c>
      <c r="AD37" s="112">
        <v>459.41</v>
      </c>
      <c r="AE37" s="111">
        <v>32.200000000000003</v>
      </c>
      <c r="AF37" s="111"/>
      <c r="AG37" s="111">
        <f t="shared" si="4"/>
        <v>68.099999999999994</v>
      </c>
      <c r="AH37" s="111">
        <v>66.900000000000006</v>
      </c>
      <c r="AI37" s="111">
        <v>68.099999999999994</v>
      </c>
      <c r="AJ37" s="112">
        <v>67.989999999999995</v>
      </c>
      <c r="AK37" s="111">
        <v>1</v>
      </c>
      <c r="AL37" s="111"/>
      <c r="AM37" s="111">
        <f t="shared" si="5"/>
        <v>18.100000000000001</v>
      </c>
      <c r="AN37" s="111">
        <v>18.8</v>
      </c>
      <c r="AO37" s="111">
        <v>18.100000000000001</v>
      </c>
      <c r="AP37" s="112">
        <v>17.88</v>
      </c>
      <c r="AQ37" s="111">
        <v>-0.7</v>
      </c>
      <c r="AR37" s="111"/>
      <c r="AS37" s="111">
        <f t="shared" si="6"/>
        <v>81.900000000000006</v>
      </c>
      <c r="AT37" s="111">
        <v>81.2</v>
      </c>
      <c r="AU37" s="111">
        <v>81.900000000000006</v>
      </c>
      <c r="AV37" s="112">
        <v>82.12</v>
      </c>
      <c r="AW37" s="111">
        <v>0.7</v>
      </c>
      <c r="AX37" s="112"/>
      <c r="AY37" s="111">
        <f t="shared" si="7"/>
        <v>16.899999999999999</v>
      </c>
      <c r="AZ37" s="111">
        <v>17.600000000000001</v>
      </c>
      <c r="BA37" s="111">
        <v>16.899999999999999</v>
      </c>
      <c r="BB37" s="112">
        <v>17.2</v>
      </c>
      <c r="BC37" s="111">
        <v>-0.5</v>
      </c>
    </row>
    <row r="38" spans="1:55" ht="12.75" x14ac:dyDescent="0.2">
      <c r="A38" s="3">
        <v>13</v>
      </c>
      <c r="B38">
        <v>2</v>
      </c>
      <c r="C38" s="111">
        <f t="shared" ref="C38:C69" si="8">$B$2*E38+(1-$B$2)*D38</f>
        <v>389</v>
      </c>
      <c r="D38" s="111">
        <v>389.2</v>
      </c>
      <c r="E38" s="111">
        <v>389</v>
      </c>
      <c r="F38" s="112">
        <v>385.41</v>
      </c>
      <c r="G38" s="111">
        <v>20.100000000000001</v>
      </c>
      <c r="H38" s="111"/>
      <c r="I38" s="111">
        <f t="shared" ref="I38:I69" si="9">$B$2*K38+(1-$B$2)*J38</f>
        <v>77.8</v>
      </c>
      <c r="J38" s="111">
        <v>80.5</v>
      </c>
      <c r="K38" s="111">
        <v>77.8</v>
      </c>
      <c r="L38" s="112">
        <v>78.95</v>
      </c>
      <c r="M38" s="111">
        <v>-0.3</v>
      </c>
      <c r="N38" s="111"/>
      <c r="O38" s="111">
        <f t="shared" ref="O38:O69" si="10">$B$2*Q38+(1-$B$2)*P38</f>
        <v>102.7</v>
      </c>
      <c r="P38" s="111">
        <v>99</v>
      </c>
      <c r="Q38" s="111">
        <v>102.7</v>
      </c>
      <c r="R38" s="112">
        <v>101.46</v>
      </c>
      <c r="S38" s="111">
        <v>5.7</v>
      </c>
      <c r="T38" s="111"/>
      <c r="U38" s="111"/>
      <c r="V38" s="111">
        <v>568.79999999999995</v>
      </c>
      <c r="W38" s="111">
        <v>569.5</v>
      </c>
      <c r="X38" s="112">
        <v>565.82000000000005</v>
      </c>
      <c r="Y38" s="111">
        <v>25.5</v>
      </c>
      <c r="Z38" s="111"/>
      <c r="AA38" s="111">
        <f t="shared" ref="AA38:AA69" si="11">$B$2*AC38+(1-$B$2)*AB38</f>
        <v>466.8</v>
      </c>
      <c r="AB38" s="111">
        <v>469.8</v>
      </c>
      <c r="AC38" s="111">
        <v>466.8</v>
      </c>
      <c r="AD38" s="112">
        <v>464.36</v>
      </c>
      <c r="AE38" s="111">
        <v>19.8</v>
      </c>
      <c r="AF38" s="111"/>
      <c r="AG38" s="111">
        <f t="shared" ref="AG38:AG69" si="12">$B$2*AI38+(1-$B$2)*AH38</f>
        <v>68.3</v>
      </c>
      <c r="AH38" s="111">
        <v>68.400000000000006</v>
      </c>
      <c r="AI38" s="111">
        <v>68.3</v>
      </c>
      <c r="AJ38" s="112">
        <v>68.11</v>
      </c>
      <c r="AK38" s="111">
        <v>0.5</v>
      </c>
      <c r="AL38" s="111"/>
      <c r="AM38" s="111">
        <f t="shared" ref="AM38:AM69" si="13">$B$2*AO38+(1-$B$2)*AN38</f>
        <v>18</v>
      </c>
      <c r="AN38" s="111">
        <v>17.399999999999999</v>
      </c>
      <c r="AO38" s="111">
        <v>18</v>
      </c>
      <c r="AP38" s="112">
        <v>17.93</v>
      </c>
      <c r="AQ38" s="111">
        <v>0.2</v>
      </c>
      <c r="AR38" s="111"/>
      <c r="AS38" s="111">
        <f t="shared" ref="AS38:AS69" si="14">$B$2*AU38+(1-$B$2)*AT38</f>
        <v>82</v>
      </c>
      <c r="AT38" s="111">
        <v>82.6</v>
      </c>
      <c r="AU38" s="111">
        <v>82</v>
      </c>
      <c r="AV38" s="112">
        <v>82.07</v>
      </c>
      <c r="AW38" s="111">
        <v>-0.2</v>
      </c>
      <c r="AX38" s="112"/>
      <c r="AY38" s="111">
        <f t="shared" ref="AY38:AY69" si="15">$B$2*BA38+(1-$B$2)*AZ38</f>
        <v>16.7</v>
      </c>
      <c r="AZ38" s="111">
        <v>17.100000000000001</v>
      </c>
      <c r="BA38" s="111">
        <v>16.7</v>
      </c>
      <c r="BB38" s="112">
        <v>17</v>
      </c>
      <c r="BC38" s="111">
        <v>-0.8</v>
      </c>
    </row>
    <row r="39" spans="1:55" ht="12.75" x14ac:dyDescent="0.2">
      <c r="A39" s="3">
        <v>13</v>
      </c>
      <c r="B39">
        <v>3</v>
      </c>
      <c r="C39" s="111">
        <f t="shared" si="8"/>
        <v>385.1</v>
      </c>
      <c r="D39" s="111">
        <v>390.1</v>
      </c>
      <c r="E39" s="111">
        <v>385.1</v>
      </c>
      <c r="F39" s="112">
        <v>386.31</v>
      </c>
      <c r="G39" s="111">
        <v>3.6</v>
      </c>
      <c r="H39" s="111"/>
      <c r="I39" s="111">
        <f t="shared" si="9"/>
        <v>78.400000000000006</v>
      </c>
      <c r="J39" s="111">
        <v>75.099999999999994</v>
      </c>
      <c r="K39" s="111">
        <v>78.400000000000006</v>
      </c>
      <c r="L39" s="112">
        <v>79.14</v>
      </c>
      <c r="M39" s="111">
        <v>0.8</v>
      </c>
      <c r="N39" s="111"/>
      <c r="O39" s="111">
        <f t="shared" si="10"/>
        <v>103.6</v>
      </c>
      <c r="P39" s="111">
        <v>100.5</v>
      </c>
      <c r="Q39" s="111">
        <v>103.6</v>
      </c>
      <c r="R39" s="112">
        <v>103.16</v>
      </c>
      <c r="S39" s="111">
        <v>6.8</v>
      </c>
      <c r="T39" s="111"/>
      <c r="U39" s="111"/>
      <c r="V39" s="111">
        <v>565.70000000000005</v>
      </c>
      <c r="W39" s="111">
        <v>567.1</v>
      </c>
      <c r="X39" s="112">
        <v>568.61</v>
      </c>
      <c r="Y39" s="111">
        <v>11.2</v>
      </c>
      <c r="Z39" s="111"/>
      <c r="AA39" s="111">
        <f t="shared" si="11"/>
        <v>463.5</v>
      </c>
      <c r="AB39" s="111">
        <v>465.2</v>
      </c>
      <c r="AC39" s="111">
        <v>463.5</v>
      </c>
      <c r="AD39" s="112">
        <v>465.45</v>
      </c>
      <c r="AE39" s="111">
        <v>4.4000000000000004</v>
      </c>
      <c r="AF39" s="111"/>
      <c r="AG39" s="111">
        <f t="shared" si="12"/>
        <v>67.900000000000006</v>
      </c>
      <c r="AH39" s="111">
        <v>68.900000000000006</v>
      </c>
      <c r="AI39" s="111">
        <v>67.900000000000006</v>
      </c>
      <c r="AJ39" s="112">
        <v>67.94</v>
      </c>
      <c r="AK39" s="111">
        <v>-0.7</v>
      </c>
      <c r="AL39" s="111"/>
      <c r="AM39" s="111">
        <f t="shared" si="13"/>
        <v>18.3</v>
      </c>
      <c r="AN39" s="111">
        <v>17.8</v>
      </c>
      <c r="AO39" s="111">
        <v>18.3</v>
      </c>
      <c r="AP39" s="112">
        <v>18.14</v>
      </c>
      <c r="AQ39" s="111">
        <v>0.8</v>
      </c>
      <c r="AR39" s="111"/>
      <c r="AS39" s="111">
        <f t="shared" si="14"/>
        <v>81.7</v>
      </c>
      <c r="AT39" s="111">
        <v>82.2</v>
      </c>
      <c r="AU39" s="111">
        <v>81.7</v>
      </c>
      <c r="AV39" s="112">
        <v>81.86</v>
      </c>
      <c r="AW39" s="111">
        <v>-0.8</v>
      </c>
      <c r="AX39" s="112"/>
      <c r="AY39" s="111">
        <f t="shared" si="15"/>
        <v>16.899999999999999</v>
      </c>
      <c r="AZ39" s="111">
        <v>16.2</v>
      </c>
      <c r="BA39" s="111">
        <v>16.899999999999999</v>
      </c>
      <c r="BB39" s="112">
        <v>17</v>
      </c>
      <c r="BC39" s="111">
        <v>0</v>
      </c>
    </row>
    <row r="40" spans="1:55" ht="12.75" x14ac:dyDescent="0.2">
      <c r="A40" s="3">
        <v>13</v>
      </c>
      <c r="B40">
        <v>4</v>
      </c>
      <c r="C40" s="111">
        <f t="shared" si="8"/>
        <v>386.8</v>
      </c>
      <c r="D40" s="111">
        <v>389</v>
      </c>
      <c r="E40" s="111">
        <v>386.8</v>
      </c>
      <c r="F40" s="112">
        <v>387.01</v>
      </c>
      <c r="G40" s="111">
        <v>2.8</v>
      </c>
      <c r="H40" s="111"/>
      <c r="I40" s="111">
        <f t="shared" si="9"/>
        <v>80.7</v>
      </c>
      <c r="J40" s="111">
        <v>78.099999999999994</v>
      </c>
      <c r="K40" s="111">
        <v>80.7</v>
      </c>
      <c r="L40" s="112">
        <v>79.569999999999993</v>
      </c>
      <c r="M40" s="111">
        <v>1.7</v>
      </c>
      <c r="N40" s="111"/>
      <c r="O40" s="111">
        <f t="shared" si="10"/>
        <v>104</v>
      </c>
      <c r="P40" s="111">
        <v>106.3</v>
      </c>
      <c r="Q40" s="111">
        <v>104</v>
      </c>
      <c r="R40" s="112">
        <v>104.35</v>
      </c>
      <c r="S40" s="111">
        <v>4.8</v>
      </c>
      <c r="T40" s="111"/>
      <c r="U40" s="111"/>
      <c r="V40" s="111">
        <v>573.29999999999995</v>
      </c>
      <c r="W40" s="111">
        <v>571.5</v>
      </c>
      <c r="X40" s="112">
        <v>570.92999999999995</v>
      </c>
      <c r="Y40" s="111">
        <v>9.3000000000000007</v>
      </c>
      <c r="Z40" s="111"/>
      <c r="AA40" s="111">
        <f t="shared" si="11"/>
        <v>467.5</v>
      </c>
      <c r="AB40" s="111">
        <v>467.1</v>
      </c>
      <c r="AC40" s="111">
        <v>467.5</v>
      </c>
      <c r="AD40" s="112">
        <v>466.58</v>
      </c>
      <c r="AE40" s="111">
        <v>4.5</v>
      </c>
      <c r="AF40" s="111"/>
      <c r="AG40" s="111">
        <f t="shared" si="12"/>
        <v>67.7</v>
      </c>
      <c r="AH40" s="111">
        <v>67.900000000000006</v>
      </c>
      <c r="AI40" s="111">
        <v>67.7</v>
      </c>
      <c r="AJ40" s="112">
        <v>67.790000000000006</v>
      </c>
      <c r="AK40" s="111">
        <v>-0.6</v>
      </c>
      <c r="AL40" s="111"/>
      <c r="AM40" s="111">
        <f t="shared" si="13"/>
        <v>18.2</v>
      </c>
      <c r="AN40" s="111">
        <v>18.5</v>
      </c>
      <c r="AO40" s="111">
        <v>18.2</v>
      </c>
      <c r="AP40" s="112">
        <v>18.28</v>
      </c>
      <c r="AQ40" s="111">
        <v>0.5</v>
      </c>
      <c r="AR40" s="111"/>
      <c r="AS40" s="111">
        <f t="shared" si="14"/>
        <v>81.8</v>
      </c>
      <c r="AT40" s="111">
        <v>81.5</v>
      </c>
      <c r="AU40" s="111">
        <v>81.8</v>
      </c>
      <c r="AV40" s="112">
        <v>81.72</v>
      </c>
      <c r="AW40" s="111">
        <v>-0.5</v>
      </c>
      <c r="AX40" s="112"/>
      <c r="AY40" s="111">
        <f t="shared" si="15"/>
        <v>17.3</v>
      </c>
      <c r="AZ40" s="111">
        <v>16.7</v>
      </c>
      <c r="BA40" s="111">
        <v>17.3</v>
      </c>
      <c r="BB40" s="112">
        <v>17.05</v>
      </c>
      <c r="BC40" s="111">
        <v>0.2</v>
      </c>
    </row>
    <row r="41" spans="1:55" ht="12.75" x14ac:dyDescent="0.2">
      <c r="A41" s="3"/>
      <c r="B41">
        <v>1</v>
      </c>
      <c r="C41" s="111">
        <f t="shared" si="8"/>
        <v>393.9</v>
      </c>
      <c r="D41" s="111">
        <v>386.6</v>
      </c>
      <c r="E41" s="111">
        <v>393.9</v>
      </c>
      <c r="F41" s="112">
        <v>391.68</v>
      </c>
      <c r="G41" s="111">
        <v>18.7</v>
      </c>
      <c r="H41" s="111"/>
      <c r="I41" s="111">
        <f t="shared" si="9"/>
        <v>78.400000000000006</v>
      </c>
      <c r="J41" s="111">
        <v>81.7</v>
      </c>
      <c r="K41" s="111">
        <v>78.400000000000006</v>
      </c>
      <c r="L41" s="112">
        <v>80.47</v>
      </c>
      <c r="M41" s="111">
        <v>3.6</v>
      </c>
      <c r="N41" s="111"/>
      <c r="O41" s="111">
        <f t="shared" si="10"/>
        <v>104</v>
      </c>
      <c r="P41" s="111">
        <v>108.4</v>
      </c>
      <c r="Q41" s="111">
        <v>104</v>
      </c>
      <c r="R41" s="112">
        <v>104.18</v>
      </c>
      <c r="S41" s="111">
        <v>-0.7</v>
      </c>
      <c r="T41" s="111"/>
      <c r="U41" s="111"/>
      <c r="V41" s="111">
        <v>576.70000000000005</v>
      </c>
      <c r="W41" s="111">
        <v>576.20000000000005</v>
      </c>
      <c r="X41" s="112">
        <v>576.33000000000004</v>
      </c>
      <c r="Y41" s="111">
        <v>21.6</v>
      </c>
      <c r="Z41" s="111"/>
      <c r="AA41" s="111">
        <f t="shared" si="11"/>
        <v>472.2</v>
      </c>
      <c r="AB41" s="111">
        <v>468.3</v>
      </c>
      <c r="AC41" s="111">
        <v>472.2</v>
      </c>
      <c r="AD41" s="112">
        <v>472.15</v>
      </c>
      <c r="AE41" s="111">
        <v>22.3</v>
      </c>
      <c r="AF41" s="111"/>
      <c r="AG41" s="111">
        <f t="shared" si="12"/>
        <v>68.400000000000006</v>
      </c>
      <c r="AH41" s="111">
        <v>67</v>
      </c>
      <c r="AI41" s="111">
        <v>68.400000000000006</v>
      </c>
      <c r="AJ41" s="112">
        <v>67.959999999999994</v>
      </c>
      <c r="AK41" s="111">
        <v>0.7</v>
      </c>
      <c r="AL41" s="111"/>
      <c r="AM41" s="111">
        <f t="shared" si="13"/>
        <v>18</v>
      </c>
      <c r="AN41" s="111">
        <v>18.8</v>
      </c>
      <c r="AO41" s="111">
        <v>18</v>
      </c>
      <c r="AP41" s="112">
        <v>18.079999999999998</v>
      </c>
      <c r="AQ41" s="111">
        <v>-0.8</v>
      </c>
      <c r="AR41" s="111"/>
      <c r="AS41" s="111">
        <f t="shared" si="14"/>
        <v>82</v>
      </c>
      <c r="AT41" s="111">
        <v>81.2</v>
      </c>
      <c r="AU41" s="111">
        <v>82</v>
      </c>
      <c r="AV41" s="112">
        <v>81.92</v>
      </c>
      <c r="AW41" s="111">
        <v>0.8</v>
      </c>
      <c r="AX41" s="112"/>
      <c r="AY41" s="111">
        <f t="shared" si="15"/>
        <v>16.600000000000001</v>
      </c>
      <c r="AZ41" s="111">
        <v>17.399999999999999</v>
      </c>
      <c r="BA41" s="111">
        <v>16.600000000000001</v>
      </c>
      <c r="BB41" s="112">
        <v>17.04</v>
      </c>
      <c r="BC41" s="111">
        <v>0</v>
      </c>
    </row>
    <row r="42" spans="1:55" ht="12.75" x14ac:dyDescent="0.2">
      <c r="A42" s="3">
        <v>14</v>
      </c>
      <c r="B42">
        <v>2</v>
      </c>
      <c r="C42" s="111">
        <f t="shared" si="8"/>
        <v>397.4</v>
      </c>
      <c r="D42" s="111">
        <v>397.3</v>
      </c>
      <c r="E42" s="111">
        <v>397.4</v>
      </c>
      <c r="F42" s="112">
        <v>400.45</v>
      </c>
      <c r="G42" s="111">
        <v>35.1</v>
      </c>
      <c r="H42" s="111"/>
      <c r="I42" s="111">
        <f t="shared" si="9"/>
        <v>84</v>
      </c>
      <c r="J42" s="111">
        <v>87.3</v>
      </c>
      <c r="K42" s="111">
        <v>84</v>
      </c>
      <c r="L42" s="112">
        <v>80.72</v>
      </c>
      <c r="M42" s="111">
        <v>1</v>
      </c>
      <c r="N42" s="111"/>
      <c r="O42" s="111">
        <f t="shared" si="10"/>
        <v>102.5</v>
      </c>
      <c r="P42" s="111">
        <v>98.5</v>
      </c>
      <c r="Q42" s="111">
        <v>102.5</v>
      </c>
      <c r="R42" s="112">
        <v>103.37</v>
      </c>
      <c r="S42" s="111">
        <v>-3.2</v>
      </c>
      <c r="T42" s="111"/>
      <c r="U42" s="111"/>
      <c r="V42" s="111">
        <v>583.1</v>
      </c>
      <c r="W42" s="111">
        <v>583.9</v>
      </c>
      <c r="X42" s="112">
        <v>584.54</v>
      </c>
      <c r="Y42" s="111">
        <v>32.799999999999997</v>
      </c>
      <c r="Z42" s="111"/>
      <c r="AA42" s="111">
        <f t="shared" si="11"/>
        <v>481.4</v>
      </c>
      <c r="AB42" s="111">
        <v>484.6</v>
      </c>
      <c r="AC42" s="111">
        <v>481.4</v>
      </c>
      <c r="AD42" s="112">
        <v>481.17</v>
      </c>
      <c r="AE42" s="111">
        <v>36.1</v>
      </c>
      <c r="AF42" s="111"/>
      <c r="AG42" s="111">
        <f t="shared" si="12"/>
        <v>68.099999999999994</v>
      </c>
      <c r="AH42" s="111">
        <v>68.099999999999994</v>
      </c>
      <c r="AI42" s="111">
        <v>68.099999999999994</v>
      </c>
      <c r="AJ42" s="112">
        <v>68.510000000000005</v>
      </c>
      <c r="AK42" s="111">
        <v>2.2000000000000002</v>
      </c>
      <c r="AL42" s="111"/>
      <c r="AM42" s="111">
        <f t="shared" si="13"/>
        <v>17.600000000000001</v>
      </c>
      <c r="AN42" s="111">
        <v>16.899999999999999</v>
      </c>
      <c r="AO42" s="111">
        <v>17.600000000000001</v>
      </c>
      <c r="AP42" s="112">
        <v>17.68</v>
      </c>
      <c r="AQ42" s="111">
        <v>-1.6</v>
      </c>
      <c r="AR42" s="111"/>
      <c r="AS42" s="111">
        <f t="shared" si="14"/>
        <v>82.4</v>
      </c>
      <c r="AT42" s="111">
        <v>83.1</v>
      </c>
      <c r="AU42" s="111">
        <v>82.4</v>
      </c>
      <c r="AV42" s="112">
        <v>82.32</v>
      </c>
      <c r="AW42" s="111">
        <v>1.6</v>
      </c>
      <c r="AX42" s="112"/>
      <c r="AY42" s="111">
        <f t="shared" si="15"/>
        <v>17.5</v>
      </c>
      <c r="AZ42" s="111">
        <v>18</v>
      </c>
      <c r="BA42" s="111">
        <v>17.5</v>
      </c>
      <c r="BB42" s="112">
        <v>16.78</v>
      </c>
      <c r="BC42" s="111">
        <v>-1.1000000000000001</v>
      </c>
    </row>
    <row r="43" spans="1:55" ht="12.75" x14ac:dyDescent="0.2">
      <c r="A43" s="3">
        <v>14</v>
      </c>
      <c r="B43">
        <v>3</v>
      </c>
      <c r="C43" s="111">
        <f t="shared" si="8"/>
        <v>407.6</v>
      </c>
      <c r="D43" s="111">
        <v>413.7</v>
      </c>
      <c r="E43" s="111">
        <v>407.6</v>
      </c>
      <c r="F43" s="112">
        <v>408.67</v>
      </c>
      <c r="G43" s="111">
        <v>32.9</v>
      </c>
      <c r="H43" s="111"/>
      <c r="I43" s="111">
        <f t="shared" si="9"/>
        <v>80.900000000000006</v>
      </c>
      <c r="J43" s="111">
        <v>77.2</v>
      </c>
      <c r="K43" s="111">
        <v>80.900000000000006</v>
      </c>
      <c r="L43" s="112">
        <v>79.680000000000007</v>
      </c>
      <c r="M43" s="111">
        <v>-4.2</v>
      </c>
      <c r="N43" s="111"/>
      <c r="O43" s="111">
        <f t="shared" si="10"/>
        <v>103.2</v>
      </c>
      <c r="P43" s="111">
        <v>100.1</v>
      </c>
      <c r="Q43" s="111">
        <v>103.2</v>
      </c>
      <c r="R43" s="112">
        <v>103.17</v>
      </c>
      <c r="S43" s="111">
        <v>-0.8</v>
      </c>
      <c r="T43" s="111"/>
      <c r="U43" s="111"/>
      <c r="V43" s="111">
        <v>590.9</v>
      </c>
      <c r="W43" s="111">
        <v>591.79999999999995</v>
      </c>
      <c r="X43" s="112">
        <v>591.52</v>
      </c>
      <c r="Y43" s="111">
        <v>27.9</v>
      </c>
      <c r="Z43" s="111"/>
      <c r="AA43" s="111">
        <f t="shared" si="11"/>
        <v>488.6</v>
      </c>
      <c r="AB43" s="111">
        <v>490.8</v>
      </c>
      <c r="AC43" s="111">
        <v>488.6</v>
      </c>
      <c r="AD43" s="112">
        <v>488.35</v>
      </c>
      <c r="AE43" s="111">
        <v>28.7</v>
      </c>
      <c r="AF43" s="111"/>
      <c r="AG43" s="111">
        <f t="shared" si="12"/>
        <v>68.900000000000006</v>
      </c>
      <c r="AH43" s="111">
        <v>70</v>
      </c>
      <c r="AI43" s="111">
        <v>68.900000000000006</v>
      </c>
      <c r="AJ43" s="112">
        <v>69.09</v>
      </c>
      <c r="AK43" s="111">
        <v>2.2999999999999998</v>
      </c>
      <c r="AL43" s="111"/>
      <c r="AM43" s="111">
        <f t="shared" si="13"/>
        <v>17.399999999999999</v>
      </c>
      <c r="AN43" s="111">
        <v>16.899999999999999</v>
      </c>
      <c r="AO43" s="111">
        <v>17.399999999999999</v>
      </c>
      <c r="AP43" s="112">
        <v>17.440000000000001</v>
      </c>
      <c r="AQ43" s="111">
        <v>-1</v>
      </c>
      <c r="AR43" s="111"/>
      <c r="AS43" s="111">
        <f t="shared" si="14"/>
        <v>82.6</v>
      </c>
      <c r="AT43" s="111">
        <v>83.1</v>
      </c>
      <c r="AU43" s="111">
        <v>82.6</v>
      </c>
      <c r="AV43" s="112">
        <v>82.56</v>
      </c>
      <c r="AW43" s="111">
        <v>1</v>
      </c>
      <c r="AX43" s="112"/>
      <c r="AY43" s="111">
        <f t="shared" si="15"/>
        <v>16.600000000000001</v>
      </c>
      <c r="AZ43" s="111">
        <v>15.7</v>
      </c>
      <c r="BA43" s="111">
        <v>16.600000000000001</v>
      </c>
      <c r="BB43" s="112">
        <v>16.32</v>
      </c>
      <c r="BC43" s="111">
        <v>-1.8</v>
      </c>
    </row>
    <row r="44" spans="1:55" ht="12.75" x14ac:dyDescent="0.2">
      <c r="A44" s="3">
        <v>14</v>
      </c>
      <c r="B44">
        <v>4</v>
      </c>
      <c r="C44" s="111">
        <f t="shared" si="8"/>
        <v>412.8</v>
      </c>
      <c r="D44" s="111">
        <v>415</v>
      </c>
      <c r="E44" s="111">
        <v>412.8</v>
      </c>
      <c r="F44" s="112">
        <v>412.54</v>
      </c>
      <c r="G44" s="111">
        <v>15.5</v>
      </c>
      <c r="H44" s="111"/>
      <c r="I44" s="111">
        <f t="shared" si="9"/>
        <v>75.7</v>
      </c>
      <c r="J44" s="111">
        <v>72.599999999999994</v>
      </c>
      <c r="K44" s="111">
        <v>75.7</v>
      </c>
      <c r="L44" s="112">
        <v>78.680000000000007</v>
      </c>
      <c r="M44" s="111">
        <v>-4</v>
      </c>
      <c r="N44" s="111"/>
      <c r="O44" s="111">
        <f t="shared" si="10"/>
        <v>105.7</v>
      </c>
      <c r="P44" s="111">
        <v>108.9</v>
      </c>
      <c r="Q44" s="111">
        <v>105.7</v>
      </c>
      <c r="R44" s="112">
        <v>103.94</v>
      </c>
      <c r="S44" s="111">
        <v>3.1</v>
      </c>
      <c r="T44" s="111"/>
      <c r="U44" s="111"/>
      <c r="V44" s="111">
        <v>596.4</v>
      </c>
      <c r="W44" s="111">
        <v>594.29999999999995</v>
      </c>
      <c r="X44" s="112">
        <v>595.16999999999996</v>
      </c>
      <c r="Y44" s="111">
        <v>14.6</v>
      </c>
      <c r="Z44" s="111"/>
      <c r="AA44" s="111">
        <f t="shared" si="11"/>
        <v>488.5</v>
      </c>
      <c r="AB44" s="111">
        <v>487.6</v>
      </c>
      <c r="AC44" s="111">
        <v>488.5</v>
      </c>
      <c r="AD44" s="112">
        <v>491.23</v>
      </c>
      <c r="AE44" s="111">
        <v>11.5</v>
      </c>
      <c r="AF44" s="111"/>
      <c r="AG44" s="111">
        <f t="shared" si="12"/>
        <v>69.5</v>
      </c>
      <c r="AH44" s="111">
        <v>69.599999999999994</v>
      </c>
      <c r="AI44" s="111">
        <v>69.5</v>
      </c>
      <c r="AJ44" s="112">
        <v>69.319999999999993</v>
      </c>
      <c r="AK44" s="111">
        <v>0.9</v>
      </c>
      <c r="AL44" s="111"/>
      <c r="AM44" s="111">
        <f t="shared" si="13"/>
        <v>17.8</v>
      </c>
      <c r="AN44" s="111">
        <v>18.3</v>
      </c>
      <c r="AO44" s="111">
        <v>17.8</v>
      </c>
      <c r="AP44" s="112">
        <v>17.46</v>
      </c>
      <c r="AQ44" s="111">
        <v>0.1</v>
      </c>
      <c r="AR44" s="111"/>
      <c r="AS44" s="111">
        <f t="shared" si="14"/>
        <v>82.2</v>
      </c>
      <c r="AT44" s="111">
        <v>81.7</v>
      </c>
      <c r="AU44" s="111">
        <v>82.2</v>
      </c>
      <c r="AV44" s="112">
        <v>82.54</v>
      </c>
      <c r="AW44" s="111">
        <v>-0.1</v>
      </c>
      <c r="AX44" s="112"/>
      <c r="AY44" s="111">
        <f t="shared" si="15"/>
        <v>15.5</v>
      </c>
      <c r="AZ44" s="111">
        <v>14.9</v>
      </c>
      <c r="BA44" s="111">
        <v>15.5</v>
      </c>
      <c r="BB44" s="112">
        <v>16.02</v>
      </c>
      <c r="BC44" s="111">
        <v>-1.2</v>
      </c>
    </row>
    <row r="45" spans="1:55" ht="12.75" x14ac:dyDescent="0.2">
      <c r="A45" s="3"/>
      <c r="B45">
        <v>1</v>
      </c>
      <c r="C45" s="111">
        <f t="shared" si="8"/>
        <v>410</v>
      </c>
      <c r="D45" s="111">
        <v>401.8</v>
      </c>
      <c r="E45" s="111">
        <v>410</v>
      </c>
      <c r="F45" s="112">
        <v>412.2</v>
      </c>
      <c r="G45" s="111">
        <v>-1.4</v>
      </c>
      <c r="H45" s="111"/>
      <c r="I45" s="111">
        <f t="shared" si="9"/>
        <v>81</v>
      </c>
      <c r="J45" s="111">
        <v>84.6</v>
      </c>
      <c r="K45" s="111">
        <v>81</v>
      </c>
      <c r="L45" s="112">
        <v>78.790000000000006</v>
      </c>
      <c r="M45" s="111">
        <v>0.4</v>
      </c>
      <c r="N45" s="111"/>
      <c r="O45" s="111">
        <f t="shared" si="10"/>
        <v>104.2</v>
      </c>
      <c r="P45" s="111">
        <v>109</v>
      </c>
      <c r="Q45" s="111">
        <v>104.2</v>
      </c>
      <c r="R45" s="112">
        <v>106.08</v>
      </c>
      <c r="S45" s="111">
        <v>8.6</v>
      </c>
      <c r="T45" s="111"/>
      <c r="U45" s="111"/>
      <c r="V45" s="111">
        <v>595.4</v>
      </c>
      <c r="W45" s="111">
        <v>595.29999999999995</v>
      </c>
      <c r="X45" s="112">
        <v>597.07000000000005</v>
      </c>
      <c r="Y45" s="111">
        <v>7.6</v>
      </c>
      <c r="Z45" s="111"/>
      <c r="AA45" s="111">
        <f t="shared" si="11"/>
        <v>491.1</v>
      </c>
      <c r="AB45" s="111">
        <v>486.4</v>
      </c>
      <c r="AC45" s="111">
        <v>491.1</v>
      </c>
      <c r="AD45" s="112">
        <v>490.99</v>
      </c>
      <c r="AE45" s="111">
        <v>-0.9</v>
      </c>
      <c r="AF45" s="111"/>
      <c r="AG45" s="111">
        <f t="shared" si="12"/>
        <v>68.900000000000006</v>
      </c>
      <c r="AH45" s="111">
        <v>67.5</v>
      </c>
      <c r="AI45" s="111">
        <v>68.900000000000006</v>
      </c>
      <c r="AJ45" s="112">
        <v>69.040000000000006</v>
      </c>
      <c r="AK45" s="111">
        <v>-1.1000000000000001</v>
      </c>
      <c r="AL45" s="111"/>
      <c r="AM45" s="111">
        <f t="shared" si="13"/>
        <v>17.5</v>
      </c>
      <c r="AN45" s="111">
        <v>18.3</v>
      </c>
      <c r="AO45" s="111">
        <v>17.5</v>
      </c>
      <c r="AP45" s="112">
        <v>17.77</v>
      </c>
      <c r="AQ45" s="111">
        <v>1.2</v>
      </c>
      <c r="AR45" s="111"/>
      <c r="AS45" s="111">
        <f t="shared" si="14"/>
        <v>82.5</v>
      </c>
      <c r="AT45" s="111">
        <v>81.7</v>
      </c>
      <c r="AU45" s="111">
        <v>82.5</v>
      </c>
      <c r="AV45" s="112">
        <v>82.23</v>
      </c>
      <c r="AW45" s="111">
        <v>-1.2</v>
      </c>
      <c r="AX45" s="112"/>
      <c r="AY45" s="111">
        <f t="shared" si="15"/>
        <v>16.5</v>
      </c>
      <c r="AZ45" s="111">
        <v>17.399999999999999</v>
      </c>
      <c r="BA45" s="111">
        <v>16.5</v>
      </c>
      <c r="BB45" s="112">
        <v>16.05</v>
      </c>
      <c r="BC45" s="111">
        <v>0.1</v>
      </c>
    </row>
    <row r="46" spans="1:55" ht="12.75" x14ac:dyDescent="0.2">
      <c r="A46" s="3">
        <v>15</v>
      </c>
      <c r="B46">
        <v>2</v>
      </c>
      <c r="C46" s="111">
        <f t="shared" si="8"/>
        <v>412.4</v>
      </c>
      <c r="D46" s="111">
        <v>411.4</v>
      </c>
      <c r="E46" s="111">
        <v>412.4</v>
      </c>
      <c r="F46" s="112">
        <v>412.41</v>
      </c>
      <c r="G46" s="111">
        <v>0.8</v>
      </c>
      <c r="H46" s="111"/>
      <c r="I46" s="111">
        <f t="shared" si="9"/>
        <v>81.099999999999994</v>
      </c>
      <c r="J46" s="111">
        <v>85.2</v>
      </c>
      <c r="K46" s="111">
        <v>81.099999999999994</v>
      </c>
      <c r="L46" s="112">
        <v>80.2</v>
      </c>
      <c r="M46" s="111">
        <v>5.7</v>
      </c>
      <c r="N46" s="111"/>
      <c r="O46" s="111">
        <f t="shared" si="10"/>
        <v>109.1</v>
      </c>
      <c r="P46" s="111">
        <v>104.4</v>
      </c>
      <c r="Q46" s="111">
        <v>109.1</v>
      </c>
      <c r="R46" s="112">
        <v>109.14</v>
      </c>
      <c r="S46" s="111">
        <v>12.3</v>
      </c>
      <c r="T46" s="111"/>
      <c r="U46" s="111"/>
      <c r="V46" s="111">
        <v>601.1</v>
      </c>
      <c r="W46" s="111">
        <v>602.6</v>
      </c>
      <c r="X46" s="112">
        <v>601.76</v>
      </c>
      <c r="Y46" s="111">
        <v>18.8</v>
      </c>
      <c r="Z46" s="111"/>
      <c r="AA46" s="111">
        <f t="shared" si="11"/>
        <v>493.5</v>
      </c>
      <c r="AB46" s="111">
        <v>496.7</v>
      </c>
      <c r="AC46" s="111">
        <v>493.5</v>
      </c>
      <c r="AD46" s="112">
        <v>492.62</v>
      </c>
      <c r="AE46" s="111">
        <v>6.5</v>
      </c>
      <c r="AF46" s="111"/>
      <c r="AG46" s="111">
        <f t="shared" si="12"/>
        <v>68.400000000000006</v>
      </c>
      <c r="AH46" s="111">
        <v>68.400000000000006</v>
      </c>
      <c r="AI46" s="111">
        <v>68.400000000000006</v>
      </c>
      <c r="AJ46" s="112">
        <v>68.53</v>
      </c>
      <c r="AK46" s="111">
        <v>-2</v>
      </c>
      <c r="AL46" s="111"/>
      <c r="AM46" s="111">
        <f t="shared" si="13"/>
        <v>18.100000000000001</v>
      </c>
      <c r="AN46" s="111">
        <v>17.399999999999999</v>
      </c>
      <c r="AO46" s="111">
        <v>18.100000000000001</v>
      </c>
      <c r="AP46" s="112">
        <v>18.14</v>
      </c>
      <c r="AQ46" s="111">
        <v>1.5</v>
      </c>
      <c r="AR46" s="111"/>
      <c r="AS46" s="111">
        <f t="shared" si="14"/>
        <v>81.900000000000006</v>
      </c>
      <c r="AT46" s="111">
        <v>82.6</v>
      </c>
      <c r="AU46" s="111">
        <v>81.900000000000006</v>
      </c>
      <c r="AV46" s="112">
        <v>81.86</v>
      </c>
      <c r="AW46" s="111">
        <v>-1.5</v>
      </c>
      <c r="AX46" s="112"/>
      <c r="AY46" s="111">
        <f t="shared" si="15"/>
        <v>16.399999999999999</v>
      </c>
      <c r="AZ46" s="111">
        <v>17.2</v>
      </c>
      <c r="BA46" s="111">
        <v>16.399999999999999</v>
      </c>
      <c r="BB46" s="112">
        <v>16.28</v>
      </c>
      <c r="BC46" s="111">
        <v>0.9</v>
      </c>
    </row>
    <row r="47" spans="1:55" ht="12.75" x14ac:dyDescent="0.2">
      <c r="A47" s="3">
        <v>15</v>
      </c>
      <c r="B47">
        <v>3</v>
      </c>
      <c r="C47" s="111">
        <f t="shared" si="8"/>
        <v>413.9</v>
      </c>
      <c r="D47" s="111">
        <v>421.6</v>
      </c>
      <c r="E47" s="111">
        <v>413.9</v>
      </c>
      <c r="F47" s="112">
        <v>416.97</v>
      </c>
      <c r="G47" s="111">
        <v>18.2</v>
      </c>
      <c r="H47" s="111"/>
      <c r="I47" s="111">
        <f t="shared" si="9"/>
        <v>81</v>
      </c>
      <c r="J47" s="111">
        <v>76.5</v>
      </c>
      <c r="K47" s="111">
        <v>81</v>
      </c>
      <c r="L47" s="112">
        <v>82.11</v>
      </c>
      <c r="M47" s="111">
        <v>7.6</v>
      </c>
      <c r="N47" s="111"/>
      <c r="O47" s="111">
        <f t="shared" si="10"/>
        <v>114.1</v>
      </c>
      <c r="P47" s="111">
        <v>110.8</v>
      </c>
      <c r="Q47" s="111">
        <v>114.1</v>
      </c>
      <c r="R47" s="112">
        <v>112.01</v>
      </c>
      <c r="S47" s="111">
        <v>11.4</v>
      </c>
      <c r="T47" s="111"/>
      <c r="U47" s="111"/>
      <c r="V47" s="111">
        <v>608.9</v>
      </c>
      <c r="W47" s="111">
        <v>609</v>
      </c>
      <c r="X47" s="112">
        <v>611.08000000000004</v>
      </c>
      <c r="Y47" s="111">
        <v>37.299999999999997</v>
      </c>
      <c r="Z47" s="111"/>
      <c r="AA47" s="111">
        <f t="shared" si="11"/>
        <v>494.9</v>
      </c>
      <c r="AB47" s="111">
        <v>498.1</v>
      </c>
      <c r="AC47" s="111">
        <v>494.9</v>
      </c>
      <c r="AD47" s="112">
        <v>499.08</v>
      </c>
      <c r="AE47" s="111">
        <v>25.8</v>
      </c>
      <c r="AF47" s="111"/>
      <c r="AG47" s="111">
        <f t="shared" si="12"/>
        <v>68</v>
      </c>
      <c r="AH47" s="111">
        <v>69.2</v>
      </c>
      <c r="AI47" s="111">
        <v>68</v>
      </c>
      <c r="AJ47" s="112">
        <v>68.23</v>
      </c>
      <c r="AK47" s="111">
        <v>-1.2</v>
      </c>
      <c r="AL47" s="111"/>
      <c r="AM47" s="111">
        <f t="shared" si="13"/>
        <v>18.7</v>
      </c>
      <c r="AN47" s="111">
        <v>18.2</v>
      </c>
      <c r="AO47" s="111">
        <v>18.7</v>
      </c>
      <c r="AP47" s="112">
        <v>18.329999999999998</v>
      </c>
      <c r="AQ47" s="111">
        <v>0.8</v>
      </c>
      <c r="AR47" s="111"/>
      <c r="AS47" s="111">
        <f t="shared" si="14"/>
        <v>81.3</v>
      </c>
      <c r="AT47" s="111">
        <v>81.8</v>
      </c>
      <c r="AU47" s="111">
        <v>81.3</v>
      </c>
      <c r="AV47" s="112">
        <v>81.67</v>
      </c>
      <c r="AW47" s="111">
        <v>-0.8</v>
      </c>
      <c r="AX47" s="112"/>
      <c r="AY47" s="111">
        <f t="shared" si="15"/>
        <v>16.399999999999999</v>
      </c>
      <c r="AZ47" s="111">
        <v>15.4</v>
      </c>
      <c r="BA47" s="111">
        <v>16.399999999999999</v>
      </c>
      <c r="BB47" s="112">
        <v>16.45</v>
      </c>
      <c r="BC47" s="111">
        <v>0.7</v>
      </c>
    </row>
    <row r="48" spans="1:55" ht="12.75" x14ac:dyDescent="0.2">
      <c r="A48" s="3">
        <v>15</v>
      </c>
      <c r="B48">
        <v>4</v>
      </c>
      <c r="C48" s="111">
        <f t="shared" si="8"/>
        <v>426.4</v>
      </c>
      <c r="D48" s="111">
        <v>427.9</v>
      </c>
      <c r="E48" s="111">
        <v>426.4</v>
      </c>
      <c r="F48" s="112">
        <v>424.14</v>
      </c>
      <c r="G48" s="111">
        <v>28.7</v>
      </c>
      <c r="H48" s="111"/>
      <c r="I48" s="111">
        <f t="shared" si="9"/>
        <v>84.9</v>
      </c>
      <c r="J48" s="111">
        <v>81.5</v>
      </c>
      <c r="K48" s="111">
        <v>84.9</v>
      </c>
      <c r="L48" s="112">
        <v>84.08</v>
      </c>
      <c r="M48" s="111">
        <v>7.9</v>
      </c>
      <c r="N48" s="111"/>
      <c r="O48" s="111">
        <f t="shared" si="10"/>
        <v>112.6</v>
      </c>
      <c r="P48" s="111">
        <v>116.2</v>
      </c>
      <c r="Q48" s="111">
        <v>112.6</v>
      </c>
      <c r="R48" s="112">
        <v>113.15</v>
      </c>
      <c r="S48" s="111">
        <v>4.5999999999999996</v>
      </c>
      <c r="T48" s="111"/>
      <c r="U48" s="111"/>
      <c r="V48" s="111">
        <v>625.6</v>
      </c>
      <c r="W48" s="111">
        <v>624</v>
      </c>
      <c r="X48" s="112">
        <v>621.37</v>
      </c>
      <c r="Y48" s="111">
        <v>41.2</v>
      </c>
      <c r="Z48" s="111"/>
      <c r="AA48" s="111">
        <f t="shared" si="11"/>
        <v>511.3</v>
      </c>
      <c r="AB48" s="111">
        <v>509.4</v>
      </c>
      <c r="AC48" s="111">
        <v>511.3</v>
      </c>
      <c r="AD48" s="112">
        <v>508.22</v>
      </c>
      <c r="AE48" s="111">
        <v>36.6</v>
      </c>
      <c r="AF48" s="111"/>
      <c r="AG48" s="111">
        <f t="shared" si="12"/>
        <v>68.3</v>
      </c>
      <c r="AH48" s="111">
        <v>68.400000000000006</v>
      </c>
      <c r="AI48" s="111">
        <v>68.3</v>
      </c>
      <c r="AJ48" s="112">
        <v>68.260000000000005</v>
      </c>
      <c r="AK48" s="111">
        <v>0.1</v>
      </c>
      <c r="AL48" s="111"/>
      <c r="AM48" s="111">
        <f t="shared" si="13"/>
        <v>18.100000000000001</v>
      </c>
      <c r="AN48" s="111">
        <v>18.600000000000001</v>
      </c>
      <c r="AO48" s="111">
        <v>18.100000000000001</v>
      </c>
      <c r="AP48" s="112">
        <v>18.21</v>
      </c>
      <c r="AQ48" s="111">
        <v>-0.5</v>
      </c>
      <c r="AR48" s="111"/>
      <c r="AS48" s="111">
        <f t="shared" si="14"/>
        <v>81.900000000000006</v>
      </c>
      <c r="AT48" s="111">
        <v>81.400000000000006</v>
      </c>
      <c r="AU48" s="111">
        <v>81.900000000000006</v>
      </c>
      <c r="AV48" s="112">
        <v>81.790000000000006</v>
      </c>
      <c r="AW48" s="111">
        <v>0.5</v>
      </c>
      <c r="AX48" s="112"/>
      <c r="AY48" s="111">
        <f t="shared" si="15"/>
        <v>16.600000000000001</v>
      </c>
      <c r="AZ48" s="111">
        <v>16</v>
      </c>
      <c r="BA48" s="111">
        <v>16.600000000000001</v>
      </c>
      <c r="BB48" s="112">
        <v>16.54</v>
      </c>
      <c r="BC48" s="111">
        <v>0.4</v>
      </c>
    </row>
    <row r="49" spans="1:55" ht="12.75" x14ac:dyDescent="0.2">
      <c r="A49" s="3"/>
      <c r="B49">
        <v>1</v>
      </c>
      <c r="C49" s="111">
        <f t="shared" si="8"/>
        <v>427.7</v>
      </c>
      <c r="D49" s="111">
        <v>419</v>
      </c>
      <c r="E49" s="111">
        <v>427.7</v>
      </c>
      <c r="F49" s="112">
        <v>432.25</v>
      </c>
      <c r="G49" s="111">
        <v>32.5</v>
      </c>
      <c r="H49" s="111"/>
      <c r="I49" s="111">
        <f t="shared" si="9"/>
        <v>89.1</v>
      </c>
      <c r="J49" s="111">
        <v>92.9</v>
      </c>
      <c r="K49" s="111">
        <v>89.1</v>
      </c>
      <c r="L49" s="112">
        <v>85.89</v>
      </c>
      <c r="M49" s="111">
        <v>7.2</v>
      </c>
      <c r="N49" s="111"/>
      <c r="O49" s="111">
        <f t="shared" si="10"/>
        <v>112.1</v>
      </c>
      <c r="P49" s="111">
        <v>117.3</v>
      </c>
      <c r="Q49" s="111">
        <v>112.1</v>
      </c>
      <c r="R49" s="112">
        <v>112.02</v>
      </c>
      <c r="S49" s="111">
        <v>-4.5</v>
      </c>
      <c r="T49" s="111"/>
      <c r="U49" s="111"/>
      <c r="V49" s="111">
        <v>629.1</v>
      </c>
      <c r="W49" s="111">
        <v>628.79999999999995</v>
      </c>
      <c r="X49" s="112">
        <v>630.16</v>
      </c>
      <c r="Y49" s="111">
        <v>35.1</v>
      </c>
      <c r="Z49" s="111"/>
      <c r="AA49" s="111">
        <f t="shared" si="11"/>
        <v>516.79999999999995</v>
      </c>
      <c r="AB49" s="111">
        <v>511.9</v>
      </c>
      <c r="AC49" s="111">
        <v>516.79999999999995</v>
      </c>
      <c r="AD49" s="112">
        <v>518.14</v>
      </c>
      <c r="AE49" s="111">
        <v>39.700000000000003</v>
      </c>
      <c r="AF49" s="111"/>
      <c r="AG49" s="111">
        <f t="shared" si="12"/>
        <v>68</v>
      </c>
      <c r="AH49" s="111">
        <v>66.599999999999994</v>
      </c>
      <c r="AI49" s="111">
        <v>68</v>
      </c>
      <c r="AJ49" s="112">
        <v>68.59</v>
      </c>
      <c r="AK49" s="111">
        <v>1.3</v>
      </c>
      <c r="AL49" s="111"/>
      <c r="AM49" s="111">
        <f t="shared" si="13"/>
        <v>17.8</v>
      </c>
      <c r="AN49" s="111">
        <v>18.600000000000001</v>
      </c>
      <c r="AO49" s="111">
        <v>17.8</v>
      </c>
      <c r="AP49" s="112">
        <v>17.78</v>
      </c>
      <c r="AQ49" s="111">
        <v>-1.7</v>
      </c>
      <c r="AR49" s="111"/>
      <c r="AS49" s="111">
        <f t="shared" si="14"/>
        <v>82.2</v>
      </c>
      <c r="AT49" s="111">
        <v>81.400000000000006</v>
      </c>
      <c r="AU49" s="111">
        <v>82.2</v>
      </c>
      <c r="AV49" s="112">
        <v>82.22</v>
      </c>
      <c r="AW49" s="111">
        <v>1.7</v>
      </c>
      <c r="AX49" s="112"/>
      <c r="AY49" s="111">
        <f t="shared" si="15"/>
        <v>17.2</v>
      </c>
      <c r="AZ49" s="111">
        <v>18.100000000000001</v>
      </c>
      <c r="BA49" s="111">
        <v>17.2</v>
      </c>
      <c r="BB49" s="112">
        <v>16.579999999999998</v>
      </c>
      <c r="BC49" s="111">
        <v>0.1</v>
      </c>
    </row>
    <row r="50" spans="1:55" ht="12.75" x14ac:dyDescent="0.2">
      <c r="A50" s="3">
        <v>16</v>
      </c>
      <c r="B50">
        <v>2</v>
      </c>
      <c r="C50" s="111">
        <f t="shared" si="8"/>
        <v>439.2</v>
      </c>
      <c r="D50" s="111">
        <v>437.5</v>
      </c>
      <c r="E50" s="111">
        <v>439.2</v>
      </c>
      <c r="F50" s="112">
        <v>439.89</v>
      </c>
      <c r="G50" s="111">
        <v>30.5</v>
      </c>
      <c r="H50" s="111"/>
      <c r="I50" s="111">
        <f t="shared" si="9"/>
        <v>86.3</v>
      </c>
      <c r="J50" s="111">
        <v>90.9</v>
      </c>
      <c r="K50" s="111">
        <v>86.3</v>
      </c>
      <c r="L50" s="112">
        <v>87.3</v>
      </c>
      <c r="M50" s="111">
        <v>5.7</v>
      </c>
      <c r="N50" s="111"/>
      <c r="O50" s="111">
        <f t="shared" si="10"/>
        <v>108.7</v>
      </c>
      <c r="P50" s="111">
        <v>103.5</v>
      </c>
      <c r="Q50" s="111">
        <v>108.7</v>
      </c>
      <c r="R50" s="112">
        <v>109.56</v>
      </c>
      <c r="S50" s="111">
        <v>-9.9</v>
      </c>
      <c r="T50" s="111"/>
      <c r="U50" s="111"/>
      <c r="V50" s="111">
        <v>631.9</v>
      </c>
      <c r="W50" s="111">
        <v>634.20000000000005</v>
      </c>
      <c r="X50" s="112">
        <v>636.75</v>
      </c>
      <c r="Y50" s="111">
        <v>26.4</v>
      </c>
      <c r="Z50" s="111"/>
      <c r="AA50" s="111">
        <f t="shared" si="11"/>
        <v>525.6</v>
      </c>
      <c r="AB50" s="111">
        <v>528.4</v>
      </c>
      <c r="AC50" s="111">
        <v>525.6</v>
      </c>
      <c r="AD50" s="112">
        <v>527.19000000000005</v>
      </c>
      <c r="AE50" s="111">
        <v>36.200000000000003</v>
      </c>
      <c r="AF50" s="111"/>
      <c r="AG50" s="111">
        <f t="shared" si="12"/>
        <v>69.3</v>
      </c>
      <c r="AH50" s="111">
        <v>69.2</v>
      </c>
      <c r="AI50" s="111">
        <v>69.3</v>
      </c>
      <c r="AJ50" s="112">
        <v>69.08</v>
      </c>
      <c r="AK50" s="111">
        <v>2</v>
      </c>
      <c r="AL50" s="111"/>
      <c r="AM50" s="111">
        <f t="shared" si="13"/>
        <v>17.100000000000001</v>
      </c>
      <c r="AN50" s="111">
        <v>16.399999999999999</v>
      </c>
      <c r="AO50" s="111">
        <v>17.100000000000001</v>
      </c>
      <c r="AP50" s="112">
        <v>17.21</v>
      </c>
      <c r="AQ50" s="111">
        <v>-2.2999999999999998</v>
      </c>
      <c r="AR50" s="111"/>
      <c r="AS50" s="111">
        <f t="shared" si="14"/>
        <v>82.9</v>
      </c>
      <c r="AT50" s="111">
        <v>83.6</v>
      </c>
      <c r="AU50" s="111">
        <v>82.9</v>
      </c>
      <c r="AV50" s="112">
        <v>82.79</v>
      </c>
      <c r="AW50" s="111">
        <v>2.2999999999999998</v>
      </c>
      <c r="AX50" s="112"/>
      <c r="AY50" s="111">
        <f t="shared" si="15"/>
        <v>16.399999999999999</v>
      </c>
      <c r="AZ50" s="111">
        <v>17.2</v>
      </c>
      <c r="BA50" s="111">
        <v>16.399999999999999</v>
      </c>
      <c r="BB50" s="112">
        <v>16.559999999999999</v>
      </c>
      <c r="BC50" s="111">
        <v>-0.1</v>
      </c>
    </row>
    <row r="51" spans="1:55" ht="12.75" x14ac:dyDescent="0.2">
      <c r="A51" s="3">
        <v>16</v>
      </c>
      <c r="B51">
        <v>3</v>
      </c>
      <c r="C51" s="111">
        <f t="shared" si="8"/>
        <v>450.5</v>
      </c>
      <c r="D51" s="111">
        <v>460.3</v>
      </c>
      <c r="E51" s="111">
        <v>450.5</v>
      </c>
      <c r="F51" s="112">
        <v>448.53</v>
      </c>
      <c r="G51" s="111">
        <v>34.6</v>
      </c>
      <c r="H51" s="111"/>
      <c r="I51" s="111">
        <f t="shared" si="9"/>
        <v>88.6</v>
      </c>
      <c r="J51" s="111">
        <v>83.4</v>
      </c>
      <c r="K51" s="111">
        <v>88.6</v>
      </c>
      <c r="L51" s="112">
        <v>88.98</v>
      </c>
      <c r="M51" s="111">
        <v>6.7</v>
      </c>
      <c r="N51" s="111"/>
      <c r="O51" s="111">
        <f t="shared" si="10"/>
        <v>106.7</v>
      </c>
      <c r="P51" s="111">
        <v>102.8</v>
      </c>
      <c r="Q51" s="111">
        <v>106.7</v>
      </c>
      <c r="R51" s="112">
        <v>106.75</v>
      </c>
      <c r="S51" s="111">
        <v>-11.2</v>
      </c>
      <c r="T51" s="111"/>
      <c r="U51" s="111"/>
      <c r="V51" s="111">
        <v>646.5</v>
      </c>
      <c r="W51" s="111">
        <v>645.79999999999995</v>
      </c>
      <c r="X51" s="112">
        <v>644.26</v>
      </c>
      <c r="Y51" s="111">
        <v>30</v>
      </c>
      <c r="Z51" s="111"/>
      <c r="AA51" s="111">
        <f t="shared" si="11"/>
        <v>539.1</v>
      </c>
      <c r="AB51" s="111">
        <v>543.79999999999995</v>
      </c>
      <c r="AC51" s="111">
        <v>539.1</v>
      </c>
      <c r="AD51" s="112">
        <v>537.51</v>
      </c>
      <c r="AE51" s="111">
        <v>41.3</v>
      </c>
      <c r="AF51" s="111"/>
      <c r="AG51" s="111">
        <f t="shared" si="12"/>
        <v>69.8</v>
      </c>
      <c r="AH51" s="111">
        <v>71.2</v>
      </c>
      <c r="AI51" s="111">
        <v>69.8</v>
      </c>
      <c r="AJ51" s="112">
        <v>69.62</v>
      </c>
      <c r="AK51" s="111">
        <v>2.1</v>
      </c>
      <c r="AL51" s="111"/>
      <c r="AM51" s="111">
        <f t="shared" si="13"/>
        <v>16.5</v>
      </c>
      <c r="AN51" s="111">
        <v>15.9</v>
      </c>
      <c r="AO51" s="111">
        <v>16.5</v>
      </c>
      <c r="AP51" s="112">
        <v>16.57</v>
      </c>
      <c r="AQ51" s="111">
        <v>-2.5</v>
      </c>
      <c r="AR51" s="111"/>
      <c r="AS51" s="111">
        <f t="shared" si="14"/>
        <v>83.5</v>
      </c>
      <c r="AT51" s="111">
        <v>84.1</v>
      </c>
      <c r="AU51" s="111">
        <v>83.5</v>
      </c>
      <c r="AV51" s="112">
        <v>83.43</v>
      </c>
      <c r="AW51" s="111">
        <v>2.5</v>
      </c>
      <c r="AX51" s="112"/>
      <c r="AY51" s="111">
        <f t="shared" si="15"/>
        <v>16.399999999999999</v>
      </c>
      <c r="AZ51" s="111">
        <v>15.3</v>
      </c>
      <c r="BA51" s="111">
        <v>16.399999999999999</v>
      </c>
      <c r="BB51" s="112">
        <v>16.55</v>
      </c>
      <c r="BC51" s="111">
        <v>0</v>
      </c>
    </row>
    <row r="52" spans="1:55" ht="12.75" x14ac:dyDescent="0.2">
      <c r="A52" s="3">
        <v>16</v>
      </c>
      <c r="B52">
        <v>4</v>
      </c>
      <c r="C52" s="111">
        <f t="shared" si="8"/>
        <v>457.4</v>
      </c>
      <c r="D52" s="111">
        <v>458.5</v>
      </c>
      <c r="E52" s="111">
        <v>457.4</v>
      </c>
      <c r="F52" s="112">
        <v>459.23</v>
      </c>
      <c r="G52" s="111">
        <v>42.8</v>
      </c>
      <c r="H52" s="111"/>
      <c r="I52" s="111">
        <f t="shared" si="9"/>
        <v>90.6</v>
      </c>
      <c r="J52" s="111">
        <v>86.8</v>
      </c>
      <c r="K52" s="111">
        <v>90.6</v>
      </c>
      <c r="L52" s="112">
        <v>90.3</v>
      </c>
      <c r="M52" s="111">
        <v>5.3</v>
      </c>
      <c r="N52" s="111"/>
      <c r="O52" s="111">
        <f t="shared" si="10"/>
        <v>105.6</v>
      </c>
      <c r="P52" s="111">
        <v>110.3</v>
      </c>
      <c r="Q52" s="111">
        <v>105.6</v>
      </c>
      <c r="R52" s="112">
        <v>105.44</v>
      </c>
      <c r="S52" s="111">
        <v>-5.2</v>
      </c>
      <c r="T52" s="111"/>
      <c r="U52" s="111"/>
      <c r="V52" s="111">
        <v>655.6</v>
      </c>
      <c r="W52" s="111">
        <v>653.70000000000005</v>
      </c>
      <c r="X52" s="112">
        <v>654.97</v>
      </c>
      <c r="Y52" s="111">
        <v>42.9</v>
      </c>
      <c r="Z52" s="111"/>
      <c r="AA52" s="111">
        <f t="shared" si="11"/>
        <v>548</v>
      </c>
      <c r="AB52" s="111">
        <v>545.29999999999995</v>
      </c>
      <c r="AC52" s="111">
        <v>548</v>
      </c>
      <c r="AD52" s="112">
        <v>549.53</v>
      </c>
      <c r="AE52" s="111">
        <v>48.1</v>
      </c>
      <c r="AF52" s="111"/>
      <c r="AG52" s="111">
        <f t="shared" si="12"/>
        <v>70</v>
      </c>
      <c r="AH52" s="111">
        <v>69.900000000000006</v>
      </c>
      <c r="AI52" s="111">
        <v>70</v>
      </c>
      <c r="AJ52" s="112">
        <v>70.11</v>
      </c>
      <c r="AK52" s="111">
        <v>2</v>
      </c>
      <c r="AL52" s="111"/>
      <c r="AM52" s="111">
        <f t="shared" si="13"/>
        <v>16.2</v>
      </c>
      <c r="AN52" s="111">
        <v>16.8</v>
      </c>
      <c r="AO52" s="111">
        <v>16.2</v>
      </c>
      <c r="AP52" s="112">
        <v>16.100000000000001</v>
      </c>
      <c r="AQ52" s="111">
        <v>-1.9</v>
      </c>
      <c r="AR52" s="111"/>
      <c r="AS52" s="111">
        <f t="shared" si="14"/>
        <v>83.8</v>
      </c>
      <c r="AT52" s="111">
        <v>83.2</v>
      </c>
      <c r="AU52" s="111">
        <v>83.8</v>
      </c>
      <c r="AV52" s="112">
        <v>83.9</v>
      </c>
      <c r="AW52" s="111">
        <v>1.9</v>
      </c>
      <c r="AX52" s="112"/>
      <c r="AY52" s="111">
        <f t="shared" si="15"/>
        <v>16.5</v>
      </c>
      <c r="AZ52" s="111">
        <v>15.9</v>
      </c>
      <c r="BA52" s="111">
        <v>16.5</v>
      </c>
      <c r="BB52" s="112">
        <v>16.43</v>
      </c>
      <c r="BC52" s="111">
        <v>-0.5</v>
      </c>
    </row>
    <row r="53" spans="1:55" ht="12.75" x14ac:dyDescent="0.2">
      <c r="A53" s="3"/>
      <c r="B53">
        <v>1</v>
      </c>
      <c r="C53" s="111">
        <f t="shared" si="8"/>
        <v>474.9</v>
      </c>
      <c r="D53" s="111">
        <v>465.5</v>
      </c>
      <c r="E53" s="111">
        <v>474.9</v>
      </c>
      <c r="F53" s="112">
        <v>471.14</v>
      </c>
      <c r="G53" s="111">
        <v>47.6</v>
      </c>
      <c r="H53" s="111"/>
      <c r="I53" s="111">
        <f t="shared" si="9"/>
        <v>89.2</v>
      </c>
      <c r="J53" s="111">
        <v>93.6</v>
      </c>
      <c r="K53" s="111">
        <v>89.2</v>
      </c>
      <c r="L53" s="112">
        <v>90.97</v>
      </c>
      <c r="M53" s="111">
        <v>2.7</v>
      </c>
      <c r="N53" s="111"/>
      <c r="O53" s="111">
        <f t="shared" si="10"/>
        <v>106.8</v>
      </c>
      <c r="P53" s="111">
        <v>111.7</v>
      </c>
      <c r="Q53" s="111">
        <v>106.8</v>
      </c>
      <c r="R53" s="112">
        <v>105.73</v>
      </c>
      <c r="S53" s="111">
        <v>1.2</v>
      </c>
      <c r="T53" s="111"/>
      <c r="U53" s="111"/>
      <c r="V53" s="111">
        <v>670.8</v>
      </c>
      <c r="W53" s="111">
        <v>670.9</v>
      </c>
      <c r="X53" s="112">
        <v>667.84</v>
      </c>
      <c r="Y53" s="111">
        <v>51.5</v>
      </c>
      <c r="Z53" s="111"/>
      <c r="AA53" s="111">
        <f t="shared" si="11"/>
        <v>564.1</v>
      </c>
      <c r="AB53" s="111">
        <v>559</v>
      </c>
      <c r="AC53" s="111">
        <v>564.1</v>
      </c>
      <c r="AD53" s="112">
        <v>562.11</v>
      </c>
      <c r="AE53" s="111">
        <v>50.3</v>
      </c>
      <c r="AF53" s="111"/>
      <c r="AG53" s="111">
        <f t="shared" si="12"/>
        <v>70.8</v>
      </c>
      <c r="AH53" s="111">
        <v>69.400000000000006</v>
      </c>
      <c r="AI53" s="111">
        <v>70.8</v>
      </c>
      <c r="AJ53" s="112">
        <v>70.55</v>
      </c>
      <c r="AK53" s="111">
        <v>1.7</v>
      </c>
      <c r="AL53" s="111"/>
      <c r="AM53" s="111">
        <f t="shared" si="13"/>
        <v>15.9</v>
      </c>
      <c r="AN53" s="111">
        <v>16.7</v>
      </c>
      <c r="AO53" s="111">
        <v>15.9</v>
      </c>
      <c r="AP53" s="112">
        <v>15.83</v>
      </c>
      <c r="AQ53" s="111">
        <v>-1.1000000000000001</v>
      </c>
      <c r="AR53" s="111"/>
      <c r="AS53" s="111">
        <f t="shared" si="14"/>
        <v>84.1</v>
      </c>
      <c r="AT53" s="111">
        <v>83.3</v>
      </c>
      <c r="AU53" s="111">
        <v>84.1</v>
      </c>
      <c r="AV53" s="112">
        <v>84.17</v>
      </c>
      <c r="AW53" s="111">
        <v>1.1000000000000001</v>
      </c>
      <c r="AX53" s="112"/>
      <c r="AY53" s="111">
        <f t="shared" si="15"/>
        <v>15.8</v>
      </c>
      <c r="AZ53" s="111">
        <v>16.7</v>
      </c>
      <c r="BA53" s="111">
        <v>15.8</v>
      </c>
      <c r="BB53" s="112">
        <v>16.18</v>
      </c>
      <c r="BC53" s="111">
        <v>-1</v>
      </c>
    </row>
    <row r="54" spans="1:55" ht="12.75" x14ac:dyDescent="0.2">
      <c r="A54" s="3">
        <v>17</v>
      </c>
      <c r="B54">
        <v>2</v>
      </c>
      <c r="C54" s="111">
        <f t="shared" si="8"/>
        <v>484.9</v>
      </c>
      <c r="D54" s="111">
        <v>483.1</v>
      </c>
      <c r="E54" s="111">
        <v>484.9</v>
      </c>
      <c r="F54" s="112">
        <v>482.49</v>
      </c>
      <c r="G54" s="111">
        <v>45.4</v>
      </c>
      <c r="H54" s="111"/>
      <c r="I54" s="111">
        <f t="shared" si="9"/>
        <v>89.5</v>
      </c>
      <c r="J54" s="111">
        <v>94</v>
      </c>
      <c r="K54" s="111">
        <v>89.5</v>
      </c>
      <c r="L54" s="112">
        <v>91.65</v>
      </c>
      <c r="M54" s="111">
        <v>2.7</v>
      </c>
      <c r="N54" s="111"/>
      <c r="O54" s="111">
        <f t="shared" si="10"/>
        <v>108.3</v>
      </c>
      <c r="P54" s="111">
        <v>102.8</v>
      </c>
      <c r="Q54" s="111">
        <v>108.3</v>
      </c>
      <c r="R54" s="112">
        <v>106.94</v>
      </c>
      <c r="S54" s="111">
        <v>4.8</v>
      </c>
      <c r="T54" s="111"/>
      <c r="U54" s="111"/>
      <c r="V54" s="111">
        <v>679.9</v>
      </c>
      <c r="W54" s="111">
        <v>682.6</v>
      </c>
      <c r="X54" s="112">
        <v>681.08</v>
      </c>
      <c r="Y54" s="111">
        <v>53</v>
      </c>
      <c r="Z54" s="111"/>
      <c r="AA54" s="111">
        <f t="shared" si="11"/>
        <v>574.29999999999995</v>
      </c>
      <c r="AB54" s="111">
        <v>577.1</v>
      </c>
      <c r="AC54" s="111">
        <v>574.29999999999995</v>
      </c>
      <c r="AD54" s="112">
        <v>574.14</v>
      </c>
      <c r="AE54" s="111">
        <v>48.1</v>
      </c>
      <c r="AF54" s="111"/>
      <c r="AG54" s="111">
        <f t="shared" si="12"/>
        <v>71</v>
      </c>
      <c r="AH54" s="111">
        <v>71</v>
      </c>
      <c r="AI54" s="111">
        <v>71</v>
      </c>
      <c r="AJ54" s="112">
        <v>70.84</v>
      </c>
      <c r="AK54" s="111">
        <v>1.2</v>
      </c>
      <c r="AL54" s="111"/>
      <c r="AM54" s="111">
        <f t="shared" si="13"/>
        <v>15.9</v>
      </c>
      <c r="AN54" s="111">
        <v>15.1</v>
      </c>
      <c r="AO54" s="111">
        <v>15.9</v>
      </c>
      <c r="AP54" s="112">
        <v>15.7</v>
      </c>
      <c r="AQ54" s="111">
        <v>-0.5</v>
      </c>
      <c r="AR54" s="111"/>
      <c r="AS54" s="111">
        <f t="shared" si="14"/>
        <v>84.1</v>
      </c>
      <c r="AT54" s="111">
        <v>84.9</v>
      </c>
      <c r="AU54" s="111">
        <v>84.1</v>
      </c>
      <c r="AV54" s="112">
        <v>84.3</v>
      </c>
      <c r="AW54" s="111">
        <v>0.5</v>
      </c>
      <c r="AX54" s="112"/>
      <c r="AY54" s="111">
        <f t="shared" si="15"/>
        <v>15.6</v>
      </c>
      <c r="AZ54" s="111">
        <v>16.3</v>
      </c>
      <c r="BA54" s="111">
        <v>15.6</v>
      </c>
      <c r="BB54" s="112">
        <v>15.96</v>
      </c>
      <c r="BC54" s="111">
        <v>-0.9</v>
      </c>
    </row>
    <row r="55" spans="1:55" ht="12.75" x14ac:dyDescent="0.2">
      <c r="A55" s="3">
        <v>17</v>
      </c>
      <c r="B55">
        <v>3</v>
      </c>
      <c r="C55" s="111">
        <f t="shared" si="8"/>
        <v>492.6</v>
      </c>
      <c r="D55" s="111">
        <v>504.2</v>
      </c>
      <c r="E55" s="111">
        <v>492.6</v>
      </c>
      <c r="F55" s="112">
        <v>491.39</v>
      </c>
      <c r="G55" s="111">
        <v>35.6</v>
      </c>
      <c r="H55" s="111"/>
      <c r="I55" s="111">
        <f t="shared" si="9"/>
        <v>93.9</v>
      </c>
      <c r="J55" s="111">
        <v>88.2</v>
      </c>
      <c r="K55" s="111">
        <v>93.9</v>
      </c>
      <c r="L55" s="112">
        <v>91.76</v>
      </c>
      <c r="M55" s="111">
        <v>0.4</v>
      </c>
      <c r="N55" s="111"/>
      <c r="O55" s="111">
        <f t="shared" si="10"/>
        <v>107.3</v>
      </c>
      <c r="P55" s="111">
        <v>103</v>
      </c>
      <c r="Q55" s="111">
        <v>107.3</v>
      </c>
      <c r="R55" s="112">
        <v>110.1</v>
      </c>
      <c r="S55" s="111">
        <v>12.6</v>
      </c>
      <c r="T55" s="111"/>
      <c r="U55" s="111"/>
      <c r="V55" s="111">
        <v>695.4</v>
      </c>
      <c r="W55" s="111">
        <v>693.9</v>
      </c>
      <c r="X55" s="112">
        <v>693.25</v>
      </c>
      <c r="Y55" s="111">
        <v>48.7</v>
      </c>
      <c r="Z55" s="111"/>
      <c r="AA55" s="111">
        <f t="shared" si="11"/>
        <v>586.6</v>
      </c>
      <c r="AB55" s="111">
        <v>592.4</v>
      </c>
      <c r="AC55" s="111">
        <v>586.6</v>
      </c>
      <c r="AD55" s="112">
        <v>583.15</v>
      </c>
      <c r="AE55" s="111">
        <v>36</v>
      </c>
      <c r="AF55" s="111"/>
      <c r="AG55" s="111">
        <f t="shared" si="12"/>
        <v>71</v>
      </c>
      <c r="AH55" s="111">
        <v>72.5</v>
      </c>
      <c r="AI55" s="111">
        <v>71</v>
      </c>
      <c r="AJ55" s="112">
        <v>70.88</v>
      </c>
      <c r="AK55" s="111">
        <v>0.2</v>
      </c>
      <c r="AL55" s="111"/>
      <c r="AM55" s="111">
        <f t="shared" si="13"/>
        <v>15.5</v>
      </c>
      <c r="AN55" s="111">
        <v>14.8</v>
      </c>
      <c r="AO55" s="111">
        <v>15.5</v>
      </c>
      <c r="AP55" s="112">
        <v>15.88</v>
      </c>
      <c r="AQ55" s="111">
        <v>0.7</v>
      </c>
      <c r="AR55" s="111"/>
      <c r="AS55" s="111">
        <f t="shared" si="14"/>
        <v>84.5</v>
      </c>
      <c r="AT55" s="111">
        <v>85.2</v>
      </c>
      <c r="AU55" s="111">
        <v>84.5</v>
      </c>
      <c r="AV55" s="112">
        <v>84.12</v>
      </c>
      <c r="AW55" s="111">
        <v>-0.7</v>
      </c>
      <c r="AX55" s="112"/>
      <c r="AY55" s="111">
        <f t="shared" si="15"/>
        <v>16</v>
      </c>
      <c r="AZ55" s="111">
        <v>14.9</v>
      </c>
      <c r="BA55" s="111">
        <v>16</v>
      </c>
      <c r="BB55" s="112">
        <v>15.73</v>
      </c>
      <c r="BC55" s="111">
        <v>-0.9</v>
      </c>
    </row>
    <row r="56" spans="1:55" ht="12.75" x14ac:dyDescent="0.2">
      <c r="A56" s="3">
        <v>17</v>
      </c>
      <c r="B56">
        <v>4</v>
      </c>
      <c r="C56" s="111">
        <f t="shared" si="8"/>
        <v>498.3</v>
      </c>
      <c r="D56" s="111">
        <v>498.9</v>
      </c>
      <c r="E56" s="111">
        <v>498.3</v>
      </c>
      <c r="F56" s="112">
        <v>498.56</v>
      </c>
      <c r="G56" s="111">
        <v>28.7</v>
      </c>
      <c r="H56" s="111"/>
      <c r="I56" s="111">
        <f t="shared" si="9"/>
        <v>89.6</v>
      </c>
      <c r="J56" s="111">
        <v>85.7</v>
      </c>
      <c r="K56" s="111">
        <v>89.6</v>
      </c>
      <c r="L56" s="112">
        <v>91.44</v>
      </c>
      <c r="M56" s="111">
        <v>-1.3</v>
      </c>
      <c r="N56" s="111"/>
      <c r="O56" s="111">
        <f t="shared" si="10"/>
        <v>116.4</v>
      </c>
      <c r="P56" s="111">
        <v>121.2</v>
      </c>
      <c r="Q56" s="111">
        <v>116.4</v>
      </c>
      <c r="R56" s="112">
        <v>114.26</v>
      </c>
      <c r="S56" s="111">
        <v>16.600000000000001</v>
      </c>
      <c r="T56" s="111"/>
      <c r="U56" s="111"/>
      <c r="V56" s="111">
        <v>705.8</v>
      </c>
      <c r="W56" s="111">
        <v>704.3</v>
      </c>
      <c r="X56" s="112">
        <v>704.26</v>
      </c>
      <c r="Y56" s="111">
        <v>44</v>
      </c>
      <c r="Z56" s="111"/>
      <c r="AA56" s="111">
        <f t="shared" si="11"/>
        <v>587.9</v>
      </c>
      <c r="AB56" s="111">
        <v>584.6</v>
      </c>
      <c r="AC56" s="111">
        <v>587.9</v>
      </c>
      <c r="AD56" s="112">
        <v>590</v>
      </c>
      <c r="AE56" s="111">
        <v>27.4</v>
      </c>
      <c r="AF56" s="111"/>
      <c r="AG56" s="111">
        <f t="shared" si="12"/>
        <v>70.7</v>
      </c>
      <c r="AH56" s="111">
        <v>70.7</v>
      </c>
      <c r="AI56" s="111">
        <v>70.7</v>
      </c>
      <c r="AJ56" s="112">
        <v>70.790000000000006</v>
      </c>
      <c r="AK56" s="111">
        <v>-0.4</v>
      </c>
      <c r="AL56" s="111"/>
      <c r="AM56" s="111">
        <f t="shared" si="13"/>
        <v>16.5</v>
      </c>
      <c r="AN56" s="111">
        <v>17.2</v>
      </c>
      <c r="AO56" s="111">
        <v>16.5</v>
      </c>
      <c r="AP56" s="112">
        <v>16.22</v>
      </c>
      <c r="AQ56" s="111">
        <v>1.4</v>
      </c>
      <c r="AR56" s="111"/>
      <c r="AS56" s="111">
        <f t="shared" si="14"/>
        <v>83.5</v>
      </c>
      <c r="AT56" s="111">
        <v>82.8</v>
      </c>
      <c r="AU56" s="111">
        <v>83.5</v>
      </c>
      <c r="AV56" s="112">
        <v>83.78</v>
      </c>
      <c r="AW56" s="111">
        <v>-1.4</v>
      </c>
      <c r="AX56" s="112"/>
      <c r="AY56" s="111">
        <f t="shared" si="15"/>
        <v>15.2</v>
      </c>
      <c r="AZ56" s="111">
        <v>14.7</v>
      </c>
      <c r="BA56" s="111">
        <v>15.2</v>
      </c>
      <c r="BB56" s="112">
        <v>15.5</v>
      </c>
      <c r="BC56" s="111">
        <v>-0.9</v>
      </c>
    </row>
    <row r="57" spans="1:55" ht="12.75" x14ac:dyDescent="0.2">
      <c r="A57" s="3"/>
      <c r="B57">
        <v>1</v>
      </c>
      <c r="C57" s="111">
        <f t="shared" si="8"/>
        <v>505.7</v>
      </c>
      <c r="D57" s="111">
        <v>496.1</v>
      </c>
      <c r="E57" s="111">
        <v>505.7</v>
      </c>
      <c r="F57" s="112">
        <v>505.92</v>
      </c>
      <c r="G57" s="111">
        <v>29.4</v>
      </c>
      <c r="H57" s="111"/>
      <c r="I57" s="111">
        <f t="shared" si="9"/>
        <v>87</v>
      </c>
      <c r="J57" s="111">
        <v>91.8</v>
      </c>
      <c r="K57" s="111">
        <v>87</v>
      </c>
      <c r="L57" s="112">
        <v>90.95</v>
      </c>
      <c r="M57" s="111">
        <v>-2</v>
      </c>
      <c r="N57" s="111"/>
      <c r="O57" s="111">
        <f t="shared" si="10"/>
        <v>120.7</v>
      </c>
      <c r="P57" s="111">
        <v>125.1</v>
      </c>
      <c r="Q57" s="111">
        <v>120.7</v>
      </c>
      <c r="R57" s="112">
        <v>118.05</v>
      </c>
      <c r="S57" s="111">
        <v>15.2</v>
      </c>
      <c r="T57" s="111"/>
      <c r="U57" s="111"/>
      <c r="V57" s="111">
        <v>713.1</v>
      </c>
      <c r="W57" s="111">
        <v>713.4</v>
      </c>
      <c r="X57" s="112">
        <v>714.91</v>
      </c>
      <c r="Y57" s="111">
        <v>42.6</v>
      </c>
      <c r="Z57" s="111"/>
      <c r="AA57" s="111">
        <f t="shared" si="11"/>
        <v>592.70000000000005</v>
      </c>
      <c r="AB57" s="111">
        <v>587.9</v>
      </c>
      <c r="AC57" s="111">
        <v>592.70000000000005</v>
      </c>
      <c r="AD57" s="112">
        <v>596.86</v>
      </c>
      <c r="AE57" s="111">
        <v>27.5</v>
      </c>
      <c r="AF57" s="111"/>
      <c r="AG57" s="111">
        <f t="shared" si="12"/>
        <v>70.900000000000006</v>
      </c>
      <c r="AH57" s="111">
        <v>69.599999999999994</v>
      </c>
      <c r="AI57" s="111">
        <v>70.900000000000006</v>
      </c>
      <c r="AJ57" s="112">
        <v>70.77</v>
      </c>
      <c r="AK57" s="111">
        <v>-0.1</v>
      </c>
      <c r="AL57" s="111"/>
      <c r="AM57" s="111">
        <f t="shared" si="13"/>
        <v>16.899999999999999</v>
      </c>
      <c r="AN57" s="111">
        <v>17.5</v>
      </c>
      <c r="AO57" s="111">
        <v>16.899999999999999</v>
      </c>
      <c r="AP57" s="112">
        <v>16.510000000000002</v>
      </c>
      <c r="AQ57" s="111">
        <v>1.2</v>
      </c>
      <c r="AR57" s="111"/>
      <c r="AS57" s="111">
        <f t="shared" si="14"/>
        <v>83.1</v>
      </c>
      <c r="AT57" s="111">
        <v>82.5</v>
      </c>
      <c r="AU57" s="111">
        <v>83.1</v>
      </c>
      <c r="AV57" s="112">
        <v>83.49</v>
      </c>
      <c r="AW57" s="111">
        <v>-1.2</v>
      </c>
      <c r="AX57" s="112"/>
      <c r="AY57" s="111">
        <f t="shared" si="15"/>
        <v>14.7</v>
      </c>
      <c r="AZ57" s="111">
        <v>15.6</v>
      </c>
      <c r="BA57" s="111">
        <v>14.7</v>
      </c>
      <c r="BB57" s="112">
        <v>15.24</v>
      </c>
      <c r="BC57" s="111">
        <v>-1</v>
      </c>
    </row>
    <row r="58" spans="1:55" ht="12.75" x14ac:dyDescent="0.2">
      <c r="A58" s="3">
        <v>18</v>
      </c>
      <c r="B58">
        <v>2</v>
      </c>
      <c r="C58" s="111">
        <f t="shared" si="8"/>
        <v>510</v>
      </c>
      <c r="D58" s="111">
        <v>509</v>
      </c>
      <c r="E58" s="111">
        <v>510</v>
      </c>
      <c r="F58" s="112">
        <v>514.54999999999995</v>
      </c>
      <c r="G58" s="111">
        <v>34.5</v>
      </c>
      <c r="H58" s="111"/>
      <c r="I58" s="111">
        <f t="shared" si="9"/>
        <v>96.8</v>
      </c>
      <c r="J58" s="111">
        <v>100.7</v>
      </c>
      <c r="K58" s="111">
        <v>96.8</v>
      </c>
      <c r="L58" s="112">
        <v>91.03</v>
      </c>
      <c r="M58" s="111">
        <v>0.3</v>
      </c>
      <c r="N58" s="111"/>
      <c r="O58" s="111">
        <f t="shared" si="10"/>
        <v>117.1</v>
      </c>
      <c r="P58" s="111">
        <v>111.9</v>
      </c>
      <c r="Q58" s="111">
        <v>117.1</v>
      </c>
      <c r="R58" s="112">
        <v>120.09</v>
      </c>
      <c r="S58" s="111">
        <v>8.1999999999999993</v>
      </c>
      <c r="T58" s="111"/>
      <c r="U58" s="111"/>
      <c r="V58" s="111">
        <v>721.5</v>
      </c>
      <c r="W58" s="111">
        <v>723.9</v>
      </c>
      <c r="X58" s="112">
        <v>725.67</v>
      </c>
      <c r="Y58" s="111">
        <v>43.1</v>
      </c>
      <c r="Z58" s="111"/>
      <c r="AA58" s="111">
        <f t="shared" si="11"/>
        <v>606.79999999999995</v>
      </c>
      <c r="AB58" s="111">
        <v>609.6</v>
      </c>
      <c r="AC58" s="111">
        <v>606.79999999999995</v>
      </c>
      <c r="AD58" s="112">
        <v>605.58000000000004</v>
      </c>
      <c r="AE58" s="111">
        <v>34.9</v>
      </c>
      <c r="AF58" s="111"/>
      <c r="AG58" s="111">
        <f t="shared" si="12"/>
        <v>70.5</v>
      </c>
      <c r="AH58" s="111">
        <v>70.5</v>
      </c>
      <c r="AI58" s="111">
        <v>70.5</v>
      </c>
      <c r="AJ58" s="112">
        <v>70.91</v>
      </c>
      <c r="AK58" s="111">
        <v>0.6</v>
      </c>
      <c r="AL58" s="111"/>
      <c r="AM58" s="111">
        <f t="shared" si="13"/>
        <v>16.2</v>
      </c>
      <c r="AN58" s="111">
        <v>15.5</v>
      </c>
      <c r="AO58" s="111">
        <v>16.2</v>
      </c>
      <c r="AP58" s="112">
        <v>16.55</v>
      </c>
      <c r="AQ58" s="111">
        <v>0.1</v>
      </c>
      <c r="AR58" s="111"/>
      <c r="AS58" s="111">
        <f t="shared" si="14"/>
        <v>83.8</v>
      </c>
      <c r="AT58" s="111">
        <v>84.5</v>
      </c>
      <c r="AU58" s="111">
        <v>83.8</v>
      </c>
      <c r="AV58" s="112">
        <v>83.45</v>
      </c>
      <c r="AW58" s="111">
        <v>-0.1</v>
      </c>
      <c r="AX58" s="112"/>
      <c r="AY58" s="111">
        <f t="shared" si="15"/>
        <v>15.9</v>
      </c>
      <c r="AZ58" s="111">
        <v>16.5</v>
      </c>
      <c r="BA58" s="111">
        <v>15.9</v>
      </c>
      <c r="BB58" s="112">
        <v>15.03</v>
      </c>
      <c r="BC58" s="111">
        <v>-0.8</v>
      </c>
    </row>
    <row r="59" spans="1:55" ht="12.75" x14ac:dyDescent="0.2">
      <c r="A59" s="3">
        <v>18</v>
      </c>
      <c r="B59">
        <v>3</v>
      </c>
      <c r="C59" s="111">
        <f t="shared" si="8"/>
        <v>527.4</v>
      </c>
      <c r="D59" s="111">
        <v>539.79999999999995</v>
      </c>
      <c r="E59" s="111">
        <v>527.4</v>
      </c>
      <c r="F59" s="112">
        <v>525.29</v>
      </c>
      <c r="G59" s="111">
        <v>43</v>
      </c>
      <c r="H59" s="111"/>
      <c r="I59" s="111">
        <f t="shared" si="9"/>
        <v>85.9</v>
      </c>
      <c r="J59" s="111">
        <v>80.2</v>
      </c>
      <c r="K59" s="111">
        <v>85.9</v>
      </c>
      <c r="L59" s="112">
        <v>91.86</v>
      </c>
      <c r="M59" s="111">
        <v>3.3</v>
      </c>
      <c r="N59" s="111"/>
      <c r="O59" s="111">
        <f t="shared" si="10"/>
        <v>125</v>
      </c>
      <c r="P59" s="111">
        <v>120</v>
      </c>
      <c r="Q59" s="111">
        <v>125</v>
      </c>
      <c r="R59" s="112">
        <v>120.84</v>
      </c>
      <c r="S59" s="111">
        <v>3</v>
      </c>
      <c r="T59" s="111"/>
      <c r="U59" s="111"/>
      <c r="V59" s="111">
        <v>740.1</v>
      </c>
      <c r="W59" s="111">
        <v>738.3</v>
      </c>
      <c r="X59" s="112">
        <v>737.99</v>
      </c>
      <c r="Y59" s="111">
        <v>49.3</v>
      </c>
      <c r="Z59" s="111"/>
      <c r="AA59" s="111">
        <f t="shared" si="11"/>
        <v>613.29999999999995</v>
      </c>
      <c r="AB59" s="111">
        <v>620</v>
      </c>
      <c r="AC59" s="111">
        <v>613.29999999999995</v>
      </c>
      <c r="AD59" s="112">
        <v>617.15</v>
      </c>
      <c r="AE59" s="111">
        <v>46.3</v>
      </c>
      <c r="AF59" s="111"/>
      <c r="AG59" s="111">
        <f t="shared" si="12"/>
        <v>71.400000000000006</v>
      </c>
      <c r="AH59" s="111">
        <v>72.900000000000006</v>
      </c>
      <c r="AI59" s="111">
        <v>71.400000000000006</v>
      </c>
      <c r="AJ59" s="112">
        <v>71.180000000000007</v>
      </c>
      <c r="AK59" s="111">
        <v>1.1000000000000001</v>
      </c>
      <c r="AL59" s="111"/>
      <c r="AM59" s="111">
        <f t="shared" si="13"/>
        <v>16.899999999999999</v>
      </c>
      <c r="AN59" s="111">
        <v>16.2</v>
      </c>
      <c r="AO59" s="111">
        <v>16.899999999999999</v>
      </c>
      <c r="AP59" s="112">
        <v>16.37</v>
      </c>
      <c r="AQ59" s="111">
        <v>-0.7</v>
      </c>
      <c r="AR59" s="111"/>
      <c r="AS59" s="111">
        <f t="shared" si="14"/>
        <v>83.1</v>
      </c>
      <c r="AT59" s="111">
        <v>83.8</v>
      </c>
      <c r="AU59" s="111">
        <v>83.1</v>
      </c>
      <c r="AV59" s="112">
        <v>83.63</v>
      </c>
      <c r="AW59" s="111">
        <v>0.7</v>
      </c>
      <c r="AX59" s="112"/>
      <c r="AY59" s="111">
        <f t="shared" si="15"/>
        <v>14</v>
      </c>
      <c r="AZ59" s="111">
        <v>12.9</v>
      </c>
      <c r="BA59" s="111">
        <v>14</v>
      </c>
      <c r="BB59" s="112">
        <v>14.88</v>
      </c>
      <c r="BC59" s="111">
        <v>-0.6</v>
      </c>
    </row>
    <row r="60" spans="1:55" ht="12.75" x14ac:dyDescent="0.2">
      <c r="A60" s="3">
        <v>18</v>
      </c>
      <c r="B60">
        <v>4</v>
      </c>
      <c r="C60" s="111">
        <f t="shared" si="8"/>
        <v>535.5</v>
      </c>
      <c r="D60" s="111">
        <v>536.1</v>
      </c>
      <c r="E60" s="111">
        <v>535.5</v>
      </c>
      <c r="F60" s="112">
        <v>536.72</v>
      </c>
      <c r="G60" s="111">
        <v>45.7</v>
      </c>
      <c r="H60" s="111"/>
      <c r="I60" s="111">
        <f t="shared" si="9"/>
        <v>99.2</v>
      </c>
      <c r="J60" s="111">
        <v>94.7</v>
      </c>
      <c r="K60" s="111">
        <v>99.2</v>
      </c>
      <c r="L60" s="112">
        <v>92.21</v>
      </c>
      <c r="M60" s="111">
        <v>1.4</v>
      </c>
      <c r="N60" s="111"/>
      <c r="O60" s="111">
        <f t="shared" si="10"/>
        <v>117.8</v>
      </c>
      <c r="P60" s="111">
        <v>122.9</v>
      </c>
      <c r="Q60" s="111">
        <v>117.8</v>
      </c>
      <c r="R60" s="112">
        <v>122.82</v>
      </c>
      <c r="S60" s="111">
        <v>7.9</v>
      </c>
      <c r="T60" s="111"/>
      <c r="U60" s="111"/>
      <c r="V60" s="111">
        <v>753.7</v>
      </c>
      <c r="W60" s="111">
        <v>752.5</v>
      </c>
      <c r="X60" s="112">
        <v>751.75</v>
      </c>
      <c r="Y60" s="111">
        <v>55</v>
      </c>
      <c r="Z60" s="111"/>
      <c r="AA60" s="111">
        <f t="shared" si="11"/>
        <v>634.70000000000005</v>
      </c>
      <c r="AB60" s="111">
        <v>630.79999999999995</v>
      </c>
      <c r="AC60" s="111">
        <v>634.70000000000005</v>
      </c>
      <c r="AD60" s="112">
        <v>628.92999999999995</v>
      </c>
      <c r="AE60" s="111">
        <v>47.1</v>
      </c>
      <c r="AF60" s="111"/>
      <c r="AG60" s="111">
        <f t="shared" si="12"/>
        <v>71.2</v>
      </c>
      <c r="AH60" s="111">
        <v>71.099999999999994</v>
      </c>
      <c r="AI60" s="111">
        <v>71.2</v>
      </c>
      <c r="AJ60" s="112">
        <v>71.400000000000006</v>
      </c>
      <c r="AK60" s="111">
        <v>0.9</v>
      </c>
      <c r="AL60" s="111"/>
      <c r="AM60" s="111">
        <f t="shared" si="13"/>
        <v>15.7</v>
      </c>
      <c r="AN60" s="111">
        <v>16.3</v>
      </c>
      <c r="AO60" s="111">
        <v>15.7</v>
      </c>
      <c r="AP60" s="112">
        <v>16.34</v>
      </c>
      <c r="AQ60" s="111">
        <v>-0.1</v>
      </c>
      <c r="AR60" s="111"/>
      <c r="AS60" s="111">
        <f t="shared" si="14"/>
        <v>84.3</v>
      </c>
      <c r="AT60" s="111">
        <v>83.7</v>
      </c>
      <c r="AU60" s="111">
        <v>84.3</v>
      </c>
      <c r="AV60" s="112">
        <v>83.66</v>
      </c>
      <c r="AW60" s="111">
        <v>0.1</v>
      </c>
      <c r="AX60" s="112"/>
      <c r="AY60" s="111">
        <f t="shared" si="15"/>
        <v>15.6</v>
      </c>
      <c r="AZ60" s="111">
        <v>15</v>
      </c>
      <c r="BA60" s="111">
        <v>15.6</v>
      </c>
      <c r="BB60" s="112">
        <v>14.66</v>
      </c>
      <c r="BC60" s="111">
        <v>-0.9</v>
      </c>
    </row>
    <row r="61" spans="1:55" ht="12.75" x14ac:dyDescent="0.2">
      <c r="A61" s="3"/>
      <c r="B61">
        <v>1</v>
      </c>
      <c r="C61" s="111">
        <f t="shared" si="8"/>
        <v>550.29999999999995</v>
      </c>
      <c r="D61" s="111">
        <v>540.5</v>
      </c>
      <c r="E61" s="111">
        <v>550.29999999999995</v>
      </c>
      <c r="F61" s="112">
        <v>547.44000000000005</v>
      </c>
      <c r="G61" s="111">
        <v>42.9</v>
      </c>
      <c r="H61" s="111"/>
      <c r="I61" s="111">
        <f t="shared" si="9"/>
        <v>93.4</v>
      </c>
      <c r="J61" s="111">
        <v>98.7</v>
      </c>
      <c r="K61" s="111">
        <v>93.4</v>
      </c>
      <c r="L61" s="112">
        <v>92.83</v>
      </c>
      <c r="M61" s="111">
        <v>2.5</v>
      </c>
      <c r="N61" s="111"/>
      <c r="O61" s="111">
        <f t="shared" si="10"/>
        <v>127.8</v>
      </c>
      <c r="P61" s="111">
        <v>131.4</v>
      </c>
      <c r="Q61" s="111">
        <v>127.8</v>
      </c>
      <c r="R61" s="112">
        <v>125.39</v>
      </c>
      <c r="S61" s="111">
        <v>10.3</v>
      </c>
      <c r="T61" s="111"/>
      <c r="U61" s="111"/>
      <c r="V61" s="111">
        <v>770.6</v>
      </c>
      <c r="W61" s="111">
        <v>771.5</v>
      </c>
      <c r="X61" s="112">
        <v>765.67</v>
      </c>
      <c r="Y61" s="111">
        <v>55.7</v>
      </c>
      <c r="Z61" s="111"/>
      <c r="AA61" s="111">
        <f t="shared" si="11"/>
        <v>643.70000000000005</v>
      </c>
      <c r="AB61" s="111">
        <v>639.20000000000005</v>
      </c>
      <c r="AC61" s="111">
        <v>643.70000000000005</v>
      </c>
      <c r="AD61" s="112">
        <v>640.27</v>
      </c>
      <c r="AE61" s="111">
        <v>45.4</v>
      </c>
      <c r="AF61" s="111"/>
      <c r="AG61" s="111">
        <f t="shared" si="12"/>
        <v>71.3</v>
      </c>
      <c r="AH61" s="111">
        <v>70.099999999999994</v>
      </c>
      <c r="AI61" s="111">
        <v>71.3</v>
      </c>
      <c r="AJ61" s="112">
        <v>71.5</v>
      </c>
      <c r="AK61" s="111">
        <v>0.4</v>
      </c>
      <c r="AL61" s="111"/>
      <c r="AM61" s="111">
        <f t="shared" si="13"/>
        <v>16.600000000000001</v>
      </c>
      <c r="AN61" s="111">
        <v>17</v>
      </c>
      <c r="AO61" s="111">
        <v>16.600000000000001</v>
      </c>
      <c r="AP61" s="112">
        <v>16.38</v>
      </c>
      <c r="AQ61" s="111">
        <v>0.2</v>
      </c>
      <c r="AR61" s="111"/>
      <c r="AS61" s="111">
        <f t="shared" si="14"/>
        <v>83.4</v>
      </c>
      <c r="AT61" s="111">
        <v>83</v>
      </c>
      <c r="AU61" s="111">
        <v>83.4</v>
      </c>
      <c r="AV61" s="112">
        <v>83.62</v>
      </c>
      <c r="AW61" s="111">
        <v>-0.2</v>
      </c>
      <c r="AX61" s="112"/>
      <c r="AY61" s="111">
        <f t="shared" si="15"/>
        <v>14.5</v>
      </c>
      <c r="AZ61" s="111">
        <v>15.4</v>
      </c>
      <c r="BA61" s="111">
        <v>14.5</v>
      </c>
      <c r="BB61" s="112">
        <v>14.5</v>
      </c>
      <c r="BC61" s="111">
        <v>-0.7</v>
      </c>
    </row>
    <row r="62" spans="1:55" ht="12.75" x14ac:dyDescent="0.2">
      <c r="A62" s="3">
        <v>19</v>
      </c>
      <c r="B62">
        <v>2</v>
      </c>
      <c r="C62" s="111">
        <f t="shared" si="8"/>
        <v>554</v>
      </c>
      <c r="D62" s="111">
        <v>553.79999999999995</v>
      </c>
      <c r="E62" s="111">
        <v>554</v>
      </c>
      <c r="F62" s="112">
        <v>556.37</v>
      </c>
      <c r="G62" s="111">
        <v>35.700000000000003</v>
      </c>
      <c r="H62" s="111"/>
      <c r="I62" s="111">
        <f t="shared" si="9"/>
        <v>90.2</v>
      </c>
      <c r="J62" s="111">
        <v>93.9</v>
      </c>
      <c r="K62" s="111">
        <v>90.2</v>
      </c>
      <c r="L62" s="112">
        <v>93.94</v>
      </c>
      <c r="M62" s="111">
        <v>4.4000000000000004</v>
      </c>
      <c r="N62" s="111"/>
      <c r="O62" s="111">
        <f t="shared" si="10"/>
        <v>129.5</v>
      </c>
      <c r="P62" s="111">
        <v>124.3</v>
      </c>
      <c r="Q62" s="111">
        <v>129.5</v>
      </c>
      <c r="R62" s="112">
        <v>127.23</v>
      </c>
      <c r="S62" s="111">
        <v>7.4</v>
      </c>
      <c r="T62" s="111"/>
      <c r="U62" s="111"/>
      <c r="V62" s="111">
        <v>772</v>
      </c>
      <c r="W62" s="111">
        <v>773.7</v>
      </c>
      <c r="X62" s="112">
        <v>777.54</v>
      </c>
      <c r="Y62" s="111">
        <v>47.5</v>
      </c>
      <c r="Z62" s="111"/>
      <c r="AA62" s="111">
        <f t="shared" si="11"/>
        <v>644.20000000000005</v>
      </c>
      <c r="AB62" s="111">
        <v>647.70000000000005</v>
      </c>
      <c r="AC62" s="111">
        <v>644.20000000000005</v>
      </c>
      <c r="AD62" s="112">
        <v>650.30999999999995</v>
      </c>
      <c r="AE62" s="111">
        <v>40.1</v>
      </c>
      <c r="AF62" s="111"/>
      <c r="AG62" s="111">
        <f t="shared" si="12"/>
        <v>71.599999999999994</v>
      </c>
      <c r="AH62" s="111">
        <v>71.7</v>
      </c>
      <c r="AI62" s="111">
        <v>71.599999999999994</v>
      </c>
      <c r="AJ62" s="112">
        <v>71.56</v>
      </c>
      <c r="AK62" s="111">
        <v>0.2</v>
      </c>
      <c r="AL62" s="111"/>
      <c r="AM62" s="111">
        <f t="shared" si="13"/>
        <v>16.7</v>
      </c>
      <c r="AN62" s="111">
        <v>16.100000000000001</v>
      </c>
      <c r="AO62" s="111">
        <v>16.7</v>
      </c>
      <c r="AP62" s="112">
        <v>16.36</v>
      </c>
      <c r="AQ62" s="111">
        <v>-0.1</v>
      </c>
      <c r="AR62" s="111"/>
      <c r="AS62" s="111">
        <f t="shared" si="14"/>
        <v>83.3</v>
      </c>
      <c r="AT62" s="111">
        <v>83.9</v>
      </c>
      <c r="AU62" s="111">
        <v>83.3</v>
      </c>
      <c r="AV62" s="112">
        <v>83.64</v>
      </c>
      <c r="AW62" s="111">
        <v>0.1</v>
      </c>
      <c r="AX62" s="112"/>
      <c r="AY62" s="111">
        <f t="shared" si="15"/>
        <v>14</v>
      </c>
      <c r="AZ62" s="111">
        <v>14.5</v>
      </c>
      <c r="BA62" s="111">
        <v>14</v>
      </c>
      <c r="BB62" s="112">
        <v>14.45</v>
      </c>
      <c r="BC62" s="111">
        <v>-0.2</v>
      </c>
    </row>
    <row r="63" spans="1:55" ht="12.75" x14ac:dyDescent="0.2">
      <c r="A63" s="3">
        <v>19</v>
      </c>
      <c r="B63">
        <v>3</v>
      </c>
      <c r="C63" s="111">
        <f t="shared" si="8"/>
        <v>566.4</v>
      </c>
      <c r="D63" s="111">
        <v>578.70000000000005</v>
      </c>
      <c r="E63" s="111">
        <v>566.4</v>
      </c>
      <c r="F63" s="112">
        <v>562.02</v>
      </c>
      <c r="G63" s="111">
        <v>22.6</v>
      </c>
      <c r="H63" s="111"/>
      <c r="I63" s="111">
        <f t="shared" si="9"/>
        <v>100.7</v>
      </c>
      <c r="J63" s="111">
        <v>94.9</v>
      </c>
      <c r="K63" s="111">
        <v>100.7</v>
      </c>
      <c r="L63" s="112">
        <v>97.24</v>
      </c>
      <c r="M63" s="111">
        <v>13.2</v>
      </c>
      <c r="N63" s="111"/>
      <c r="O63" s="111">
        <f t="shared" si="10"/>
        <v>120.7</v>
      </c>
      <c r="P63" s="111">
        <v>115.9</v>
      </c>
      <c r="Q63" s="111">
        <v>120.7</v>
      </c>
      <c r="R63" s="112">
        <v>126.27</v>
      </c>
      <c r="S63" s="111">
        <v>-3.8</v>
      </c>
      <c r="T63" s="111"/>
      <c r="U63" s="111"/>
      <c r="V63" s="111">
        <v>789.5</v>
      </c>
      <c r="W63" s="111">
        <v>787.8</v>
      </c>
      <c r="X63" s="112">
        <v>785.54</v>
      </c>
      <c r="Y63" s="111">
        <v>32</v>
      </c>
      <c r="Z63" s="111"/>
      <c r="AA63" s="111">
        <f t="shared" si="11"/>
        <v>667.1</v>
      </c>
      <c r="AB63" s="111">
        <v>673.6</v>
      </c>
      <c r="AC63" s="111">
        <v>667.1</v>
      </c>
      <c r="AD63" s="112">
        <v>659.27</v>
      </c>
      <c r="AE63" s="111">
        <v>35.799999999999997</v>
      </c>
      <c r="AF63" s="111"/>
      <c r="AG63" s="111">
        <f t="shared" si="12"/>
        <v>71.900000000000006</v>
      </c>
      <c r="AH63" s="111">
        <v>73.3</v>
      </c>
      <c r="AI63" s="111">
        <v>71.900000000000006</v>
      </c>
      <c r="AJ63" s="112">
        <v>71.55</v>
      </c>
      <c r="AK63" s="111">
        <v>0</v>
      </c>
      <c r="AL63" s="111"/>
      <c r="AM63" s="111">
        <f t="shared" si="13"/>
        <v>15.3</v>
      </c>
      <c r="AN63" s="111">
        <v>14.7</v>
      </c>
      <c r="AO63" s="111">
        <v>15.3</v>
      </c>
      <c r="AP63" s="112">
        <v>16.07</v>
      </c>
      <c r="AQ63" s="111">
        <v>-1.2</v>
      </c>
      <c r="AR63" s="111"/>
      <c r="AS63" s="111">
        <f t="shared" si="14"/>
        <v>84.7</v>
      </c>
      <c r="AT63" s="111">
        <v>85.3</v>
      </c>
      <c r="AU63" s="111">
        <v>84.7</v>
      </c>
      <c r="AV63" s="112">
        <v>83.93</v>
      </c>
      <c r="AW63" s="111">
        <v>1.2</v>
      </c>
      <c r="AX63" s="112"/>
      <c r="AY63" s="111">
        <f t="shared" si="15"/>
        <v>15.1</v>
      </c>
      <c r="AZ63" s="111">
        <v>14.1</v>
      </c>
      <c r="BA63" s="111">
        <v>15.1</v>
      </c>
      <c r="BB63" s="112">
        <v>14.75</v>
      </c>
      <c r="BC63" s="111">
        <v>1.2</v>
      </c>
    </row>
    <row r="64" spans="1:55" ht="12.75" x14ac:dyDescent="0.2">
      <c r="A64" s="3">
        <v>19</v>
      </c>
      <c r="B64">
        <v>4</v>
      </c>
      <c r="C64" s="111">
        <f t="shared" si="8"/>
        <v>564.5</v>
      </c>
      <c r="D64" s="111">
        <v>565.29999999999995</v>
      </c>
      <c r="E64" s="111">
        <v>564.5</v>
      </c>
      <c r="F64" s="112">
        <v>565.79999999999995</v>
      </c>
      <c r="G64" s="111">
        <v>15.1</v>
      </c>
      <c r="H64" s="111"/>
      <c r="I64" s="111">
        <f t="shared" si="9"/>
        <v>96.9</v>
      </c>
      <c r="J64" s="111">
        <v>92.2</v>
      </c>
      <c r="K64" s="111">
        <v>96.9</v>
      </c>
      <c r="L64" s="112">
        <v>102.73</v>
      </c>
      <c r="M64" s="111">
        <v>21.9</v>
      </c>
      <c r="N64" s="111"/>
      <c r="O64" s="111">
        <f t="shared" si="10"/>
        <v>128.19999999999999</v>
      </c>
      <c r="P64" s="111">
        <v>132.80000000000001</v>
      </c>
      <c r="Q64" s="111">
        <v>128.19999999999999</v>
      </c>
      <c r="R64" s="112">
        <v>121.87</v>
      </c>
      <c r="S64" s="111">
        <v>-17.600000000000001</v>
      </c>
      <c r="T64" s="111"/>
      <c r="U64" s="111"/>
      <c r="V64" s="111">
        <v>790.4</v>
      </c>
      <c r="W64" s="111">
        <v>789.6</v>
      </c>
      <c r="X64" s="112">
        <v>790.41</v>
      </c>
      <c r="Y64" s="111">
        <v>19.5</v>
      </c>
      <c r="Z64" s="111"/>
      <c r="AA64" s="111">
        <f t="shared" si="11"/>
        <v>661.4</v>
      </c>
      <c r="AB64" s="111">
        <v>657.5</v>
      </c>
      <c r="AC64" s="111">
        <v>661.4</v>
      </c>
      <c r="AD64" s="112">
        <v>668.53</v>
      </c>
      <c r="AE64" s="111">
        <v>37.1</v>
      </c>
      <c r="AF64" s="111"/>
      <c r="AG64" s="111">
        <f t="shared" si="12"/>
        <v>71.5</v>
      </c>
      <c r="AH64" s="111">
        <v>71.5</v>
      </c>
      <c r="AI64" s="111">
        <v>71.5</v>
      </c>
      <c r="AJ64" s="112">
        <v>71.58</v>
      </c>
      <c r="AK64" s="111">
        <v>0.2</v>
      </c>
      <c r="AL64" s="111"/>
      <c r="AM64" s="111">
        <f t="shared" si="13"/>
        <v>16.2</v>
      </c>
      <c r="AN64" s="111">
        <v>16.8</v>
      </c>
      <c r="AO64" s="111">
        <v>16.2</v>
      </c>
      <c r="AP64" s="112">
        <v>15.42</v>
      </c>
      <c r="AQ64" s="111">
        <v>-2.6</v>
      </c>
      <c r="AR64" s="111"/>
      <c r="AS64" s="111">
        <f t="shared" si="14"/>
        <v>83.8</v>
      </c>
      <c r="AT64" s="111">
        <v>83.2</v>
      </c>
      <c r="AU64" s="111">
        <v>83.8</v>
      </c>
      <c r="AV64" s="112">
        <v>84.58</v>
      </c>
      <c r="AW64" s="111">
        <v>2.6</v>
      </c>
      <c r="AX64" s="112"/>
      <c r="AY64" s="111">
        <f t="shared" si="15"/>
        <v>14.6</v>
      </c>
      <c r="AZ64" s="111">
        <v>14</v>
      </c>
      <c r="BA64" s="111">
        <v>14.6</v>
      </c>
      <c r="BB64" s="112">
        <v>15.37</v>
      </c>
      <c r="BC64" s="111">
        <v>2.5</v>
      </c>
    </row>
    <row r="65" spans="1:55" ht="12.75" x14ac:dyDescent="0.2">
      <c r="A65" s="3"/>
      <c r="B65">
        <v>1</v>
      </c>
      <c r="C65" s="111">
        <f t="shared" si="8"/>
        <v>560.5</v>
      </c>
      <c r="D65" s="111">
        <v>550.79999999999995</v>
      </c>
      <c r="E65" s="111">
        <v>560.5</v>
      </c>
      <c r="F65" s="112">
        <v>565.65</v>
      </c>
      <c r="G65" s="111">
        <v>-0.6</v>
      </c>
      <c r="H65" s="111"/>
      <c r="I65" s="111">
        <f t="shared" si="9"/>
        <v>110</v>
      </c>
      <c r="J65" s="111">
        <v>115.7</v>
      </c>
      <c r="K65" s="111">
        <v>110</v>
      </c>
      <c r="L65" s="112">
        <v>106.01</v>
      </c>
      <c r="M65" s="111">
        <v>13.1</v>
      </c>
      <c r="N65" s="111"/>
      <c r="O65" s="111">
        <f t="shared" si="10"/>
        <v>115.2</v>
      </c>
      <c r="P65" s="111">
        <v>118.1</v>
      </c>
      <c r="Q65" s="111">
        <v>115.2</v>
      </c>
      <c r="R65" s="112">
        <v>122.2</v>
      </c>
      <c r="S65" s="111">
        <v>1.3</v>
      </c>
      <c r="T65" s="111"/>
      <c r="U65" s="111"/>
      <c r="V65" s="111">
        <v>784.6</v>
      </c>
      <c r="W65" s="111">
        <v>785.6</v>
      </c>
      <c r="X65" s="112">
        <v>793.86</v>
      </c>
      <c r="Y65" s="111">
        <v>13.8</v>
      </c>
      <c r="Z65" s="111"/>
      <c r="AA65" s="111">
        <f t="shared" si="11"/>
        <v>670.4</v>
      </c>
      <c r="AB65" s="111">
        <v>666.6</v>
      </c>
      <c r="AC65" s="111">
        <v>670.4</v>
      </c>
      <c r="AD65" s="112">
        <v>671.66</v>
      </c>
      <c r="AE65" s="111">
        <v>12.5</v>
      </c>
      <c r="AF65" s="111"/>
      <c r="AG65" s="111">
        <f t="shared" si="12"/>
        <v>71.3</v>
      </c>
      <c r="AH65" s="111">
        <v>70.2</v>
      </c>
      <c r="AI65" s="111">
        <v>71.3</v>
      </c>
      <c r="AJ65" s="112">
        <v>71.25</v>
      </c>
      <c r="AK65" s="111">
        <v>-1.3</v>
      </c>
      <c r="AL65" s="111"/>
      <c r="AM65" s="111">
        <f t="shared" si="13"/>
        <v>14.7</v>
      </c>
      <c r="AN65" s="111">
        <v>15</v>
      </c>
      <c r="AO65" s="111">
        <v>14.7</v>
      </c>
      <c r="AP65" s="112">
        <v>15.39</v>
      </c>
      <c r="AQ65" s="111">
        <v>-0.1</v>
      </c>
      <c r="AR65" s="111"/>
      <c r="AS65" s="111">
        <f t="shared" si="14"/>
        <v>85.3</v>
      </c>
      <c r="AT65" s="111">
        <v>85</v>
      </c>
      <c r="AU65" s="111">
        <v>85.3</v>
      </c>
      <c r="AV65" s="112">
        <v>84.61</v>
      </c>
      <c r="AW65" s="111">
        <v>0.1</v>
      </c>
      <c r="AX65" s="112"/>
      <c r="AY65" s="111">
        <f t="shared" si="15"/>
        <v>16.399999999999999</v>
      </c>
      <c r="AZ65" s="111">
        <v>17.399999999999999</v>
      </c>
      <c r="BA65" s="111">
        <v>16.399999999999999</v>
      </c>
      <c r="BB65" s="112">
        <v>15.78</v>
      </c>
      <c r="BC65" s="111">
        <v>1.7</v>
      </c>
    </row>
    <row r="66" spans="1:55" ht="12.75" x14ac:dyDescent="0.2">
      <c r="A66" s="3">
        <v>20</v>
      </c>
      <c r="B66">
        <v>2</v>
      </c>
      <c r="C66" s="111">
        <f t="shared" si="8"/>
        <v>555.1</v>
      </c>
      <c r="D66" s="111">
        <v>555.4</v>
      </c>
      <c r="E66" s="111">
        <v>555.1</v>
      </c>
      <c r="F66" s="112">
        <v>549.03</v>
      </c>
      <c r="G66" s="111">
        <v>-66.5</v>
      </c>
      <c r="H66" s="111"/>
      <c r="I66" s="111">
        <f t="shared" si="9"/>
        <v>122.1</v>
      </c>
      <c r="J66" s="111">
        <v>125.5</v>
      </c>
      <c r="K66" s="111">
        <v>122.1</v>
      </c>
      <c r="L66" s="112">
        <v>123.14</v>
      </c>
      <c r="M66" s="111">
        <v>68.5</v>
      </c>
      <c r="N66" s="111"/>
      <c r="O66" s="111">
        <f t="shared" si="10"/>
        <v>125</v>
      </c>
      <c r="P66" s="111">
        <v>120.1</v>
      </c>
      <c r="Q66" s="111">
        <v>125</v>
      </c>
      <c r="R66" s="112">
        <v>124.88</v>
      </c>
      <c r="S66" s="111">
        <v>10.7</v>
      </c>
      <c r="T66" s="111"/>
      <c r="U66" s="111"/>
      <c r="V66" s="111">
        <v>801</v>
      </c>
      <c r="W66" s="111">
        <v>802.2</v>
      </c>
      <c r="X66" s="112">
        <v>797.04</v>
      </c>
      <c r="Y66" s="111">
        <v>12.7</v>
      </c>
      <c r="Z66" s="111"/>
      <c r="AA66" s="111">
        <f t="shared" si="11"/>
        <v>677.2</v>
      </c>
      <c r="AB66" s="111">
        <v>680.9</v>
      </c>
      <c r="AC66" s="111">
        <v>677.2</v>
      </c>
      <c r="AD66" s="112">
        <v>672.16</v>
      </c>
      <c r="AE66" s="111">
        <v>2</v>
      </c>
      <c r="AF66" s="111"/>
      <c r="AG66" s="111">
        <f t="shared" si="12"/>
        <v>69.2</v>
      </c>
      <c r="AH66" s="111">
        <v>69.3</v>
      </c>
      <c r="AI66" s="111">
        <v>69.2</v>
      </c>
      <c r="AJ66" s="112">
        <v>68.88</v>
      </c>
      <c r="AK66" s="111">
        <v>-9.5</v>
      </c>
      <c r="AL66" s="111"/>
      <c r="AM66" s="111">
        <f t="shared" si="13"/>
        <v>15.6</v>
      </c>
      <c r="AN66" s="111">
        <v>15</v>
      </c>
      <c r="AO66" s="111">
        <v>15.6</v>
      </c>
      <c r="AP66" s="112">
        <v>15.67</v>
      </c>
      <c r="AQ66" s="111">
        <v>1.1000000000000001</v>
      </c>
      <c r="AR66" s="111"/>
      <c r="AS66" s="111">
        <f t="shared" si="14"/>
        <v>84.4</v>
      </c>
      <c r="AT66" s="111">
        <v>85</v>
      </c>
      <c r="AU66" s="111">
        <v>84.4</v>
      </c>
      <c r="AV66" s="112">
        <v>84.33</v>
      </c>
      <c r="AW66" s="111">
        <v>-1.1000000000000001</v>
      </c>
      <c r="AX66" s="112"/>
      <c r="AY66" s="111">
        <f t="shared" si="15"/>
        <v>18</v>
      </c>
      <c r="AZ66" s="111">
        <v>18.399999999999999</v>
      </c>
      <c r="BA66" s="111">
        <v>18</v>
      </c>
      <c r="BB66" s="112">
        <v>18.32</v>
      </c>
      <c r="BC66" s="111">
        <v>10.1</v>
      </c>
    </row>
    <row r="67" spans="1:55" ht="12.75" x14ac:dyDescent="0.2">
      <c r="A67" s="3">
        <v>20</v>
      </c>
      <c r="B67">
        <v>3</v>
      </c>
      <c r="C67" s="111">
        <f t="shared" si="8"/>
        <v>544.4</v>
      </c>
      <c r="D67" s="111">
        <v>556.20000000000005</v>
      </c>
      <c r="E67" s="111">
        <v>544.4</v>
      </c>
      <c r="F67" s="112">
        <v>549.29</v>
      </c>
      <c r="G67" s="111">
        <v>1.1000000000000001</v>
      </c>
      <c r="H67" s="111"/>
      <c r="I67" s="111">
        <f t="shared" si="9"/>
        <v>129.9</v>
      </c>
      <c r="J67" s="111">
        <v>124.4</v>
      </c>
      <c r="K67" s="111">
        <v>129.9</v>
      </c>
      <c r="L67" s="112">
        <v>129.72</v>
      </c>
      <c r="M67" s="111">
        <v>26.3</v>
      </c>
      <c r="N67" s="111"/>
      <c r="O67" s="111">
        <f t="shared" si="10"/>
        <v>123.2</v>
      </c>
      <c r="P67" s="111">
        <v>118.4</v>
      </c>
      <c r="Q67" s="111">
        <v>123.2</v>
      </c>
      <c r="R67" s="112">
        <v>121.02</v>
      </c>
      <c r="S67" s="111">
        <v>-15.4</v>
      </c>
      <c r="T67" s="111"/>
      <c r="U67" s="111"/>
      <c r="V67" s="111">
        <v>799</v>
      </c>
      <c r="W67" s="111">
        <v>797.6</v>
      </c>
      <c r="X67" s="112">
        <v>800.03</v>
      </c>
      <c r="Y67" s="111">
        <v>12</v>
      </c>
      <c r="Z67" s="111"/>
      <c r="AA67" s="111">
        <f t="shared" si="11"/>
        <v>674.3</v>
      </c>
      <c r="AB67" s="111">
        <v>680.6</v>
      </c>
      <c r="AC67" s="111">
        <v>674.3</v>
      </c>
      <c r="AD67" s="112">
        <v>679.01</v>
      </c>
      <c r="AE67" s="111">
        <v>27.4</v>
      </c>
      <c r="AF67" s="111"/>
      <c r="AG67" s="111">
        <f t="shared" si="12"/>
        <v>68.3</v>
      </c>
      <c r="AH67" s="111">
        <v>69.599999999999994</v>
      </c>
      <c r="AI67" s="111">
        <v>68.3</v>
      </c>
      <c r="AJ67" s="112">
        <v>68.66</v>
      </c>
      <c r="AK67" s="111">
        <v>-0.9</v>
      </c>
      <c r="AL67" s="111"/>
      <c r="AM67" s="111">
        <f t="shared" si="13"/>
        <v>15.5</v>
      </c>
      <c r="AN67" s="111">
        <v>14.8</v>
      </c>
      <c r="AO67" s="111">
        <v>15.5</v>
      </c>
      <c r="AP67" s="112">
        <v>15.13</v>
      </c>
      <c r="AQ67" s="111">
        <v>-2.2000000000000002</v>
      </c>
      <c r="AR67" s="111"/>
      <c r="AS67" s="111">
        <f t="shared" si="14"/>
        <v>84.5</v>
      </c>
      <c r="AT67" s="111">
        <v>85.2</v>
      </c>
      <c r="AU67" s="111">
        <v>84.5</v>
      </c>
      <c r="AV67" s="112">
        <v>84.87</v>
      </c>
      <c r="AW67" s="111">
        <v>2.2000000000000002</v>
      </c>
      <c r="AX67" s="112"/>
      <c r="AY67" s="111">
        <f t="shared" si="15"/>
        <v>19.3</v>
      </c>
      <c r="AZ67" s="111">
        <v>18.3</v>
      </c>
      <c r="BA67" s="111">
        <v>19.3</v>
      </c>
      <c r="BB67" s="112">
        <v>19.100000000000001</v>
      </c>
      <c r="BC67" s="111">
        <v>3.1</v>
      </c>
    </row>
    <row r="68" spans="1:55" ht="12.75" x14ac:dyDescent="0.2">
      <c r="A68" s="3">
        <v>20</v>
      </c>
      <c r="B68">
        <v>4</v>
      </c>
      <c r="C68" s="111">
        <f t="shared" si="8"/>
        <v>560.79999999999995</v>
      </c>
      <c r="D68" s="111">
        <v>561.70000000000005</v>
      </c>
      <c r="E68" s="111">
        <v>560.79999999999995</v>
      </c>
      <c r="F68" s="112">
        <v>557.32000000000005</v>
      </c>
      <c r="G68" s="111">
        <v>32.1</v>
      </c>
      <c r="H68" s="111"/>
      <c r="I68" s="111">
        <f t="shared" si="9"/>
        <v>125.2</v>
      </c>
      <c r="J68" s="111">
        <v>119.8</v>
      </c>
      <c r="K68" s="111">
        <v>125.2</v>
      </c>
      <c r="L68" s="112">
        <v>125.51</v>
      </c>
      <c r="M68" s="111">
        <v>-16.8</v>
      </c>
      <c r="N68" s="111"/>
      <c r="O68" s="111">
        <f t="shared" si="10"/>
        <v>117.7</v>
      </c>
      <c r="P68" s="111">
        <v>122.6</v>
      </c>
      <c r="Q68" s="111">
        <v>117.7</v>
      </c>
      <c r="R68" s="112">
        <v>120.44</v>
      </c>
      <c r="S68" s="111">
        <v>-2.2999999999999998</v>
      </c>
      <c r="T68" s="111"/>
      <c r="U68" s="111"/>
      <c r="V68" s="111">
        <v>804.1</v>
      </c>
      <c r="W68" s="111">
        <v>803.6</v>
      </c>
      <c r="X68" s="112">
        <v>803.28</v>
      </c>
      <c r="Y68" s="111">
        <v>13</v>
      </c>
      <c r="Z68" s="111"/>
      <c r="AA68" s="111">
        <f t="shared" si="11"/>
        <v>685.9</v>
      </c>
      <c r="AB68" s="111">
        <v>681.5</v>
      </c>
      <c r="AC68" s="111">
        <v>685.9</v>
      </c>
      <c r="AD68" s="112">
        <v>682.84</v>
      </c>
      <c r="AE68" s="111">
        <v>15.3</v>
      </c>
      <c r="AF68" s="111"/>
      <c r="AG68" s="111">
        <f t="shared" si="12"/>
        <v>69.8</v>
      </c>
      <c r="AH68" s="111">
        <v>69.900000000000006</v>
      </c>
      <c r="AI68" s="111">
        <v>69.8</v>
      </c>
      <c r="AJ68" s="112">
        <v>69.38</v>
      </c>
      <c r="AK68" s="111">
        <v>2.9</v>
      </c>
      <c r="AL68" s="111"/>
      <c r="AM68" s="111">
        <f t="shared" si="13"/>
        <v>14.6</v>
      </c>
      <c r="AN68" s="111">
        <v>15.3</v>
      </c>
      <c r="AO68" s="111">
        <v>14.6</v>
      </c>
      <c r="AP68" s="112">
        <v>14.99</v>
      </c>
      <c r="AQ68" s="111">
        <v>-0.5</v>
      </c>
      <c r="AR68" s="111"/>
      <c r="AS68" s="111">
        <f t="shared" si="14"/>
        <v>85.4</v>
      </c>
      <c r="AT68" s="111">
        <v>84.7</v>
      </c>
      <c r="AU68" s="111">
        <v>85.4</v>
      </c>
      <c r="AV68" s="112">
        <v>85.01</v>
      </c>
      <c r="AW68" s="111">
        <v>0.5</v>
      </c>
      <c r="AX68" s="112"/>
      <c r="AY68" s="111">
        <f t="shared" si="15"/>
        <v>18.2</v>
      </c>
      <c r="AZ68" s="111">
        <v>17.600000000000001</v>
      </c>
      <c r="BA68" s="111">
        <v>18.2</v>
      </c>
      <c r="BB68" s="112">
        <v>18.38</v>
      </c>
      <c r="BC68" s="111">
        <v>-2.9</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BC257"/>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3612.2</v>
      </c>
      <c r="D6" s="111">
        <v>3625.8</v>
      </c>
      <c r="E6" s="111">
        <v>3612.2</v>
      </c>
      <c r="F6" s="112">
        <v>3614.86</v>
      </c>
      <c r="G6" s="111" t="s">
        <v>118</v>
      </c>
      <c r="H6" s="111"/>
      <c r="I6" s="111">
        <f t="shared" ref="I6:I37" si="1">$B$2*K6+(1-$B$2)*J6</f>
        <v>223.8</v>
      </c>
      <c r="J6" s="111">
        <v>232.2</v>
      </c>
      <c r="K6" s="111">
        <v>223.8</v>
      </c>
      <c r="L6" s="112">
        <v>221.8</v>
      </c>
      <c r="M6" s="111" t="s">
        <v>118</v>
      </c>
      <c r="N6" s="111"/>
      <c r="O6" s="111">
        <f t="shared" ref="O6:O37" si="2">$B$2*Q6+(1-$B$2)*P6</f>
        <v>647.1</v>
      </c>
      <c r="P6" s="111">
        <v>625.70000000000005</v>
      </c>
      <c r="Q6" s="111">
        <v>647.1</v>
      </c>
      <c r="R6" s="112">
        <v>650.79999999999995</v>
      </c>
      <c r="S6" s="111" t="s">
        <v>118</v>
      </c>
      <c r="T6" s="111"/>
      <c r="U6" s="111"/>
      <c r="V6" s="111">
        <v>4483.8</v>
      </c>
      <c r="W6" s="111">
        <v>4483.1000000000004</v>
      </c>
      <c r="X6" s="112">
        <v>4487.46</v>
      </c>
      <c r="Y6" s="111" t="s">
        <v>118</v>
      </c>
      <c r="Z6" s="111"/>
      <c r="AA6" s="111">
        <f t="shared" ref="AA6:AA37" si="3">$B$2*AC6+(1-$B$2)*AB6</f>
        <v>3836</v>
      </c>
      <c r="AB6" s="111">
        <v>3858.1</v>
      </c>
      <c r="AC6" s="111">
        <v>3836</v>
      </c>
      <c r="AD6" s="112">
        <v>3836.66</v>
      </c>
      <c r="AE6" s="111" t="s">
        <v>118</v>
      </c>
      <c r="AF6" s="111"/>
      <c r="AG6" s="111">
        <f t="shared" ref="AG6:AG37" si="4">$B$2*AI6+(1-$B$2)*AH6</f>
        <v>80.599999999999994</v>
      </c>
      <c r="AH6" s="111">
        <v>80.900000000000006</v>
      </c>
      <c r="AI6" s="111">
        <v>80.599999999999994</v>
      </c>
      <c r="AJ6" s="112">
        <v>80.55</v>
      </c>
      <c r="AK6" s="111" t="s">
        <v>118</v>
      </c>
      <c r="AL6" s="111"/>
      <c r="AM6" s="111">
        <f t="shared" ref="AM6:AM37" si="5">$B$2*AO6+(1-$B$2)*AN6</f>
        <v>14.4</v>
      </c>
      <c r="AN6" s="111">
        <v>14</v>
      </c>
      <c r="AO6" s="111">
        <v>14.4</v>
      </c>
      <c r="AP6" s="112">
        <v>14.5</v>
      </c>
      <c r="AQ6" s="111" t="s">
        <v>118</v>
      </c>
      <c r="AR6" s="111"/>
      <c r="AS6" s="111">
        <f t="shared" ref="AS6:AS37" si="6">$B$2*AU6+(1-$B$2)*AT6</f>
        <v>85.6</v>
      </c>
      <c r="AT6" s="111">
        <v>86</v>
      </c>
      <c r="AU6" s="111">
        <v>85.6</v>
      </c>
      <c r="AV6" s="112">
        <v>85.5</v>
      </c>
      <c r="AW6" s="111" t="s">
        <v>118</v>
      </c>
      <c r="AX6" s="112"/>
      <c r="AY6" s="111">
        <f t="shared" ref="AY6:AY37" si="7">$B$2*BA6+(1-$B$2)*AZ6</f>
        <v>5.8</v>
      </c>
      <c r="AZ6" s="111">
        <v>6</v>
      </c>
      <c r="BA6" s="111">
        <v>5.8</v>
      </c>
      <c r="BB6" s="112">
        <v>5.78</v>
      </c>
      <c r="BC6" s="111" t="s">
        <v>118</v>
      </c>
    </row>
    <row r="7" spans="1:55" ht="12.75" x14ac:dyDescent="0.2">
      <c r="A7" s="3">
        <v>5</v>
      </c>
      <c r="B7">
        <v>3</v>
      </c>
      <c r="C7" s="111">
        <f t="shared" si="0"/>
        <v>3627.6</v>
      </c>
      <c r="D7" s="111">
        <v>3666.2</v>
      </c>
      <c r="E7" s="111">
        <v>3627.6</v>
      </c>
      <c r="F7" s="112">
        <v>3625.68</v>
      </c>
      <c r="G7" s="111">
        <v>43.3</v>
      </c>
      <c r="H7" s="111"/>
      <c r="I7" s="111">
        <f t="shared" si="1"/>
        <v>217.7</v>
      </c>
      <c r="J7" s="111">
        <v>207.5</v>
      </c>
      <c r="K7" s="111">
        <v>217.7</v>
      </c>
      <c r="L7" s="112">
        <v>221.68</v>
      </c>
      <c r="M7" s="111">
        <v>-0.5</v>
      </c>
      <c r="N7" s="111"/>
      <c r="O7" s="111">
        <f t="shared" si="2"/>
        <v>642.5</v>
      </c>
      <c r="P7" s="111">
        <v>614.1</v>
      </c>
      <c r="Q7" s="111">
        <v>642.5</v>
      </c>
      <c r="R7" s="112">
        <v>641.9</v>
      </c>
      <c r="S7" s="111">
        <v>-35.6</v>
      </c>
      <c r="T7" s="111"/>
      <c r="U7" s="111"/>
      <c r="V7" s="111">
        <v>4487.8</v>
      </c>
      <c r="W7" s="111">
        <v>4487.8</v>
      </c>
      <c r="X7" s="112">
        <v>4489.25</v>
      </c>
      <c r="Y7" s="111">
        <v>7.2</v>
      </c>
      <c r="Z7" s="111"/>
      <c r="AA7" s="111">
        <f t="shared" si="3"/>
        <v>3845.3</v>
      </c>
      <c r="AB7" s="111">
        <v>3873.7</v>
      </c>
      <c r="AC7" s="111">
        <v>3845.3</v>
      </c>
      <c r="AD7" s="112">
        <v>3847.35</v>
      </c>
      <c r="AE7" s="111">
        <v>42.8</v>
      </c>
      <c r="AF7" s="111"/>
      <c r="AG7" s="111">
        <f t="shared" si="4"/>
        <v>80.8</v>
      </c>
      <c r="AH7" s="111">
        <v>81.7</v>
      </c>
      <c r="AI7" s="111">
        <v>80.8</v>
      </c>
      <c r="AJ7" s="112">
        <v>80.760000000000005</v>
      </c>
      <c r="AK7" s="111">
        <v>0.8</v>
      </c>
      <c r="AL7" s="111"/>
      <c r="AM7" s="111">
        <f t="shared" si="5"/>
        <v>14.3</v>
      </c>
      <c r="AN7" s="111">
        <v>13.7</v>
      </c>
      <c r="AO7" s="111">
        <v>14.3</v>
      </c>
      <c r="AP7" s="112">
        <v>14.3</v>
      </c>
      <c r="AQ7" s="111">
        <v>-0.8</v>
      </c>
      <c r="AR7" s="111"/>
      <c r="AS7" s="111">
        <f t="shared" si="6"/>
        <v>85.7</v>
      </c>
      <c r="AT7" s="111">
        <v>86.3</v>
      </c>
      <c r="AU7" s="111">
        <v>85.7</v>
      </c>
      <c r="AV7" s="112">
        <v>85.7</v>
      </c>
      <c r="AW7" s="111">
        <v>0.8</v>
      </c>
      <c r="AX7" s="112"/>
      <c r="AY7" s="111">
        <f t="shared" si="7"/>
        <v>5.7</v>
      </c>
      <c r="AZ7" s="111">
        <v>5.4</v>
      </c>
      <c r="BA7" s="111">
        <v>5.7</v>
      </c>
      <c r="BB7" s="112">
        <v>5.76</v>
      </c>
      <c r="BC7" s="111">
        <v>-0.1</v>
      </c>
    </row>
    <row r="8" spans="1:55" ht="12.75" x14ac:dyDescent="0.2">
      <c r="A8" s="3">
        <v>5</v>
      </c>
      <c r="B8">
        <v>4</v>
      </c>
      <c r="C8" s="111">
        <f t="shared" si="0"/>
        <v>3639.5</v>
      </c>
      <c r="D8" s="111">
        <v>3627.8</v>
      </c>
      <c r="E8" s="111">
        <v>3639.5</v>
      </c>
      <c r="F8" s="112">
        <v>3635.95</v>
      </c>
      <c r="G8" s="111">
        <v>41.1</v>
      </c>
      <c r="H8" s="111"/>
      <c r="I8" s="111">
        <f t="shared" si="1"/>
        <v>217.5</v>
      </c>
      <c r="J8" s="111">
        <v>204.6</v>
      </c>
      <c r="K8" s="111">
        <v>217.5</v>
      </c>
      <c r="L8" s="112">
        <v>217.84</v>
      </c>
      <c r="M8" s="111">
        <v>-15.4</v>
      </c>
      <c r="N8" s="111"/>
      <c r="O8" s="111">
        <f t="shared" si="2"/>
        <v>636</v>
      </c>
      <c r="P8" s="111">
        <v>660.6</v>
      </c>
      <c r="Q8" s="111">
        <v>636</v>
      </c>
      <c r="R8" s="112">
        <v>638.63</v>
      </c>
      <c r="S8" s="111">
        <v>-13.1</v>
      </c>
      <c r="T8" s="111"/>
      <c r="U8" s="111"/>
      <c r="V8" s="111">
        <v>4493</v>
      </c>
      <c r="W8" s="111">
        <v>4493</v>
      </c>
      <c r="X8" s="112">
        <v>4492.41</v>
      </c>
      <c r="Y8" s="111">
        <v>12.6</v>
      </c>
      <c r="Z8" s="111"/>
      <c r="AA8" s="111">
        <f t="shared" si="3"/>
        <v>3857</v>
      </c>
      <c r="AB8" s="111">
        <v>3832.5</v>
      </c>
      <c r="AC8" s="111">
        <v>3857</v>
      </c>
      <c r="AD8" s="112">
        <v>3853.79</v>
      </c>
      <c r="AE8" s="111">
        <v>25.7</v>
      </c>
      <c r="AF8" s="111"/>
      <c r="AG8" s="111">
        <f t="shared" si="4"/>
        <v>81</v>
      </c>
      <c r="AH8" s="111">
        <v>80.7</v>
      </c>
      <c r="AI8" s="111">
        <v>81</v>
      </c>
      <c r="AJ8" s="112">
        <v>80.94</v>
      </c>
      <c r="AK8" s="111">
        <v>0.7</v>
      </c>
      <c r="AL8" s="111"/>
      <c r="AM8" s="111">
        <f t="shared" si="5"/>
        <v>14.2</v>
      </c>
      <c r="AN8" s="111">
        <v>14.7</v>
      </c>
      <c r="AO8" s="111">
        <v>14.2</v>
      </c>
      <c r="AP8" s="112">
        <v>14.22</v>
      </c>
      <c r="AQ8" s="111">
        <v>-0.3</v>
      </c>
      <c r="AR8" s="111"/>
      <c r="AS8" s="111">
        <f t="shared" si="6"/>
        <v>85.8</v>
      </c>
      <c r="AT8" s="111">
        <v>85.3</v>
      </c>
      <c r="AU8" s="111">
        <v>85.8</v>
      </c>
      <c r="AV8" s="112">
        <v>85.78</v>
      </c>
      <c r="AW8" s="111">
        <v>0.3</v>
      </c>
      <c r="AX8" s="112"/>
      <c r="AY8" s="111">
        <f t="shared" si="7"/>
        <v>5.6</v>
      </c>
      <c r="AZ8" s="111">
        <v>5.3</v>
      </c>
      <c r="BA8" s="111">
        <v>5.6</v>
      </c>
      <c r="BB8" s="112">
        <v>5.65</v>
      </c>
      <c r="BC8" s="111">
        <v>-0.4</v>
      </c>
    </row>
    <row r="9" spans="1:55" ht="12.75" x14ac:dyDescent="0.2">
      <c r="A9" s="3"/>
      <c r="B9">
        <v>1</v>
      </c>
      <c r="C9" s="111">
        <f t="shared" si="0"/>
        <v>3647</v>
      </c>
      <c r="D9" s="111">
        <v>3607.6</v>
      </c>
      <c r="E9" s="111">
        <v>3647</v>
      </c>
      <c r="F9" s="112">
        <v>3644.91</v>
      </c>
      <c r="G9" s="111">
        <v>35.799999999999997</v>
      </c>
      <c r="H9" s="111"/>
      <c r="I9" s="111">
        <f t="shared" si="1"/>
        <v>211.7</v>
      </c>
      <c r="J9" s="111">
        <v>227.6</v>
      </c>
      <c r="K9" s="111">
        <v>211.7</v>
      </c>
      <c r="L9" s="112">
        <v>209.83</v>
      </c>
      <c r="M9" s="111">
        <v>-32</v>
      </c>
      <c r="N9" s="111"/>
      <c r="O9" s="111">
        <f t="shared" si="2"/>
        <v>640.20000000000005</v>
      </c>
      <c r="P9" s="111">
        <v>664.5</v>
      </c>
      <c r="Q9" s="111">
        <v>640.20000000000005</v>
      </c>
      <c r="R9" s="112">
        <v>641.94000000000005</v>
      </c>
      <c r="S9" s="111">
        <v>13.2</v>
      </c>
      <c r="T9" s="111"/>
      <c r="U9" s="111"/>
      <c r="V9" s="111">
        <v>4499.6000000000004</v>
      </c>
      <c r="W9" s="111">
        <v>4498.8</v>
      </c>
      <c r="X9" s="112">
        <v>4496.67</v>
      </c>
      <c r="Y9" s="111">
        <v>17</v>
      </c>
      <c r="Z9" s="111"/>
      <c r="AA9" s="111">
        <f t="shared" si="3"/>
        <v>3858.7</v>
      </c>
      <c r="AB9" s="111">
        <v>3835.2</v>
      </c>
      <c r="AC9" s="111">
        <v>3858.7</v>
      </c>
      <c r="AD9" s="112">
        <v>3854.73</v>
      </c>
      <c r="AE9" s="111">
        <v>3.8</v>
      </c>
      <c r="AF9" s="111"/>
      <c r="AG9" s="111">
        <f t="shared" si="4"/>
        <v>81.099999999999994</v>
      </c>
      <c r="AH9" s="111">
        <v>80.2</v>
      </c>
      <c r="AI9" s="111">
        <v>81.099999999999994</v>
      </c>
      <c r="AJ9" s="112">
        <v>81.06</v>
      </c>
      <c r="AK9" s="111">
        <v>0.5</v>
      </c>
      <c r="AL9" s="111"/>
      <c r="AM9" s="111">
        <f t="shared" si="5"/>
        <v>14.2</v>
      </c>
      <c r="AN9" s="111">
        <v>14.8</v>
      </c>
      <c r="AO9" s="111">
        <v>14.2</v>
      </c>
      <c r="AP9" s="112">
        <v>14.28</v>
      </c>
      <c r="AQ9" s="111">
        <v>0.2</v>
      </c>
      <c r="AR9" s="111"/>
      <c r="AS9" s="111">
        <f t="shared" si="6"/>
        <v>85.8</v>
      </c>
      <c r="AT9" s="111">
        <v>85.2</v>
      </c>
      <c r="AU9" s="111">
        <v>85.8</v>
      </c>
      <c r="AV9" s="112">
        <v>85.72</v>
      </c>
      <c r="AW9" s="111">
        <v>-0.2</v>
      </c>
      <c r="AX9" s="112"/>
      <c r="AY9" s="111">
        <f t="shared" si="7"/>
        <v>5.5</v>
      </c>
      <c r="AZ9" s="111">
        <v>5.9</v>
      </c>
      <c r="BA9" s="111">
        <v>5.5</v>
      </c>
      <c r="BB9" s="112">
        <v>5.44</v>
      </c>
      <c r="BC9" s="111">
        <v>-0.8</v>
      </c>
    </row>
    <row r="10" spans="1:55" ht="12.75" x14ac:dyDescent="0.2">
      <c r="A10" s="3">
        <v>6</v>
      </c>
      <c r="B10">
        <v>2</v>
      </c>
      <c r="C10" s="111">
        <f t="shared" si="0"/>
        <v>3650.4</v>
      </c>
      <c r="D10" s="111">
        <v>3663.3</v>
      </c>
      <c r="E10" s="111">
        <v>3650.4</v>
      </c>
      <c r="F10" s="112">
        <v>3656.35</v>
      </c>
      <c r="G10" s="111">
        <v>45.8</v>
      </c>
      <c r="H10" s="111"/>
      <c r="I10" s="111">
        <f t="shared" si="1"/>
        <v>197.5</v>
      </c>
      <c r="J10" s="111">
        <v>206</v>
      </c>
      <c r="K10" s="111">
        <v>197.5</v>
      </c>
      <c r="L10" s="112">
        <v>199.12</v>
      </c>
      <c r="M10" s="111">
        <v>-42.8</v>
      </c>
      <c r="N10" s="111"/>
      <c r="O10" s="111">
        <f t="shared" si="2"/>
        <v>652.9</v>
      </c>
      <c r="P10" s="111">
        <v>632.79999999999995</v>
      </c>
      <c r="Q10" s="111">
        <v>652.9</v>
      </c>
      <c r="R10" s="112">
        <v>645.22</v>
      </c>
      <c r="S10" s="111">
        <v>13.1</v>
      </c>
      <c r="T10" s="111"/>
      <c r="U10" s="111"/>
      <c r="V10" s="111">
        <v>4502.2</v>
      </c>
      <c r="W10" s="111">
        <v>4500.8999999999996</v>
      </c>
      <c r="X10" s="112">
        <v>4500.6899999999996</v>
      </c>
      <c r="Y10" s="111">
        <v>16.100000000000001</v>
      </c>
      <c r="Z10" s="111"/>
      <c r="AA10" s="111">
        <f t="shared" si="3"/>
        <v>3847.9</v>
      </c>
      <c r="AB10" s="111">
        <v>3869.3</v>
      </c>
      <c r="AC10" s="111">
        <v>3847.9</v>
      </c>
      <c r="AD10" s="112">
        <v>3855.47</v>
      </c>
      <c r="AE10" s="111">
        <v>2.9</v>
      </c>
      <c r="AF10" s="111"/>
      <c r="AG10" s="111">
        <f t="shared" si="4"/>
        <v>81.099999999999994</v>
      </c>
      <c r="AH10" s="111">
        <v>81.400000000000006</v>
      </c>
      <c r="AI10" s="111">
        <v>81.099999999999994</v>
      </c>
      <c r="AJ10" s="112">
        <v>81.239999999999995</v>
      </c>
      <c r="AK10" s="111">
        <v>0.7</v>
      </c>
      <c r="AL10" s="111"/>
      <c r="AM10" s="111">
        <f t="shared" si="5"/>
        <v>14.5</v>
      </c>
      <c r="AN10" s="111">
        <v>14.1</v>
      </c>
      <c r="AO10" s="111">
        <v>14.5</v>
      </c>
      <c r="AP10" s="112">
        <v>14.34</v>
      </c>
      <c r="AQ10" s="111">
        <v>0.2</v>
      </c>
      <c r="AR10" s="111"/>
      <c r="AS10" s="111">
        <f t="shared" si="6"/>
        <v>85.5</v>
      </c>
      <c r="AT10" s="111">
        <v>85.9</v>
      </c>
      <c r="AU10" s="111">
        <v>85.5</v>
      </c>
      <c r="AV10" s="112">
        <v>85.66</v>
      </c>
      <c r="AW10" s="111">
        <v>-0.2</v>
      </c>
      <c r="AX10" s="112"/>
      <c r="AY10" s="111">
        <f t="shared" si="7"/>
        <v>5.0999999999999996</v>
      </c>
      <c r="AZ10" s="111">
        <v>5.3</v>
      </c>
      <c r="BA10" s="111">
        <v>5.0999999999999996</v>
      </c>
      <c r="BB10" s="112">
        <v>5.16</v>
      </c>
      <c r="BC10" s="111">
        <v>-1.1000000000000001</v>
      </c>
    </row>
    <row r="11" spans="1:55" ht="12.75" x14ac:dyDescent="0.2">
      <c r="A11" s="3">
        <v>6</v>
      </c>
      <c r="B11">
        <v>3</v>
      </c>
      <c r="C11" s="111">
        <f t="shared" si="0"/>
        <v>3674.3</v>
      </c>
      <c r="D11" s="111">
        <v>3712.6</v>
      </c>
      <c r="E11" s="111">
        <v>3674.3</v>
      </c>
      <c r="F11" s="112">
        <v>3673.08</v>
      </c>
      <c r="G11" s="111">
        <v>66.900000000000006</v>
      </c>
      <c r="H11" s="111"/>
      <c r="I11" s="111">
        <f t="shared" si="1"/>
        <v>189.3</v>
      </c>
      <c r="J11" s="111">
        <v>178.1</v>
      </c>
      <c r="K11" s="111">
        <v>189.3</v>
      </c>
      <c r="L11" s="112">
        <v>188.08</v>
      </c>
      <c r="M11" s="111">
        <v>-44.1</v>
      </c>
      <c r="N11" s="111"/>
      <c r="O11" s="111">
        <f t="shared" si="2"/>
        <v>640.70000000000005</v>
      </c>
      <c r="P11" s="111">
        <v>613.29999999999995</v>
      </c>
      <c r="Q11" s="111">
        <v>640.70000000000005</v>
      </c>
      <c r="R11" s="112">
        <v>643</v>
      </c>
      <c r="S11" s="111">
        <v>-8.9</v>
      </c>
      <c r="T11" s="111"/>
      <c r="U11" s="111"/>
      <c r="V11" s="111">
        <v>4503.8999999999996</v>
      </c>
      <c r="W11" s="111">
        <v>4504.3</v>
      </c>
      <c r="X11" s="112">
        <v>4504.17</v>
      </c>
      <c r="Y11" s="111">
        <v>13.9</v>
      </c>
      <c r="Z11" s="111"/>
      <c r="AA11" s="111">
        <f t="shared" si="3"/>
        <v>3863.6</v>
      </c>
      <c r="AB11" s="111">
        <v>3890.7</v>
      </c>
      <c r="AC11" s="111">
        <v>3863.6</v>
      </c>
      <c r="AD11" s="112">
        <v>3861.16</v>
      </c>
      <c r="AE11" s="111">
        <v>22.8</v>
      </c>
      <c r="AF11" s="111"/>
      <c r="AG11" s="111">
        <f t="shared" si="4"/>
        <v>81.599999999999994</v>
      </c>
      <c r="AH11" s="111">
        <v>82.4</v>
      </c>
      <c r="AI11" s="111">
        <v>81.599999999999994</v>
      </c>
      <c r="AJ11" s="112">
        <v>81.55</v>
      </c>
      <c r="AK11" s="111">
        <v>1.2</v>
      </c>
      <c r="AL11" s="111"/>
      <c r="AM11" s="111">
        <f t="shared" si="5"/>
        <v>14.2</v>
      </c>
      <c r="AN11" s="111">
        <v>13.6</v>
      </c>
      <c r="AO11" s="111">
        <v>14.2</v>
      </c>
      <c r="AP11" s="112">
        <v>14.28</v>
      </c>
      <c r="AQ11" s="111">
        <v>-0.2</v>
      </c>
      <c r="AR11" s="111"/>
      <c r="AS11" s="111">
        <f t="shared" si="6"/>
        <v>85.8</v>
      </c>
      <c r="AT11" s="111">
        <v>86.4</v>
      </c>
      <c r="AU11" s="111">
        <v>85.8</v>
      </c>
      <c r="AV11" s="112">
        <v>85.72</v>
      </c>
      <c r="AW11" s="111">
        <v>0.2</v>
      </c>
      <c r="AX11" s="112"/>
      <c r="AY11" s="111">
        <f t="shared" si="7"/>
        <v>4.9000000000000004</v>
      </c>
      <c r="AZ11" s="111">
        <v>4.5999999999999996</v>
      </c>
      <c r="BA11" s="111">
        <v>4.9000000000000004</v>
      </c>
      <c r="BB11" s="112">
        <v>4.87</v>
      </c>
      <c r="BC11" s="111">
        <v>-1.2</v>
      </c>
    </row>
    <row r="12" spans="1:55" ht="12.75" x14ac:dyDescent="0.2">
      <c r="A12" s="3">
        <v>6</v>
      </c>
      <c r="B12">
        <v>4</v>
      </c>
      <c r="C12" s="111">
        <f t="shared" si="0"/>
        <v>3691.2</v>
      </c>
      <c r="D12" s="111">
        <v>3679.6</v>
      </c>
      <c r="E12" s="111">
        <v>3691.2</v>
      </c>
      <c r="F12" s="112">
        <v>3692.38</v>
      </c>
      <c r="G12" s="111">
        <v>77.2</v>
      </c>
      <c r="H12" s="111"/>
      <c r="I12" s="111">
        <f t="shared" si="1"/>
        <v>179</v>
      </c>
      <c r="J12" s="111">
        <v>166.3</v>
      </c>
      <c r="K12" s="111">
        <v>179</v>
      </c>
      <c r="L12" s="112">
        <v>178.59</v>
      </c>
      <c r="M12" s="111">
        <v>-38</v>
      </c>
      <c r="N12" s="111"/>
      <c r="O12" s="111">
        <f t="shared" si="2"/>
        <v>636.4</v>
      </c>
      <c r="P12" s="111">
        <v>660.4</v>
      </c>
      <c r="Q12" s="111">
        <v>636.4</v>
      </c>
      <c r="R12" s="112">
        <v>635.61</v>
      </c>
      <c r="S12" s="111">
        <v>-29.6</v>
      </c>
      <c r="T12" s="111"/>
      <c r="U12" s="111"/>
      <c r="V12" s="111">
        <v>4506.3</v>
      </c>
      <c r="W12" s="111">
        <v>4506.6000000000004</v>
      </c>
      <c r="X12" s="112">
        <v>4506.58</v>
      </c>
      <c r="Y12" s="111">
        <v>9.6999999999999993</v>
      </c>
      <c r="Z12" s="111"/>
      <c r="AA12" s="111">
        <f t="shared" si="3"/>
        <v>3870.2</v>
      </c>
      <c r="AB12" s="111">
        <v>3846</v>
      </c>
      <c r="AC12" s="111">
        <v>3870.2</v>
      </c>
      <c r="AD12" s="112">
        <v>3870.97</v>
      </c>
      <c r="AE12" s="111">
        <v>39.200000000000003</v>
      </c>
      <c r="AF12" s="111"/>
      <c r="AG12" s="111">
        <f t="shared" si="4"/>
        <v>81.900000000000006</v>
      </c>
      <c r="AH12" s="111">
        <v>81.7</v>
      </c>
      <c r="AI12" s="111">
        <v>81.900000000000006</v>
      </c>
      <c r="AJ12" s="112">
        <v>81.93</v>
      </c>
      <c r="AK12" s="111">
        <v>1.5</v>
      </c>
      <c r="AL12" s="111"/>
      <c r="AM12" s="111">
        <f t="shared" si="5"/>
        <v>14.1</v>
      </c>
      <c r="AN12" s="111">
        <v>14.7</v>
      </c>
      <c r="AO12" s="111">
        <v>14.1</v>
      </c>
      <c r="AP12" s="112">
        <v>14.1</v>
      </c>
      <c r="AQ12" s="111">
        <v>-0.7</v>
      </c>
      <c r="AR12" s="111"/>
      <c r="AS12" s="111">
        <f t="shared" si="6"/>
        <v>85.9</v>
      </c>
      <c r="AT12" s="111">
        <v>85.3</v>
      </c>
      <c r="AU12" s="111">
        <v>85.9</v>
      </c>
      <c r="AV12" s="112">
        <v>85.9</v>
      </c>
      <c r="AW12" s="111">
        <v>0.7</v>
      </c>
      <c r="AX12" s="112"/>
      <c r="AY12" s="111">
        <f t="shared" si="7"/>
        <v>4.5999999999999996</v>
      </c>
      <c r="AZ12" s="111">
        <v>4.3</v>
      </c>
      <c r="BA12" s="111">
        <v>4.5999999999999996</v>
      </c>
      <c r="BB12" s="112">
        <v>4.6100000000000003</v>
      </c>
      <c r="BC12" s="111">
        <v>-1</v>
      </c>
    </row>
    <row r="13" spans="1:55" ht="12.75" x14ac:dyDescent="0.2">
      <c r="A13" s="3"/>
      <c r="B13">
        <v>1</v>
      </c>
      <c r="C13" s="111">
        <f t="shared" si="0"/>
        <v>3711.2</v>
      </c>
      <c r="D13" s="111">
        <v>3671.7</v>
      </c>
      <c r="E13" s="111">
        <v>3711.2</v>
      </c>
      <c r="F13" s="112">
        <v>3709.4</v>
      </c>
      <c r="G13" s="111">
        <v>68.099999999999994</v>
      </c>
      <c r="H13" s="111"/>
      <c r="I13" s="111">
        <f t="shared" si="1"/>
        <v>169.2</v>
      </c>
      <c r="J13" s="111">
        <v>186.1</v>
      </c>
      <c r="K13" s="111">
        <v>169.2</v>
      </c>
      <c r="L13" s="112">
        <v>170.04</v>
      </c>
      <c r="M13" s="111">
        <v>-34.200000000000003</v>
      </c>
      <c r="N13" s="111"/>
      <c r="O13" s="111">
        <f t="shared" si="2"/>
        <v>628.79999999999995</v>
      </c>
      <c r="P13" s="111">
        <v>652.29999999999995</v>
      </c>
      <c r="Q13" s="111">
        <v>628.79999999999995</v>
      </c>
      <c r="R13" s="112">
        <v>627.07000000000005</v>
      </c>
      <c r="S13" s="111">
        <v>-34.200000000000003</v>
      </c>
      <c r="T13" s="111"/>
      <c r="U13" s="111"/>
      <c r="V13" s="111">
        <v>4510.1000000000004</v>
      </c>
      <c r="W13" s="111">
        <v>4509.3</v>
      </c>
      <c r="X13" s="112">
        <v>4506.51</v>
      </c>
      <c r="Y13" s="111">
        <v>-0.3</v>
      </c>
      <c r="Z13" s="111"/>
      <c r="AA13" s="111">
        <f t="shared" si="3"/>
        <v>3880.5</v>
      </c>
      <c r="AB13" s="111">
        <v>3857.8</v>
      </c>
      <c r="AC13" s="111">
        <v>3880.5</v>
      </c>
      <c r="AD13" s="112">
        <v>3879.44</v>
      </c>
      <c r="AE13" s="111">
        <v>33.9</v>
      </c>
      <c r="AF13" s="111"/>
      <c r="AG13" s="111">
        <f t="shared" si="4"/>
        <v>82.3</v>
      </c>
      <c r="AH13" s="111">
        <v>81.400000000000006</v>
      </c>
      <c r="AI13" s="111">
        <v>82.3</v>
      </c>
      <c r="AJ13" s="112">
        <v>82.31</v>
      </c>
      <c r="AK13" s="111">
        <v>1.5</v>
      </c>
      <c r="AL13" s="111"/>
      <c r="AM13" s="111">
        <f t="shared" si="5"/>
        <v>13.9</v>
      </c>
      <c r="AN13" s="111">
        <v>14.5</v>
      </c>
      <c r="AO13" s="111">
        <v>13.9</v>
      </c>
      <c r="AP13" s="112">
        <v>13.91</v>
      </c>
      <c r="AQ13" s="111">
        <v>-0.8</v>
      </c>
      <c r="AR13" s="111"/>
      <c r="AS13" s="111">
        <f t="shared" si="6"/>
        <v>86.1</v>
      </c>
      <c r="AT13" s="111">
        <v>85.5</v>
      </c>
      <c r="AU13" s="111">
        <v>86.1</v>
      </c>
      <c r="AV13" s="112">
        <v>86.09</v>
      </c>
      <c r="AW13" s="111">
        <v>0.8</v>
      </c>
      <c r="AX13" s="112"/>
      <c r="AY13" s="111">
        <f t="shared" si="7"/>
        <v>4.4000000000000004</v>
      </c>
      <c r="AZ13" s="111">
        <v>4.8</v>
      </c>
      <c r="BA13" s="111">
        <v>4.4000000000000004</v>
      </c>
      <c r="BB13" s="112">
        <v>4.38</v>
      </c>
      <c r="BC13" s="111">
        <v>-0.9</v>
      </c>
    </row>
    <row r="14" spans="1:55" ht="12.75" x14ac:dyDescent="0.2">
      <c r="A14" s="3">
        <v>7</v>
      </c>
      <c r="B14">
        <v>2</v>
      </c>
      <c r="C14" s="111">
        <f t="shared" si="0"/>
        <v>3723</v>
      </c>
      <c r="D14" s="111">
        <v>3736.4</v>
      </c>
      <c r="E14" s="111">
        <v>3723</v>
      </c>
      <c r="F14" s="112">
        <v>3722.47</v>
      </c>
      <c r="G14" s="111">
        <v>52.3</v>
      </c>
      <c r="H14" s="111"/>
      <c r="I14" s="111">
        <f t="shared" si="1"/>
        <v>162.80000000000001</v>
      </c>
      <c r="J14" s="111">
        <v>171</v>
      </c>
      <c r="K14" s="111">
        <v>162.80000000000001</v>
      </c>
      <c r="L14" s="112">
        <v>162.29</v>
      </c>
      <c r="M14" s="111">
        <v>-31</v>
      </c>
      <c r="N14" s="111"/>
      <c r="O14" s="111">
        <f t="shared" si="2"/>
        <v>618.70000000000005</v>
      </c>
      <c r="P14" s="111">
        <v>599.29999999999995</v>
      </c>
      <c r="Q14" s="111">
        <v>618.70000000000005</v>
      </c>
      <c r="R14" s="112">
        <v>619.36</v>
      </c>
      <c r="S14" s="111">
        <v>-30.8</v>
      </c>
      <c r="T14" s="111"/>
      <c r="U14" s="111"/>
      <c r="V14" s="111">
        <v>4506.7</v>
      </c>
      <c r="W14" s="111">
        <v>4504.3999999999996</v>
      </c>
      <c r="X14" s="112">
        <v>4504.12</v>
      </c>
      <c r="Y14" s="111">
        <v>-9.6</v>
      </c>
      <c r="Z14" s="111"/>
      <c r="AA14" s="111">
        <f t="shared" si="3"/>
        <v>3885.8</v>
      </c>
      <c r="AB14" s="111">
        <v>3907.4</v>
      </c>
      <c r="AC14" s="111">
        <v>3885.8</v>
      </c>
      <c r="AD14" s="112">
        <v>3884.76</v>
      </c>
      <c r="AE14" s="111">
        <v>21.3</v>
      </c>
      <c r="AF14" s="111"/>
      <c r="AG14" s="111">
        <f t="shared" si="4"/>
        <v>82.7</v>
      </c>
      <c r="AH14" s="111">
        <v>82.9</v>
      </c>
      <c r="AI14" s="111">
        <v>82.7</v>
      </c>
      <c r="AJ14" s="112">
        <v>82.65</v>
      </c>
      <c r="AK14" s="111">
        <v>1.3</v>
      </c>
      <c r="AL14" s="111"/>
      <c r="AM14" s="111">
        <f t="shared" si="5"/>
        <v>13.7</v>
      </c>
      <c r="AN14" s="111">
        <v>13.3</v>
      </c>
      <c r="AO14" s="111">
        <v>13.7</v>
      </c>
      <c r="AP14" s="112">
        <v>13.75</v>
      </c>
      <c r="AQ14" s="111">
        <v>-0.7</v>
      </c>
      <c r="AR14" s="111"/>
      <c r="AS14" s="111">
        <f t="shared" si="6"/>
        <v>86.3</v>
      </c>
      <c r="AT14" s="111">
        <v>86.7</v>
      </c>
      <c r="AU14" s="111">
        <v>86.3</v>
      </c>
      <c r="AV14" s="112">
        <v>86.25</v>
      </c>
      <c r="AW14" s="111">
        <v>0.7</v>
      </c>
      <c r="AX14" s="112"/>
      <c r="AY14" s="111">
        <f t="shared" si="7"/>
        <v>4.2</v>
      </c>
      <c r="AZ14" s="111">
        <v>4.4000000000000004</v>
      </c>
      <c r="BA14" s="111">
        <v>4.2</v>
      </c>
      <c r="BB14" s="112">
        <v>4.18</v>
      </c>
      <c r="BC14" s="111">
        <v>-0.8</v>
      </c>
    </row>
    <row r="15" spans="1:55" ht="12.75" x14ac:dyDescent="0.2">
      <c r="A15" s="3">
        <v>7</v>
      </c>
      <c r="B15">
        <v>3</v>
      </c>
      <c r="C15" s="111">
        <f t="shared" si="0"/>
        <v>3731.6</v>
      </c>
      <c r="D15" s="111">
        <v>3769</v>
      </c>
      <c r="E15" s="111">
        <v>3731.6</v>
      </c>
      <c r="F15" s="112">
        <v>3732.21</v>
      </c>
      <c r="G15" s="111">
        <v>39</v>
      </c>
      <c r="H15" s="111"/>
      <c r="I15" s="111">
        <f t="shared" si="1"/>
        <v>155.69999999999999</v>
      </c>
      <c r="J15" s="111">
        <v>144.19999999999999</v>
      </c>
      <c r="K15" s="111">
        <v>155.69999999999999</v>
      </c>
      <c r="L15" s="112">
        <v>155.69999999999999</v>
      </c>
      <c r="M15" s="111">
        <v>-26.3</v>
      </c>
      <c r="N15" s="111"/>
      <c r="O15" s="111">
        <f t="shared" si="2"/>
        <v>614.70000000000005</v>
      </c>
      <c r="P15" s="111">
        <v>588.20000000000005</v>
      </c>
      <c r="Q15" s="111">
        <v>614.70000000000005</v>
      </c>
      <c r="R15" s="112">
        <v>613.23</v>
      </c>
      <c r="S15" s="111">
        <v>-24.5</v>
      </c>
      <c r="T15" s="111"/>
      <c r="U15" s="111"/>
      <c r="V15" s="111">
        <v>4501.3999999999996</v>
      </c>
      <c r="W15" s="111">
        <v>4502.1000000000004</v>
      </c>
      <c r="X15" s="112">
        <v>4501.1499999999996</v>
      </c>
      <c r="Y15" s="111">
        <v>-11.9</v>
      </c>
      <c r="Z15" s="111"/>
      <c r="AA15" s="111">
        <f t="shared" si="3"/>
        <v>3887.4</v>
      </c>
      <c r="AB15" s="111">
        <v>3913.2</v>
      </c>
      <c r="AC15" s="111">
        <v>3887.4</v>
      </c>
      <c r="AD15" s="112">
        <v>3887.91</v>
      </c>
      <c r="AE15" s="111">
        <v>12.6</v>
      </c>
      <c r="AF15" s="111"/>
      <c r="AG15" s="111">
        <f t="shared" si="4"/>
        <v>82.9</v>
      </c>
      <c r="AH15" s="111">
        <v>83.7</v>
      </c>
      <c r="AI15" s="111">
        <v>82.9</v>
      </c>
      <c r="AJ15" s="112">
        <v>82.92</v>
      </c>
      <c r="AK15" s="111">
        <v>1.1000000000000001</v>
      </c>
      <c r="AL15" s="111"/>
      <c r="AM15" s="111">
        <f t="shared" si="5"/>
        <v>13.7</v>
      </c>
      <c r="AN15" s="111">
        <v>13.1</v>
      </c>
      <c r="AO15" s="111">
        <v>13.7</v>
      </c>
      <c r="AP15" s="112">
        <v>13.62</v>
      </c>
      <c r="AQ15" s="111">
        <v>-0.5</v>
      </c>
      <c r="AR15" s="111"/>
      <c r="AS15" s="111">
        <f t="shared" si="6"/>
        <v>86.3</v>
      </c>
      <c r="AT15" s="111">
        <v>86.9</v>
      </c>
      <c r="AU15" s="111">
        <v>86.3</v>
      </c>
      <c r="AV15" s="112">
        <v>86.38</v>
      </c>
      <c r="AW15" s="111">
        <v>0.5</v>
      </c>
      <c r="AX15" s="112"/>
      <c r="AY15" s="111">
        <f t="shared" si="7"/>
        <v>4</v>
      </c>
      <c r="AZ15" s="111">
        <v>3.7</v>
      </c>
      <c r="BA15" s="111">
        <v>4</v>
      </c>
      <c r="BB15" s="112">
        <v>4</v>
      </c>
      <c r="BC15" s="111">
        <v>-0.7</v>
      </c>
    </row>
    <row r="16" spans="1:55" ht="12.75" x14ac:dyDescent="0.2">
      <c r="A16" s="3">
        <v>7</v>
      </c>
      <c r="B16">
        <v>4</v>
      </c>
      <c r="C16" s="111">
        <f t="shared" si="0"/>
        <v>3739</v>
      </c>
      <c r="D16" s="111">
        <v>3727.6</v>
      </c>
      <c r="E16" s="111">
        <v>3739</v>
      </c>
      <c r="F16" s="112">
        <v>3739.57</v>
      </c>
      <c r="G16" s="111">
        <v>29.4</v>
      </c>
      <c r="H16" s="111"/>
      <c r="I16" s="111">
        <f t="shared" si="1"/>
        <v>150.30000000000001</v>
      </c>
      <c r="J16" s="111">
        <v>137.6</v>
      </c>
      <c r="K16" s="111">
        <v>150.30000000000001</v>
      </c>
      <c r="L16" s="112">
        <v>148.78</v>
      </c>
      <c r="M16" s="111">
        <v>-27.7</v>
      </c>
      <c r="N16" s="111"/>
      <c r="O16" s="111">
        <f t="shared" si="2"/>
        <v>609.4</v>
      </c>
      <c r="P16" s="111">
        <v>633</v>
      </c>
      <c r="Q16" s="111">
        <v>609.4</v>
      </c>
      <c r="R16" s="112">
        <v>610.57000000000005</v>
      </c>
      <c r="S16" s="111">
        <v>-10.7</v>
      </c>
      <c r="T16" s="111"/>
      <c r="U16" s="111"/>
      <c r="V16" s="111">
        <v>4498.3</v>
      </c>
      <c r="W16" s="111">
        <v>4498.7</v>
      </c>
      <c r="X16" s="112">
        <v>4498.91</v>
      </c>
      <c r="Y16" s="111">
        <v>-8.9</v>
      </c>
      <c r="Z16" s="111"/>
      <c r="AA16" s="111">
        <f t="shared" si="3"/>
        <v>3889.4</v>
      </c>
      <c r="AB16" s="111">
        <v>3865.2</v>
      </c>
      <c r="AC16" s="111">
        <v>3889.4</v>
      </c>
      <c r="AD16" s="112">
        <v>3888.35</v>
      </c>
      <c r="AE16" s="111">
        <v>1.7</v>
      </c>
      <c r="AF16" s="111"/>
      <c r="AG16" s="111">
        <f t="shared" si="4"/>
        <v>83.1</v>
      </c>
      <c r="AH16" s="111">
        <v>82.9</v>
      </c>
      <c r="AI16" s="111">
        <v>83.1</v>
      </c>
      <c r="AJ16" s="112">
        <v>83.12</v>
      </c>
      <c r="AK16" s="111">
        <v>0.8</v>
      </c>
      <c r="AL16" s="111"/>
      <c r="AM16" s="111">
        <f t="shared" si="5"/>
        <v>13.5</v>
      </c>
      <c r="AN16" s="111">
        <v>14.1</v>
      </c>
      <c r="AO16" s="111">
        <v>13.5</v>
      </c>
      <c r="AP16" s="112">
        <v>13.57</v>
      </c>
      <c r="AQ16" s="111">
        <v>-0.2</v>
      </c>
      <c r="AR16" s="111"/>
      <c r="AS16" s="111">
        <f t="shared" si="6"/>
        <v>86.5</v>
      </c>
      <c r="AT16" s="111">
        <v>85.9</v>
      </c>
      <c r="AU16" s="111">
        <v>86.5</v>
      </c>
      <c r="AV16" s="112">
        <v>86.43</v>
      </c>
      <c r="AW16" s="111">
        <v>0.2</v>
      </c>
      <c r="AX16" s="112"/>
      <c r="AY16" s="111">
        <f t="shared" si="7"/>
        <v>3.9</v>
      </c>
      <c r="AZ16" s="111">
        <v>3.6</v>
      </c>
      <c r="BA16" s="111">
        <v>3.9</v>
      </c>
      <c r="BB16" s="112">
        <v>3.83</v>
      </c>
      <c r="BC16" s="111">
        <v>-0.7</v>
      </c>
    </row>
    <row r="17" spans="1:55" ht="12.75" x14ac:dyDescent="0.2">
      <c r="A17" s="3"/>
      <c r="B17">
        <v>1</v>
      </c>
      <c r="C17" s="111">
        <f t="shared" si="0"/>
        <v>3743.8</v>
      </c>
      <c r="D17" s="111">
        <v>3703.6</v>
      </c>
      <c r="E17" s="111">
        <v>3743.8</v>
      </c>
      <c r="F17" s="112">
        <v>3744.1</v>
      </c>
      <c r="G17" s="111">
        <v>18.100000000000001</v>
      </c>
      <c r="H17" s="111"/>
      <c r="I17" s="111">
        <f t="shared" si="1"/>
        <v>144.30000000000001</v>
      </c>
      <c r="J17" s="111">
        <v>161.69999999999999</v>
      </c>
      <c r="K17" s="111">
        <v>144.30000000000001</v>
      </c>
      <c r="L17" s="112">
        <v>143.19999999999999</v>
      </c>
      <c r="M17" s="111">
        <v>-22.3</v>
      </c>
      <c r="N17" s="111"/>
      <c r="O17" s="111">
        <f t="shared" si="2"/>
        <v>607.70000000000005</v>
      </c>
      <c r="P17" s="111">
        <v>630.79999999999995</v>
      </c>
      <c r="Q17" s="111">
        <v>607.70000000000005</v>
      </c>
      <c r="R17" s="112">
        <v>609.71</v>
      </c>
      <c r="S17" s="111">
        <v>-3.4</v>
      </c>
      <c r="T17" s="111"/>
      <c r="U17" s="111"/>
      <c r="V17" s="111">
        <v>4496.2</v>
      </c>
      <c r="W17" s="111">
        <v>4495.7</v>
      </c>
      <c r="X17" s="112">
        <v>4497</v>
      </c>
      <c r="Y17" s="111">
        <v>-7.6</v>
      </c>
      <c r="Z17" s="111"/>
      <c r="AA17" s="111">
        <f t="shared" si="3"/>
        <v>3888.1</v>
      </c>
      <c r="AB17" s="111">
        <v>3865.3</v>
      </c>
      <c r="AC17" s="111">
        <v>3888.1</v>
      </c>
      <c r="AD17" s="112">
        <v>3887.3</v>
      </c>
      <c r="AE17" s="111">
        <v>-4.2</v>
      </c>
      <c r="AF17" s="111"/>
      <c r="AG17" s="111">
        <f t="shared" si="4"/>
        <v>83.3</v>
      </c>
      <c r="AH17" s="111">
        <v>82.4</v>
      </c>
      <c r="AI17" s="111">
        <v>83.3</v>
      </c>
      <c r="AJ17" s="112">
        <v>83.26</v>
      </c>
      <c r="AK17" s="111">
        <v>0.5</v>
      </c>
      <c r="AL17" s="111"/>
      <c r="AM17" s="111">
        <f t="shared" si="5"/>
        <v>13.5</v>
      </c>
      <c r="AN17" s="111">
        <v>14</v>
      </c>
      <c r="AO17" s="111">
        <v>13.5</v>
      </c>
      <c r="AP17" s="112">
        <v>13.56</v>
      </c>
      <c r="AQ17" s="111">
        <v>-0.1</v>
      </c>
      <c r="AR17" s="111"/>
      <c r="AS17" s="111">
        <f t="shared" si="6"/>
        <v>86.5</v>
      </c>
      <c r="AT17" s="111">
        <v>86</v>
      </c>
      <c r="AU17" s="111">
        <v>86.5</v>
      </c>
      <c r="AV17" s="112">
        <v>86.44</v>
      </c>
      <c r="AW17" s="111">
        <v>0.1</v>
      </c>
      <c r="AX17" s="112"/>
      <c r="AY17" s="111">
        <f t="shared" si="7"/>
        <v>3.7</v>
      </c>
      <c r="AZ17" s="111">
        <v>4.2</v>
      </c>
      <c r="BA17" s="111">
        <v>3.7</v>
      </c>
      <c r="BB17" s="112">
        <v>3.68</v>
      </c>
      <c r="BC17" s="111">
        <v>-0.6</v>
      </c>
    </row>
    <row r="18" spans="1:55" ht="12.75" x14ac:dyDescent="0.2">
      <c r="A18" s="3">
        <v>8</v>
      </c>
      <c r="B18">
        <v>2</v>
      </c>
      <c r="C18" s="111">
        <f t="shared" si="0"/>
        <v>3738.8</v>
      </c>
      <c r="D18" s="111">
        <v>3754.1</v>
      </c>
      <c r="E18" s="111">
        <v>3738.8</v>
      </c>
      <c r="F18" s="112">
        <v>3743.22</v>
      </c>
      <c r="G18" s="111">
        <v>-3.5</v>
      </c>
      <c r="H18" s="111"/>
      <c r="I18" s="111">
        <f t="shared" si="1"/>
        <v>140</v>
      </c>
      <c r="J18" s="111">
        <v>148.19999999999999</v>
      </c>
      <c r="K18" s="111">
        <v>140</v>
      </c>
      <c r="L18" s="112">
        <v>143.88999999999999</v>
      </c>
      <c r="M18" s="111">
        <v>2.8</v>
      </c>
      <c r="N18" s="111"/>
      <c r="O18" s="111">
        <f t="shared" si="2"/>
        <v>616.20000000000005</v>
      </c>
      <c r="P18" s="111">
        <v>596</v>
      </c>
      <c r="Q18" s="111">
        <v>616.20000000000005</v>
      </c>
      <c r="R18" s="112">
        <v>607.94000000000005</v>
      </c>
      <c r="S18" s="111">
        <v>-7.1</v>
      </c>
      <c r="T18" s="111"/>
      <c r="U18" s="111"/>
      <c r="V18" s="111">
        <v>4498.3</v>
      </c>
      <c r="W18" s="111">
        <v>4495</v>
      </c>
      <c r="X18" s="112">
        <v>4495.05</v>
      </c>
      <c r="Y18" s="111">
        <v>-7.8</v>
      </c>
      <c r="Z18" s="111"/>
      <c r="AA18" s="111">
        <f t="shared" si="3"/>
        <v>3878.8</v>
      </c>
      <c r="AB18" s="111">
        <v>3902.3</v>
      </c>
      <c r="AC18" s="111">
        <v>3878.8</v>
      </c>
      <c r="AD18" s="112">
        <v>3887.11</v>
      </c>
      <c r="AE18" s="111">
        <v>-0.7</v>
      </c>
      <c r="AF18" s="111"/>
      <c r="AG18" s="111">
        <f t="shared" si="4"/>
        <v>83.2</v>
      </c>
      <c r="AH18" s="111">
        <v>83.5</v>
      </c>
      <c r="AI18" s="111">
        <v>83.2</v>
      </c>
      <c r="AJ18" s="112">
        <v>83.27</v>
      </c>
      <c r="AK18" s="111">
        <v>0.1</v>
      </c>
      <c r="AL18" s="111"/>
      <c r="AM18" s="111">
        <f t="shared" si="5"/>
        <v>13.7</v>
      </c>
      <c r="AN18" s="111">
        <v>13.2</v>
      </c>
      <c r="AO18" s="111">
        <v>13.7</v>
      </c>
      <c r="AP18" s="112">
        <v>13.52</v>
      </c>
      <c r="AQ18" s="111">
        <v>-0.1</v>
      </c>
      <c r="AR18" s="111"/>
      <c r="AS18" s="111">
        <f t="shared" si="6"/>
        <v>86.3</v>
      </c>
      <c r="AT18" s="111">
        <v>86.8</v>
      </c>
      <c r="AU18" s="111">
        <v>86.3</v>
      </c>
      <c r="AV18" s="112">
        <v>86.48</v>
      </c>
      <c r="AW18" s="111">
        <v>0.1</v>
      </c>
      <c r="AX18" s="112"/>
      <c r="AY18" s="111">
        <f t="shared" si="7"/>
        <v>3.6</v>
      </c>
      <c r="AZ18" s="111">
        <v>3.8</v>
      </c>
      <c r="BA18" s="111">
        <v>3.6</v>
      </c>
      <c r="BB18" s="112">
        <v>3.7</v>
      </c>
      <c r="BC18" s="111">
        <v>0.1</v>
      </c>
    </row>
    <row r="19" spans="1:55" ht="12.75" x14ac:dyDescent="0.2">
      <c r="A19" s="3">
        <v>8</v>
      </c>
      <c r="B19">
        <v>3</v>
      </c>
      <c r="C19" s="111">
        <f t="shared" si="0"/>
        <v>3736</v>
      </c>
      <c r="D19" s="111">
        <v>3772.2</v>
      </c>
      <c r="E19" s="111">
        <v>3736</v>
      </c>
      <c r="F19" s="112">
        <v>3732.51</v>
      </c>
      <c r="G19" s="111">
        <v>-42.8</v>
      </c>
      <c r="H19" s="111"/>
      <c r="I19" s="111">
        <f t="shared" si="1"/>
        <v>153.1</v>
      </c>
      <c r="J19" s="111">
        <v>141.1</v>
      </c>
      <c r="K19" s="111">
        <v>153.1</v>
      </c>
      <c r="L19" s="112">
        <v>154.72999999999999</v>
      </c>
      <c r="M19" s="111">
        <v>43.4</v>
      </c>
      <c r="N19" s="111"/>
      <c r="O19" s="111">
        <f t="shared" si="2"/>
        <v>603.1</v>
      </c>
      <c r="P19" s="111">
        <v>578.1</v>
      </c>
      <c r="Q19" s="111">
        <v>603.1</v>
      </c>
      <c r="R19" s="112">
        <v>604.94000000000005</v>
      </c>
      <c r="S19" s="111">
        <v>-12</v>
      </c>
      <c r="T19" s="111"/>
      <c r="U19" s="111"/>
      <c r="V19" s="111">
        <v>4491.3999999999996</v>
      </c>
      <c r="W19" s="111">
        <v>4492.2</v>
      </c>
      <c r="X19" s="112">
        <v>4492.17</v>
      </c>
      <c r="Y19" s="111">
        <v>-11.5</v>
      </c>
      <c r="Z19" s="111"/>
      <c r="AA19" s="111">
        <f t="shared" si="3"/>
        <v>3889.1</v>
      </c>
      <c r="AB19" s="111">
        <v>3913.3</v>
      </c>
      <c r="AC19" s="111">
        <v>3889.1</v>
      </c>
      <c r="AD19" s="112">
        <v>3887.24</v>
      </c>
      <c r="AE19" s="111">
        <v>0.5</v>
      </c>
      <c r="AF19" s="111"/>
      <c r="AG19" s="111">
        <f t="shared" si="4"/>
        <v>83.2</v>
      </c>
      <c r="AH19" s="111">
        <v>84</v>
      </c>
      <c r="AI19" s="111">
        <v>83.2</v>
      </c>
      <c r="AJ19" s="112">
        <v>83.09</v>
      </c>
      <c r="AK19" s="111">
        <v>-0.7</v>
      </c>
      <c r="AL19" s="111"/>
      <c r="AM19" s="111">
        <f t="shared" si="5"/>
        <v>13.4</v>
      </c>
      <c r="AN19" s="111">
        <v>12.9</v>
      </c>
      <c r="AO19" s="111">
        <v>13.4</v>
      </c>
      <c r="AP19" s="112">
        <v>13.47</v>
      </c>
      <c r="AQ19" s="111">
        <v>-0.2</v>
      </c>
      <c r="AR19" s="111"/>
      <c r="AS19" s="111">
        <f t="shared" si="6"/>
        <v>86.6</v>
      </c>
      <c r="AT19" s="111">
        <v>87.1</v>
      </c>
      <c r="AU19" s="111">
        <v>86.6</v>
      </c>
      <c r="AV19" s="112">
        <v>86.53</v>
      </c>
      <c r="AW19" s="111">
        <v>0.2</v>
      </c>
      <c r="AX19" s="112"/>
      <c r="AY19" s="111">
        <f t="shared" si="7"/>
        <v>3.9</v>
      </c>
      <c r="AZ19" s="111">
        <v>3.6</v>
      </c>
      <c r="BA19" s="111">
        <v>3.9</v>
      </c>
      <c r="BB19" s="112">
        <v>3.98</v>
      </c>
      <c r="BC19" s="111">
        <v>1.1000000000000001</v>
      </c>
    </row>
    <row r="20" spans="1:55" ht="12.75" x14ac:dyDescent="0.2">
      <c r="A20" s="3">
        <v>8</v>
      </c>
      <c r="B20">
        <v>4</v>
      </c>
      <c r="C20" s="111">
        <f t="shared" si="0"/>
        <v>3707</v>
      </c>
      <c r="D20" s="111">
        <v>3695.9</v>
      </c>
      <c r="E20" s="111">
        <v>3707</v>
      </c>
      <c r="F20" s="112">
        <v>3708.66</v>
      </c>
      <c r="G20" s="111">
        <v>-95.4</v>
      </c>
      <c r="H20" s="111"/>
      <c r="I20" s="111">
        <f t="shared" si="1"/>
        <v>176.1</v>
      </c>
      <c r="J20" s="111">
        <v>163.5</v>
      </c>
      <c r="K20" s="111">
        <v>176.1</v>
      </c>
      <c r="L20" s="112">
        <v>175.51</v>
      </c>
      <c r="M20" s="111">
        <v>83.1</v>
      </c>
      <c r="N20" s="111"/>
      <c r="O20" s="111">
        <f t="shared" si="2"/>
        <v>606.1</v>
      </c>
      <c r="P20" s="111">
        <v>629.1</v>
      </c>
      <c r="Q20" s="111">
        <v>606.1</v>
      </c>
      <c r="R20" s="112">
        <v>604.02</v>
      </c>
      <c r="S20" s="111">
        <v>-3.7</v>
      </c>
      <c r="T20" s="111"/>
      <c r="U20" s="111"/>
      <c r="V20" s="111">
        <v>4488.3999999999996</v>
      </c>
      <c r="W20" s="111">
        <v>4489.2</v>
      </c>
      <c r="X20" s="112">
        <v>4488.1899999999996</v>
      </c>
      <c r="Y20" s="111">
        <v>-15.9</v>
      </c>
      <c r="Z20" s="111"/>
      <c r="AA20" s="111">
        <f t="shared" si="3"/>
        <v>3883.1</v>
      </c>
      <c r="AB20" s="111">
        <v>3859.3</v>
      </c>
      <c r="AC20" s="111">
        <v>3883.1</v>
      </c>
      <c r="AD20" s="112">
        <v>3884.17</v>
      </c>
      <c r="AE20" s="111">
        <v>-12.3</v>
      </c>
      <c r="AF20" s="111"/>
      <c r="AG20" s="111">
        <f t="shared" si="4"/>
        <v>82.6</v>
      </c>
      <c r="AH20" s="111">
        <v>82.3</v>
      </c>
      <c r="AI20" s="111">
        <v>82.6</v>
      </c>
      <c r="AJ20" s="112">
        <v>82.63</v>
      </c>
      <c r="AK20" s="111">
        <v>-1.8</v>
      </c>
      <c r="AL20" s="111"/>
      <c r="AM20" s="111">
        <f t="shared" si="5"/>
        <v>13.5</v>
      </c>
      <c r="AN20" s="111">
        <v>14</v>
      </c>
      <c r="AO20" s="111">
        <v>13.5</v>
      </c>
      <c r="AP20" s="112">
        <v>13.46</v>
      </c>
      <c r="AQ20" s="111">
        <v>0</v>
      </c>
      <c r="AR20" s="111"/>
      <c r="AS20" s="111">
        <f t="shared" si="6"/>
        <v>86.5</v>
      </c>
      <c r="AT20" s="111">
        <v>86</v>
      </c>
      <c r="AU20" s="111">
        <v>86.5</v>
      </c>
      <c r="AV20" s="112">
        <v>86.54</v>
      </c>
      <c r="AW20" s="111">
        <v>0</v>
      </c>
      <c r="AX20" s="112"/>
      <c r="AY20" s="111">
        <f t="shared" si="7"/>
        <v>4.5</v>
      </c>
      <c r="AZ20" s="111">
        <v>4.2</v>
      </c>
      <c r="BA20" s="111">
        <v>4.5</v>
      </c>
      <c r="BB20" s="112">
        <v>4.5199999999999996</v>
      </c>
      <c r="BC20" s="111">
        <v>2.2000000000000002</v>
      </c>
    </row>
    <row r="21" spans="1:55" ht="12.75" x14ac:dyDescent="0.2">
      <c r="A21" s="3"/>
      <c r="B21">
        <v>1</v>
      </c>
      <c r="C21" s="111">
        <f t="shared" si="0"/>
        <v>3678.9</v>
      </c>
      <c r="D21" s="111">
        <v>3637.7</v>
      </c>
      <c r="E21" s="111">
        <v>3678.9</v>
      </c>
      <c r="F21" s="112">
        <v>3675.42</v>
      </c>
      <c r="G21" s="111">
        <v>-133</v>
      </c>
      <c r="H21" s="111"/>
      <c r="I21" s="111">
        <f t="shared" si="1"/>
        <v>199.8</v>
      </c>
      <c r="J21" s="111">
        <v>217.9</v>
      </c>
      <c r="K21" s="111">
        <v>199.8</v>
      </c>
      <c r="L21" s="112">
        <v>200.43</v>
      </c>
      <c r="M21" s="111">
        <v>99.7</v>
      </c>
      <c r="N21" s="111"/>
      <c r="O21" s="111">
        <f t="shared" si="2"/>
        <v>603</v>
      </c>
      <c r="P21" s="111">
        <v>626.5</v>
      </c>
      <c r="Q21" s="111">
        <v>603</v>
      </c>
      <c r="R21" s="112">
        <v>608.30999999999995</v>
      </c>
      <c r="S21" s="111">
        <v>17.2</v>
      </c>
      <c r="T21" s="111"/>
      <c r="U21" s="111"/>
      <c r="V21" s="111">
        <v>4482.1000000000004</v>
      </c>
      <c r="W21" s="111">
        <v>4481.7</v>
      </c>
      <c r="X21" s="112">
        <v>4484.1499999999996</v>
      </c>
      <c r="Y21" s="111">
        <v>-16.100000000000001</v>
      </c>
      <c r="Z21" s="111"/>
      <c r="AA21" s="111">
        <f t="shared" si="3"/>
        <v>3878.7</v>
      </c>
      <c r="AB21" s="111">
        <v>3855.6</v>
      </c>
      <c r="AC21" s="111">
        <v>3878.7</v>
      </c>
      <c r="AD21" s="112">
        <v>3875.84</v>
      </c>
      <c r="AE21" s="111">
        <v>-33.299999999999997</v>
      </c>
      <c r="AF21" s="111"/>
      <c r="AG21" s="111">
        <f t="shared" si="4"/>
        <v>82.1</v>
      </c>
      <c r="AH21" s="111">
        <v>81.2</v>
      </c>
      <c r="AI21" s="111">
        <v>82.1</v>
      </c>
      <c r="AJ21" s="112">
        <v>81.96</v>
      </c>
      <c r="AK21" s="111">
        <v>-2.7</v>
      </c>
      <c r="AL21" s="111"/>
      <c r="AM21" s="111">
        <f t="shared" si="5"/>
        <v>13.5</v>
      </c>
      <c r="AN21" s="111">
        <v>14</v>
      </c>
      <c r="AO21" s="111">
        <v>13.5</v>
      </c>
      <c r="AP21" s="112">
        <v>13.57</v>
      </c>
      <c r="AQ21" s="111">
        <v>0.4</v>
      </c>
      <c r="AR21" s="111"/>
      <c r="AS21" s="111">
        <f t="shared" si="6"/>
        <v>86.5</v>
      </c>
      <c r="AT21" s="111">
        <v>86</v>
      </c>
      <c r="AU21" s="111">
        <v>86.5</v>
      </c>
      <c r="AV21" s="112">
        <v>86.43</v>
      </c>
      <c r="AW21" s="111">
        <v>-0.4</v>
      </c>
      <c r="AX21" s="112"/>
      <c r="AY21" s="111">
        <f t="shared" si="7"/>
        <v>5.2</v>
      </c>
      <c r="AZ21" s="111">
        <v>5.7</v>
      </c>
      <c r="BA21" s="111">
        <v>5.2</v>
      </c>
      <c r="BB21" s="112">
        <v>5.17</v>
      </c>
      <c r="BC21" s="111">
        <v>2.6</v>
      </c>
    </row>
    <row r="22" spans="1:55" ht="12.75" x14ac:dyDescent="0.2">
      <c r="A22" s="3">
        <v>9</v>
      </c>
      <c r="B22">
        <v>2</v>
      </c>
      <c r="C22" s="111">
        <f t="shared" si="0"/>
        <v>3645.9</v>
      </c>
      <c r="D22" s="111">
        <v>3662.9</v>
      </c>
      <c r="E22" s="111">
        <v>3645.9</v>
      </c>
      <c r="F22" s="112">
        <v>3639.87</v>
      </c>
      <c r="G22" s="111">
        <v>-142.19999999999999</v>
      </c>
      <c r="H22" s="111"/>
      <c r="I22" s="111">
        <f t="shared" si="1"/>
        <v>228.6</v>
      </c>
      <c r="J22" s="111">
        <v>236.8</v>
      </c>
      <c r="K22" s="111">
        <v>228.6</v>
      </c>
      <c r="L22" s="112">
        <v>224.18</v>
      </c>
      <c r="M22" s="111">
        <v>95</v>
      </c>
      <c r="N22" s="111"/>
      <c r="O22" s="111">
        <f t="shared" si="2"/>
        <v>610.1</v>
      </c>
      <c r="P22" s="111">
        <v>588.29999999999995</v>
      </c>
      <c r="Q22" s="111">
        <v>610.1</v>
      </c>
      <c r="R22" s="112">
        <v>615.64</v>
      </c>
      <c r="S22" s="111">
        <v>29.3</v>
      </c>
      <c r="T22" s="111"/>
      <c r="U22" s="111"/>
      <c r="V22" s="111">
        <v>4488</v>
      </c>
      <c r="W22" s="111">
        <v>4484.7</v>
      </c>
      <c r="X22" s="112">
        <v>4479.6899999999996</v>
      </c>
      <c r="Y22" s="111">
        <v>-17.899999999999999</v>
      </c>
      <c r="Z22" s="111"/>
      <c r="AA22" s="111">
        <f t="shared" si="3"/>
        <v>3874.5</v>
      </c>
      <c r="AB22" s="111">
        <v>3899.7</v>
      </c>
      <c r="AC22" s="111">
        <v>3874.5</v>
      </c>
      <c r="AD22" s="112">
        <v>3864.05</v>
      </c>
      <c r="AE22" s="111">
        <v>-47.2</v>
      </c>
      <c r="AF22" s="111"/>
      <c r="AG22" s="111">
        <f t="shared" si="4"/>
        <v>81.3</v>
      </c>
      <c r="AH22" s="111">
        <v>81.599999999999994</v>
      </c>
      <c r="AI22" s="111">
        <v>81.3</v>
      </c>
      <c r="AJ22" s="112">
        <v>81.25</v>
      </c>
      <c r="AK22" s="111">
        <v>-2.8</v>
      </c>
      <c r="AL22" s="111"/>
      <c r="AM22" s="111">
        <f t="shared" si="5"/>
        <v>13.6</v>
      </c>
      <c r="AN22" s="111">
        <v>13.1</v>
      </c>
      <c r="AO22" s="111">
        <v>13.6</v>
      </c>
      <c r="AP22" s="112">
        <v>13.74</v>
      </c>
      <c r="AQ22" s="111">
        <v>0.7</v>
      </c>
      <c r="AR22" s="111"/>
      <c r="AS22" s="111">
        <f t="shared" si="6"/>
        <v>86.4</v>
      </c>
      <c r="AT22" s="111">
        <v>86.9</v>
      </c>
      <c r="AU22" s="111">
        <v>86.4</v>
      </c>
      <c r="AV22" s="112">
        <v>86.26</v>
      </c>
      <c r="AW22" s="111">
        <v>-0.7</v>
      </c>
      <c r="AX22" s="112"/>
      <c r="AY22" s="111">
        <f t="shared" si="7"/>
        <v>5.9</v>
      </c>
      <c r="AZ22" s="111">
        <v>6.1</v>
      </c>
      <c r="BA22" s="111">
        <v>5.9</v>
      </c>
      <c r="BB22" s="112">
        <v>5.8</v>
      </c>
      <c r="BC22" s="111">
        <v>2.5</v>
      </c>
    </row>
    <row r="23" spans="1:55" ht="12.75" x14ac:dyDescent="0.2">
      <c r="A23" s="3">
        <v>9</v>
      </c>
      <c r="B23">
        <v>3</v>
      </c>
      <c r="C23" s="111">
        <f t="shared" si="0"/>
        <v>3615.4</v>
      </c>
      <c r="D23" s="111">
        <v>3651.2</v>
      </c>
      <c r="E23" s="111">
        <v>3615.4</v>
      </c>
      <c r="F23" s="112">
        <v>3615.98</v>
      </c>
      <c r="G23" s="111">
        <v>-95.6</v>
      </c>
      <c r="H23" s="111"/>
      <c r="I23" s="111">
        <f t="shared" si="1"/>
        <v>236.3</v>
      </c>
      <c r="J23" s="111">
        <v>223.9</v>
      </c>
      <c r="K23" s="111">
        <v>236.3</v>
      </c>
      <c r="L23" s="112">
        <v>239.89</v>
      </c>
      <c r="M23" s="111">
        <v>62.8</v>
      </c>
      <c r="N23" s="111"/>
      <c r="O23" s="111">
        <f t="shared" si="2"/>
        <v>621.1</v>
      </c>
      <c r="P23" s="111">
        <v>597.20000000000005</v>
      </c>
      <c r="Q23" s="111">
        <v>621.1</v>
      </c>
      <c r="R23" s="112">
        <v>619.92999999999995</v>
      </c>
      <c r="S23" s="111">
        <v>17.2</v>
      </c>
      <c r="T23" s="111"/>
      <c r="U23" s="111"/>
      <c r="V23" s="111">
        <v>4472.2</v>
      </c>
      <c r="W23" s="111">
        <v>4472.8</v>
      </c>
      <c r="X23" s="112">
        <v>4475.8</v>
      </c>
      <c r="Y23" s="111">
        <v>-15.6</v>
      </c>
      <c r="Z23" s="111"/>
      <c r="AA23" s="111">
        <f t="shared" si="3"/>
        <v>3851.7</v>
      </c>
      <c r="AB23" s="111">
        <v>3875</v>
      </c>
      <c r="AC23" s="111">
        <v>3851.7</v>
      </c>
      <c r="AD23" s="112">
        <v>3855.86</v>
      </c>
      <c r="AE23" s="111">
        <v>-32.799999999999997</v>
      </c>
      <c r="AF23" s="111"/>
      <c r="AG23" s="111">
        <f t="shared" si="4"/>
        <v>80.8</v>
      </c>
      <c r="AH23" s="111">
        <v>81.599999999999994</v>
      </c>
      <c r="AI23" s="111">
        <v>80.8</v>
      </c>
      <c r="AJ23" s="112">
        <v>80.790000000000006</v>
      </c>
      <c r="AK23" s="111">
        <v>-1.9</v>
      </c>
      <c r="AL23" s="111"/>
      <c r="AM23" s="111">
        <f t="shared" si="5"/>
        <v>13.9</v>
      </c>
      <c r="AN23" s="111">
        <v>13.4</v>
      </c>
      <c r="AO23" s="111">
        <v>13.9</v>
      </c>
      <c r="AP23" s="112">
        <v>13.85</v>
      </c>
      <c r="AQ23" s="111">
        <v>0.4</v>
      </c>
      <c r="AR23" s="111"/>
      <c r="AS23" s="111">
        <f t="shared" si="6"/>
        <v>86.1</v>
      </c>
      <c r="AT23" s="111">
        <v>86.6</v>
      </c>
      <c r="AU23" s="111">
        <v>86.1</v>
      </c>
      <c r="AV23" s="112">
        <v>86.15</v>
      </c>
      <c r="AW23" s="111">
        <v>-0.4</v>
      </c>
      <c r="AX23" s="112"/>
      <c r="AY23" s="111">
        <f t="shared" si="7"/>
        <v>6.1</v>
      </c>
      <c r="AZ23" s="111">
        <v>5.8</v>
      </c>
      <c r="BA23" s="111">
        <v>6.1</v>
      </c>
      <c r="BB23" s="112">
        <v>6.22</v>
      </c>
      <c r="BC23" s="111">
        <v>1.7</v>
      </c>
    </row>
    <row r="24" spans="1:55" ht="12.75" x14ac:dyDescent="0.2">
      <c r="A24" s="3">
        <v>9</v>
      </c>
      <c r="B24">
        <v>4</v>
      </c>
      <c r="C24" s="111">
        <f t="shared" si="0"/>
        <v>3610.8</v>
      </c>
      <c r="D24" s="111">
        <v>3599.4</v>
      </c>
      <c r="E24" s="111">
        <v>3610.8</v>
      </c>
      <c r="F24" s="112">
        <v>3608.39</v>
      </c>
      <c r="G24" s="111">
        <v>-30.3</v>
      </c>
      <c r="H24" s="111"/>
      <c r="I24" s="111">
        <f t="shared" si="1"/>
        <v>245.8</v>
      </c>
      <c r="J24" s="111">
        <v>233.2</v>
      </c>
      <c r="K24" s="111">
        <v>245.8</v>
      </c>
      <c r="L24" s="112">
        <v>247.48</v>
      </c>
      <c r="M24" s="111">
        <v>30.4</v>
      </c>
      <c r="N24" s="111"/>
      <c r="O24" s="111">
        <f t="shared" si="2"/>
        <v>614.29999999999995</v>
      </c>
      <c r="P24" s="111">
        <v>637.4</v>
      </c>
      <c r="Q24" s="111">
        <v>614.29999999999995</v>
      </c>
      <c r="R24" s="112">
        <v>617.79</v>
      </c>
      <c r="S24" s="111">
        <v>-8.6</v>
      </c>
      <c r="T24" s="111"/>
      <c r="U24" s="111"/>
      <c r="V24" s="111">
        <v>4470</v>
      </c>
      <c r="W24" s="111">
        <v>4470.8</v>
      </c>
      <c r="X24" s="112">
        <v>4473.6499999999996</v>
      </c>
      <c r="Y24" s="111">
        <v>-8.6</v>
      </c>
      <c r="Z24" s="111"/>
      <c r="AA24" s="111">
        <f t="shared" si="3"/>
        <v>3856.6</v>
      </c>
      <c r="AB24" s="111">
        <v>3832.6</v>
      </c>
      <c r="AC24" s="111">
        <v>3856.6</v>
      </c>
      <c r="AD24" s="112">
        <v>3855.87</v>
      </c>
      <c r="AE24" s="111">
        <v>0</v>
      </c>
      <c r="AF24" s="111"/>
      <c r="AG24" s="111">
        <f t="shared" si="4"/>
        <v>80.8</v>
      </c>
      <c r="AH24" s="111">
        <v>80.5</v>
      </c>
      <c r="AI24" s="111">
        <v>80.8</v>
      </c>
      <c r="AJ24" s="112">
        <v>80.66</v>
      </c>
      <c r="AK24" s="111">
        <v>-0.5</v>
      </c>
      <c r="AL24" s="111"/>
      <c r="AM24" s="111">
        <f t="shared" si="5"/>
        <v>13.7</v>
      </c>
      <c r="AN24" s="111">
        <v>14.3</v>
      </c>
      <c r="AO24" s="111">
        <v>13.7</v>
      </c>
      <c r="AP24" s="112">
        <v>13.81</v>
      </c>
      <c r="AQ24" s="111">
        <v>-0.2</v>
      </c>
      <c r="AR24" s="111"/>
      <c r="AS24" s="111">
        <f t="shared" si="6"/>
        <v>86.3</v>
      </c>
      <c r="AT24" s="111">
        <v>85.7</v>
      </c>
      <c r="AU24" s="111">
        <v>86.3</v>
      </c>
      <c r="AV24" s="112">
        <v>86.19</v>
      </c>
      <c r="AW24" s="111">
        <v>0.2</v>
      </c>
      <c r="AX24" s="112"/>
      <c r="AY24" s="111">
        <f t="shared" si="7"/>
        <v>6.4</v>
      </c>
      <c r="AZ24" s="111">
        <v>6.1</v>
      </c>
      <c r="BA24" s="111">
        <v>6.4</v>
      </c>
      <c r="BB24" s="112">
        <v>6.42</v>
      </c>
      <c r="BC24" s="111">
        <v>0.8</v>
      </c>
    </row>
    <row r="25" spans="1:55" ht="12.75" x14ac:dyDescent="0.2">
      <c r="A25" s="3"/>
      <c r="B25">
        <v>1</v>
      </c>
      <c r="C25" s="111">
        <f t="shared" si="0"/>
        <v>3609</v>
      </c>
      <c r="D25" s="111">
        <v>3567.6</v>
      </c>
      <c r="E25" s="111">
        <v>3609</v>
      </c>
      <c r="F25" s="112">
        <v>3614.33</v>
      </c>
      <c r="G25" s="111">
        <v>23.7</v>
      </c>
      <c r="H25" s="111"/>
      <c r="I25" s="111">
        <f t="shared" si="1"/>
        <v>249.9</v>
      </c>
      <c r="J25" s="111">
        <v>267.7</v>
      </c>
      <c r="K25" s="111">
        <v>249.9</v>
      </c>
      <c r="L25" s="112">
        <v>247.66</v>
      </c>
      <c r="M25" s="111">
        <v>0.7</v>
      </c>
      <c r="N25" s="111"/>
      <c r="O25" s="111">
        <f t="shared" si="2"/>
        <v>618.20000000000005</v>
      </c>
      <c r="P25" s="111">
        <v>641.6</v>
      </c>
      <c r="Q25" s="111">
        <v>618.20000000000005</v>
      </c>
      <c r="R25" s="112">
        <v>612.16</v>
      </c>
      <c r="S25" s="111">
        <v>-22.5</v>
      </c>
      <c r="T25" s="111"/>
      <c r="U25" s="111"/>
      <c r="V25" s="111">
        <v>4476.8</v>
      </c>
      <c r="W25" s="111">
        <v>4477.1000000000004</v>
      </c>
      <c r="X25" s="112">
        <v>4474.1499999999996</v>
      </c>
      <c r="Y25" s="111">
        <v>2</v>
      </c>
      <c r="Z25" s="111"/>
      <c r="AA25" s="111">
        <f t="shared" si="3"/>
        <v>3858.8</v>
      </c>
      <c r="AB25" s="111">
        <v>3835.2</v>
      </c>
      <c r="AC25" s="111">
        <v>3858.8</v>
      </c>
      <c r="AD25" s="112">
        <v>3861.98</v>
      </c>
      <c r="AE25" s="111">
        <v>24.5</v>
      </c>
      <c r="AF25" s="111"/>
      <c r="AG25" s="111">
        <f t="shared" si="4"/>
        <v>80.599999999999994</v>
      </c>
      <c r="AH25" s="111">
        <v>79.7</v>
      </c>
      <c r="AI25" s="111">
        <v>80.599999999999994</v>
      </c>
      <c r="AJ25" s="112">
        <v>80.78</v>
      </c>
      <c r="AK25" s="111">
        <v>0.5</v>
      </c>
      <c r="AL25" s="111"/>
      <c r="AM25" s="111">
        <f t="shared" si="5"/>
        <v>13.8</v>
      </c>
      <c r="AN25" s="111">
        <v>14.3</v>
      </c>
      <c r="AO25" s="111">
        <v>13.8</v>
      </c>
      <c r="AP25" s="112">
        <v>13.68</v>
      </c>
      <c r="AQ25" s="111">
        <v>-0.5</v>
      </c>
      <c r="AR25" s="111"/>
      <c r="AS25" s="111">
        <f t="shared" si="6"/>
        <v>86.2</v>
      </c>
      <c r="AT25" s="111">
        <v>85.7</v>
      </c>
      <c r="AU25" s="111">
        <v>86.2</v>
      </c>
      <c r="AV25" s="112">
        <v>86.32</v>
      </c>
      <c r="AW25" s="111">
        <v>0.5</v>
      </c>
      <c r="AX25" s="112"/>
      <c r="AY25" s="111">
        <f t="shared" si="7"/>
        <v>6.5</v>
      </c>
      <c r="AZ25" s="111">
        <v>7</v>
      </c>
      <c r="BA25" s="111">
        <v>6.5</v>
      </c>
      <c r="BB25" s="112">
        <v>6.41</v>
      </c>
      <c r="BC25" s="111">
        <v>0</v>
      </c>
    </row>
    <row r="26" spans="1:55" ht="12.75" x14ac:dyDescent="0.2">
      <c r="A26" s="3">
        <v>10</v>
      </c>
      <c r="B26">
        <v>2</v>
      </c>
      <c r="C26" s="111">
        <f t="shared" si="0"/>
        <v>3633.6</v>
      </c>
      <c r="D26" s="111">
        <v>3651</v>
      </c>
      <c r="E26" s="111">
        <v>3633.6</v>
      </c>
      <c r="F26" s="112">
        <v>3627.09</v>
      </c>
      <c r="G26" s="111">
        <v>51</v>
      </c>
      <c r="H26" s="111"/>
      <c r="I26" s="111">
        <f t="shared" si="1"/>
        <v>238.6</v>
      </c>
      <c r="J26" s="111">
        <v>247.4</v>
      </c>
      <c r="K26" s="111">
        <v>238.6</v>
      </c>
      <c r="L26" s="112">
        <v>240.57</v>
      </c>
      <c r="M26" s="111">
        <v>-28.3</v>
      </c>
      <c r="N26" s="111"/>
      <c r="O26" s="111">
        <f t="shared" si="2"/>
        <v>603</v>
      </c>
      <c r="P26" s="111">
        <v>579.5</v>
      </c>
      <c r="Q26" s="111">
        <v>603</v>
      </c>
      <c r="R26" s="112">
        <v>608.04</v>
      </c>
      <c r="S26" s="111">
        <v>-16.5</v>
      </c>
      <c r="T26" s="111"/>
      <c r="U26" s="111"/>
      <c r="V26" s="111">
        <v>4477.8999999999996</v>
      </c>
      <c r="W26" s="111">
        <v>4475.2</v>
      </c>
      <c r="X26" s="112">
        <v>4475.7</v>
      </c>
      <c r="Y26" s="111">
        <v>6.2</v>
      </c>
      <c r="Z26" s="111"/>
      <c r="AA26" s="111">
        <f t="shared" si="3"/>
        <v>3872.2</v>
      </c>
      <c r="AB26" s="111">
        <v>3898.4</v>
      </c>
      <c r="AC26" s="111">
        <v>3872.2</v>
      </c>
      <c r="AD26" s="112">
        <v>3867.66</v>
      </c>
      <c r="AE26" s="111">
        <v>22.7</v>
      </c>
      <c r="AF26" s="111"/>
      <c r="AG26" s="111">
        <f t="shared" si="4"/>
        <v>81.2</v>
      </c>
      <c r="AH26" s="111">
        <v>81.5</v>
      </c>
      <c r="AI26" s="111">
        <v>81.2</v>
      </c>
      <c r="AJ26" s="112">
        <v>81.040000000000006</v>
      </c>
      <c r="AK26" s="111">
        <v>1</v>
      </c>
      <c r="AL26" s="111"/>
      <c r="AM26" s="111">
        <f t="shared" si="5"/>
        <v>13.5</v>
      </c>
      <c r="AN26" s="111">
        <v>12.9</v>
      </c>
      <c r="AO26" s="111">
        <v>13.5</v>
      </c>
      <c r="AP26" s="112">
        <v>13.59</v>
      </c>
      <c r="AQ26" s="111">
        <v>-0.4</v>
      </c>
      <c r="AR26" s="111"/>
      <c r="AS26" s="111">
        <f t="shared" si="6"/>
        <v>86.5</v>
      </c>
      <c r="AT26" s="111">
        <v>87.1</v>
      </c>
      <c r="AU26" s="111">
        <v>86.5</v>
      </c>
      <c r="AV26" s="112">
        <v>86.41</v>
      </c>
      <c r="AW26" s="111">
        <v>0.4</v>
      </c>
      <c r="AX26" s="112"/>
      <c r="AY26" s="111">
        <f t="shared" si="7"/>
        <v>6.2</v>
      </c>
      <c r="AZ26" s="111">
        <v>6.3</v>
      </c>
      <c r="BA26" s="111">
        <v>6.2</v>
      </c>
      <c r="BB26" s="112">
        <v>6.22</v>
      </c>
      <c r="BC26" s="111">
        <v>-0.8</v>
      </c>
    </row>
    <row r="27" spans="1:55" ht="12.75" x14ac:dyDescent="0.2">
      <c r="A27" s="3">
        <v>10</v>
      </c>
      <c r="B27">
        <v>3</v>
      </c>
      <c r="C27" s="111">
        <f t="shared" si="0"/>
        <v>3638.4</v>
      </c>
      <c r="D27" s="111">
        <v>3674.9</v>
      </c>
      <c r="E27" s="111">
        <v>3638.4</v>
      </c>
      <c r="F27" s="112">
        <v>3643.66</v>
      </c>
      <c r="G27" s="111">
        <v>66.3</v>
      </c>
      <c r="H27" s="111"/>
      <c r="I27" s="111">
        <f t="shared" si="1"/>
        <v>231</v>
      </c>
      <c r="J27" s="111">
        <v>217.6</v>
      </c>
      <c r="K27" s="111">
        <v>231</v>
      </c>
      <c r="L27" s="112">
        <v>227.62</v>
      </c>
      <c r="M27" s="111">
        <v>-51.8</v>
      </c>
      <c r="N27" s="111"/>
      <c r="O27" s="111">
        <f t="shared" si="2"/>
        <v>607.29999999999995</v>
      </c>
      <c r="P27" s="111">
        <v>584</v>
      </c>
      <c r="Q27" s="111">
        <v>607.29999999999995</v>
      </c>
      <c r="R27" s="112">
        <v>604.04</v>
      </c>
      <c r="S27" s="111">
        <v>-16</v>
      </c>
      <c r="T27" s="111"/>
      <c r="U27" s="111"/>
      <c r="V27" s="111">
        <v>4476.5</v>
      </c>
      <c r="W27" s="111">
        <v>4476.7</v>
      </c>
      <c r="X27" s="112">
        <v>4475.32</v>
      </c>
      <c r="Y27" s="111">
        <v>-1.5</v>
      </c>
      <c r="Z27" s="111"/>
      <c r="AA27" s="111">
        <f t="shared" si="3"/>
        <v>3869.4</v>
      </c>
      <c r="AB27" s="111">
        <v>3892.5</v>
      </c>
      <c r="AC27" s="111">
        <v>3869.4</v>
      </c>
      <c r="AD27" s="112">
        <v>3871.28</v>
      </c>
      <c r="AE27" s="111">
        <v>14.5</v>
      </c>
      <c r="AF27" s="111"/>
      <c r="AG27" s="111">
        <f t="shared" si="4"/>
        <v>81.3</v>
      </c>
      <c r="AH27" s="111">
        <v>82.1</v>
      </c>
      <c r="AI27" s="111">
        <v>81.3</v>
      </c>
      <c r="AJ27" s="112">
        <v>81.42</v>
      </c>
      <c r="AK27" s="111">
        <v>1.5</v>
      </c>
      <c r="AL27" s="111"/>
      <c r="AM27" s="111">
        <f t="shared" si="5"/>
        <v>13.6</v>
      </c>
      <c r="AN27" s="111">
        <v>13</v>
      </c>
      <c r="AO27" s="111">
        <v>13.6</v>
      </c>
      <c r="AP27" s="112">
        <v>13.5</v>
      </c>
      <c r="AQ27" s="111">
        <v>-0.4</v>
      </c>
      <c r="AR27" s="111"/>
      <c r="AS27" s="111">
        <f t="shared" si="6"/>
        <v>86.4</v>
      </c>
      <c r="AT27" s="111">
        <v>87</v>
      </c>
      <c r="AU27" s="111">
        <v>86.4</v>
      </c>
      <c r="AV27" s="112">
        <v>86.5</v>
      </c>
      <c r="AW27" s="111">
        <v>0.4</v>
      </c>
      <c r="AX27" s="112"/>
      <c r="AY27" s="111">
        <f t="shared" si="7"/>
        <v>6</v>
      </c>
      <c r="AZ27" s="111">
        <v>5.6</v>
      </c>
      <c r="BA27" s="111">
        <v>6</v>
      </c>
      <c r="BB27" s="112">
        <v>5.88</v>
      </c>
      <c r="BC27" s="111">
        <v>-1.4</v>
      </c>
    </row>
    <row r="28" spans="1:55" ht="13.5" customHeight="1" x14ac:dyDescent="0.2">
      <c r="A28" s="3">
        <v>10</v>
      </c>
      <c r="B28">
        <v>4</v>
      </c>
      <c r="C28" s="111">
        <f t="shared" si="0"/>
        <v>3665</v>
      </c>
      <c r="D28" s="111">
        <v>3653.5</v>
      </c>
      <c r="E28" s="111">
        <v>3665</v>
      </c>
      <c r="F28" s="112">
        <v>3663.51</v>
      </c>
      <c r="G28" s="111">
        <v>79.400000000000006</v>
      </c>
      <c r="H28" s="111"/>
      <c r="I28" s="111">
        <f t="shared" si="1"/>
        <v>212.8</v>
      </c>
      <c r="J28" s="111">
        <v>200.2</v>
      </c>
      <c r="K28" s="111">
        <v>212.8</v>
      </c>
      <c r="L28" s="112">
        <v>213.47</v>
      </c>
      <c r="M28" s="111">
        <v>-56.6</v>
      </c>
      <c r="N28" s="111"/>
      <c r="O28" s="111">
        <f t="shared" si="2"/>
        <v>597.29999999999995</v>
      </c>
      <c r="P28" s="111">
        <v>620.20000000000005</v>
      </c>
      <c r="Q28" s="111">
        <v>597.29999999999995</v>
      </c>
      <c r="R28" s="112">
        <v>596.29999999999995</v>
      </c>
      <c r="S28" s="111">
        <v>-30.9</v>
      </c>
      <c r="T28" s="111"/>
      <c r="U28" s="111"/>
      <c r="V28" s="111">
        <v>4474</v>
      </c>
      <c r="W28" s="111">
        <v>4475</v>
      </c>
      <c r="X28" s="112">
        <v>4473.28</v>
      </c>
      <c r="Y28" s="111">
        <v>-8.1</v>
      </c>
      <c r="Z28" s="111"/>
      <c r="AA28" s="111">
        <f t="shared" si="3"/>
        <v>3877.8</v>
      </c>
      <c r="AB28" s="111">
        <v>3853.8</v>
      </c>
      <c r="AC28" s="111">
        <v>3877.8</v>
      </c>
      <c r="AD28" s="112">
        <v>3876.98</v>
      </c>
      <c r="AE28" s="111">
        <v>22.8</v>
      </c>
      <c r="AF28" s="111"/>
      <c r="AG28" s="111">
        <f t="shared" si="4"/>
        <v>81.900000000000006</v>
      </c>
      <c r="AH28" s="111">
        <v>81.7</v>
      </c>
      <c r="AI28" s="111">
        <v>81.900000000000006</v>
      </c>
      <c r="AJ28" s="112">
        <v>81.900000000000006</v>
      </c>
      <c r="AK28" s="111">
        <v>1.9</v>
      </c>
      <c r="AL28" s="111"/>
      <c r="AM28" s="111">
        <f t="shared" si="5"/>
        <v>13.3</v>
      </c>
      <c r="AN28" s="111">
        <v>13.9</v>
      </c>
      <c r="AO28" s="111">
        <v>13.3</v>
      </c>
      <c r="AP28" s="112">
        <v>13.33</v>
      </c>
      <c r="AQ28" s="111">
        <v>-0.7</v>
      </c>
      <c r="AR28" s="111"/>
      <c r="AS28" s="111">
        <f t="shared" si="6"/>
        <v>86.7</v>
      </c>
      <c r="AT28" s="111">
        <v>86.1</v>
      </c>
      <c r="AU28" s="111">
        <v>86.7</v>
      </c>
      <c r="AV28" s="112">
        <v>86.67</v>
      </c>
      <c r="AW28" s="111">
        <v>0.7</v>
      </c>
      <c r="AX28" s="112"/>
      <c r="AY28" s="111">
        <f t="shared" si="7"/>
        <v>5.5</v>
      </c>
      <c r="AZ28" s="111">
        <v>5.2</v>
      </c>
      <c r="BA28" s="111">
        <v>5.5</v>
      </c>
      <c r="BB28" s="112">
        <v>5.51</v>
      </c>
      <c r="BC28" s="111">
        <v>-1.5</v>
      </c>
    </row>
    <row r="29" spans="1:55" ht="12.75" x14ac:dyDescent="0.2">
      <c r="A29" s="3"/>
      <c r="B29">
        <v>1</v>
      </c>
      <c r="C29" s="111">
        <f t="shared" si="0"/>
        <v>3682</v>
      </c>
      <c r="D29" s="111">
        <v>3639.9</v>
      </c>
      <c r="E29" s="111">
        <v>3682</v>
      </c>
      <c r="F29" s="112">
        <v>3682.7</v>
      </c>
      <c r="G29" s="111">
        <v>76.7</v>
      </c>
      <c r="H29" s="111"/>
      <c r="I29" s="111">
        <f t="shared" si="1"/>
        <v>199.3</v>
      </c>
      <c r="J29" s="111">
        <v>217.5</v>
      </c>
      <c r="K29" s="111">
        <v>199.3</v>
      </c>
      <c r="L29" s="112">
        <v>202.42</v>
      </c>
      <c r="M29" s="111">
        <v>-44.2</v>
      </c>
      <c r="N29" s="111"/>
      <c r="O29" s="111">
        <f t="shared" si="2"/>
        <v>587</v>
      </c>
      <c r="P29" s="111">
        <v>610.6</v>
      </c>
      <c r="Q29" s="111">
        <v>587</v>
      </c>
      <c r="R29" s="112">
        <v>585.77</v>
      </c>
      <c r="S29" s="111">
        <v>-42.1</v>
      </c>
      <c r="T29" s="111"/>
      <c r="U29" s="111"/>
      <c r="V29" s="111">
        <v>4467.8999999999996</v>
      </c>
      <c r="W29" s="111">
        <v>4468.3</v>
      </c>
      <c r="X29" s="112">
        <v>4470.8900000000003</v>
      </c>
      <c r="Y29" s="111">
        <v>-9.6</v>
      </c>
      <c r="Z29" s="111"/>
      <c r="AA29" s="111">
        <f t="shared" si="3"/>
        <v>3881.3</v>
      </c>
      <c r="AB29" s="111">
        <v>3857.3</v>
      </c>
      <c r="AC29" s="111">
        <v>3881.3</v>
      </c>
      <c r="AD29" s="112">
        <v>3885.12</v>
      </c>
      <c r="AE29" s="111">
        <v>32.5</v>
      </c>
      <c r="AF29" s="111"/>
      <c r="AG29" s="111">
        <f t="shared" si="4"/>
        <v>82.4</v>
      </c>
      <c r="AH29" s="111">
        <v>81.5</v>
      </c>
      <c r="AI29" s="111">
        <v>82.4</v>
      </c>
      <c r="AJ29" s="112">
        <v>82.37</v>
      </c>
      <c r="AK29" s="111">
        <v>1.9</v>
      </c>
      <c r="AL29" s="111"/>
      <c r="AM29" s="111">
        <f t="shared" si="5"/>
        <v>13.1</v>
      </c>
      <c r="AN29" s="111">
        <v>13.7</v>
      </c>
      <c r="AO29" s="111">
        <v>13.1</v>
      </c>
      <c r="AP29" s="112">
        <v>13.1</v>
      </c>
      <c r="AQ29" s="111">
        <v>-0.9</v>
      </c>
      <c r="AR29" s="111"/>
      <c r="AS29" s="111">
        <f t="shared" si="6"/>
        <v>86.9</v>
      </c>
      <c r="AT29" s="111">
        <v>86.3</v>
      </c>
      <c r="AU29" s="111">
        <v>86.9</v>
      </c>
      <c r="AV29" s="112">
        <v>86.9</v>
      </c>
      <c r="AW29" s="111">
        <v>0.9</v>
      </c>
      <c r="AX29" s="112"/>
      <c r="AY29" s="111">
        <f t="shared" si="7"/>
        <v>5.0999999999999996</v>
      </c>
      <c r="AZ29" s="111">
        <v>5.6</v>
      </c>
      <c r="BA29" s="111">
        <v>5.0999999999999996</v>
      </c>
      <c r="BB29" s="112">
        <v>5.21</v>
      </c>
      <c r="BC29" s="111">
        <v>-1.2</v>
      </c>
    </row>
    <row r="30" spans="1:55" ht="12.75" x14ac:dyDescent="0.2">
      <c r="A30" s="3">
        <v>11</v>
      </c>
      <c r="B30">
        <v>2</v>
      </c>
      <c r="C30" s="111">
        <f t="shared" si="0"/>
        <v>3699</v>
      </c>
      <c r="D30" s="111">
        <v>3715.9</v>
      </c>
      <c r="E30" s="111">
        <v>3699</v>
      </c>
      <c r="F30" s="112">
        <v>3694.35</v>
      </c>
      <c r="G30" s="111">
        <v>46.6</v>
      </c>
      <c r="H30" s="111"/>
      <c r="I30" s="111">
        <f t="shared" si="1"/>
        <v>198.5</v>
      </c>
      <c r="J30" s="111">
        <v>207.2</v>
      </c>
      <c r="K30" s="111">
        <v>198.5</v>
      </c>
      <c r="L30" s="112">
        <v>196.44</v>
      </c>
      <c r="M30" s="111">
        <v>-23.9</v>
      </c>
      <c r="N30" s="111"/>
      <c r="O30" s="111">
        <f t="shared" si="2"/>
        <v>572.79999999999995</v>
      </c>
      <c r="P30" s="111">
        <v>548.70000000000005</v>
      </c>
      <c r="Q30" s="111">
        <v>572.79999999999995</v>
      </c>
      <c r="R30" s="112">
        <v>578.21</v>
      </c>
      <c r="S30" s="111">
        <v>-30.2</v>
      </c>
      <c r="T30" s="111"/>
      <c r="U30" s="111"/>
      <c r="V30" s="111">
        <v>4471.8</v>
      </c>
      <c r="W30" s="111">
        <v>4470.2</v>
      </c>
      <c r="X30" s="112">
        <v>4469</v>
      </c>
      <c r="Y30" s="111">
        <v>-7.6</v>
      </c>
      <c r="Z30" s="111"/>
      <c r="AA30" s="111">
        <f t="shared" si="3"/>
        <v>3897.4</v>
      </c>
      <c r="AB30" s="111">
        <v>3923.1</v>
      </c>
      <c r="AC30" s="111">
        <v>3897.4</v>
      </c>
      <c r="AD30" s="112">
        <v>3890.79</v>
      </c>
      <c r="AE30" s="111">
        <v>22.7</v>
      </c>
      <c r="AF30" s="111"/>
      <c r="AG30" s="111">
        <f t="shared" si="4"/>
        <v>82.7</v>
      </c>
      <c r="AH30" s="111">
        <v>83.1</v>
      </c>
      <c r="AI30" s="111">
        <v>82.7</v>
      </c>
      <c r="AJ30" s="112">
        <v>82.67</v>
      </c>
      <c r="AK30" s="111">
        <v>1.2</v>
      </c>
      <c r="AL30" s="111"/>
      <c r="AM30" s="111">
        <f t="shared" si="5"/>
        <v>12.8</v>
      </c>
      <c r="AN30" s="111">
        <v>12.3</v>
      </c>
      <c r="AO30" s="111">
        <v>12.8</v>
      </c>
      <c r="AP30" s="112">
        <v>12.94</v>
      </c>
      <c r="AQ30" s="111">
        <v>-0.7</v>
      </c>
      <c r="AR30" s="111"/>
      <c r="AS30" s="111">
        <f t="shared" si="6"/>
        <v>87.2</v>
      </c>
      <c r="AT30" s="111">
        <v>87.7</v>
      </c>
      <c r="AU30" s="111">
        <v>87.2</v>
      </c>
      <c r="AV30" s="112">
        <v>87.06</v>
      </c>
      <c r="AW30" s="111">
        <v>0.7</v>
      </c>
      <c r="AX30" s="112"/>
      <c r="AY30" s="111">
        <f t="shared" si="7"/>
        <v>5.0999999999999996</v>
      </c>
      <c r="AZ30" s="111">
        <v>5.3</v>
      </c>
      <c r="BA30" s="111">
        <v>5.0999999999999996</v>
      </c>
      <c r="BB30" s="112">
        <v>5.05</v>
      </c>
      <c r="BC30" s="111">
        <v>-0.6</v>
      </c>
    </row>
    <row r="31" spans="1:55" ht="12.75" x14ac:dyDescent="0.2">
      <c r="A31" s="3">
        <v>11</v>
      </c>
      <c r="B31">
        <v>3</v>
      </c>
      <c r="C31" s="111">
        <f t="shared" si="0"/>
        <v>3697.7</v>
      </c>
      <c r="D31" s="111">
        <v>3736.1</v>
      </c>
      <c r="E31" s="111">
        <v>3697.7</v>
      </c>
      <c r="F31" s="112">
        <v>3697.78</v>
      </c>
      <c r="G31" s="111">
        <v>13.7</v>
      </c>
      <c r="H31" s="111"/>
      <c r="I31" s="111">
        <f t="shared" si="1"/>
        <v>192.8</v>
      </c>
      <c r="J31" s="111">
        <v>178.7</v>
      </c>
      <c r="K31" s="111">
        <v>192.8</v>
      </c>
      <c r="L31" s="112">
        <v>195.33</v>
      </c>
      <c r="M31" s="111">
        <v>-4.4000000000000004</v>
      </c>
      <c r="N31" s="111"/>
      <c r="O31" s="111">
        <f t="shared" si="2"/>
        <v>577.70000000000005</v>
      </c>
      <c r="P31" s="111">
        <v>553.6</v>
      </c>
      <c r="Q31" s="111">
        <v>577.70000000000005</v>
      </c>
      <c r="R31" s="112">
        <v>575.91</v>
      </c>
      <c r="S31" s="111">
        <v>-9.1999999999999993</v>
      </c>
      <c r="T31" s="111"/>
      <c r="U31" s="111"/>
      <c r="V31" s="111">
        <v>4468.5</v>
      </c>
      <c r="W31" s="111">
        <v>4468.2</v>
      </c>
      <c r="X31" s="112">
        <v>4469.0200000000004</v>
      </c>
      <c r="Y31" s="111">
        <v>0.1</v>
      </c>
      <c r="Z31" s="111"/>
      <c r="AA31" s="111">
        <f t="shared" si="3"/>
        <v>3890.5</v>
      </c>
      <c r="AB31" s="111">
        <v>3914.9</v>
      </c>
      <c r="AC31" s="111">
        <v>3890.5</v>
      </c>
      <c r="AD31" s="112">
        <v>3893.12</v>
      </c>
      <c r="AE31" s="111">
        <v>9.3000000000000007</v>
      </c>
      <c r="AF31" s="111"/>
      <c r="AG31" s="111">
        <f t="shared" si="4"/>
        <v>82.8</v>
      </c>
      <c r="AH31" s="111">
        <v>83.6</v>
      </c>
      <c r="AI31" s="111">
        <v>82.8</v>
      </c>
      <c r="AJ31" s="112">
        <v>82.74</v>
      </c>
      <c r="AK31" s="111">
        <v>0.3</v>
      </c>
      <c r="AL31" s="111"/>
      <c r="AM31" s="111">
        <f t="shared" si="5"/>
        <v>12.9</v>
      </c>
      <c r="AN31" s="111">
        <v>12.4</v>
      </c>
      <c r="AO31" s="111">
        <v>12.9</v>
      </c>
      <c r="AP31" s="112">
        <v>12.89</v>
      </c>
      <c r="AQ31" s="111">
        <v>-0.2</v>
      </c>
      <c r="AR31" s="111"/>
      <c r="AS31" s="111">
        <f t="shared" si="6"/>
        <v>87.1</v>
      </c>
      <c r="AT31" s="111">
        <v>87.6</v>
      </c>
      <c r="AU31" s="111">
        <v>87.1</v>
      </c>
      <c r="AV31" s="112">
        <v>87.11</v>
      </c>
      <c r="AW31" s="111">
        <v>0.2</v>
      </c>
      <c r="AX31" s="112"/>
      <c r="AY31" s="111">
        <f t="shared" si="7"/>
        <v>5</v>
      </c>
      <c r="AZ31" s="111">
        <v>4.5999999999999996</v>
      </c>
      <c r="BA31" s="111">
        <v>5</v>
      </c>
      <c r="BB31" s="112">
        <v>5.0199999999999996</v>
      </c>
      <c r="BC31" s="111">
        <v>-0.1</v>
      </c>
    </row>
    <row r="32" spans="1:55" ht="12.75" x14ac:dyDescent="0.2">
      <c r="A32" s="3">
        <v>11</v>
      </c>
      <c r="B32">
        <v>4</v>
      </c>
      <c r="C32" s="111">
        <f t="shared" si="0"/>
        <v>3696.4</v>
      </c>
      <c r="D32" s="111">
        <v>3684.1</v>
      </c>
      <c r="E32" s="111">
        <v>3696.4</v>
      </c>
      <c r="F32" s="112">
        <v>3697.31</v>
      </c>
      <c r="G32" s="111">
        <v>-1.9</v>
      </c>
      <c r="H32" s="111"/>
      <c r="I32" s="111">
        <f t="shared" si="1"/>
        <v>199</v>
      </c>
      <c r="J32" s="111">
        <v>186.8</v>
      </c>
      <c r="K32" s="111">
        <v>199</v>
      </c>
      <c r="L32" s="112">
        <v>197.24</v>
      </c>
      <c r="M32" s="111">
        <v>7.6</v>
      </c>
      <c r="N32" s="111"/>
      <c r="O32" s="111">
        <f t="shared" si="2"/>
        <v>574.6</v>
      </c>
      <c r="P32" s="111">
        <v>598.29999999999995</v>
      </c>
      <c r="Q32" s="111">
        <v>574.6</v>
      </c>
      <c r="R32" s="112">
        <v>575.91999999999996</v>
      </c>
      <c r="S32" s="111">
        <v>0.1</v>
      </c>
      <c r="T32" s="111"/>
      <c r="U32" s="111"/>
      <c r="V32" s="111">
        <v>4469.2</v>
      </c>
      <c r="W32" s="111">
        <v>4470</v>
      </c>
      <c r="X32" s="112">
        <v>4470.4799999999996</v>
      </c>
      <c r="Y32" s="111">
        <v>5.8</v>
      </c>
      <c r="Z32" s="111"/>
      <c r="AA32" s="111">
        <f t="shared" si="3"/>
        <v>3895.4</v>
      </c>
      <c r="AB32" s="111">
        <v>3870.9</v>
      </c>
      <c r="AC32" s="111">
        <v>3895.4</v>
      </c>
      <c r="AD32" s="112">
        <v>3894.56</v>
      </c>
      <c r="AE32" s="111">
        <v>5.8</v>
      </c>
      <c r="AF32" s="111"/>
      <c r="AG32" s="111">
        <f t="shared" si="4"/>
        <v>82.7</v>
      </c>
      <c r="AH32" s="111">
        <v>82.4</v>
      </c>
      <c r="AI32" s="111">
        <v>82.7</v>
      </c>
      <c r="AJ32" s="112">
        <v>82.71</v>
      </c>
      <c r="AK32" s="111">
        <v>-0.1</v>
      </c>
      <c r="AL32" s="111"/>
      <c r="AM32" s="111">
        <f t="shared" si="5"/>
        <v>12.9</v>
      </c>
      <c r="AN32" s="111">
        <v>13.4</v>
      </c>
      <c r="AO32" s="111">
        <v>12.9</v>
      </c>
      <c r="AP32" s="112">
        <v>12.88</v>
      </c>
      <c r="AQ32" s="111">
        <v>0</v>
      </c>
      <c r="AR32" s="111"/>
      <c r="AS32" s="111">
        <f t="shared" si="6"/>
        <v>87.1</v>
      </c>
      <c r="AT32" s="111">
        <v>86.6</v>
      </c>
      <c r="AU32" s="111">
        <v>87.1</v>
      </c>
      <c r="AV32" s="112">
        <v>87.12</v>
      </c>
      <c r="AW32" s="111">
        <v>0</v>
      </c>
      <c r="AX32" s="112"/>
      <c r="AY32" s="111">
        <f t="shared" si="7"/>
        <v>5.0999999999999996</v>
      </c>
      <c r="AZ32" s="111">
        <v>4.8</v>
      </c>
      <c r="BA32" s="111">
        <v>5.0999999999999996</v>
      </c>
      <c r="BB32" s="112">
        <v>5.0599999999999996</v>
      </c>
      <c r="BC32" s="111">
        <v>0.2</v>
      </c>
    </row>
    <row r="33" spans="1:55" ht="12.75" x14ac:dyDescent="0.2">
      <c r="A33" s="3"/>
      <c r="B33">
        <v>1</v>
      </c>
      <c r="C33" s="111">
        <f t="shared" si="0"/>
        <v>3690.9</v>
      </c>
      <c r="D33" s="111">
        <v>3648.5</v>
      </c>
      <c r="E33" s="111">
        <v>3690.9</v>
      </c>
      <c r="F33" s="112">
        <v>3696.18</v>
      </c>
      <c r="G33" s="111">
        <v>-4.5</v>
      </c>
      <c r="H33" s="111"/>
      <c r="I33" s="111">
        <f t="shared" si="1"/>
        <v>201.8</v>
      </c>
      <c r="J33" s="111">
        <v>219.8</v>
      </c>
      <c r="K33" s="111">
        <v>201.8</v>
      </c>
      <c r="L33" s="112">
        <v>201.3</v>
      </c>
      <c r="M33" s="111">
        <v>16.2</v>
      </c>
      <c r="N33" s="111"/>
      <c r="O33" s="111">
        <f t="shared" si="2"/>
        <v>582.20000000000005</v>
      </c>
      <c r="P33" s="111">
        <v>606</v>
      </c>
      <c r="Q33" s="111">
        <v>582.20000000000005</v>
      </c>
      <c r="R33" s="112">
        <v>574.59</v>
      </c>
      <c r="S33" s="111">
        <v>-5.3</v>
      </c>
      <c r="T33" s="111"/>
      <c r="U33" s="111"/>
      <c r="V33" s="111">
        <v>4474.3</v>
      </c>
      <c r="W33" s="111">
        <v>4475</v>
      </c>
      <c r="X33" s="112">
        <v>4472.07</v>
      </c>
      <c r="Y33" s="111">
        <v>6.4</v>
      </c>
      <c r="Z33" s="111"/>
      <c r="AA33" s="111">
        <f t="shared" si="3"/>
        <v>3892.8</v>
      </c>
      <c r="AB33" s="111">
        <v>3868.3</v>
      </c>
      <c r="AC33" s="111">
        <v>3892.8</v>
      </c>
      <c r="AD33" s="112">
        <v>3897.48</v>
      </c>
      <c r="AE33" s="111">
        <v>11.7</v>
      </c>
      <c r="AF33" s="111"/>
      <c r="AG33" s="111">
        <f t="shared" si="4"/>
        <v>82.5</v>
      </c>
      <c r="AH33" s="111">
        <v>81.5</v>
      </c>
      <c r="AI33" s="111">
        <v>82.5</v>
      </c>
      <c r="AJ33" s="112">
        <v>82.65</v>
      </c>
      <c r="AK33" s="111">
        <v>-0.2</v>
      </c>
      <c r="AL33" s="111"/>
      <c r="AM33" s="111">
        <f t="shared" si="5"/>
        <v>13</v>
      </c>
      <c r="AN33" s="111">
        <v>13.5</v>
      </c>
      <c r="AO33" s="111">
        <v>13</v>
      </c>
      <c r="AP33" s="112">
        <v>12.85</v>
      </c>
      <c r="AQ33" s="111">
        <v>-0.1</v>
      </c>
      <c r="AR33" s="111"/>
      <c r="AS33" s="111">
        <f t="shared" si="6"/>
        <v>87</v>
      </c>
      <c r="AT33" s="111">
        <v>86.5</v>
      </c>
      <c r="AU33" s="111">
        <v>87</v>
      </c>
      <c r="AV33" s="112">
        <v>87.15</v>
      </c>
      <c r="AW33" s="111">
        <v>0.1</v>
      </c>
      <c r="AX33" s="112"/>
      <c r="AY33" s="111">
        <f t="shared" si="7"/>
        <v>5.2</v>
      </c>
      <c r="AZ33" s="111">
        <v>5.7</v>
      </c>
      <c r="BA33" s="111">
        <v>5.2</v>
      </c>
      <c r="BB33" s="112">
        <v>5.16</v>
      </c>
      <c r="BC33" s="111">
        <v>0.4</v>
      </c>
    </row>
    <row r="34" spans="1:55" ht="12.75" x14ac:dyDescent="0.2">
      <c r="A34" s="3">
        <v>12</v>
      </c>
      <c r="B34">
        <v>2</v>
      </c>
      <c r="C34" s="111">
        <f t="shared" si="0"/>
        <v>3692</v>
      </c>
      <c r="D34" s="111">
        <v>3707.9</v>
      </c>
      <c r="E34" s="111">
        <v>3692</v>
      </c>
      <c r="F34" s="112">
        <v>3696.13</v>
      </c>
      <c r="G34" s="111">
        <v>-0.2</v>
      </c>
      <c r="H34" s="111"/>
      <c r="I34" s="111">
        <f t="shared" si="1"/>
        <v>207.4</v>
      </c>
      <c r="J34" s="111">
        <v>216.4</v>
      </c>
      <c r="K34" s="111">
        <v>207.4</v>
      </c>
      <c r="L34" s="112">
        <v>206.37</v>
      </c>
      <c r="M34" s="111">
        <v>20.3</v>
      </c>
      <c r="N34" s="111"/>
      <c r="O34" s="111">
        <f t="shared" si="2"/>
        <v>570.20000000000005</v>
      </c>
      <c r="P34" s="111">
        <v>546.20000000000005</v>
      </c>
      <c r="Q34" s="111">
        <v>570.20000000000005</v>
      </c>
      <c r="R34" s="112">
        <v>570.88</v>
      </c>
      <c r="S34" s="111">
        <v>-14.8</v>
      </c>
      <c r="T34" s="111"/>
      <c r="U34" s="111"/>
      <c r="V34" s="111">
        <v>4470.3999999999996</v>
      </c>
      <c r="W34" s="111">
        <v>4469.6000000000004</v>
      </c>
      <c r="X34" s="112">
        <v>4473.3900000000003</v>
      </c>
      <c r="Y34" s="111">
        <v>5.3</v>
      </c>
      <c r="Z34" s="111"/>
      <c r="AA34" s="111">
        <f t="shared" si="3"/>
        <v>3899.4</v>
      </c>
      <c r="AB34" s="111">
        <v>3924.3</v>
      </c>
      <c r="AC34" s="111">
        <v>3899.4</v>
      </c>
      <c r="AD34" s="112">
        <v>3902.5</v>
      </c>
      <c r="AE34" s="111">
        <v>20.100000000000001</v>
      </c>
      <c r="AF34" s="111"/>
      <c r="AG34" s="111">
        <f t="shared" si="4"/>
        <v>82.6</v>
      </c>
      <c r="AH34" s="111">
        <v>82.9</v>
      </c>
      <c r="AI34" s="111">
        <v>82.6</v>
      </c>
      <c r="AJ34" s="112">
        <v>82.62</v>
      </c>
      <c r="AK34" s="111">
        <v>-0.1</v>
      </c>
      <c r="AL34" s="111"/>
      <c r="AM34" s="111">
        <f t="shared" si="5"/>
        <v>12.8</v>
      </c>
      <c r="AN34" s="111">
        <v>12.2</v>
      </c>
      <c r="AO34" s="111">
        <v>12.8</v>
      </c>
      <c r="AP34" s="112">
        <v>12.76</v>
      </c>
      <c r="AQ34" s="111">
        <v>-0.3</v>
      </c>
      <c r="AR34" s="111"/>
      <c r="AS34" s="111">
        <f t="shared" si="6"/>
        <v>87.2</v>
      </c>
      <c r="AT34" s="111">
        <v>87.8</v>
      </c>
      <c r="AU34" s="111">
        <v>87.2</v>
      </c>
      <c r="AV34" s="112">
        <v>87.24</v>
      </c>
      <c r="AW34" s="111">
        <v>0.3</v>
      </c>
      <c r="AX34" s="112"/>
      <c r="AY34" s="111">
        <f t="shared" si="7"/>
        <v>5.3</v>
      </c>
      <c r="AZ34" s="111">
        <v>5.5</v>
      </c>
      <c r="BA34" s="111">
        <v>5.3</v>
      </c>
      <c r="BB34" s="112">
        <v>5.29</v>
      </c>
      <c r="BC34" s="111">
        <v>0.5</v>
      </c>
    </row>
    <row r="35" spans="1:55" ht="12.75" x14ac:dyDescent="0.2">
      <c r="A35" s="3">
        <v>12</v>
      </c>
      <c r="B35">
        <v>3</v>
      </c>
      <c r="C35" s="111">
        <f t="shared" si="0"/>
        <v>3697.3</v>
      </c>
      <c r="D35" s="111">
        <v>3737.9</v>
      </c>
      <c r="E35" s="111">
        <v>3697.3</v>
      </c>
      <c r="F35" s="112">
        <v>3697.48</v>
      </c>
      <c r="G35" s="111">
        <v>5.4</v>
      </c>
      <c r="H35" s="111"/>
      <c r="I35" s="111">
        <f t="shared" si="1"/>
        <v>210.2</v>
      </c>
      <c r="J35" s="111">
        <v>195.4</v>
      </c>
      <c r="K35" s="111">
        <v>210.2</v>
      </c>
      <c r="L35" s="112">
        <v>210.55</v>
      </c>
      <c r="M35" s="111">
        <v>16.7</v>
      </c>
      <c r="N35" s="111"/>
      <c r="O35" s="111">
        <f t="shared" si="2"/>
        <v>568.1</v>
      </c>
      <c r="P35" s="111">
        <v>543</v>
      </c>
      <c r="Q35" s="111">
        <v>568.1</v>
      </c>
      <c r="R35" s="112">
        <v>565.97</v>
      </c>
      <c r="S35" s="111">
        <v>-19.600000000000001</v>
      </c>
      <c r="T35" s="111"/>
      <c r="U35" s="111"/>
      <c r="V35" s="111">
        <v>4476.3</v>
      </c>
      <c r="W35" s="111">
        <v>4475.6000000000004</v>
      </c>
      <c r="X35" s="112">
        <v>4474</v>
      </c>
      <c r="Y35" s="111">
        <v>2.5</v>
      </c>
      <c r="Z35" s="111"/>
      <c r="AA35" s="111">
        <f t="shared" si="3"/>
        <v>3907.5</v>
      </c>
      <c r="AB35" s="111">
        <v>3933.3</v>
      </c>
      <c r="AC35" s="111">
        <v>3907.5</v>
      </c>
      <c r="AD35" s="112">
        <v>3908.03</v>
      </c>
      <c r="AE35" s="111">
        <v>22.1</v>
      </c>
      <c r="AF35" s="111"/>
      <c r="AG35" s="111">
        <f t="shared" si="4"/>
        <v>82.6</v>
      </c>
      <c r="AH35" s="111">
        <v>83.5</v>
      </c>
      <c r="AI35" s="111">
        <v>82.6</v>
      </c>
      <c r="AJ35" s="112">
        <v>82.64</v>
      </c>
      <c r="AK35" s="111">
        <v>0.1</v>
      </c>
      <c r="AL35" s="111"/>
      <c r="AM35" s="111">
        <f t="shared" si="5"/>
        <v>12.7</v>
      </c>
      <c r="AN35" s="111">
        <v>12.1</v>
      </c>
      <c r="AO35" s="111">
        <v>12.7</v>
      </c>
      <c r="AP35" s="112">
        <v>12.65</v>
      </c>
      <c r="AQ35" s="111">
        <v>-0.4</v>
      </c>
      <c r="AR35" s="111"/>
      <c r="AS35" s="111">
        <f t="shared" si="6"/>
        <v>87.3</v>
      </c>
      <c r="AT35" s="111">
        <v>87.9</v>
      </c>
      <c r="AU35" s="111">
        <v>87.3</v>
      </c>
      <c r="AV35" s="112">
        <v>87.35</v>
      </c>
      <c r="AW35" s="111">
        <v>0.4</v>
      </c>
      <c r="AX35" s="112"/>
      <c r="AY35" s="111">
        <f t="shared" si="7"/>
        <v>5.4</v>
      </c>
      <c r="AZ35" s="111">
        <v>5</v>
      </c>
      <c r="BA35" s="111">
        <v>5.4</v>
      </c>
      <c r="BB35" s="112">
        <v>5.39</v>
      </c>
      <c r="BC35" s="111">
        <v>0.4</v>
      </c>
    </row>
    <row r="36" spans="1:55" ht="12.75" x14ac:dyDescent="0.2">
      <c r="A36" s="3">
        <v>12</v>
      </c>
      <c r="B36">
        <v>4</v>
      </c>
      <c r="C36" s="111">
        <f t="shared" si="0"/>
        <v>3698.2</v>
      </c>
      <c r="D36" s="111">
        <v>3684.7</v>
      </c>
      <c r="E36" s="111">
        <v>3698.2</v>
      </c>
      <c r="F36" s="112">
        <v>3699.58</v>
      </c>
      <c r="G36" s="111">
        <v>8.4</v>
      </c>
      <c r="H36" s="111"/>
      <c r="I36" s="111">
        <f t="shared" si="1"/>
        <v>211.5</v>
      </c>
      <c r="J36" s="111">
        <v>200</v>
      </c>
      <c r="K36" s="111">
        <v>211.5</v>
      </c>
      <c r="L36" s="112">
        <v>212.45</v>
      </c>
      <c r="M36" s="111">
        <v>7.6</v>
      </c>
      <c r="N36" s="111"/>
      <c r="O36" s="111">
        <f t="shared" si="2"/>
        <v>563.29999999999995</v>
      </c>
      <c r="P36" s="111">
        <v>587.4</v>
      </c>
      <c r="Q36" s="111">
        <v>563.29999999999995</v>
      </c>
      <c r="R36" s="112">
        <v>560.54</v>
      </c>
      <c r="S36" s="111">
        <v>-21.7</v>
      </c>
      <c r="T36" s="111"/>
      <c r="U36" s="111"/>
      <c r="V36" s="111">
        <v>4472.2</v>
      </c>
      <c r="W36" s="111">
        <v>4473</v>
      </c>
      <c r="X36" s="112">
        <v>4472.57</v>
      </c>
      <c r="Y36" s="111">
        <v>-5.7</v>
      </c>
      <c r="Z36" s="111"/>
      <c r="AA36" s="111">
        <f t="shared" si="3"/>
        <v>3909.7</v>
      </c>
      <c r="AB36" s="111">
        <v>3884.7</v>
      </c>
      <c r="AC36" s="111">
        <v>3909.7</v>
      </c>
      <c r="AD36" s="112">
        <v>3912.03</v>
      </c>
      <c r="AE36" s="111">
        <v>16</v>
      </c>
      <c r="AF36" s="111"/>
      <c r="AG36" s="111">
        <f t="shared" si="4"/>
        <v>82.7</v>
      </c>
      <c r="AH36" s="111">
        <v>82.4</v>
      </c>
      <c r="AI36" s="111">
        <v>82.7</v>
      </c>
      <c r="AJ36" s="112">
        <v>82.72</v>
      </c>
      <c r="AK36" s="111">
        <v>0.3</v>
      </c>
      <c r="AL36" s="111"/>
      <c r="AM36" s="111">
        <f t="shared" si="5"/>
        <v>12.6</v>
      </c>
      <c r="AN36" s="111">
        <v>13.1</v>
      </c>
      <c r="AO36" s="111">
        <v>12.6</v>
      </c>
      <c r="AP36" s="112">
        <v>12.53</v>
      </c>
      <c r="AQ36" s="111">
        <v>-0.5</v>
      </c>
      <c r="AR36" s="111"/>
      <c r="AS36" s="111">
        <f t="shared" si="6"/>
        <v>87.4</v>
      </c>
      <c r="AT36" s="111">
        <v>86.9</v>
      </c>
      <c r="AU36" s="111">
        <v>87.4</v>
      </c>
      <c r="AV36" s="112">
        <v>87.47</v>
      </c>
      <c r="AW36" s="111">
        <v>0.5</v>
      </c>
      <c r="AX36" s="112"/>
      <c r="AY36" s="111">
        <f t="shared" si="7"/>
        <v>5.4</v>
      </c>
      <c r="AZ36" s="111">
        <v>5.0999999999999996</v>
      </c>
      <c r="BA36" s="111">
        <v>5.4</v>
      </c>
      <c r="BB36" s="112">
        <v>5.43</v>
      </c>
      <c r="BC36" s="111">
        <v>0.2</v>
      </c>
    </row>
    <row r="37" spans="1:55" ht="12.75" x14ac:dyDescent="0.2">
      <c r="A37" s="3"/>
      <c r="B37">
        <v>1</v>
      </c>
      <c r="C37" s="111">
        <f t="shared" si="0"/>
        <v>3701.2</v>
      </c>
      <c r="D37" s="111">
        <v>3659.1</v>
      </c>
      <c r="E37" s="111">
        <v>3701.2</v>
      </c>
      <c r="F37" s="112">
        <v>3702.27</v>
      </c>
      <c r="G37" s="111">
        <v>10.8</v>
      </c>
      <c r="H37" s="111"/>
      <c r="I37" s="111">
        <f t="shared" si="1"/>
        <v>213.8</v>
      </c>
      <c r="J37" s="111">
        <v>231.4</v>
      </c>
      <c r="K37" s="111">
        <v>213.8</v>
      </c>
      <c r="L37" s="112">
        <v>211.06</v>
      </c>
      <c r="M37" s="111">
        <v>-5.5</v>
      </c>
      <c r="N37" s="111"/>
      <c r="O37" s="111">
        <f t="shared" si="2"/>
        <v>553.20000000000005</v>
      </c>
      <c r="P37" s="111">
        <v>577.29999999999995</v>
      </c>
      <c r="Q37" s="111">
        <v>553.20000000000005</v>
      </c>
      <c r="R37" s="112">
        <v>555.49</v>
      </c>
      <c r="S37" s="111">
        <v>-20.2</v>
      </c>
      <c r="T37" s="111"/>
      <c r="U37" s="111"/>
      <c r="V37" s="111">
        <v>4467.8</v>
      </c>
      <c r="W37" s="111">
        <v>4468.2</v>
      </c>
      <c r="X37" s="112">
        <v>4468.82</v>
      </c>
      <c r="Y37" s="111">
        <v>-15</v>
      </c>
      <c r="Z37" s="111"/>
      <c r="AA37" s="111">
        <f t="shared" si="3"/>
        <v>3914.9</v>
      </c>
      <c r="AB37" s="111">
        <v>3890.5</v>
      </c>
      <c r="AC37" s="111">
        <v>3914.9</v>
      </c>
      <c r="AD37" s="112">
        <v>3913.34</v>
      </c>
      <c r="AE37" s="111">
        <v>5.2</v>
      </c>
      <c r="AF37" s="111"/>
      <c r="AG37" s="111">
        <f t="shared" si="4"/>
        <v>82.8</v>
      </c>
      <c r="AH37" s="111">
        <v>81.900000000000006</v>
      </c>
      <c r="AI37" s="111">
        <v>82.8</v>
      </c>
      <c r="AJ37" s="112">
        <v>82.85</v>
      </c>
      <c r="AK37" s="111">
        <v>0.5</v>
      </c>
      <c r="AL37" s="111"/>
      <c r="AM37" s="111">
        <f t="shared" si="5"/>
        <v>12.4</v>
      </c>
      <c r="AN37" s="111">
        <v>12.9</v>
      </c>
      <c r="AO37" s="111">
        <v>12.4</v>
      </c>
      <c r="AP37" s="112">
        <v>12.43</v>
      </c>
      <c r="AQ37" s="111">
        <v>-0.4</v>
      </c>
      <c r="AR37" s="111"/>
      <c r="AS37" s="111">
        <f t="shared" si="6"/>
        <v>87.6</v>
      </c>
      <c r="AT37" s="111">
        <v>87.1</v>
      </c>
      <c r="AU37" s="111">
        <v>87.6</v>
      </c>
      <c r="AV37" s="112">
        <v>87.57</v>
      </c>
      <c r="AW37" s="111">
        <v>0.4</v>
      </c>
      <c r="AX37" s="112"/>
      <c r="AY37" s="111">
        <f t="shared" si="7"/>
        <v>5.5</v>
      </c>
      <c r="AZ37" s="111">
        <v>5.9</v>
      </c>
      <c r="BA37" s="111">
        <v>5.5</v>
      </c>
      <c r="BB37" s="112">
        <v>5.39</v>
      </c>
      <c r="BC37" s="111">
        <v>-0.1</v>
      </c>
    </row>
    <row r="38" spans="1:55" ht="12.75" x14ac:dyDescent="0.2">
      <c r="A38" s="3">
        <v>13</v>
      </c>
      <c r="B38">
        <v>2</v>
      </c>
      <c r="C38" s="111">
        <f t="shared" ref="C38:C69" si="8">$B$2*E38+(1-$B$2)*D38</f>
        <v>3700.4</v>
      </c>
      <c r="D38" s="111">
        <v>3715.9</v>
      </c>
      <c r="E38" s="111">
        <v>3700.4</v>
      </c>
      <c r="F38" s="112">
        <v>3708.04</v>
      </c>
      <c r="G38" s="111">
        <v>23.1</v>
      </c>
      <c r="H38" s="111"/>
      <c r="I38" s="111">
        <f t="shared" ref="I38:I69" si="9">$B$2*K38+(1-$B$2)*J38</f>
        <v>208.3</v>
      </c>
      <c r="J38" s="111">
        <v>216.9</v>
      </c>
      <c r="K38" s="111">
        <v>208.3</v>
      </c>
      <c r="L38" s="112">
        <v>207.25</v>
      </c>
      <c r="M38" s="111">
        <v>-15.3</v>
      </c>
      <c r="N38" s="111"/>
      <c r="O38" s="111">
        <f t="shared" ref="O38:O69" si="10">$B$2*Q38+(1-$B$2)*P38</f>
        <v>552.20000000000005</v>
      </c>
      <c r="P38" s="111">
        <v>528.9</v>
      </c>
      <c r="Q38" s="111">
        <v>552.20000000000005</v>
      </c>
      <c r="R38" s="112">
        <v>549.78</v>
      </c>
      <c r="S38" s="111">
        <v>-22.8</v>
      </c>
      <c r="T38" s="111"/>
      <c r="U38" s="111"/>
      <c r="V38" s="111">
        <v>4461.7</v>
      </c>
      <c r="W38" s="111">
        <v>4460.8999999999996</v>
      </c>
      <c r="X38" s="112">
        <v>4465.07</v>
      </c>
      <c r="Y38" s="111">
        <v>-15</v>
      </c>
      <c r="Z38" s="111"/>
      <c r="AA38" s="111">
        <f t="shared" ref="AA38:AA69" si="11">$B$2*AC38+(1-$B$2)*AB38</f>
        <v>3908.7</v>
      </c>
      <c r="AB38" s="111">
        <v>3932.8</v>
      </c>
      <c r="AC38" s="111">
        <v>3908.7</v>
      </c>
      <c r="AD38" s="112">
        <v>3915.29</v>
      </c>
      <c r="AE38" s="111">
        <v>7.8</v>
      </c>
      <c r="AF38" s="111"/>
      <c r="AG38" s="111">
        <f t="shared" ref="AG38:AG69" si="12">$B$2*AI38+(1-$B$2)*AH38</f>
        <v>83</v>
      </c>
      <c r="AH38" s="111">
        <v>83.3</v>
      </c>
      <c r="AI38" s="111">
        <v>83</v>
      </c>
      <c r="AJ38" s="112">
        <v>83.05</v>
      </c>
      <c r="AK38" s="111">
        <v>0.8</v>
      </c>
      <c r="AL38" s="111"/>
      <c r="AM38" s="111">
        <f t="shared" ref="AM38:AM69" si="13">$B$2*AO38+(1-$B$2)*AN38</f>
        <v>12.4</v>
      </c>
      <c r="AN38" s="111">
        <v>11.9</v>
      </c>
      <c r="AO38" s="111">
        <v>12.4</v>
      </c>
      <c r="AP38" s="112">
        <v>12.31</v>
      </c>
      <c r="AQ38" s="111">
        <v>-0.5</v>
      </c>
      <c r="AR38" s="111"/>
      <c r="AS38" s="111">
        <f t="shared" ref="AS38:AS69" si="14">$B$2*AU38+(1-$B$2)*AT38</f>
        <v>87.6</v>
      </c>
      <c r="AT38" s="111">
        <v>88.1</v>
      </c>
      <c r="AU38" s="111">
        <v>87.6</v>
      </c>
      <c r="AV38" s="112">
        <v>87.69</v>
      </c>
      <c r="AW38" s="111">
        <v>0.5</v>
      </c>
      <c r="AX38" s="112"/>
      <c r="AY38" s="111">
        <f t="shared" ref="AY38:AY69" si="15">$B$2*BA38+(1-$B$2)*AZ38</f>
        <v>5.3</v>
      </c>
      <c r="AZ38" s="111">
        <v>5.5</v>
      </c>
      <c r="BA38" s="111">
        <v>5.3</v>
      </c>
      <c r="BB38" s="112">
        <v>5.29</v>
      </c>
      <c r="BC38" s="111">
        <v>-0.4</v>
      </c>
    </row>
    <row r="39" spans="1:55" ht="12.75" x14ac:dyDescent="0.2">
      <c r="A39" s="3">
        <v>13</v>
      </c>
      <c r="B39">
        <v>3</v>
      </c>
      <c r="C39" s="111">
        <f t="shared" si="8"/>
        <v>3718.3</v>
      </c>
      <c r="D39" s="111">
        <v>3760.4</v>
      </c>
      <c r="E39" s="111">
        <v>3718.3</v>
      </c>
      <c r="F39" s="112">
        <v>3714.01</v>
      </c>
      <c r="G39" s="111">
        <v>23.9</v>
      </c>
      <c r="H39" s="111"/>
      <c r="I39" s="111">
        <f t="shared" si="9"/>
        <v>202.4</v>
      </c>
      <c r="J39" s="111">
        <v>187.4</v>
      </c>
      <c r="K39" s="111">
        <v>202.4</v>
      </c>
      <c r="L39" s="112">
        <v>203.57</v>
      </c>
      <c r="M39" s="111">
        <v>-14.7</v>
      </c>
      <c r="N39" s="111"/>
      <c r="O39" s="111">
        <f t="shared" si="10"/>
        <v>543.5</v>
      </c>
      <c r="P39" s="111">
        <v>517</v>
      </c>
      <c r="Q39" s="111">
        <v>543.5</v>
      </c>
      <c r="R39" s="112">
        <v>544.65</v>
      </c>
      <c r="S39" s="111">
        <v>-20.5</v>
      </c>
      <c r="T39" s="111"/>
      <c r="U39" s="111"/>
      <c r="V39" s="111">
        <v>4464.8</v>
      </c>
      <c r="W39" s="111">
        <v>4464.1000000000004</v>
      </c>
      <c r="X39" s="112">
        <v>4462.2299999999996</v>
      </c>
      <c r="Y39" s="111">
        <v>-11.4</v>
      </c>
      <c r="Z39" s="111"/>
      <c r="AA39" s="111">
        <f t="shared" si="11"/>
        <v>3920.6</v>
      </c>
      <c r="AB39" s="111">
        <v>3947.8</v>
      </c>
      <c r="AC39" s="111">
        <v>3920.6</v>
      </c>
      <c r="AD39" s="112">
        <v>3917.58</v>
      </c>
      <c r="AE39" s="111">
        <v>9.1</v>
      </c>
      <c r="AF39" s="111"/>
      <c r="AG39" s="111">
        <f t="shared" si="12"/>
        <v>83.3</v>
      </c>
      <c r="AH39" s="111">
        <v>84.2</v>
      </c>
      <c r="AI39" s="111">
        <v>83.3</v>
      </c>
      <c r="AJ39" s="112">
        <v>83.23</v>
      </c>
      <c r="AK39" s="111">
        <v>0.7</v>
      </c>
      <c r="AL39" s="111"/>
      <c r="AM39" s="111">
        <f t="shared" si="13"/>
        <v>12.2</v>
      </c>
      <c r="AN39" s="111">
        <v>11.6</v>
      </c>
      <c r="AO39" s="111">
        <v>12.2</v>
      </c>
      <c r="AP39" s="112">
        <v>12.21</v>
      </c>
      <c r="AQ39" s="111">
        <v>-0.4</v>
      </c>
      <c r="AR39" s="111"/>
      <c r="AS39" s="111">
        <f t="shared" si="14"/>
        <v>87.8</v>
      </c>
      <c r="AT39" s="111">
        <v>88.4</v>
      </c>
      <c r="AU39" s="111">
        <v>87.8</v>
      </c>
      <c r="AV39" s="112">
        <v>87.79</v>
      </c>
      <c r="AW39" s="111">
        <v>0.4</v>
      </c>
      <c r="AX39" s="112"/>
      <c r="AY39" s="111">
        <f t="shared" si="15"/>
        <v>5.2</v>
      </c>
      <c r="AZ39" s="111">
        <v>4.7</v>
      </c>
      <c r="BA39" s="111">
        <v>5.2</v>
      </c>
      <c r="BB39" s="112">
        <v>5.2</v>
      </c>
      <c r="BC39" s="111">
        <v>-0.4</v>
      </c>
    </row>
    <row r="40" spans="1:55" ht="12.75" x14ac:dyDescent="0.2">
      <c r="A40" s="3">
        <v>13</v>
      </c>
      <c r="B40">
        <v>4</v>
      </c>
      <c r="C40" s="111">
        <f t="shared" si="8"/>
        <v>3720.2</v>
      </c>
      <c r="D40" s="111">
        <v>3705</v>
      </c>
      <c r="E40" s="111">
        <v>3720.2</v>
      </c>
      <c r="F40" s="112">
        <v>3715.4</v>
      </c>
      <c r="G40" s="111">
        <v>5.6</v>
      </c>
      <c r="H40" s="111"/>
      <c r="I40" s="111">
        <f t="shared" si="9"/>
        <v>200</v>
      </c>
      <c r="J40" s="111">
        <v>189.3</v>
      </c>
      <c r="K40" s="111">
        <v>200</v>
      </c>
      <c r="L40" s="112">
        <v>201.27</v>
      </c>
      <c r="M40" s="111">
        <v>-9.1999999999999993</v>
      </c>
      <c r="N40" s="111"/>
      <c r="O40" s="111">
        <f t="shared" si="10"/>
        <v>537.6</v>
      </c>
      <c r="P40" s="111">
        <v>562.9</v>
      </c>
      <c r="Q40" s="111">
        <v>537.6</v>
      </c>
      <c r="R40" s="112">
        <v>542.63</v>
      </c>
      <c r="S40" s="111">
        <v>-8.1</v>
      </c>
      <c r="T40" s="111"/>
      <c r="U40" s="111"/>
      <c r="V40" s="111">
        <v>4457.2</v>
      </c>
      <c r="W40" s="111">
        <v>4457.7</v>
      </c>
      <c r="X40" s="112">
        <v>4459.3</v>
      </c>
      <c r="Y40" s="111">
        <v>-11.7</v>
      </c>
      <c r="Z40" s="111"/>
      <c r="AA40" s="111">
        <f t="shared" si="11"/>
        <v>3920.1</v>
      </c>
      <c r="AB40" s="111">
        <v>3894.2</v>
      </c>
      <c r="AC40" s="111">
        <v>3920.1</v>
      </c>
      <c r="AD40" s="112">
        <v>3916.67</v>
      </c>
      <c r="AE40" s="111">
        <v>-3.6</v>
      </c>
      <c r="AF40" s="111"/>
      <c r="AG40" s="111">
        <f t="shared" si="12"/>
        <v>83.5</v>
      </c>
      <c r="AH40" s="111">
        <v>83.1</v>
      </c>
      <c r="AI40" s="111">
        <v>83.5</v>
      </c>
      <c r="AJ40" s="112">
        <v>83.32</v>
      </c>
      <c r="AK40" s="111">
        <v>0.3</v>
      </c>
      <c r="AL40" s="111"/>
      <c r="AM40" s="111">
        <f t="shared" si="13"/>
        <v>12.1</v>
      </c>
      <c r="AN40" s="111">
        <v>12.6</v>
      </c>
      <c r="AO40" s="111">
        <v>12.1</v>
      </c>
      <c r="AP40" s="112">
        <v>12.17</v>
      </c>
      <c r="AQ40" s="111">
        <v>-0.1</v>
      </c>
      <c r="AR40" s="111"/>
      <c r="AS40" s="111">
        <f t="shared" si="14"/>
        <v>87.9</v>
      </c>
      <c r="AT40" s="111">
        <v>87.4</v>
      </c>
      <c r="AU40" s="111">
        <v>87.9</v>
      </c>
      <c r="AV40" s="112">
        <v>87.83</v>
      </c>
      <c r="AW40" s="111">
        <v>0.1</v>
      </c>
      <c r="AX40" s="112"/>
      <c r="AY40" s="111">
        <f t="shared" si="15"/>
        <v>5.0999999999999996</v>
      </c>
      <c r="AZ40" s="111">
        <v>4.9000000000000004</v>
      </c>
      <c r="BA40" s="111">
        <v>5.0999999999999996</v>
      </c>
      <c r="BB40" s="112">
        <v>5.14</v>
      </c>
      <c r="BC40" s="111">
        <v>-0.2</v>
      </c>
    </row>
    <row r="41" spans="1:55" ht="12.75" x14ac:dyDescent="0.2">
      <c r="A41" s="3"/>
      <c r="B41">
        <v>1</v>
      </c>
      <c r="C41" s="111">
        <f t="shared" si="8"/>
        <v>3705.7</v>
      </c>
      <c r="D41" s="111">
        <v>3665.2</v>
      </c>
      <c r="E41" s="111">
        <v>3705.7</v>
      </c>
      <c r="F41" s="112">
        <v>3713.72</v>
      </c>
      <c r="G41" s="111">
        <v>-6.7</v>
      </c>
      <c r="H41" s="111"/>
      <c r="I41" s="111">
        <f t="shared" si="9"/>
        <v>203.8</v>
      </c>
      <c r="J41" s="111">
        <v>220.6</v>
      </c>
      <c r="K41" s="111">
        <v>203.8</v>
      </c>
      <c r="L41" s="112">
        <v>199.86</v>
      </c>
      <c r="M41" s="111">
        <v>-5.6</v>
      </c>
      <c r="N41" s="111"/>
      <c r="O41" s="111">
        <f t="shared" si="10"/>
        <v>541.9</v>
      </c>
      <c r="P41" s="111">
        <v>565.70000000000005</v>
      </c>
      <c r="Q41" s="111">
        <v>541.9</v>
      </c>
      <c r="R41" s="112">
        <v>541.9</v>
      </c>
      <c r="S41" s="111">
        <v>-2.9</v>
      </c>
      <c r="T41" s="111"/>
      <c r="U41" s="111"/>
      <c r="V41" s="111">
        <v>4451.5</v>
      </c>
      <c r="W41" s="111">
        <v>4451.3999999999996</v>
      </c>
      <c r="X41" s="112">
        <v>4455.49</v>
      </c>
      <c r="Y41" s="111">
        <v>-15.3</v>
      </c>
      <c r="Z41" s="111"/>
      <c r="AA41" s="111">
        <f t="shared" si="11"/>
        <v>3909.5</v>
      </c>
      <c r="AB41" s="111">
        <v>3885.8</v>
      </c>
      <c r="AC41" s="111">
        <v>3909.5</v>
      </c>
      <c r="AD41" s="112">
        <v>3913.59</v>
      </c>
      <c r="AE41" s="111">
        <v>-12.3</v>
      </c>
      <c r="AF41" s="111"/>
      <c r="AG41" s="111">
        <f t="shared" si="12"/>
        <v>83.2</v>
      </c>
      <c r="AH41" s="111">
        <v>82.3</v>
      </c>
      <c r="AI41" s="111">
        <v>83.2</v>
      </c>
      <c r="AJ41" s="112">
        <v>83.35</v>
      </c>
      <c r="AK41" s="111">
        <v>0.1</v>
      </c>
      <c r="AL41" s="111"/>
      <c r="AM41" s="111">
        <f t="shared" si="13"/>
        <v>12.2</v>
      </c>
      <c r="AN41" s="111">
        <v>12.7</v>
      </c>
      <c r="AO41" s="111">
        <v>12.2</v>
      </c>
      <c r="AP41" s="112">
        <v>12.16</v>
      </c>
      <c r="AQ41" s="111">
        <v>0</v>
      </c>
      <c r="AR41" s="111"/>
      <c r="AS41" s="111">
        <f t="shared" si="14"/>
        <v>87.8</v>
      </c>
      <c r="AT41" s="111">
        <v>87.3</v>
      </c>
      <c r="AU41" s="111">
        <v>87.8</v>
      </c>
      <c r="AV41" s="112">
        <v>87.84</v>
      </c>
      <c r="AW41" s="111">
        <v>0</v>
      </c>
      <c r="AX41" s="112"/>
      <c r="AY41" s="111">
        <f t="shared" si="15"/>
        <v>5.2</v>
      </c>
      <c r="AZ41" s="111">
        <v>5.7</v>
      </c>
      <c r="BA41" s="111">
        <v>5.2</v>
      </c>
      <c r="BB41" s="112">
        <v>5.1100000000000003</v>
      </c>
      <c r="BC41" s="111">
        <v>-0.1</v>
      </c>
    </row>
    <row r="42" spans="1:55" ht="12.75" x14ac:dyDescent="0.2">
      <c r="A42" s="3">
        <v>14</v>
      </c>
      <c r="B42">
        <v>2</v>
      </c>
      <c r="C42" s="111">
        <f t="shared" si="8"/>
        <v>3715.6</v>
      </c>
      <c r="D42" s="111">
        <v>3730.8</v>
      </c>
      <c r="E42" s="111">
        <v>3715.6</v>
      </c>
      <c r="F42" s="112">
        <v>3712.08</v>
      </c>
      <c r="G42" s="111">
        <v>-6.6</v>
      </c>
      <c r="H42" s="111"/>
      <c r="I42" s="111">
        <f t="shared" si="9"/>
        <v>195.8</v>
      </c>
      <c r="J42" s="111">
        <v>204.1</v>
      </c>
      <c r="K42" s="111">
        <v>195.8</v>
      </c>
      <c r="L42" s="112">
        <v>199.45</v>
      </c>
      <c r="M42" s="111">
        <v>-1.7</v>
      </c>
      <c r="N42" s="111"/>
      <c r="O42" s="111">
        <f t="shared" si="10"/>
        <v>544.4</v>
      </c>
      <c r="P42" s="111">
        <v>521.5</v>
      </c>
      <c r="Q42" s="111">
        <v>544.4</v>
      </c>
      <c r="R42" s="112">
        <v>540.20000000000005</v>
      </c>
      <c r="S42" s="111">
        <v>-6.8</v>
      </c>
      <c r="T42" s="111"/>
      <c r="U42" s="111"/>
      <c r="V42" s="111">
        <v>4456.3</v>
      </c>
      <c r="W42" s="111">
        <v>4455.8</v>
      </c>
      <c r="X42" s="112">
        <v>4451.7299999999996</v>
      </c>
      <c r="Y42" s="111">
        <v>-15</v>
      </c>
      <c r="Z42" s="111"/>
      <c r="AA42" s="111">
        <f t="shared" si="11"/>
        <v>3911.3</v>
      </c>
      <c r="AB42" s="111">
        <v>3934.9</v>
      </c>
      <c r="AC42" s="111">
        <v>3911.3</v>
      </c>
      <c r="AD42" s="112">
        <v>3911.52</v>
      </c>
      <c r="AE42" s="111">
        <v>-8.1999999999999993</v>
      </c>
      <c r="AF42" s="111"/>
      <c r="AG42" s="111">
        <f t="shared" si="12"/>
        <v>83.4</v>
      </c>
      <c r="AH42" s="111">
        <v>83.7</v>
      </c>
      <c r="AI42" s="111">
        <v>83.4</v>
      </c>
      <c r="AJ42" s="112">
        <v>83.39</v>
      </c>
      <c r="AK42" s="111">
        <v>0.1</v>
      </c>
      <c r="AL42" s="111"/>
      <c r="AM42" s="111">
        <f t="shared" si="13"/>
        <v>12.2</v>
      </c>
      <c r="AN42" s="111">
        <v>11.7</v>
      </c>
      <c r="AO42" s="111">
        <v>12.2</v>
      </c>
      <c r="AP42" s="112">
        <v>12.13</v>
      </c>
      <c r="AQ42" s="111">
        <v>-0.1</v>
      </c>
      <c r="AR42" s="111"/>
      <c r="AS42" s="111">
        <f t="shared" si="14"/>
        <v>87.8</v>
      </c>
      <c r="AT42" s="111">
        <v>88.3</v>
      </c>
      <c r="AU42" s="111">
        <v>87.8</v>
      </c>
      <c r="AV42" s="112">
        <v>87.87</v>
      </c>
      <c r="AW42" s="111">
        <v>0.1</v>
      </c>
      <c r="AX42" s="112"/>
      <c r="AY42" s="111">
        <f t="shared" si="15"/>
        <v>5</v>
      </c>
      <c r="AZ42" s="111">
        <v>5.2</v>
      </c>
      <c r="BA42" s="111">
        <v>5</v>
      </c>
      <c r="BB42" s="112">
        <v>5.0999999999999996</v>
      </c>
      <c r="BC42" s="111">
        <v>0</v>
      </c>
    </row>
    <row r="43" spans="1:55" ht="12.75" x14ac:dyDescent="0.2">
      <c r="A43" s="3">
        <v>14</v>
      </c>
      <c r="B43">
        <v>3</v>
      </c>
      <c r="C43" s="111">
        <f t="shared" si="8"/>
        <v>3716.5</v>
      </c>
      <c r="D43" s="111">
        <v>3758.3</v>
      </c>
      <c r="E43" s="111">
        <v>3716.5</v>
      </c>
      <c r="F43" s="112">
        <v>3710.18</v>
      </c>
      <c r="G43" s="111">
        <v>-7.6</v>
      </c>
      <c r="H43" s="111"/>
      <c r="I43" s="111">
        <f t="shared" si="9"/>
        <v>199.3</v>
      </c>
      <c r="J43" s="111">
        <v>184.9</v>
      </c>
      <c r="K43" s="111">
        <v>199.3</v>
      </c>
      <c r="L43" s="112">
        <v>199.56</v>
      </c>
      <c r="M43" s="111">
        <v>0.5</v>
      </c>
      <c r="N43" s="111"/>
      <c r="O43" s="111">
        <f t="shared" si="10"/>
        <v>530.70000000000005</v>
      </c>
      <c r="P43" s="111">
        <v>503.7</v>
      </c>
      <c r="Q43" s="111">
        <v>530.70000000000005</v>
      </c>
      <c r="R43" s="112">
        <v>538.51</v>
      </c>
      <c r="S43" s="111">
        <v>-6.8</v>
      </c>
      <c r="T43" s="111"/>
      <c r="U43" s="111"/>
      <c r="V43" s="111">
        <v>4447</v>
      </c>
      <c r="W43" s="111">
        <v>4446.5</v>
      </c>
      <c r="X43" s="112">
        <v>4448.25</v>
      </c>
      <c r="Y43" s="111">
        <v>-13.9</v>
      </c>
      <c r="Z43" s="111"/>
      <c r="AA43" s="111">
        <f t="shared" si="11"/>
        <v>3915.8</v>
      </c>
      <c r="AB43" s="111">
        <v>3943.3</v>
      </c>
      <c r="AC43" s="111">
        <v>3915.8</v>
      </c>
      <c r="AD43" s="112">
        <v>3909.74</v>
      </c>
      <c r="AE43" s="111">
        <v>-7.1</v>
      </c>
      <c r="AF43" s="111"/>
      <c r="AG43" s="111">
        <f t="shared" si="12"/>
        <v>83.6</v>
      </c>
      <c r="AH43" s="111">
        <v>84.5</v>
      </c>
      <c r="AI43" s="111">
        <v>83.6</v>
      </c>
      <c r="AJ43" s="112">
        <v>83.41</v>
      </c>
      <c r="AK43" s="111">
        <v>0.1</v>
      </c>
      <c r="AL43" s="111"/>
      <c r="AM43" s="111">
        <f t="shared" si="13"/>
        <v>11.9</v>
      </c>
      <c r="AN43" s="111">
        <v>11.3</v>
      </c>
      <c r="AO43" s="111">
        <v>11.9</v>
      </c>
      <c r="AP43" s="112">
        <v>12.11</v>
      </c>
      <c r="AQ43" s="111">
        <v>-0.1</v>
      </c>
      <c r="AR43" s="111"/>
      <c r="AS43" s="111">
        <f t="shared" si="14"/>
        <v>88.1</v>
      </c>
      <c r="AT43" s="111">
        <v>88.7</v>
      </c>
      <c r="AU43" s="111">
        <v>88.1</v>
      </c>
      <c r="AV43" s="112">
        <v>87.89</v>
      </c>
      <c r="AW43" s="111">
        <v>0.1</v>
      </c>
      <c r="AX43" s="112"/>
      <c r="AY43" s="111">
        <f t="shared" si="15"/>
        <v>5.0999999999999996</v>
      </c>
      <c r="AZ43" s="111">
        <v>4.7</v>
      </c>
      <c r="BA43" s="111">
        <v>5.0999999999999996</v>
      </c>
      <c r="BB43" s="112">
        <v>5.0999999999999996</v>
      </c>
      <c r="BC43" s="111">
        <v>0</v>
      </c>
    </row>
    <row r="44" spans="1:55" ht="12.75" x14ac:dyDescent="0.2">
      <c r="A44" s="3">
        <v>14</v>
      </c>
      <c r="B44">
        <v>4</v>
      </c>
      <c r="C44" s="111">
        <f t="shared" si="8"/>
        <v>3703.7</v>
      </c>
      <c r="D44" s="111">
        <v>3687.5</v>
      </c>
      <c r="E44" s="111">
        <v>3703.7</v>
      </c>
      <c r="F44" s="112">
        <v>3708.59</v>
      </c>
      <c r="G44" s="111">
        <v>-6.3</v>
      </c>
      <c r="H44" s="111"/>
      <c r="I44" s="111">
        <f t="shared" si="9"/>
        <v>199.2</v>
      </c>
      <c r="J44" s="111">
        <v>189.2</v>
      </c>
      <c r="K44" s="111">
        <v>199.2</v>
      </c>
      <c r="L44" s="112">
        <v>198.2</v>
      </c>
      <c r="M44" s="111">
        <v>-5.4</v>
      </c>
      <c r="N44" s="111"/>
      <c r="O44" s="111">
        <f t="shared" si="10"/>
        <v>544.79999999999995</v>
      </c>
      <c r="P44" s="111">
        <v>570.4</v>
      </c>
      <c r="Q44" s="111">
        <v>544.79999999999995</v>
      </c>
      <c r="R44" s="112">
        <v>538.07000000000005</v>
      </c>
      <c r="S44" s="111">
        <v>-1.7</v>
      </c>
      <c r="T44" s="111"/>
      <c r="U44" s="111"/>
      <c r="V44" s="111">
        <v>4447.2</v>
      </c>
      <c r="W44" s="111">
        <v>4447.7</v>
      </c>
      <c r="X44" s="112">
        <v>4444.87</v>
      </c>
      <c r="Y44" s="111">
        <v>-13.5</v>
      </c>
      <c r="Z44" s="111"/>
      <c r="AA44" s="111">
        <f t="shared" si="11"/>
        <v>3902.9</v>
      </c>
      <c r="AB44" s="111">
        <v>3876.8</v>
      </c>
      <c r="AC44" s="111">
        <v>3902.9</v>
      </c>
      <c r="AD44" s="112">
        <v>3906.79</v>
      </c>
      <c r="AE44" s="111">
        <v>-11.8</v>
      </c>
      <c r="AF44" s="111"/>
      <c r="AG44" s="111">
        <f t="shared" si="12"/>
        <v>83.3</v>
      </c>
      <c r="AH44" s="111">
        <v>82.9</v>
      </c>
      <c r="AI44" s="111">
        <v>83.3</v>
      </c>
      <c r="AJ44" s="112">
        <v>83.44</v>
      </c>
      <c r="AK44" s="111">
        <v>0.1</v>
      </c>
      <c r="AL44" s="111"/>
      <c r="AM44" s="111">
        <f t="shared" si="13"/>
        <v>12.2</v>
      </c>
      <c r="AN44" s="111">
        <v>12.8</v>
      </c>
      <c r="AO44" s="111">
        <v>12.2</v>
      </c>
      <c r="AP44" s="112">
        <v>12.11</v>
      </c>
      <c r="AQ44" s="111">
        <v>0</v>
      </c>
      <c r="AR44" s="111"/>
      <c r="AS44" s="111">
        <f t="shared" si="14"/>
        <v>87.8</v>
      </c>
      <c r="AT44" s="111">
        <v>87.2</v>
      </c>
      <c r="AU44" s="111">
        <v>87.8</v>
      </c>
      <c r="AV44" s="112">
        <v>87.89</v>
      </c>
      <c r="AW44" s="111">
        <v>0</v>
      </c>
      <c r="AX44" s="112"/>
      <c r="AY44" s="111">
        <f t="shared" si="15"/>
        <v>5.0999999999999996</v>
      </c>
      <c r="AZ44" s="111">
        <v>4.9000000000000004</v>
      </c>
      <c r="BA44" s="111">
        <v>5.0999999999999996</v>
      </c>
      <c r="BB44" s="112">
        <v>5.07</v>
      </c>
      <c r="BC44" s="111">
        <v>-0.1</v>
      </c>
    </row>
    <row r="45" spans="1:55" ht="12.75" x14ac:dyDescent="0.2">
      <c r="A45" s="3"/>
      <c r="B45">
        <v>1</v>
      </c>
      <c r="C45" s="111">
        <f t="shared" si="8"/>
        <v>3712.7</v>
      </c>
      <c r="D45" s="111">
        <v>3674</v>
      </c>
      <c r="E45" s="111">
        <v>3712.7</v>
      </c>
      <c r="F45" s="112">
        <v>3712.56</v>
      </c>
      <c r="G45" s="111">
        <v>15.9</v>
      </c>
      <c r="H45" s="111"/>
      <c r="I45" s="111">
        <f t="shared" si="9"/>
        <v>188.7</v>
      </c>
      <c r="J45" s="111">
        <v>204.3</v>
      </c>
      <c r="K45" s="111">
        <v>188.7</v>
      </c>
      <c r="L45" s="112">
        <v>192.06</v>
      </c>
      <c r="M45" s="111">
        <v>-24.6</v>
      </c>
      <c r="N45" s="111"/>
      <c r="O45" s="111">
        <f t="shared" si="10"/>
        <v>540.5</v>
      </c>
      <c r="P45" s="111">
        <v>564.29999999999995</v>
      </c>
      <c r="Q45" s="111">
        <v>540.5</v>
      </c>
      <c r="R45" s="112">
        <v>537.96</v>
      </c>
      <c r="S45" s="111">
        <v>-0.5</v>
      </c>
      <c r="T45" s="111"/>
      <c r="U45" s="111"/>
      <c r="V45" s="111">
        <v>4442.6000000000004</v>
      </c>
      <c r="W45" s="111">
        <v>4441.8</v>
      </c>
      <c r="X45" s="112">
        <v>4442.58</v>
      </c>
      <c r="Y45" s="111">
        <v>-9.1999999999999993</v>
      </c>
      <c r="Z45" s="111"/>
      <c r="AA45" s="111">
        <f t="shared" si="11"/>
        <v>3901.4</v>
      </c>
      <c r="AB45" s="111">
        <v>3878.3</v>
      </c>
      <c r="AC45" s="111">
        <v>3901.4</v>
      </c>
      <c r="AD45" s="112">
        <v>3904.62</v>
      </c>
      <c r="AE45" s="111">
        <v>-8.6999999999999993</v>
      </c>
      <c r="AF45" s="111"/>
      <c r="AG45" s="111">
        <f t="shared" si="12"/>
        <v>83.6</v>
      </c>
      <c r="AH45" s="111">
        <v>82.7</v>
      </c>
      <c r="AI45" s="111">
        <v>83.6</v>
      </c>
      <c r="AJ45" s="112">
        <v>83.57</v>
      </c>
      <c r="AK45" s="111">
        <v>0.5</v>
      </c>
      <c r="AL45" s="111"/>
      <c r="AM45" s="111">
        <f t="shared" si="13"/>
        <v>12.2</v>
      </c>
      <c r="AN45" s="111">
        <v>12.7</v>
      </c>
      <c r="AO45" s="111">
        <v>12.2</v>
      </c>
      <c r="AP45" s="112">
        <v>12.11</v>
      </c>
      <c r="AQ45" s="111">
        <v>0</v>
      </c>
      <c r="AR45" s="111"/>
      <c r="AS45" s="111">
        <f t="shared" si="14"/>
        <v>87.8</v>
      </c>
      <c r="AT45" s="111">
        <v>87.3</v>
      </c>
      <c r="AU45" s="111">
        <v>87.8</v>
      </c>
      <c r="AV45" s="112">
        <v>87.89</v>
      </c>
      <c r="AW45" s="111">
        <v>0</v>
      </c>
      <c r="AX45" s="112"/>
      <c r="AY45" s="111">
        <f t="shared" si="15"/>
        <v>4.8</v>
      </c>
      <c r="AZ45" s="111">
        <v>5.3</v>
      </c>
      <c r="BA45" s="111">
        <v>4.8</v>
      </c>
      <c r="BB45" s="112">
        <v>4.92</v>
      </c>
      <c r="BC45" s="111">
        <v>-0.6</v>
      </c>
    </row>
    <row r="46" spans="1:55" ht="12.75" x14ac:dyDescent="0.2">
      <c r="A46" s="3">
        <v>15</v>
      </c>
      <c r="B46">
        <v>2</v>
      </c>
      <c r="C46" s="111">
        <f t="shared" si="8"/>
        <v>3720.5</v>
      </c>
      <c r="D46" s="111">
        <v>3737</v>
      </c>
      <c r="E46" s="111">
        <v>3720.5</v>
      </c>
      <c r="F46" s="112">
        <v>3723</v>
      </c>
      <c r="G46" s="111">
        <v>41.8</v>
      </c>
      <c r="H46" s="111"/>
      <c r="I46" s="111">
        <f t="shared" si="9"/>
        <v>186.4</v>
      </c>
      <c r="J46" s="111">
        <v>193.6</v>
      </c>
      <c r="K46" s="111">
        <v>186.4</v>
      </c>
      <c r="L46" s="112">
        <v>181.31</v>
      </c>
      <c r="M46" s="111">
        <v>-43</v>
      </c>
      <c r="N46" s="111"/>
      <c r="O46" s="111">
        <f t="shared" si="10"/>
        <v>534.29999999999995</v>
      </c>
      <c r="P46" s="111">
        <v>511</v>
      </c>
      <c r="Q46" s="111">
        <v>534.29999999999995</v>
      </c>
      <c r="R46" s="112">
        <v>535.67999999999995</v>
      </c>
      <c r="S46" s="111">
        <v>-9.1</v>
      </c>
      <c r="T46" s="111"/>
      <c r="U46" s="111"/>
      <c r="V46" s="111">
        <v>4441.6000000000004</v>
      </c>
      <c r="W46" s="111">
        <v>4441.2</v>
      </c>
      <c r="X46" s="112">
        <v>4439.99</v>
      </c>
      <c r="Y46" s="111">
        <v>-10.3</v>
      </c>
      <c r="Z46" s="111"/>
      <c r="AA46" s="111">
        <f t="shared" si="11"/>
        <v>3906.9</v>
      </c>
      <c r="AB46" s="111">
        <v>3930.6</v>
      </c>
      <c r="AC46" s="111">
        <v>3906.9</v>
      </c>
      <c r="AD46" s="112">
        <v>3904.31</v>
      </c>
      <c r="AE46" s="111">
        <v>-1.2</v>
      </c>
      <c r="AF46" s="111"/>
      <c r="AG46" s="111">
        <f t="shared" si="12"/>
        <v>83.8</v>
      </c>
      <c r="AH46" s="111">
        <v>84.1</v>
      </c>
      <c r="AI46" s="111">
        <v>83.8</v>
      </c>
      <c r="AJ46" s="112">
        <v>83.85</v>
      </c>
      <c r="AK46" s="111">
        <v>1.1000000000000001</v>
      </c>
      <c r="AL46" s="111"/>
      <c r="AM46" s="111">
        <f t="shared" si="13"/>
        <v>12</v>
      </c>
      <c r="AN46" s="111">
        <v>11.5</v>
      </c>
      <c r="AO46" s="111">
        <v>12</v>
      </c>
      <c r="AP46" s="112">
        <v>12.06</v>
      </c>
      <c r="AQ46" s="111">
        <v>-0.2</v>
      </c>
      <c r="AR46" s="111"/>
      <c r="AS46" s="111">
        <f t="shared" si="14"/>
        <v>88</v>
      </c>
      <c r="AT46" s="111">
        <v>88.5</v>
      </c>
      <c r="AU46" s="111">
        <v>88</v>
      </c>
      <c r="AV46" s="112">
        <v>87.94</v>
      </c>
      <c r="AW46" s="111">
        <v>0.2</v>
      </c>
      <c r="AX46" s="112"/>
      <c r="AY46" s="111">
        <f t="shared" si="15"/>
        <v>4.8</v>
      </c>
      <c r="AZ46" s="111">
        <v>4.9000000000000004</v>
      </c>
      <c r="BA46" s="111">
        <v>4.8</v>
      </c>
      <c r="BB46" s="112">
        <v>4.6399999999999997</v>
      </c>
      <c r="BC46" s="111">
        <v>-1.1000000000000001</v>
      </c>
    </row>
    <row r="47" spans="1:55" ht="12.75" x14ac:dyDescent="0.2">
      <c r="A47" s="3">
        <v>15</v>
      </c>
      <c r="B47">
        <v>3</v>
      </c>
      <c r="C47" s="111">
        <f t="shared" si="8"/>
        <v>3734.4</v>
      </c>
      <c r="D47" s="111">
        <v>3773.7</v>
      </c>
      <c r="E47" s="111">
        <v>3734.4</v>
      </c>
      <c r="F47" s="112">
        <v>3734.33</v>
      </c>
      <c r="G47" s="111">
        <v>45.3</v>
      </c>
      <c r="H47" s="111"/>
      <c r="I47" s="111">
        <f t="shared" si="9"/>
        <v>168.3</v>
      </c>
      <c r="J47" s="111">
        <v>155.80000000000001</v>
      </c>
      <c r="K47" s="111">
        <v>168.3</v>
      </c>
      <c r="L47" s="112">
        <v>170.73</v>
      </c>
      <c r="M47" s="111">
        <v>-42.3</v>
      </c>
      <c r="N47" s="111"/>
      <c r="O47" s="111">
        <f t="shared" si="10"/>
        <v>534.9</v>
      </c>
      <c r="P47" s="111">
        <v>508.4</v>
      </c>
      <c r="Q47" s="111">
        <v>534.9</v>
      </c>
      <c r="R47" s="112">
        <v>532.13</v>
      </c>
      <c r="S47" s="111">
        <v>-14.2</v>
      </c>
      <c r="T47" s="111"/>
      <c r="U47" s="111"/>
      <c r="V47" s="111">
        <v>4437.8</v>
      </c>
      <c r="W47" s="111">
        <v>4437.6000000000004</v>
      </c>
      <c r="X47" s="112">
        <v>4437.18</v>
      </c>
      <c r="Y47" s="111">
        <v>-11.2</v>
      </c>
      <c r="Z47" s="111"/>
      <c r="AA47" s="111">
        <f t="shared" si="11"/>
        <v>3902.7</v>
      </c>
      <c r="AB47" s="111">
        <v>3929.4</v>
      </c>
      <c r="AC47" s="111">
        <v>3902.7</v>
      </c>
      <c r="AD47" s="112">
        <v>3905.06</v>
      </c>
      <c r="AE47" s="111">
        <v>3</v>
      </c>
      <c r="AF47" s="111"/>
      <c r="AG47" s="111">
        <f t="shared" si="12"/>
        <v>84.2</v>
      </c>
      <c r="AH47" s="111">
        <v>85</v>
      </c>
      <c r="AI47" s="111">
        <v>84.2</v>
      </c>
      <c r="AJ47" s="112">
        <v>84.16</v>
      </c>
      <c r="AK47" s="111">
        <v>1.2</v>
      </c>
      <c r="AL47" s="111"/>
      <c r="AM47" s="111">
        <f t="shared" si="13"/>
        <v>12.1</v>
      </c>
      <c r="AN47" s="111">
        <v>11.5</v>
      </c>
      <c r="AO47" s="111">
        <v>12.1</v>
      </c>
      <c r="AP47" s="112">
        <v>11.99</v>
      </c>
      <c r="AQ47" s="111">
        <v>-0.3</v>
      </c>
      <c r="AR47" s="111"/>
      <c r="AS47" s="111">
        <f t="shared" si="14"/>
        <v>87.9</v>
      </c>
      <c r="AT47" s="111">
        <v>88.5</v>
      </c>
      <c r="AU47" s="111">
        <v>87.9</v>
      </c>
      <c r="AV47" s="112">
        <v>88.01</v>
      </c>
      <c r="AW47" s="111">
        <v>0.3</v>
      </c>
      <c r="AX47" s="112"/>
      <c r="AY47" s="111">
        <f t="shared" si="15"/>
        <v>4.3</v>
      </c>
      <c r="AZ47" s="111">
        <v>4</v>
      </c>
      <c r="BA47" s="111">
        <v>4.3</v>
      </c>
      <c r="BB47" s="112">
        <v>4.37</v>
      </c>
      <c r="BC47" s="111">
        <v>-1.1000000000000001</v>
      </c>
    </row>
    <row r="48" spans="1:55" ht="12.75" x14ac:dyDescent="0.2">
      <c r="A48" s="3">
        <v>15</v>
      </c>
      <c r="B48">
        <v>4</v>
      </c>
      <c r="C48" s="111">
        <f t="shared" si="8"/>
        <v>3745.9</v>
      </c>
      <c r="D48" s="111">
        <v>3730</v>
      </c>
      <c r="E48" s="111">
        <v>3745.9</v>
      </c>
      <c r="F48" s="112">
        <v>3743.87</v>
      </c>
      <c r="G48" s="111">
        <v>38.200000000000003</v>
      </c>
      <c r="H48" s="111"/>
      <c r="I48" s="111">
        <f t="shared" si="9"/>
        <v>163.5</v>
      </c>
      <c r="J48" s="111">
        <v>153.69999999999999</v>
      </c>
      <c r="K48" s="111">
        <v>163.5</v>
      </c>
      <c r="L48" s="112">
        <v>163.80000000000001</v>
      </c>
      <c r="M48" s="111">
        <v>-27.7</v>
      </c>
      <c r="N48" s="111"/>
      <c r="O48" s="111">
        <f t="shared" si="10"/>
        <v>525.29999999999995</v>
      </c>
      <c r="P48" s="111">
        <v>551.1</v>
      </c>
      <c r="Q48" s="111">
        <v>525.29999999999995</v>
      </c>
      <c r="R48" s="112">
        <v>529</v>
      </c>
      <c r="S48" s="111">
        <v>-12.5</v>
      </c>
      <c r="T48" s="111"/>
      <c r="U48" s="111"/>
      <c r="V48" s="111">
        <v>4434.7</v>
      </c>
      <c r="W48" s="111">
        <v>4434.7</v>
      </c>
      <c r="X48" s="112">
        <v>4436.67</v>
      </c>
      <c r="Y48" s="111">
        <v>-2.1</v>
      </c>
      <c r="Z48" s="111"/>
      <c r="AA48" s="111">
        <f t="shared" si="11"/>
        <v>3909.4</v>
      </c>
      <c r="AB48" s="111">
        <v>3883.6</v>
      </c>
      <c r="AC48" s="111">
        <v>3909.4</v>
      </c>
      <c r="AD48" s="112">
        <v>3907.67</v>
      </c>
      <c r="AE48" s="111">
        <v>10.4</v>
      </c>
      <c r="AF48" s="111"/>
      <c r="AG48" s="111">
        <f t="shared" si="12"/>
        <v>84.5</v>
      </c>
      <c r="AH48" s="111">
        <v>84.1</v>
      </c>
      <c r="AI48" s="111">
        <v>84.5</v>
      </c>
      <c r="AJ48" s="112">
        <v>84.38</v>
      </c>
      <c r="AK48" s="111">
        <v>0.9</v>
      </c>
      <c r="AL48" s="111"/>
      <c r="AM48" s="111">
        <f t="shared" si="13"/>
        <v>11.8</v>
      </c>
      <c r="AN48" s="111">
        <v>12.4</v>
      </c>
      <c r="AO48" s="111">
        <v>11.8</v>
      </c>
      <c r="AP48" s="112">
        <v>11.92</v>
      </c>
      <c r="AQ48" s="111">
        <v>-0.3</v>
      </c>
      <c r="AR48" s="111"/>
      <c r="AS48" s="111">
        <f t="shared" si="14"/>
        <v>88.2</v>
      </c>
      <c r="AT48" s="111">
        <v>87.6</v>
      </c>
      <c r="AU48" s="111">
        <v>88.2</v>
      </c>
      <c r="AV48" s="112">
        <v>88.08</v>
      </c>
      <c r="AW48" s="111">
        <v>0.3</v>
      </c>
      <c r="AX48" s="112"/>
      <c r="AY48" s="111">
        <f t="shared" si="15"/>
        <v>4.2</v>
      </c>
      <c r="AZ48" s="111">
        <v>4</v>
      </c>
      <c r="BA48" s="111">
        <v>4.2</v>
      </c>
      <c r="BB48" s="112">
        <v>4.1900000000000004</v>
      </c>
      <c r="BC48" s="111">
        <v>-0.7</v>
      </c>
    </row>
    <row r="49" spans="1:55" ht="12.75" x14ac:dyDescent="0.2">
      <c r="A49" s="3"/>
      <c r="B49">
        <v>1</v>
      </c>
      <c r="C49" s="111">
        <f t="shared" si="8"/>
        <v>3752.5</v>
      </c>
      <c r="D49" s="111">
        <v>3716.5</v>
      </c>
      <c r="E49" s="111">
        <v>3752.5</v>
      </c>
      <c r="F49" s="112">
        <v>3752.41</v>
      </c>
      <c r="G49" s="111">
        <v>34.200000000000003</v>
      </c>
      <c r="H49" s="111"/>
      <c r="I49" s="111">
        <f t="shared" si="9"/>
        <v>161.80000000000001</v>
      </c>
      <c r="J49" s="111">
        <v>175.5</v>
      </c>
      <c r="K49" s="111">
        <v>161.80000000000001</v>
      </c>
      <c r="L49" s="112">
        <v>159.35</v>
      </c>
      <c r="M49" s="111">
        <v>-17.8</v>
      </c>
      <c r="N49" s="111"/>
      <c r="O49" s="111">
        <f t="shared" si="10"/>
        <v>528</v>
      </c>
      <c r="P49" s="111">
        <v>551.29999999999995</v>
      </c>
      <c r="Q49" s="111">
        <v>528</v>
      </c>
      <c r="R49" s="112">
        <v>525.86</v>
      </c>
      <c r="S49" s="111">
        <v>-12.6</v>
      </c>
      <c r="T49" s="111"/>
      <c r="U49" s="111"/>
      <c r="V49" s="111">
        <v>4443.3999999999996</v>
      </c>
      <c r="W49" s="111">
        <v>4442.3999999999996</v>
      </c>
      <c r="X49" s="112">
        <v>4437.62</v>
      </c>
      <c r="Y49" s="111">
        <v>3.8</v>
      </c>
      <c r="Z49" s="111"/>
      <c r="AA49" s="111">
        <f t="shared" si="11"/>
        <v>3914.3</v>
      </c>
      <c r="AB49" s="111">
        <v>3892</v>
      </c>
      <c r="AC49" s="111">
        <v>3914.3</v>
      </c>
      <c r="AD49" s="112">
        <v>3911.76</v>
      </c>
      <c r="AE49" s="111">
        <v>16.399999999999999</v>
      </c>
      <c r="AF49" s="111"/>
      <c r="AG49" s="111">
        <f t="shared" si="12"/>
        <v>84.5</v>
      </c>
      <c r="AH49" s="111">
        <v>83.6</v>
      </c>
      <c r="AI49" s="111">
        <v>84.5</v>
      </c>
      <c r="AJ49" s="112">
        <v>84.56</v>
      </c>
      <c r="AK49" s="111">
        <v>0.7</v>
      </c>
      <c r="AL49" s="111"/>
      <c r="AM49" s="111">
        <f t="shared" si="13"/>
        <v>11.9</v>
      </c>
      <c r="AN49" s="111">
        <v>12.4</v>
      </c>
      <c r="AO49" s="111">
        <v>11.9</v>
      </c>
      <c r="AP49" s="112">
        <v>11.85</v>
      </c>
      <c r="AQ49" s="111">
        <v>-0.3</v>
      </c>
      <c r="AR49" s="111"/>
      <c r="AS49" s="111">
        <f t="shared" si="14"/>
        <v>88.1</v>
      </c>
      <c r="AT49" s="111">
        <v>87.6</v>
      </c>
      <c r="AU49" s="111">
        <v>88.1</v>
      </c>
      <c r="AV49" s="112">
        <v>88.15</v>
      </c>
      <c r="AW49" s="111">
        <v>0.3</v>
      </c>
      <c r="AX49" s="112"/>
      <c r="AY49" s="111">
        <f t="shared" si="15"/>
        <v>4.0999999999999996</v>
      </c>
      <c r="AZ49" s="111">
        <v>4.5</v>
      </c>
      <c r="BA49" s="111">
        <v>4.0999999999999996</v>
      </c>
      <c r="BB49" s="112">
        <v>4.07</v>
      </c>
      <c r="BC49" s="111">
        <v>-0.5</v>
      </c>
    </row>
    <row r="50" spans="1:55" ht="12.75" x14ac:dyDescent="0.2">
      <c r="A50" s="3">
        <v>16</v>
      </c>
      <c r="B50">
        <v>2</v>
      </c>
      <c r="C50" s="111">
        <f t="shared" si="8"/>
        <v>3765.9</v>
      </c>
      <c r="D50" s="111">
        <v>3782.6</v>
      </c>
      <c r="E50" s="111">
        <v>3765.9</v>
      </c>
      <c r="F50" s="112">
        <v>3757.35</v>
      </c>
      <c r="G50" s="111">
        <v>19.8</v>
      </c>
      <c r="H50" s="111"/>
      <c r="I50" s="111">
        <f t="shared" si="9"/>
        <v>152.4</v>
      </c>
      <c r="J50" s="111">
        <v>158.80000000000001</v>
      </c>
      <c r="K50" s="111">
        <v>152.4</v>
      </c>
      <c r="L50" s="112">
        <v>155.33000000000001</v>
      </c>
      <c r="M50" s="111">
        <v>-16.100000000000001</v>
      </c>
      <c r="N50" s="111"/>
      <c r="O50" s="111">
        <f t="shared" si="10"/>
        <v>523.70000000000005</v>
      </c>
      <c r="P50" s="111">
        <v>500.4</v>
      </c>
      <c r="Q50" s="111">
        <v>523.70000000000005</v>
      </c>
      <c r="R50" s="112">
        <v>523.45000000000005</v>
      </c>
      <c r="S50" s="111">
        <v>-9.6</v>
      </c>
      <c r="T50" s="111"/>
      <c r="U50" s="111"/>
      <c r="V50" s="111">
        <v>4441.8</v>
      </c>
      <c r="W50" s="111">
        <v>4442.1000000000004</v>
      </c>
      <c r="X50" s="112">
        <v>4436.1400000000003</v>
      </c>
      <c r="Y50" s="111">
        <v>-5.9</v>
      </c>
      <c r="Z50" s="111"/>
      <c r="AA50" s="111">
        <f t="shared" si="11"/>
        <v>3918.3</v>
      </c>
      <c r="AB50" s="111">
        <v>3941.4</v>
      </c>
      <c r="AC50" s="111">
        <v>3918.3</v>
      </c>
      <c r="AD50" s="112">
        <v>3912.68</v>
      </c>
      <c r="AE50" s="111">
        <v>3.7</v>
      </c>
      <c r="AF50" s="111"/>
      <c r="AG50" s="111">
        <f t="shared" si="12"/>
        <v>84.8</v>
      </c>
      <c r="AH50" s="111">
        <v>85.2</v>
      </c>
      <c r="AI50" s="111">
        <v>84.8</v>
      </c>
      <c r="AJ50" s="112">
        <v>84.7</v>
      </c>
      <c r="AK50" s="111">
        <v>0.6</v>
      </c>
      <c r="AL50" s="111"/>
      <c r="AM50" s="111">
        <f t="shared" si="13"/>
        <v>11.8</v>
      </c>
      <c r="AN50" s="111">
        <v>11.3</v>
      </c>
      <c r="AO50" s="111">
        <v>11.8</v>
      </c>
      <c r="AP50" s="112">
        <v>11.8</v>
      </c>
      <c r="AQ50" s="111">
        <v>-0.2</v>
      </c>
      <c r="AR50" s="111"/>
      <c r="AS50" s="111">
        <f t="shared" si="14"/>
        <v>88.2</v>
      </c>
      <c r="AT50" s="111">
        <v>88.7</v>
      </c>
      <c r="AU50" s="111">
        <v>88.2</v>
      </c>
      <c r="AV50" s="112">
        <v>88.2</v>
      </c>
      <c r="AW50" s="111">
        <v>0.2</v>
      </c>
      <c r="AX50" s="112"/>
      <c r="AY50" s="111">
        <f t="shared" si="15"/>
        <v>3.9</v>
      </c>
      <c r="AZ50" s="111">
        <v>4</v>
      </c>
      <c r="BA50" s="111">
        <v>3.9</v>
      </c>
      <c r="BB50" s="112">
        <v>3.97</v>
      </c>
      <c r="BC50" s="111">
        <v>-0.4</v>
      </c>
    </row>
    <row r="51" spans="1:55" ht="12.75" x14ac:dyDescent="0.2">
      <c r="A51" s="3">
        <v>16</v>
      </c>
      <c r="B51">
        <v>3</v>
      </c>
      <c r="C51" s="111">
        <f t="shared" si="8"/>
        <v>3759.7</v>
      </c>
      <c r="D51" s="111">
        <v>3795.2</v>
      </c>
      <c r="E51" s="111">
        <v>3759.7</v>
      </c>
      <c r="F51" s="112">
        <v>3759.4</v>
      </c>
      <c r="G51" s="111">
        <v>8.1999999999999993</v>
      </c>
      <c r="H51" s="111"/>
      <c r="I51" s="111">
        <f t="shared" si="9"/>
        <v>150.5</v>
      </c>
      <c r="J51" s="111">
        <v>140.5</v>
      </c>
      <c r="K51" s="111">
        <v>150.5</v>
      </c>
      <c r="L51" s="112">
        <v>151.69999999999999</v>
      </c>
      <c r="M51" s="111">
        <v>-14.5</v>
      </c>
      <c r="N51" s="111"/>
      <c r="O51" s="111">
        <f t="shared" si="10"/>
        <v>519.1</v>
      </c>
      <c r="P51" s="111">
        <v>493.7</v>
      </c>
      <c r="Q51" s="111">
        <v>519.1</v>
      </c>
      <c r="R51" s="112">
        <v>519.99</v>
      </c>
      <c r="S51" s="111">
        <v>-13.8</v>
      </c>
      <c r="T51" s="111"/>
      <c r="U51" s="111"/>
      <c r="V51" s="111">
        <v>4429.3999999999996</v>
      </c>
      <c r="W51" s="111">
        <v>4429.3</v>
      </c>
      <c r="X51" s="112">
        <v>4431.09</v>
      </c>
      <c r="Y51" s="111">
        <v>-20.2</v>
      </c>
      <c r="Z51" s="111"/>
      <c r="AA51" s="111">
        <f t="shared" si="11"/>
        <v>3910.1</v>
      </c>
      <c r="AB51" s="111">
        <v>3935.7</v>
      </c>
      <c r="AC51" s="111">
        <v>3910.1</v>
      </c>
      <c r="AD51" s="112">
        <v>3911.1</v>
      </c>
      <c r="AE51" s="111">
        <v>-6.4</v>
      </c>
      <c r="AF51" s="111"/>
      <c r="AG51" s="111">
        <f t="shared" si="12"/>
        <v>84.9</v>
      </c>
      <c r="AH51" s="111">
        <v>85.7</v>
      </c>
      <c r="AI51" s="111">
        <v>84.9</v>
      </c>
      <c r="AJ51" s="112">
        <v>84.84</v>
      </c>
      <c r="AK51" s="111">
        <v>0.6</v>
      </c>
      <c r="AL51" s="111"/>
      <c r="AM51" s="111">
        <f t="shared" si="13"/>
        <v>11.7</v>
      </c>
      <c r="AN51" s="111">
        <v>11.1</v>
      </c>
      <c r="AO51" s="111">
        <v>11.7</v>
      </c>
      <c r="AP51" s="112">
        <v>11.74</v>
      </c>
      <c r="AQ51" s="111">
        <v>-0.3</v>
      </c>
      <c r="AR51" s="111"/>
      <c r="AS51" s="111">
        <f t="shared" si="14"/>
        <v>88.3</v>
      </c>
      <c r="AT51" s="111">
        <v>88.9</v>
      </c>
      <c r="AU51" s="111">
        <v>88.3</v>
      </c>
      <c r="AV51" s="112">
        <v>88.26</v>
      </c>
      <c r="AW51" s="111">
        <v>0.3</v>
      </c>
      <c r="AX51" s="112"/>
      <c r="AY51" s="111">
        <f t="shared" si="15"/>
        <v>3.8</v>
      </c>
      <c r="AZ51" s="111">
        <v>3.6</v>
      </c>
      <c r="BA51" s="111">
        <v>3.8</v>
      </c>
      <c r="BB51" s="112">
        <v>3.88</v>
      </c>
      <c r="BC51" s="111">
        <v>-0.4</v>
      </c>
    </row>
    <row r="52" spans="1:55" ht="12.75" x14ac:dyDescent="0.2">
      <c r="A52" s="3">
        <v>16</v>
      </c>
      <c r="B52">
        <v>4</v>
      </c>
      <c r="C52" s="111">
        <f t="shared" si="8"/>
        <v>3757.7</v>
      </c>
      <c r="D52" s="111">
        <v>3741.8</v>
      </c>
      <c r="E52" s="111">
        <v>3757.7</v>
      </c>
      <c r="F52" s="112">
        <v>3761.33</v>
      </c>
      <c r="G52" s="111">
        <v>7.7</v>
      </c>
      <c r="H52" s="111"/>
      <c r="I52" s="111">
        <f t="shared" si="9"/>
        <v>151.1</v>
      </c>
      <c r="J52" s="111">
        <v>141.5</v>
      </c>
      <c r="K52" s="111">
        <v>151.1</v>
      </c>
      <c r="L52" s="112">
        <v>149.85</v>
      </c>
      <c r="M52" s="111">
        <v>-7.4</v>
      </c>
      <c r="N52" s="111"/>
      <c r="O52" s="111">
        <f t="shared" si="10"/>
        <v>514.9</v>
      </c>
      <c r="P52" s="111">
        <v>540.9</v>
      </c>
      <c r="Q52" s="111">
        <v>514.9</v>
      </c>
      <c r="R52" s="112">
        <v>513.87</v>
      </c>
      <c r="S52" s="111">
        <v>-24.5</v>
      </c>
      <c r="T52" s="111"/>
      <c r="U52" s="111"/>
      <c r="V52" s="111">
        <v>4424.2</v>
      </c>
      <c r="W52" s="111">
        <v>4423.7</v>
      </c>
      <c r="X52" s="112">
        <v>4425.0600000000004</v>
      </c>
      <c r="Y52" s="111">
        <v>-24.1</v>
      </c>
      <c r="Z52" s="111"/>
      <c r="AA52" s="111">
        <f t="shared" si="11"/>
        <v>3908.8</v>
      </c>
      <c r="AB52" s="111">
        <v>3883.3</v>
      </c>
      <c r="AC52" s="111">
        <v>3908.8</v>
      </c>
      <c r="AD52" s="112">
        <v>3911.19</v>
      </c>
      <c r="AE52" s="111">
        <v>0.4</v>
      </c>
      <c r="AF52" s="111"/>
      <c r="AG52" s="111">
        <f t="shared" si="12"/>
        <v>84.9</v>
      </c>
      <c r="AH52" s="111">
        <v>84.6</v>
      </c>
      <c r="AI52" s="111">
        <v>84.9</v>
      </c>
      <c r="AJ52" s="112">
        <v>85</v>
      </c>
      <c r="AK52" s="111">
        <v>0.6</v>
      </c>
      <c r="AL52" s="111"/>
      <c r="AM52" s="111">
        <f t="shared" si="13"/>
        <v>11.6</v>
      </c>
      <c r="AN52" s="111">
        <v>12.2</v>
      </c>
      <c r="AO52" s="111">
        <v>11.6</v>
      </c>
      <c r="AP52" s="112">
        <v>11.61</v>
      </c>
      <c r="AQ52" s="111">
        <v>-0.5</v>
      </c>
      <c r="AR52" s="111"/>
      <c r="AS52" s="111">
        <f t="shared" si="14"/>
        <v>88.4</v>
      </c>
      <c r="AT52" s="111">
        <v>87.8</v>
      </c>
      <c r="AU52" s="111">
        <v>88.4</v>
      </c>
      <c r="AV52" s="112">
        <v>88.39</v>
      </c>
      <c r="AW52" s="111">
        <v>0.5</v>
      </c>
      <c r="AX52" s="112"/>
      <c r="AY52" s="111">
        <f t="shared" si="15"/>
        <v>3.9</v>
      </c>
      <c r="AZ52" s="111">
        <v>3.6</v>
      </c>
      <c r="BA52" s="111">
        <v>3.9</v>
      </c>
      <c r="BB52" s="112">
        <v>3.83</v>
      </c>
      <c r="BC52" s="111">
        <v>-0.2</v>
      </c>
    </row>
    <row r="53" spans="1:55" ht="12.75" x14ac:dyDescent="0.2">
      <c r="A53" s="3"/>
      <c r="B53">
        <v>1</v>
      </c>
      <c r="C53" s="111">
        <f t="shared" si="8"/>
        <v>3770.9</v>
      </c>
      <c r="D53" s="111">
        <v>3737</v>
      </c>
      <c r="E53" s="111">
        <v>3770.9</v>
      </c>
      <c r="F53" s="112">
        <v>3764.91</v>
      </c>
      <c r="G53" s="111">
        <v>14.3</v>
      </c>
      <c r="H53" s="111"/>
      <c r="I53" s="111">
        <f t="shared" si="9"/>
        <v>147.80000000000001</v>
      </c>
      <c r="J53" s="111">
        <v>159.5</v>
      </c>
      <c r="K53" s="111">
        <v>147.80000000000001</v>
      </c>
      <c r="L53" s="112">
        <v>148.47</v>
      </c>
      <c r="M53" s="111">
        <v>-5.5</v>
      </c>
      <c r="N53" s="111"/>
      <c r="O53" s="111">
        <f t="shared" si="10"/>
        <v>503.7</v>
      </c>
      <c r="P53" s="111">
        <v>527.29999999999995</v>
      </c>
      <c r="Q53" s="111">
        <v>503.7</v>
      </c>
      <c r="R53" s="112">
        <v>507.03</v>
      </c>
      <c r="S53" s="111">
        <v>-27.4</v>
      </c>
      <c r="T53" s="111"/>
      <c r="U53" s="111"/>
      <c r="V53" s="111">
        <v>4423.8</v>
      </c>
      <c r="W53" s="111">
        <v>4422.3999999999996</v>
      </c>
      <c r="X53" s="112">
        <v>4420.41</v>
      </c>
      <c r="Y53" s="111">
        <v>-18.600000000000001</v>
      </c>
      <c r="Z53" s="111"/>
      <c r="AA53" s="111">
        <f t="shared" si="11"/>
        <v>3918.8</v>
      </c>
      <c r="AB53" s="111">
        <v>3896.5</v>
      </c>
      <c r="AC53" s="111">
        <v>3918.8</v>
      </c>
      <c r="AD53" s="112">
        <v>3913.38</v>
      </c>
      <c r="AE53" s="111">
        <v>8.8000000000000007</v>
      </c>
      <c r="AF53" s="111"/>
      <c r="AG53" s="111">
        <f t="shared" si="12"/>
        <v>85.3</v>
      </c>
      <c r="AH53" s="111">
        <v>84.5</v>
      </c>
      <c r="AI53" s="111">
        <v>85.3</v>
      </c>
      <c r="AJ53" s="112">
        <v>85.17</v>
      </c>
      <c r="AK53" s="111">
        <v>0.7</v>
      </c>
      <c r="AL53" s="111"/>
      <c r="AM53" s="111">
        <f t="shared" si="13"/>
        <v>11.4</v>
      </c>
      <c r="AN53" s="111">
        <v>11.9</v>
      </c>
      <c r="AO53" s="111">
        <v>11.4</v>
      </c>
      <c r="AP53" s="112">
        <v>11.47</v>
      </c>
      <c r="AQ53" s="111">
        <v>-0.6</v>
      </c>
      <c r="AR53" s="111"/>
      <c r="AS53" s="111">
        <f t="shared" si="14"/>
        <v>88.6</v>
      </c>
      <c r="AT53" s="111">
        <v>88.1</v>
      </c>
      <c r="AU53" s="111">
        <v>88.6</v>
      </c>
      <c r="AV53" s="112">
        <v>88.53</v>
      </c>
      <c r="AW53" s="111">
        <v>0.6</v>
      </c>
      <c r="AX53" s="112"/>
      <c r="AY53" s="111">
        <f t="shared" si="15"/>
        <v>3.8</v>
      </c>
      <c r="AZ53" s="111">
        <v>4.0999999999999996</v>
      </c>
      <c r="BA53" s="111">
        <v>3.8</v>
      </c>
      <c r="BB53" s="112">
        <v>3.79</v>
      </c>
      <c r="BC53" s="111">
        <v>-0.1</v>
      </c>
    </row>
    <row r="54" spans="1:55" ht="12.75" x14ac:dyDescent="0.2">
      <c r="A54" s="3">
        <v>17</v>
      </c>
      <c r="B54">
        <v>2</v>
      </c>
      <c r="C54" s="111">
        <f t="shared" si="8"/>
        <v>3763.4</v>
      </c>
      <c r="D54" s="111">
        <v>3780.1</v>
      </c>
      <c r="E54" s="111">
        <v>3763.4</v>
      </c>
      <c r="F54" s="112">
        <v>3770.34</v>
      </c>
      <c r="G54" s="111">
        <v>21.7</v>
      </c>
      <c r="H54" s="111"/>
      <c r="I54" s="111">
        <f t="shared" si="9"/>
        <v>147.6</v>
      </c>
      <c r="J54" s="111">
        <v>153.69999999999999</v>
      </c>
      <c r="K54" s="111">
        <v>147.6</v>
      </c>
      <c r="L54" s="112">
        <v>144.91</v>
      </c>
      <c r="M54" s="111">
        <v>-14.2</v>
      </c>
      <c r="N54" s="111"/>
      <c r="O54" s="111">
        <f t="shared" si="10"/>
        <v>498.4</v>
      </c>
      <c r="P54" s="111">
        <v>474.9</v>
      </c>
      <c r="Q54" s="111">
        <v>498.4</v>
      </c>
      <c r="R54" s="112">
        <v>502.24</v>
      </c>
      <c r="S54" s="111">
        <v>-19.2</v>
      </c>
      <c r="T54" s="111"/>
      <c r="U54" s="111"/>
      <c r="V54" s="111">
        <v>4408.8</v>
      </c>
      <c r="W54" s="111">
        <v>4409.5</v>
      </c>
      <c r="X54" s="112">
        <v>4417.49</v>
      </c>
      <c r="Y54" s="111">
        <v>-11.7</v>
      </c>
      <c r="Z54" s="111"/>
      <c r="AA54" s="111">
        <f t="shared" si="11"/>
        <v>3911.1</v>
      </c>
      <c r="AB54" s="111">
        <v>3933.8</v>
      </c>
      <c r="AC54" s="111">
        <v>3911.1</v>
      </c>
      <c r="AD54" s="112">
        <v>3915.25</v>
      </c>
      <c r="AE54" s="111">
        <v>7.5</v>
      </c>
      <c r="AF54" s="111"/>
      <c r="AG54" s="111">
        <f t="shared" si="12"/>
        <v>85.3</v>
      </c>
      <c r="AH54" s="111">
        <v>85.7</v>
      </c>
      <c r="AI54" s="111">
        <v>85.3</v>
      </c>
      <c r="AJ54" s="112">
        <v>85.35</v>
      </c>
      <c r="AK54" s="111">
        <v>0.7</v>
      </c>
      <c r="AL54" s="111"/>
      <c r="AM54" s="111">
        <f t="shared" si="13"/>
        <v>11.3</v>
      </c>
      <c r="AN54" s="111">
        <v>10.8</v>
      </c>
      <c r="AO54" s="111">
        <v>11.3</v>
      </c>
      <c r="AP54" s="112">
        <v>11.37</v>
      </c>
      <c r="AQ54" s="111">
        <v>-0.4</v>
      </c>
      <c r="AR54" s="111"/>
      <c r="AS54" s="111">
        <f t="shared" si="14"/>
        <v>88.7</v>
      </c>
      <c r="AT54" s="111">
        <v>89.2</v>
      </c>
      <c r="AU54" s="111">
        <v>88.7</v>
      </c>
      <c r="AV54" s="112">
        <v>88.63</v>
      </c>
      <c r="AW54" s="111">
        <v>0.4</v>
      </c>
      <c r="AX54" s="112"/>
      <c r="AY54" s="111">
        <f t="shared" si="15"/>
        <v>3.8</v>
      </c>
      <c r="AZ54" s="111">
        <v>3.9</v>
      </c>
      <c r="BA54" s="111">
        <v>3.8</v>
      </c>
      <c r="BB54" s="112">
        <v>3.7</v>
      </c>
      <c r="BC54" s="111">
        <v>-0.4</v>
      </c>
    </row>
    <row r="55" spans="1:55" ht="12.75" x14ac:dyDescent="0.2">
      <c r="A55" s="3">
        <v>17</v>
      </c>
      <c r="B55">
        <v>3</v>
      </c>
      <c r="C55" s="111">
        <f t="shared" si="8"/>
        <v>3778.4</v>
      </c>
      <c r="D55" s="111">
        <v>3810.5</v>
      </c>
      <c r="E55" s="111">
        <v>3778.4</v>
      </c>
      <c r="F55" s="112">
        <v>3778.3</v>
      </c>
      <c r="G55" s="111">
        <v>31.9</v>
      </c>
      <c r="H55" s="111"/>
      <c r="I55" s="111">
        <f t="shared" si="9"/>
        <v>138.19999999999999</v>
      </c>
      <c r="J55" s="111">
        <v>130.9</v>
      </c>
      <c r="K55" s="111">
        <v>138.19999999999999</v>
      </c>
      <c r="L55" s="112">
        <v>138.69</v>
      </c>
      <c r="M55" s="111">
        <v>-24.9</v>
      </c>
      <c r="N55" s="111"/>
      <c r="O55" s="111">
        <f t="shared" si="10"/>
        <v>500.6</v>
      </c>
      <c r="P55" s="111">
        <v>475.7</v>
      </c>
      <c r="Q55" s="111">
        <v>500.6</v>
      </c>
      <c r="R55" s="112">
        <v>498.6</v>
      </c>
      <c r="S55" s="111">
        <v>-14.5</v>
      </c>
      <c r="T55" s="111"/>
      <c r="U55" s="111"/>
      <c r="V55" s="111">
        <v>4417.2</v>
      </c>
      <c r="W55" s="111">
        <v>4417.3</v>
      </c>
      <c r="X55" s="112">
        <v>4415.59</v>
      </c>
      <c r="Y55" s="111">
        <v>-7.6</v>
      </c>
      <c r="Z55" s="111"/>
      <c r="AA55" s="111">
        <f t="shared" si="11"/>
        <v>3916.7</v>
      </c>
      <c r="AB55" s="111">
        <v>3941.4</v>
      </c>
      <c r="AC55" s="111">
        <v>3916.7</v>
      </c>
      <c r="AD55" s="112">
        <v>3916.99</v>
      </c>
      <c r="AE55" s="111">
        <v>7</v>
      </c>
      <c r="AF55" s="111"/>
      <c r="AG55" s="111">
        <f t="shared" si="12"/>
        <v>85.5</v>
      </c>
      <c r="AH55" s="111">
        <v>86.3</v>
      </c>
      <c r="AI55" s="111">
        <v>85.5</v>
      </c>
      <c r="AJ55" s="112">
        <v>85.57</v>
      </c>
      <c r="AK55" s="111">
        <v>0.9</v>
      </c>
      <c r="AL55" s="111"/>
      <c r="AM55" s="111">
        <f t="shared" si="13"/>
        <v>11.3</v>
      </c>
      <c r="AN55" s="111">
        <v>10.8</v>
      </c>
      <c r="AO55" s="111">
        <v>11.3</v>
      </c>
      <c r="AP55" s="112">
        <v>11.29</v>
      </c>
      <c r="AQ55" s="111">
        <v>-0.3</v>
      </c>
      <c r="AR55" s="111"/>
      <c r="AS55" s="111">
        <f t="shared" si="14"/>
        <v>88.7</v>
      </c>
      <c r="AT55" s="111">
        <v>89.2</v>
      </c>
      <c r="AU55" s="111">
        <v>88.7</v>
      </c>
      <c r="AV55" s="112">
        <v>88.71</v>
      </c>
      <c r="AW55" s="111">
        <v>0.3</v>
      </c>
      <c r="AX55" s="112"/>
      <c r="AY55" s="111">
        <f t="shared" si="15"/>
        <v>3.5</v>
      </c>
      <c r="AZ55" s="111">
        <v>3.3</v>
      </c>
      <c r="BA55" s="111">
        <v>3.5</v>
      </c>
      <c r="BB55" s="112">
        <v>3.54</v>
      </c>
      <c r="BC55" s="111">
        <v>-0.6</v>
      </c>
    </row>
    <row r="56" spans="1:55" ht="12.75" x14ac:dyDescent="0.2">
      <c r="A56" s="3">
        <v>17</v>
      </c>
      <c r="B56">
        <v>4</v>
      </c>
      <c r="C56" s="111">
        <f t="shared" si="8"/>
        <v>3787.6</v>
      </c>
      <c r="D56" s="111">
        <v>3773.1</v>
      </c>
      <c r="E56" s="111">
        <v>3787.6</v>
      </c>
      <c r="F56" s="112">
        <v>3789.37</v>
      </c>
      <c r="G56" s="111">
        <v>44.3</v>
      </c>
      <c r="H56" s="111"/>
      <c r="I56" s="111">
        <f t="shared" si="9"/>
        <v>131.69999999999999</v>
      </c>
      <c r="J56" s="111">
        <v>121.4</v>
      </c>
      <c r="K56" s="111">
        <v>131.69999999999999</v>
      </c>
      <c r="L56" s="112">
        <v>130.68</v>
      </c>
      <c r="M56" s="111">
        <v>-32</v>
      </c>
      <c r="N56" s="111"/>
      <c r="O56" s="111">
        <f t="shared" si="10"/>
        <v>494.8</v>
      </c>
      <c r="P56" s="111">
        <v>520.70000000000005</v>
      </c>
      <c r="Q56" s="111">
        <v>494.8</v>
      </c>
      <c r="R56" s="112">
        <v>492.99</v>
      </c>
      <c r="S56" s="111">
        <v>-22.4</v>
      </c>
      <c r="T56" s="111"/>
      <c r="U56" s="111"/>
      <c r="V56" s="111">
        <v>4415.2</v>
      </c>
      <c r="W56" s="111">
        <v>4414.1000000000004</v>
      </c>
      <c r="X56" s="112">
        <v>4413.03</v>
      </c>
      <c r="Y56" s="111">
        <v>-10.199999999999999</v>
      </c>
      <c r="Z56" s="111"/>
      <c r="AA56" s="111">
        <f t="shared" si="11"/>
        <v>3919.3</v>
      </c>
      <c r="AB56" s="111">
        <v>3894.5</v>
      </c>
      <c r="AC56" s="111">
        <v>3919.3</v>
      </c>
      <c r="AD56" s="112">
        <v>3920.04</v>
      </c>
      <c r="AE56" s="111">
        <v>12.2</v>
      </c>
      <c r="AF56" s="111"/>
      <c r="AG56" s="111">
        <f t="shared" si="12"/>
        <v>85.8</v>
      </c>
      <c r="AH56" s="111">
        <v>85.5</v>
      </c>
      <c r="AI56" s="111">
        <v>85.8</v>
      </c>
      <c r="AJ56" s="112">
        <v>85.87</v>
      </c>
      <c r="AK56" s="111">
        <v>1.2</v>
      </c>
      <c r="AL56" s="111"/>
      <c r="AM56" s="111">
        <f t="shared" si="13"/>
        <v>11.2</v>
      </c>
      <c r="AN56" s="111">
        <v>11.8</v>
      </c>
      <c r="AO56" s="111">
        <v>11.2</v>
      </c>
      <c r="AP56" s="112">
        <v>11.17</v>
      </c>
      <c r="AQ56" s="111">
        <v>-0.5</v>
      </c>
      <c r="AR56" s="111"/>
      <c r="AS56" s="111">
        <f t="shared" si="14"/>
        <v>88.8</v>
      </c>
      <c r="AT56" s="111">
        <v>88.2</v>
      </c>
      <c r="AU56" s="111">
        <v>88.8</v>
      </c>
      <c r="AV56" s="112">
        <v>88.83</v>
      </c>
      <c r="AW56" s="111">
        <v>0.5</v>
      </c>
      <c r="AX56" s="112"/>
      <c r="AY56" s="111">
        <f t="shared" si="15"/>
        <v>3.4</v>
      </c>
      <c r="AZ56" s="111">
        <v>3.1</v>
      </c>
      <c r="BA56" s="111">
        <v>3.4</v>
      </c>
      <c r="BB56" s="112">
        <v>3.33</v>
      </c>
      <c r="BC56" s="111">
        <v>-0.8</v>
      </c>
    </row>
    <row r="57" spans="1:55" ht="12.75" x14ac:dyDescent="0.2">
      <c r="A57" s="3"/>
      <c r="B57">
        <v>1</v>
      </c>
      <c r="C57" s="111">
        <f t="shared" si="8"/>
        <v>3799.4</v>
      </c>
      <c r="D57" s="111">
        <v>3766.8</v>
      </c>
      <c r="E57" s="111">
        <v>3799.4</v>
      </c>
      <c r="F57" s="112">
        <v>3799.48</v>
      </c>
      <c r="G57" s="111">
        <v>40.5</v>
      </c>
      <c r="H57" s="111"/>
      <c r="I57" s="111">
        <f t="shared" si="9"/>
        <v>122.3</v>
      </c>
      <c r="J57" s="111">
        <v>132.30000000000001</v>
      </c>
      <c r="K57" s="111">
        <v>122.3</v>
      </c>
      <c r="L57" s="112">
        <v>124.35</v>
      </c>
      <c r="M57" s="111">
        <v>-25.3</v>
      </c>
      <c r="N57" s="111"/>
      <c r="O57" s="111">
        <f t="shared" si="10"/>
        <v>485.5</v>
      </c>
      <c r="P57" s="111">
        <v>509.4</v>
      </c>
      <c r="Q57" s="111">
        <v>485.5</v>
      </c>
      <c r="R57" s="112">
        <v>485.82</v>
      </c>
      <c r="S57" s="111">
        <v>-28.7</v>
      </c>
      <c r="T57" s="111"/>
      <c r="U57" s="111"/>
      <c r="V57" s="111">
        <v>4408.5</v>
      </c>
      <c r="W57" s="111">
        <v>4407.2</v>
      </c>
      <c r="X57" s="112">
        <v>4409.6499999999996</v>
      </c>
      <c r="Y57" s="111">
        <v>-13.5</v>
      </c>
      <c r="Z57" s="111"/>
      <c r="AA57" s="111">
        <f t="shared" si="11"/>
        <v>3921.7</v>
      </c>
      <c r="AB57" s="111">
        <v>3899.1</v>
      </c>
      <c r="AC57" s="111">
        <v>3921.7</v>
      </c>
      <c r="AD57" s="112">
        <v>3923.83</v>
      </c>
      <c r="AE57" s="111">
        <v>15.2</v>
      </c>
      <c r="AF57" s="111"/>
      <c r="AG57" s="111">
        <f t="shared" si="12"/>
        <v>86.2</v>
      </c>
      <c r="AH57" s="111">
        <v>85.4</v>
      </c>
      <c r="AI57" s="111">
        <v>86.2</v>
      </c>
      <c r="AJ57" s="112">
        <v>86.16</v>
      </c>
      <c r="AK57" s="111">
        <v>1.2</v>
      </c>
      <c r="AL57" s="111"/>
      <c r="AM57" s="111">
        <f t="shared" si="13"/>
        <v>11</v>
      </c>
      <c r="AN57" s="111">
        <v>11.6</v>
      </c>
      <c r="AO57" s="111">
        <v>11</v>
      </c>
      <c r="AP57" s="112">
        <v>11.02</v>
      </c>
      <c r="AQ57" s="111">
        <v>-0.6</v>
      </c>
      <c r="AR57" s="111"/>
      <c r="AS57" s="111">
        <f t="shared" si="14"/>
        <v>89</v>
      </c>
      <c r="AT57" s="111">
        <v>88.4</v>
      </c>
      <c r="AU57" s="111">
        <v>89</v>
      </c>
      <c r="AV57" s="112">
        <v>88.98</v>
      </c>
      <c r="AW57" s="111">
        <v>0.6</v>
      </c>
      <c r="AX57" s="112"/>
      <c r="AY57" s="111">
        <f t="shared" si="15"/>
        <v>3.1</v>
      </c>
      <c r="AZ57" s="111">
        <v>3.4</v>
      </c>
      <c r="BA57" s="111">
        <v>3.1</v>
      </c>
      <c r="BB57" s="112">
        <v>3.17</v>
      </c>
      <c r="BC57" s="111">
        <v>-0.7</v>
      </c>
    </row>
    <row r="58" spans="1:55" ht="12.75" x14ac:dyDescent="0.2">
      <c r="A58" s="3">
        <v>18</v>
      </c>
      <c r="B58">
        <v>2</v>
      </c>
      <c r="C58" s="111">
        <f t="shared" si="8"/>
        <v>3811.2</v>
      </c>
      <c r="D58" s="111">
        <v>3826</v>
      </c>
      <c r="E58" s="111">
        <v>3811.2</v>
      </c>
      <c r="F58" s="112">
        <v>3804.02</v>
      </c>
      <c r="G58" s="111">
        <v>18.100000000000001</v>
      </c>
      <c r="H58" s="111"/>
      <c r="I58" s="111">
        <f t="shared" si="9"/>
        <v>118.6</v>
      </c>
      <c r="J58" s="111">
        <v>125.2</v>
      </c>
      <c r="K58" s="111">
        <v>118.6</v>
      </c>
      <c r="L58" s="112">
        <v>121.96</v>
      </c>
      <c r="M58" s="111">
        <v>-9.6</v>
      </c>
      <c r="N58" s="111"/>
      <c r="O58" s="111">
        <f t="shared" si="10"/>
        <v>477.1</v>
      </c>
      <c r="P58" s="111">
        <v>454.1</v>
      </c>
      <c r="Q58" s="111">
        <v>477.1</v>
      </c>
      <c r="R58" s="112">
        <v>481.77</v>
      </c>
      <c r="S58" s="111">
        <v>-16.2</v>
      </c>
      <c r="T58" s="111"/>
      <c r="U58" s="111"/>
      <c r="V58" s="111">
        <v>4405.3</v>
      </c>
      <c r="W58" s="111">
        <v>4406.8999999999996</v>
      </c>
      <c r="X58" s="112">
        <v>4407.74</v>
      </c>
      <c r="Y58" s="111">
        <v>-7.7</v>
      </c>
      <c r="Z58" s="111"/>
      <c r="AA58" s="111">
        <f t="shared" si="11"/>
        <v>3929.8</v>
      </c>
      <c r="AB58" s="111">
        <v>3951.2</v>
      </c>
      <c r="AC58" s="111">
        <v>3929.8</v>
      </c>
      <c r="AD58" s="112">
        <v>3925.98</v>
      </c>
      <c r="AE58" s="111">
        <v>8.6</v>
      </c>
      <c r="AF58" s="111"/>
      <c r="AG58" s="111">
        <f t="shared" si="12"/>
        <v>86.5</v>
      </c>
      <c r="AH58" s="111">
        <v>86.9</v>
      </c>
      <c r="AI58" s="111">
        <v>86.5</v>
      </c>
      <c r="AJ58" s="112">
        <v>86.3</v>
      </c>
      <c r="AK58" s="111">
        <v>0.6</v>
      </c>
      <c r="AL58" s="111"/>
      <c r="AM58" s="111">
        <f t="shared" si="13"/>
        <v>10.8</v>
      </c>
      <c r="AN58" s="111">
        <v>10.3</v>
      </c>
      <c r="AO58" s="111">
        <v>10.8</v>
      </c>
      <c r="AP58" s="112">
        <v>10.93</v>
      </c>
      <c r="AQ58" s="111">
        <v>-0.3</v>
      </c>
      <c r="AR58" s="111"/>
      <c r="AS58" s="111">
        <f t="shared" si="14"/>
        <v>89.2</v>
      </c>
      <c r="AT58" s="111">
        <v>89.7</v>
      </c>
      <c r="AU58" s="111">
        <v>89.2</v>
      </c>
      <c r="AV58" s="112">
        <v>89.07</v>
      </c>
      <c r="AW58" s="111">
        <v>0.3</v>
      </c>
      <c r="AX58" s="112"/>
      <c r="AY58" s="111">
        <f t="shared" si="15"/>
        <v>3</v>
      </c>
      <c r="AZ58" s="111">
        <v>3.2</v>
      </c>
      <c r="BA58" s="111">
        <v>3</v>
      </c>
      <c r="BB58" s="112">
        <v>3.11</v>
      </c>
      <c r="BC58" s="111">
        <v>-0.3</v>
      </c>
    </row>
    <row r="59" spans="1:55" ht="12.75" x14ac:dyDescent="0.2">
      <c r="A59" s="3">
        <v>18</v>
      </c>
      <c r="B59">
        <v>3</v>
      </c>
      <c r="C59" s="111">
        <f t="shared" si="8"/>
        <v>3795.2</v>
      </c>
      <c r="D59" s="111">
        <v>3825.4</v>
      </c>
      <c r="E59" s="111">
        <v>3795.2</v>
      </c>
      <c r="F59" s="112">
        <v>3804.41</v>
      </c>
      <c r="G59" s="111">
        <v>1.6</v>
      </c>
      <c r="H59" s="111"/>
      <c r="I59" s="111">
        <f t="shared" si="9"/>
        <v>126.3</v>
      </c>
      <c r="J59" s="111">
        <v>121</v>
      </c>
      <c r="K59" s="111">
        <v>126.3</v>
      </c>
      <c r="L59" s="112">
        <v>122.67</v>
      </c>
      <c r="M59" s="111">
        <v>2.8</v>
      </c>
      <c r="N59" s="111"/>
      <c r="O59" s="111">
        <f t="shared" si="10"/>
        <v>487.1</v>
      </c>
      <c r="P59" s="111">
        <v>462</v>
      </c>
      <c r="Q59" s="111">
        <v>487.1</v>
      </c>
      <c r="R59" s="112">
        <v>480.27</v>
      </c>
      <c r="S59" s="111">
        <v>-6</v>
      </c>
      <c r="T59" s="111"/>
      <c r="U59" s="111"/>
      <c r="V59" s="111">
        <v>4408.5</v>
      </c>
      <c r="W59" s="111">
        <v>4408.5</v>
      </c>
      <c r="X59" s="112">
        <v>4407.3500000000004</v>
      </c>
      <c r="Y59" s="111">
        <v>-1.6</v>
      </c>
      <c r="Z59" s="111"/>
      <c r="AA59" s="111">
        <f t="shared" si="11"/>
        <v>3921.5</v>
      </c>
      <c r="AB59" s="111">
        <v>3946.4</v>
      </c>
      <c r="AC59" s="111">
        <v>3921.5</v>
      </c>
      <c r="AD59" s="112">
        <v>3927.08</v>
      </c>
      <c r="AE59" s="111">
        <v>4.4000000000000004</v>
      </c>
      <c r="AF59" s="111"/>
      <c r="AG59" s="111">
        <f t="shared" si="12"/>
        <v>86.1</v>
      </c>
      <c r="AH59" s="111">
        <v>86.8</v>
      </c>
      <c r="AI59" s="111">
        <v>86.1</v>
      </c>
      <c r="AJ59" s="112">
        <v>86.32</v>
      </c>
      <c r="AK59" s="111">
        <v>0.1</v>
      </c>
      <c r="AL59" s="111"/>
      <c r="AM59" s="111">
        <f t="shared" si="13"/>
        <v>11</v>
      </c>
      <c r="AN59" s="111">
        <v>10.5</v>
      </c>
      <c r="AO59" s="111">
        <v>11</v>
      </c>
      <c r="AP59" s="112">
        <v>10.9</v>
      </c>
      <c r="AQ59" s="111">
        <v>-0.1</v>
      </c>
      <c r="AR59" s="111"/>
      <c r="AS59" s="111">
        <f t="shared" si="14"/>
        <v>89</v>
      </c>
      <c r="AT59" s="111">
        <v>89.5</v>
      </c>
      <c r="AU59" s="111">
        <v>89</v>
      </c>
      <c r="AV59" s="112">
        <v>89.1</v>
      </c>
      <c r="AW59" s="111">
        <v>0.1</v>
      </c>
      <c r="AX59" s="112"/>
      <c r="AY59" s="111">
        <f t="shared" si="15"/>
        <v>3.2</v>
      </c>
      <c r="AZ59" s="111">
        <v>3.1</v>
      </c>
      <c r="BA59" s="111">
        <v>3.2</v>
      </c>
      <c r="BB59" s="112">
        <v>3.12</v>
      </c>
      <c r="BC59" s="111">
        <v>0.1</v>
      </c>
    </row>
    <row r="60" spans="1:55" ht="12.75" x14ac:dyDescent="0.2">
      <c r="A60" s="3">
        <v>18</v>
      </c>
      <c r="B60">
        <v>4</v>
      </c>
      <c r="C60" s="111">
        <f t="shared" si="8"/>
        <v>3802</v>
      </c>
      <c r="D60" s="111">
        <v>3789.3</v>
      </c>
      <c r="E60" s="111">
        <v>3802</v>
      </c>
      <c r="F60" s="112">
        <v>3800.66</v>
      </c>
      <c r="G60" s="111">
        <v>-15</v>
      </c>
      <c r="H60" s="111"/>
      <c r="I60" s="111">
        <f t="shared" si="9"/>
        <v>123.4</v>
      </c>
      <c r="J60" s="111">
        <v>112.2</v>
      </c>
      <c r="K60" s="111">
        <v>123.4</v>
      </c>
      <c r="L60" s="112">
        <v>124.82</v>
      </c>
      <c r="M60" s="111">
        <v>8.6</v>
      </c>
      <c r="N60" s="111"/>
      <c r="O60" s="111">
        <f t="shared" si="10"/>
        <v>478.7</v>
      </c>
      <c r="P60" s="111">
        <v>504</v>
      </c>
      <c r="Q60" s="111">
        <v>478.7</v>
      </c>
      <c r="R60" s="112">
        <v>479.27</v>
      </c>
      <c r="S60" s="111">
        <v>-4</v>
      </c>
      <c r="T60" s="111"/>
      <c r="U60" s="111"/>
      <c r="V60" s="111">
        <v>4405.6000000000004</v>
      </c>
      <c r="W60" s="111">
        <v>4404</v>
      </c>
      <c r="X60" s="112">
        <v>4404.75</v>
      </c>
      <c r="Y60" s="111">
        <v>-10.4</v>
      </c>
      <c r="Z60" s="111"/>
      <c r="AA60" s="111">
        <f t="shared" si="11"/>
        <v>3925.3</v>
      </c>
      <c r="AB60" s="111">
        <v>3901.5</v>
      </c>
      <c r="AC60" s="111">
        <v>3925.3</v>
      </c>
      <c r="AD60" s="112">
        <v>3925.48</v>
      </c>
      <c r="AE60" s="111">
        <v>-6.4</v>
      </c>
      <c r="AF60" s="111"/>
      <c r="AG60" s="111">
        <f t="shared" si="12"/>
        <v>86.3</v>
      </c>
      <c r="AH60" s="111">
        <v>86</v>
      </c>
      <c r="AI60" s="111">
        <v>86.3</v>
      </c>
      <c r="AJ60" s="112">
        <v>86.29</v>
      </c>
      <c r="AK60" s="111">
        <v>-0.1</v>
      </c>
      <c r="AL60" s="111"/>
      <c r="AM60" s="111">
        <f t="shared" si="13"/>
        <v>10.9</v>
      </c>
      <c r="AN60" s="111">
        <v>11.4</v>
      </c>
      <c r="AO60" s="111">
        <v>10.9</v>
      </c>
      <c r="AP60" s="112">
        <v>10.88</v>
      </c>
      <c r="AQ60" s="111">
        <v>-0.1</v>
      </c>
      <c r="AR60" s="111"/>
      <c r="AS60" s="111">
        <f t="shared" si="14"/>
        <v>89.1</v>
      </c>
      <c r="AT60" s="111">
        <v>88.6</v>
      </c>
      <c r="AU60" s="111">
        <v>89.1</v>
      </c>
      <c r="AV60" s="112">
        <v>89.12</v>
      </c>
      <c r="AW60" s="111">
        <v>0.1</v>
      </c>
      <c r="AX60" s="112"/>
      <c r="AY60" s="111">
        <f t="shared" si="15"/>
        <v>3.1</v>
      </c>
      <c r="AZ60" s="111">
        <v>2.9</v>
      </c>
      <c r="BA60" s="111">
        <v>3.1</v>
      </c>
      <c r="BB60" s="112">
        <v>3.18</v>
      </c>
      <c r="BC60" s="111">
        <v>0.2</v>
      </c>
    </row>
    <row r="61" spans="1:55" ht="12.75" x14ac:dyDescent="0.2">
      <c r="A61" s="3"/>
      <c r="B61">
        <v>1</v>
      </c>
      <c r="C61" s="111">
        <f t="shared" si="8"/>
        <v>3797.2</v>
      </c>
      <c r="D61" s="111">
        <v>3764</v>
      </c>
      <c r="E61" s="111">
        <v>3797.2</v>
      </c>
      <c r="F61" s="112">
        <v>3792.69</v>
      </c>
      <c r="G61" s="111">
        <v>-31.8</v>
      </c>
      <c r="H61" s="111"/>
      <c r="I61" s="111">
        <f t="shared" si="9"/>
        <v>130.30000000000001</v>
      </c>
      <c r="J61" s="111">
        <v>139.19999999999999</v>
      </c>
      <c r="K61" s="111">
        <v>130.30000000000001</v>
      </c>
      <c r="L61" s="112">
        <v>128.11000000000001</v>
      </c>
      <c r="M61" s="111">
        <v>13.2</v>
      </c>
      <c r="N61" s="111"/>
      <c r="O61" s="111">
        <f t="shared" si="10"/>
        <v>469.5</v>
      </c>
      <c r="P61" s="111">
        <v>494.6</v>
      </c>
      <c r="Q61" s="111">
        <v>469.5</v>
      </c>
      <c r="R61" s="112">
        <v>478.13</v>
      </c>
      <c r="S61" s="111">
        <v>-4.5999999999999996</v>
      </c>
      <c r="T61" s="111"/>
      <c r="U61" s="111"/>
      <c r="V61" s="111">
        <v>4397.8</v>
      </c>
      <c r="W61" s="111">
        <v>4397</v>
      </c>
      <c r="X61" s="112">
        <v>4398.9399999999996</v>
      </c>
      <c r="Y61" s="111">
        <v>-23.2</v>
      </c>
      <c r="Z61" s="111"/>
      <c r="AA61" s="111">
        <f t="shared" si="11"/>
        <v>3927.6</v>
      </c>
      <c r="AB61" s="111">
        <v>3903.2</v>
      </c>
      <c r="AC61" s="111">
        <v>3927.6</v>
      </c>
      <c r="AD61" s="112">
        <v>3920.81</v>
      </c>
      <c r="AE61" s="111">
        <v>-18.7</v>
      </c>
      <c r="AF61" s="111"/>
      <c r="AG61" s="111">
        <f t="shared" si="12"/>
        <v>86.4</v>
      </c>
      <c r="AH61" s="111">
        <v>85.6</v>
      </c>
      <c r="AI61" s="111">
        <v>86.4</v>
      </c>
      <c r="AJ61" s="112">
        <v>86.22</v>
      </c>
      <c r="AK61" s="111">
        <v>-0.3</v>
      </c>
      <c r="AL61" s="111"/>
      <c r="AM61" s="111">
        <f t="shared" si="13"/>
        <v>10.7</v>
      </c>
      <c r="AN61" s="111">
        <v>11.2</v>
      </c>
      <c r="AO61" s="111">
        <v>10.7</v>
      </c>
      <c r="AP61" s="112">
        <v>10.87</v>
      </c>
      <c r="AQ61" s="111">
        <v>0</v>
      </c>
      <c r="AR61" s="111"/>
      <c r="AS61" s="111">
        <f t="shared" si="14"/>
        <v>89.3</v>
      </c>
      <c r="AT61" s="111">
        <v>88.8</v>
      </c>
      <c r="AU61" s="111">
        <v>89.3</v>
      </c>
      <c r="AV61" s="112">
        <v>89.13</v>
      </c>
      <c r="AW61" s="111">
        <v>0</v>
      </c>
      <c r="AX61" s="112"/>
      <c r="AY61" s="111">
        <f t="shared" si="15"/>
        <v>3.3</v>
      </c>
      <c r="AZ61" s="111">
        <v>3.6</v>
      </c>
      <c r="BA61" s="111">
        <v>3.3</v>
      </c>
      <c r="BB61" s="112">
        <v>3.27</v>
      </c>
      <c r="BC61" s="111">
        <v>0.4</v>
      </c>
    </row>
    <row r="62" spans="1:55" ht="12.75" x14ac:dyDescent="0.2">
      <c r="A62" s="3">
        <v>19</v>
      </c>
      <c r="B62">
        <v>2</v>
      </c>
      <c r="C62" s="111">
        <f t="shared" si="8"/>
        <v>3780.2</v>
      </c>
      <c r="D62" s="111">
        <v>3794.2</v>
      </c>
      <c r="E62" s="111">
        <v>3780.2</v>
      </c>
      <c r="F62" s="112">
        <v>3785.7</v>
      </c>
      <c r="G62" s="111">
        <v>-28</v>
      </c>
      <c r="H62" s="111"/>
      <c r="I62" s="111">
        <f t="shared" si="9"/>
        <v>126.9</v>
      </c>
      <c r="J62" s="111">
        <v>134.19999999999999</v>
      </c>
      <c r="K62" s="111">
        <v>126.9</v>
      </c>
      <c r="L62" s="112">
        <v>132.72</v>
      </c>
      <c r="M62" s="111">
        <v>18.399999999999999</v>
      </c>
      <c r="N62" s="111"/>
      <c r="O62" s="111">
        <f t="shared" si="10"/>
        <v>487.9</v>
      </c>
      <c r="P62" s="111">
        <v>465</v>
      </c>
      <c r="Q62" s="111">
        <v>487.9</v>
      </c>
      <c r="R62" s="112">
        <v>475.58</v>
      </c>
      <c r="S62" s="111">
        <v>-10.199999999999999</v>
      </c>
      <c r="T62" s="111"/>
      <c r="U62" s="111"/>
      <c r="V62" s="111">
        <v>4393.5</v>
      </c>
      <c r="W62" s="111">
        <v>4395</v>
      </c>
      <c r="X62" s="112">
        <v>4394</v>
      </c>
      <c r="Y62" s="111">
        <v>-19.8</v>
      </c>
      <c r="Z62" s="111"/>
      <c r="AA62" s="111">
        <f t="shared" si="11"/>
        <v>3907.1</v>
      </c>
      <c r="AB62" s="111">
        <v>3928.4</v>
      </c>
      <c r="AC62" s="111">
        <v>3907.1</v>
      </c>
      <c r="AD62" s="112">
        <v>3918.42</v>
      </c>
      <c r="AE62" s="111">
        <v>-9.6</v>
      </c>
      <c r="AF62" s="111"/>
      <c r="AG62" s="111">
        <f t="shared" si="12"/>
        <v>86</v>
      </c>
      <c r="AH62" s="111">
        <v>86.4</v>
      </c>
      <c r="AI62" s="111">
        <v>86</v>
      </c>
      <c r="AJ62" s="112">
        <v>86.16</v>
      </c>
      <c r="AK62" s="111">
        <v>-0.2</v>
      </c>
      <c r="AL62" s="111"/>
      <c r="AM62" s="111">
        <f t="shared" si="13"/>
        <v>11.1</v>
      </c>
      <c r="AN62" s="111">
        <v>10.6</v>
      </c>
      <c r="AO62" s="111">
        <v>11.1</v>
      </c>
      <c r="AP62" s="112">
        <v>10.82</v>
      </c>
      <c r="AQ62" s="111">
        <v>-0.2</v>
      </c>
      <c r="AR62" s="111"/>
      <c r="AS62" s="111">
        <f t="shared" si="14"/>
        <v>88.9</v>
      </c>
      <c r="AT62" s="111">
        <v>89.4</v>
      </c>
      <c r="AU62" s="111">
        <v>88.9</v>
      </c>
      <c r="AV62" s="112">
        <v>89.18</v>
      </c>
      <c r="AW62" s="111">
        <v>0.2</v>
      </c>
      <c r="AX62" s="112"/>
      <c r="AY62" s="111">
        <f t="shared" si="15"/>
        <v>3.2</v>
      </c>
      <c r="AZ62" s="111">
        <v>3.4</v>
      </c>
      <c r="BA62" s="111">
        <v>3.2</v>
      </c>
      <c r="BB62" s="112">
        <v>3.39</v>
      </c>
      <c r="BC62" s="111">
        <v>0.5</v>
      </c>
    </row>
    <row r="63" spans="1:55" ht="12.75" x14ac:dyDescent="0.2">
      <c r="A63" s="3">
        <v>19</v>
      </c>
      <c r="B63">
        <v>3</v>
      </c>
      <c r="C63" s="111">
        <f t="shared" si="8"/>
        <v>3782.7</v>
      </c>
      <c r="D63" s="111">
        <v>3812.5</v>
      </c>
      <c r="E63" s="111">
        <v>3782.7</v>
      </c>
      <c r="F63" s="112">
        <v>3783.32</v>
      </c>
      <c r="G63" s="111">
        <v>-9.5</v>
      </c>
      <c r="H63" s="111"/>
      <c r="I63" s="111">
        <f t="shared" si="9"/>
        <v>139.1</v>
      </c>
      <c r="J63" s="111">
        <v>135.1</v>
      </c>
      <c r="K63" s="111">
        <v>139.1</v>
      </c>
      <c r="L63" s="112">
        <v>135.29</v>
      </c>
      <c r="M63" s="111">
        <v>10.3</v>
      </c>
      <c r="N63" s="111"/>
      <c r="O63" s="111">
        <f t="shared" si="10"/>
        <v>469.5</v>
      </c>
      <c r="P63" s="111">
        <v>443.6</v>
      </c>
      <c r="Q63" s="111">
        <v>469.5</v>
      </c>
      <c r="R63" s="112">
        <v>473.74</v>
      </c>
      <c r="S63" s="111">
        <v>-7.4</v>
      </c>
      <c r="T63" s="111"/>
      <c r="U63" s="111"/>
      <c r="V63" s="111">
        <v>4391.2</v>
      </c>
      <c r="W63" s="111">
        <v>4391.3999999999996</v>
      </c>
      <c r="X63" s="112">
        <v>4392.3500000000004</v>
      </c>
      <c r="Y63" s="111">
        <v>-6.6</v>
      </c>
      <c r="Z63" s="111"/>
      <c r="AA63" s="111">
        <f t="shared" si="11"/>
        <v>3921.9</v>
      </c>
      <c r="AB63" s="111">
        <v>3947.6</v>
      </c>
      <c r="AC63" s="111">
        <v>3921.9</v>
      </c>
      <c r="AD63" s="112">
        <v>3918.61</v>
      </c>
      <c r="AE63" s="111">
        <v>0.8</v>
      </c>
      <c r="AF63" s="111"/>
      <c r="AG63" s="111">
        <f t="shared" si="12"/>
        <v>86.1</v>
      </c>
      <c r="AH63" s="111">
        <v>86.8</v>
      </c>
      <c r="AI63" s="111">
        <v>86.1</v>
      </c>
      <c r="AJ63" s="112">
        <v>86.13</v>
      </c>
      <c r="AK63" s="111">
        <v>-0.1</v>
      </c>
      <c r="AL63" s="111"/>
      <c r="AM63" s="111">
        <f t="shared" si="13"/>
        <v>10.7</v>
      </c>
      <c r="AN63" s="111">
        <v>10.1</v>
      </c>
      <c r="AO63" s="111">
        <v>10.7</v>
      </c>
      <c r="AP63" s="112">
        <v>10.79</v>
      </c>
      <c r="AQ63" s="111">
        <v>-0.2</v>
      </c>
      <c r="AR63" s="111"/>
      <c r="AS63" s="111">
        <f t="shared" si="14"/>
        <v>89.3</v>
      </c>
      <c r="AT63" s="111">
        <v>89.9</v>
      </c>
      <c r="AU63" s="111">
        <v>89.3</v>
      </c>
      <c r="AV63" s="112">
        <v>89.21</v>
      </c>
      <c r="AW63" s="111">
        <v>0.2</v>
      </c>
      <c r="AX63" s="112"/>
      <c r="AY63" s="111">
        <f t="shared" si="15"/>
        <v>3.5</v>
      </c>
      <c r="AZ63" s="111">
        <v>3.4</v>
      </c>
      <c r="BA63" s="111">
        <v>3.5</v>
      </c>
      <c r="BB63" s="112">
        <v>3.45</v>
      </c>
      <c r="BC63" s="111">
        <v>0.3</v>
      </c>
    </row>
    <row r="64" spans="1:55" ht="12.75" x14ac:dyDescent="0.2">
      <c r="A64" s="3">
        <v>19</v>
      </c>
      <c r="B64">
        <v>4</v>
      </c>
      <c r="C64" s="111">
        <f t="shared" si="8"/>
        <v>3792.4</v>
      </c>
      <c r="D64" s="111">
        <v>3780.6</v>
      </c>
      <c r="E64" s="111">
        <v>3792.4</v>
      </c>
      <c r="F64" s="112">
        <v>3785.39</v>
      </c>
      <c r="G64" s="111">
        <v>8.3000000000000007</v>
      </c>
      <c r="H64" s="111"/>
      <c r="I64" s="111">
        <f t="shared" si="9"/>
        <v>134.6</v>
      </c>
      <c r="J64" s="111">
        <v>122.6</v>
      </c>
      <c r="K64" s="111">
        <v>134.6</v>
      </c>
      <c r="L64" s="112">
        <v>135.75</v>
      </c>
      <c r="M64" s="111">
        <v>1.8</v>
      </c>
      <c r="N64" s="111"/>
      <c r="O64" s="111">
        <f t="shared" si="10"/>
        <v>471.4</v>
      </c>
      <c r="P64" s="111">
        <v>496.8</v>
      </c>
      <c r="Q64" s="111">
        <v>471.4</v>
      </c>
      <c r="R64" s="112">
        <v>472.01</v>
      </c>
      <c r="S64" s="111">
        <v>-6.9</v>
      </c>
      <c r="T64" s="111"/>
      <c r="U64" s="111"/>
      <c r="V64" s="111">
        <v>4400</v>
      </c>
      <c r="W64" s="111">
        <v>4398.5</v>
      </c>
      <c r="X64" s="112">
        <v>4393.1499999999996</v>
      </c>
      <c r="Y64" s="111">
        <v>3.2</v>
      </c>
      <c r="Z64" s="111"/>
      <c r="AA64" s="111">
        <f t="shared" si="11"/>
        <v>3927</v>
      </c>
      <c r="AB64" s="111">
        <v>3903.3</v>
      </c>
      <c r="AC64" s="111">
        <v>3927</v>
      </c>
      <c r="AD64" s="112">
        <v>3921.14</v>
      </c>
      <c r="AE64" s="111">
        <v>10.1</v>
      </c>
      <c r="AF64" s="111"/>
      <c r="AG64" s="111">
        <f t="shared" si="12"/>
        <v>86.2</v>
      </c>
      <c r="AH64" s="111">
        <v>85.9</v>
      </c>
      <c r="AI64" s="111">
        <v>86.2</v>
      </c>
      <c r="AJ64" s="112">
        <v>86.17</v>
      </c>
      <c r="AK64" s="111">
        <v>0.1</v>
      </c>
      <c r="AL64" s="111"/>
      <c r="AM64" s="111">
        <f t="shared" si="13"/>
        <v>10.7</v>
      </c>
      <c r="AN64" s="111">
        <v>11.3</v>
      </c>
      <c r="AO64" s="111">
        <v>10.7</v>
      </c>
      <c r="AP64" s="112">
        <v>10.74</v>
      </c>
      <c r="AQ64" s="111">
        <v>-0.2</v>
      </c>
      <c r="AR64" s="111"/>
      <c r="AS64" s="111">
        <f t="shared" si="14"/>
        <v>89.3</v>
      </c>
      <c r="AT64" s="111">
        <v>88.7</v>
      </c>
      <c r="AU64" s="111">
        <v>89.3</v>
      </c>
      <c r="AV64" s="112">
        <v>89.26</v>
      </c>
      <c r="AW64" s="111">
        <v>0.2</v>
      </c>
      <c r="AX64" s="112"/>
      <c r="AY64" s="111">
        <f t="shared" si="15"/>
        <v>3.4</v>
      </c>
      <c r="AZ64" s="111">
        <v>3.1</v>
      </c>
      <c r="BA64" s="111">
        <v>3.4</v>
      </c>
      <c r="BB64" s="112">
        <v>3.46</v>
      </c>
      <c r="BC64" s="111">
        <v>0</v>
      </c>
    </row>
    <row r="65" spans="1:55" ht="12.75" x14ac:dyDescent="0.2">
      <c r="A65" s="3"/>
      <c r="B65">
        <v>1</v>
      </c>
      <c r="C65" s="111">
        <f t="shared" si="8"/>
        <v>3767.9</v>
      </c>
      <c r="D65" s="111">
        <v>3734.1</v>
      </c>
      <c r="E65" s="111">
        <v>3767.9</v>
      </c>
      <c r="F65" s="112">
        <v>3773.86</v>
      </c>
      <c r="G65" s="111">
        <v>-46.1</v>
      </c>
      <c r="H65" s="111"/>
      <c r="I65" s="111">
        <f t="shared" si="9"/>
        <v>133.1</v>
      </c>
      <c r="J65" s="111">
        <v>141.4</v>
      </c>
      <c r="K65" s="111">
        <v>133.1</v>
      </c>
      <c r="L65" s="112">
        <v>136.69999999999999</v>
      </c>
      <c r="M65" s="111">
        <v>3.8</v>
      </c>
      <c r="N65" s="111"/>
      <c r="O65" s="111">
        <f t="shared" si="10"/>
        <v>494.1</v>
      </c>
      <c r="P65" s="111">
        <v>519.9</v>
      </c>
      <c r="Q65" s="111">
        <v>494.1</v>
      </c>
      <c r="R65" s="112">
        <v>482.74</v>
      </c>
      <c r="S65" s="111">
        <v>42.9</v>
      </c>
      <c r="T65" s="111"/>
      <c r="U65" s="111"/>
      <c r="V65" s="111">
        <v>4395.3999999999996</v>
      </c>
      <c r="W65" s="111">
        <v>4395.1000000000004</v>
      </c>
      <c r="X65" s="112">
        <v>4393.3</v>
      </c>
      <c r="Y65" s="111">
        <v>0.6</v>
      </c>
      <c r="Z65" s="111"/>
      <c r="AA65" s="111">
        <f t="shared" si="11"/>
        <v>3901</v>
      </c>
      <c r="AB65" s="111">
        <v>3875.5</v>
      </c>
      <c r="AC65" s="111">
        <v>3901</v>
      </c>
      <c r="AD65" s="112">
        <v>3910.56</v>
      </c>
      <c r="AE65" s="111">
        <v>-42.3</v>
      </c>
      <c r="AF65" s="111"/>
      <c r="AG65" s="111">
        <f t="shared" si="12"/>
        <v>85.7</v>
      </c>
      <c r="AH65" s="111">
        <v>85</v>
      </c>
      <c r="AI65" s="111">
        <v>85.7</v>
      </c>
      <c r="AJ65" s="112">
        <v>85.9</v>
      </c>
      <c r="AK65" s="111">
        <v>-1.1000000000000001</v>
      </c>
      <c r="AL65" s="111"/>
      <c r="AM65" s="111">
        <f t="shared" si="13"/>
        <v>11.2</v>
      </c>
      <c r="AN65" s="111">
        <v>11.8</v>
      </c>
      <c r="AO65" s="111">
        <v>11.2</v>
      </c>
      <c r="AP65" s="112">
        <v>10.99</v>
      </c>
      <c r="AQ65" s="111">
        <v>1</v>
      </c>
      <c r="AR65" s="111"/>
      <c r="AS65" s="111">
        <f t="shared" si="14"/>
        <v>88.8</v>
      </c>
      <c r="AT65" s="111">
        <v>88.2</v>
      </c>
      <c r="AU65" s="111">
        <v>88.8</v>
      </c>
      <c r="AV65" s="112">
        <v>89.01</v>
      </c>
      <c r="AW65" s="111">
        <v>-1</v>
      </c>
      <c r="AX65" s="112"/>
      <c r="AY65" s="111">
        <f t="shared" si="15"/>
        <v>3.4</v>
      </c>
      <c r="AZ65" s="111">
        <v>3.6</v>
      </c>
      <c r="BA65" s="111">
        <v>3.4</v>
      </c>
      <c r="BB65" s="112">
        <v>3.5</v>
      </c>
      <c r="BC65" s="111">
        <v>0.1</v>
      </c>
    </row>
    <row r="66" spans="1:55" ht="12.75" x14ac:dyDescent="0.2">
      <c r="A66" s="3">
        <v>20</v>
      </c>
      <c r="B66">
        <v>2</v>
      </c>
      <c r="C66" s="111">
        <f t="shared" si="8"/>
        <v>3728.6</v>
      </c>
      <c r="D66" s="111">
        <v>3741.4</v>
      </c>
      <c r="E66" s="111">
        <v>3728.6</v>
      </c>
      <c r="F66" s="112">
        <v>3729.95</v>
      </c>
      <c r="G66" s="111">
        <v>-175.6</v>
      </c>
      <c r="H66" s="111"/>
      <c r="I66" s="111">
        <f t="shared" si="9"/>
        <v>175.1</v>
      </c>
      <c r="J66" s="111">
        <v>183.2</v>
      </c>
      <c r="K66" s="111">
        <v>175.1</v>
      </c>
      <c r="L66" s="112">
        <v>166.44</v>
      </c>
      <c r="M66" s="111">
        <v>119</v>
      </c>
      <c r="N66" s="111"/>
      <c r="O66" s="111">
        <f t="shared" si="10"/>
        <v>486.7</v>
      </c>
      <c r="P66" s="111">
        <v>464.6</v>
      </c>
      <c r="Q66" s="111">
        <v>486.7</v>
      </c>
      <c r="R66" s="112">
        <v>493.02</v>
      </c>
      <c r="S66" s="111">
        <v>41.1</v>
      </c>
      <c r="T66" s="111"/>
      <c r="U66" s="111"/>
      <c r="V66" s="111">
        <v>4389.2</v>
      </c>
      <c r="W66" s="111">
        <v>4390.3</v>
      </c>
      <c r="X66" s="112">
        <v>4389.41</v>
      </c>
      <c r="Y66" s="111">
        <v>-15.5</v>
      </c>
      <c r="Z66" s="111"/>
      <c r="AA66" s="111">
        <f t="shared" si="11"/>
        <v>3903.7</v>
      </c>
      <c r="AB66" s="111">
        <v>3924.6</v>
      </c>
      <c r="AC66" s="111">
        <v>3903.7</v>
      </c>
      <c r="AD66" s="112">
        <v>3896.39</v>
      </c>
      <c r="AE66" s="111">
        <v>-56.7</v>
      </c>
      <c r="AF66" s="111"/>
      <c r="AG66" s="111">
        <f t="shared" si="12"/>
        <v>84.9</v>
      </c>
      <c r="AH66" s="111">
        <v>85.2</v>
      </c>
      <c r="AI66" s="111">
        <v>84.9</v>
      </c>
      <c r="AJ66" s="112">
        <v>84.98</v>
      </c>
      <c r="AK66" s="111">
        <v>-3.7</v>
      </c>
      <c r="AL66" s="111"/>
      <c r="AM66" s="111">
        <f t="shared" si="13"/>
        <v>11.1</v>
      </c>
      <c r="AN66" s="111">
        <v>10.6</v>
      </c>
      <c r="AO66" s="111">
        <v>11.1</v>
      </c>
      <c r="AP66" s="112">
        <v>11.23</v>
      </c>
      <c r="AQ66" s="111">
        <v>1</v>
      </c>
      <c r="AR66" s="111"/>
      <c r="AS66" s="111">
        <f t="shared" si="14"/>
        <v>88.9</v>
      </c>
      <c r="AT66" s="111">
        <v>89.4</v>
      </c>
      <c r="AU66" s="111">
        <v>88.9</v>
      </c>
      <c r="AV66" s="112">
        <v>88.77</v>
      </c>
      <c r="AW66" s="111">
        <v>-1</v>
      </c>
      <c r="AX66" s="112"/>
      <c r="AY66" s="111">
        <f t="shared" si="15"/>
        <v>4.5</v>
      </c>
      <c r="AZ66" s="111">
        <v>4.7</v>
      </c>
      <c r="BA66" s="111">
        <v>4.5</v>
      </c>
      <c r="BB66" s="112">
        <v>4.2699999999999996</v>
      </c>
      <c r="BC66" s="111">
        <v>3.1</v>
      </c>
    </row>
    <row r="67" spans="1:55" ht="12.75" x14ac:dyDescent="0.2">
      <c r="A67" s="3">
        <v>20</v>
      </c>
      <c r="B67">
        <v>3</v>
      </c>
      <c r="C67" s="111">
        <f t="shared" si="8"/>
        <v>3721.8</v>
      </c>
      <c r="D67" s="111">
        <v>3752.4</v>
      </c>
      <c r="E67" s="111">
        <v>3721.8</v>
      </c>
      <c r="F67" s="112">
        <v>3718.8</v>
      </c>
      <c r="G67" s="111">
        <v>-44.6</v>
      </c>
      <c r="H67" s="111"/>
      <c r="I67" s="111">
        <f t="shared" si="9"/>
        <v>177.2</v>
      </c>
      <c r="J67" s="111">
        <v>173.3</v>
      </c>
      <c r="K67" s="111">
        <v>177.2</v>
      </c>
      <c r="L67" s="112">
        <v>177.9</v>
      </c>
      <c r="M67" s="111">
        <v>45.9</v>
      </c>
      <c r="N67" s="111"/>
      <c r="O67" s="111">
        <f t="shared" si="10"/>
        <v>481.3</v>
      </c>
      <c r="P67" s="111">
        <v>454.4</v>
      </c>
      <c r="Q67" s="111">
        <v>481.3</v>
      </c>
      <c r="R67" s="112">
        <v>484.3</v>
      </c>
      <c r="S67" s="111">
        <v>-34.9</v>
      </c>
      <c r="T67" s="111"/>
      <c r="U67" s="111"/>
      <c r="V67" s="111">
        <v>4380.1000000000004</v>
      </c>
      <c r="W67" s="111">
        <v>4380.3</v>
      </c>
      <c r="X67" s="112">
        <v>4381.01</v>
      </c>
      <c r="Y67" s="111">
        <v>-33.6</v>
      </c>
      <c r="Z67" s="111"/>
      <c r="AA67" s="111">
        <f t="shared" si="11"/>
        <v>3899</v>
      </c>
      <c r="AB67" s="111">
        <v>3925.7</v>
      </c>
      <c r="AC67" s="111">
        <v>3899</v>
      </c>
      <c r="AD67" s="112">
        <v>3896.7</v>
      </c>
      <c r="AE67" s="111">
        <v>1.3</v>
      </c>
      <c r="AF67" s="111"/>
      <c r="AG67" s="111">
        <f t="shared" si="12"/>
        <v>85</v>
      </c>
      <c r="AH67" s="111">
        <v>85.7</v>
      </c>
      <c r="AI67" s="111">
        <v>85</v>
      </c>
      <c r="AJ67" s="112">
        <v>84.88</v>
      </c>
      <c r="AK67" s="111">
        <v>-0.4</v>
      </c>
      <c r="AL67" s="111"/>
      <c r="AM67" s="111">
        <f t="shared" si="13"/>
        <v>11</v>
      </c>
      <c r="AN67" s="111">
        <v>10.4</v>
      </c>
      <c r="AO67" s="111">
        <v>11</v>
      </c>
      <c r="AP67" s="112">
        <v>11.05</v>
      </c>
      <c r="AQ67" s="111">
        <v>-0.7</v>
      </c>
      <c r="AR67" s="111"/>
      <c r="AS67" s="111">
        <f t="shared" si="14"/>
        <v>89</v>
      </c>
      <c r="AT67" s="111">
        <v>89.6</v>
      </c>
      <c r="AU67" s="111">
        <v>89</v>
      </c>
      <c r="AV67" s="112">
        <v>88.95</v>
      </c>
      <c r="AW67" s="111">
        <v>0.7</v>
      </c>
      <c r="AX67" s="112"/>
      <c r="AY67" s="111">
        <f t="shared" si="15"/>
        <v>4.5</v>
      </c>
      <c r="AZ67" s="111">
        <v>4.4000000000000004</v>
      </c>
      <c r="BA67" s="111">
        <v>4.5</v>
      </c>
      <c r="BB67" s="112">
        <v>4.57</v>
      </c>
      <c r="BC67" s="111">
        <v>1.2</v>
      </c>
    </row>
    <row r="68" spans="1:55" ht="12.75" x14ac:dyDescent="0.2">
      <c r="A68" s="3">
        <v>20</v>
      </c>
      <c r="B68">
        <v>4</v>
      </c>
      <c r="C68" s="111">
        <f t="shared" si="8"/>
        <v>3728.9</v>
      </c>
      <c r="D68" s="111">
        <v>3717.9</v>
      </c>
      <c r="E68" s="111">
        <v>3728.9</v>
      </c>
      <c r="F68" s="112">
        <v>3731.18</v>
      </c>
      <c r="G68" s="111">
        <v>49.5</v>
      </c>
      <c r="H68" s="111"/>
      <c r="I68" s="111">
        <f t="shared" si="9"/>
        <v>169.9</v>
      </c>
      <c r="J68" s="111">
        <v>157.1</v>
      </c>
      <c r="K68" s="111">
        <v>169.9</v>
      </c>
      <c r="L68" s="112">
        <v>170.78</v>
      </c>
      <c r="M68" s="111">
        <v>-28.5</v>
      </c>
      <c r="N68" s="111"/>
      <c r="O68" s="111">
        <f t="shared" si="10"/>
        <v>469</v>
      </c>
      <c r="P68" s="111">
        <v>493.7</v>
      </c>
      <c r="Q68" s="111">
        <v>469</v>
      </c>
      <c r="R68" s="112">
        <v>468.85</v>
      </c>
      <c r="S68" s="111">
        <v>-61.8</v>
      </c>
      <c r="T68" s="111"/>
      <c r="U68" s="111"/>
      <c r="V68" s="111">
        <v>4368.7</v>
      </c>
      <c r="W68" s="111">
        <v>4367.7</v>
      </c>
      <c r="X68" s="112">
        <v>4370.8100000000004</v>
      </c>
      <c r="Y68" s="111">
        <v>-40.799999999999997</v>
      </c>
      <c r="Z68" s="111"/>
      <c r="AA68" s="111">
        <f t="shared" si="11"/>
        <v>3898.7</v>
      </c>
      <c r="AB68" s="111">
        <v>3875</v>
      </c>
      <c r="AC68" s="111">
        <v>3898.7</v>
      </c>
      <c r="AD68" s="112">
        <v>3901.96</v>
      </c>
      <c r="AE68" s="111">
        <v>21</v>
      </c>
      <c r="AF68" s="111"/>
      <c r="AG68" s="111">
        <f t="shared" si="12"/>
        <v>85.4</v>
      </c>
      <c r="AH68" s="111">
        <v>85.1</v>
      </c>
      <c r="AI68" s="111">
        <v>85.4</v>
      </c>
      <c r="AJ68" s="112">
        <v>85.37</v>
      </c>
      <c r="AK68" s="111">
        <v>1.9</v>
      </c>
      <c r="AL68" s="111"/>
      <c r="AM68" s="111">
        <f t="shared" si="13"/>
        <v>10.7</v>
      </c>
      <c r="AN68" s="111">
        <v>11.3</v>
      </c>
      <c r="AO68" s="111">
        <v>10.7</v>
      </c>
      <c r="AP68" s="112">
        <v>10.73</v>
      </c>
      <c r="AQ68" s="111">
        <v>-1.3</v>
      </c>
      <c r="AR68" s="111"/>
      <c r="AS68" s="111">
        <f t="shared" si="14"/>
        <v>89.3</v>
      </c>
      <c r="AT68" s="111">
        <v>88.7</v>
      </c>
      <c r="AU68" s="111">
        <v>89.3</v>
      </c>
      <c r="AV68" s="112">
        <v>89.27</v>
      </c>
      <c r="AW68" s="111">
        <v>1.3</v>
      </c>
      <c r="AX68" s="112"/>
      <c r="AY68" s="111">
        <f t="shared" si="15"/>
        <v>4.4000000000000004</v>
      </c>
      <c r="AZ68" s="111">
        <v>4.0999999999999996</v>
      </c>
      <c r="BA68" s="111">
        <v>4.4000000000000004</v>
      </c>
      <c r="BB68" s="112">
        <v>4.38</v>
      </c>
      <c r="BC68" s="111">
        <v>-0.8</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2:49" x14ac:dyDescent="0.2">
      <c r="B129" s="4"/>
      <c r="S129" s="14"/>
      <c r="Y129" s="14"/>
      <c r="AE129" s="14"/>
      <c r="AK129" s="14"/>
      <c r="AQ129" s="14"/>
      <c r="AW129" s="14"/>
    </row>
    <row r="130" spans="2:49" x14ac:dyDescent="0.2">
      <c r="B130" s="4"/>
      <c r="S130" s="14"/>
      <c r="Y130" s="14"/>
      <c r="AE130" s="14"/>
      <c r="AK130" s="14"/>
      <c r="AQ130" s="14"/>
      <c r="AW130" s="14"/>
    </row>
    <row r="131" spans="2:49" x14ac:dyDescent="0.2">
      <c r="B131" s="4"/>
      <c r="S131" s="14"/>
      <c r="Y131" s="14"/>
      <c r="AE131" s="14"/>
      <c r="AK131" s="14"/>
      <c r="AQ131" s="14"/>
      <c r="AW131" s="14"/>
    </row>
    <row r="132" spans="2:49" x14ac:dyDescent="0.2">
      <c r="B132" s="4"/>
      <c r="S132" s="14"/>
      <c r="Y132" s="14"/>
      <c r="AE132" s="14"/>
      <c r="AK132" s="14"/>
      <c r="AQ132" s="14"/>
      <c r="AW132" s="14"/>
    </row>
    <row r="133" spans="2:49" x14ac:dyDescent="0.2">
      <c r="B133" s="4"/>
      <c r="S133" s="14"/>
      <c r="Y133" s="14"/>
      <c r="AE133" s="14"/>
      <c r="AK133" s="14"/>
      <c r="AQ133" s="14"/>
      <c r="AW133" s="14"/>
    </row>
    <row r="134" spans="2:49" x14ac:dyDescent="0.2">
      <c r="B134" s="4"/>
      <c r="S134" s="14"/>
      <c r="Y134" s="14"/>
      <c r="AE134" s="14"/>
      <c r="AK134" s="14"/>
      <c r="AQ134" s="14"/>
      <c r="AW134" s="14"/>
    </row>
    <row r="135" spans="2:49" x14ac:dyDescent="0.2">
      <c r="B135" s="4"/>
      <c r="S135" s="14"/>
      <c r="Y135" s="14"/>
      <c r="AE135" s="14"/>
      <c r="AK135" s="14"/>
      <c r="AQ135" s="14"/>
      <c r="AW135" s="14"/>
    </row>
    <row r="136" spans="2:49" x14ac:dyDescent="0.2">
      <c r="B136" s="4"/>
      <c r="S136" s="14"/>
      <c r="Y136" s="14"/>
      <c r="AE136" s="14"/>
      <c r="AK136" s="14"/>
      <c r="AQ136" s="14"/>
      <c r="AW136" s="14"/>
    </row>
    <row r="137" spans="2:49" x14ac:dyDescent="0.2">
      <c r="B137" s="4"/>
      <c r="S137" s="14"/>
      <c r="Y137" s="14"/>
      <c r="AE137" s="14"/>
      <c r="AK137" s="14"/>
      <c r="AQ137" s="14"/>
      <c r="AW137" s="14"/>
    </row>
    <row r="138" spans="2:49" x14ac:dyDescent="0.2">
      <c r="B138" s="4"/>
      <c r="S138" s="14"/>
      <c r="Y138" s="14"/>
      <c r="AE138" s="14"/>
      <c r="AK138" s="14"/>
      <c r="AQ138" s="14"/>
      <c r="AW138" s="14"/>
    </row>
    <row r="139" spans="2:49" x14ac:dyDescent="0.2">
      <c r="B139" s="4"/>
      <c r="S139" s="14"/>
      <c r="Y139" s="14"/>
      <c r="AE139" s="14"/>
      <c r="AK139" s="14"/>
      <c r="AQ139" s="14"/>
      <c r="AW139" s="14"/>
    </row>
    <row r="140" spans="2:49" x14ac:dyDescent="0.2">
      <c r="B140" s="4"/>
      <c r="S140" s="14"/>
      <c r="Y140" s="14"/>
      <c r="AE140" s="14"/>
      <c r="AK140" s="14"/>
      <c r="AQ140" s="14"/>
      <c r="AW140" s="14"/>
    </row>
    <row r="141" spans="2:49" x14ac:dyDescent="0.2">
      <c r="B141" s="4"/>
      <c r="S141" s="14"/>
      <c r="Y141" s="14"/>
      <c r="AE141" s="14"/>
      <c r="AK141" s="14"/>
      <c r="AQ141" s="14"/>
      <c r="AW141" s="14"/>
    </row>
    <row r="142" spans="2:49" x14ac:dyDescent="0.2">
      <c r="B142" s="4"/>
      <c r="S142" s="14"/>
      <c r="Y142" s="14"/>
      <c r="AE142" s="14"/>
      <c r="AK142" s="14"/>
      <c r="AQ142" s="14"/>
      <c r="AW142" s="14"/>
    </row>
    <row r="143" spans="2:49" x14ac:dyDescent="0.2">
      <c r="B143" s="4"/>
      <c r="S143" s="14"/>
      <c r="Y143" s="14"/>
      <c r="AE143" s="14"/>
      <c r="AK143" s="14"/>
      <c r="AQ143" s="14"/>
      <c r="AW143" s="14"/>
    </row>
    <row r="144" spans="2: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1:49" x14ac:dyDescent="0.2">
      <c r="B161" s="4"/>
      <c r="S161" s="14"/>
      <c r="Y161" s="14"/>
      <c r="AE161" s="14"/>
      <c r="AK161" s="14"/>
      <c r="AQ161" s="14"/>
      <c r="AW161" s="14"/>
    </row>
    <row r="162" spans="1:49" x14ac:dyDescent="0.2">
      <c r="B162" s="4"/>
      <c r="S162" s="14"/>
      <c r="Y162" s="14"/>
      <c r="AE162" s="14"/>
      <c r="AK162" s="14"/>
      <c r="AQ162" s="14"/>
      <c r="AW162" s="14"/>
    </row>
    <row r="163" spans="1:49" x14ac:dyDescent="0.2">
      <c r="B163" s="4"/>
      <c r="S163" s="14"/>
      <c r="Y163" s="14"/>
      <c r="AE163" s="14"/>
      <c r="AK163" s="14"/>
      <c r="AQ163" s="14"/>
      <c r="AW163" s="14"/>
    </row>
    <row r="164" spans="1:49" x14ac:dyDescent="0.2">
      <c r="B164" s="4"/>
      <c r="S164" s="14"/>
      <c r="Y164" s="14"/>
      <c r="AE164" s="14"/>
      <c r="AK164" s="14"/>
      <c r="AQ164" s="14"/>
      <c r="AW164" s="14"/>
    </row>
    <row r="165" spans="1:49" x14ac:dyDescent="0.2">
      <c r="B165" s="4"/>
      <c r="S165" s="14"/>
      <c r="Y165" s="14"/>
      <c r="AE165" s="14"/>
      <c r="AK165" s="14"/>
      <c r="AQ165" s="14"/>
      <c r="AW165" s="14"/>
    </row>
    <row r="166" spans="1:49" x14ac:dyDescent="0.2">
      <c r="B166" s="4"/>
      <c r="S166" s="14"/>
      <c r="Y166" s="14"/>
      <c r="AE166" s="14"/>
      <c r="AK166" s="14"/>
      <c r="AQ166" s="14"/>
      <c r="AW166" s="14"/>
    </row>
    <row r="167" spans="1:49" x14ac:dyDescent="0.2">
      <c r="A167" s="17"/>
      <c r="B167" s="18"/>
      <c r="S167" s="14"/>
      <c r="Y167" s="14"/>
      <c r="AE167" s="14"/>
      <c r="AK167" s="14"/>
      <c r="AQ167" s="14"/>
      <c r="AW167" s="14"/>
    </row>
    <row r="168" spans="1:49" x14ac:dyDescent="0.2">
      <c r="A168" s="17"/>
      <c r="B168" s="18"/>
      <c r="S168" s="14"/>
      <c r="Y168" s="14"/>
      <c r="AE168" s="14"/>
      <c r="AK168" s="14"/>
      <c r="AQ168" s="14"/>
      <c r="AW168" s="14"/>
    </row>
    <row r="169" spans="1:49" x14ac:dyDescent="0.2">
      <c r="A169" s="17"/>
      <c r="B169" s="18"/>
      <c r="S169" s="14"/>
      <c r="Y169" s="14"/>
      <c r="AE169" s="14"/>
      <c r="AK169" s="14"/>
      <c r="AQ169" s="14"/>
      <c r="AW169" s="14"/>
    </row>
    <row r="170" spans="1:49" x14ac:dyDescent="0.2">
      <c r="A170" s="17"/>
      <c r="B170" s="18"/>
      <c r="S170" s="14"/>
      <c r="Y170" s="14"/>
      <c r="AE170" s="14"/>
      <c r="AK170" s="14"/>
      <c r="AQ170" s="14"/>
      <c r="AW170" s="14"/>
    </row>
    <row r="171" spans="1:49" x14ac:dyDescent="0.2">
      <c r="A171" s="17"/>
      <c r="B171" s="18"/>
      <c r="S171" s="14"/>
      <c r="Y171" s="14"/>
      <c r="AE171" s="14"/>
      <c r="AK171" s="14"/>
      <c r="AQ171" s="14"/>
      <c r="AW171" s="14"/>
    </row>
    <row r="172" spans="1:49" x14ac:dyDescent="0.2">
      <c r="A172" s="17"/>
      <c r="B172" s="18"/>
      <c r="S172" s="14"/>
      <c r="Y172" s="14"/>
      <c r="AE172" s="14"/>
      <c r="AK172" s="14"/>
      <c r="AQ172" s="14"/>
      <c r="AW172" s="14"/>
    </row>
    <row r="173" spans="1:49" x14ac:dyDescent="0.2">
      <c r="A173" s="17"/>
      <c r="B173" s="18"/>
      <c r="S173" s="14"/>
      <c r="Y173" s="14"/>
      <c r="AE173" s="14"/>
      <c r="AK173" s="14"/>
      <c r="AQ173" s="14"/>
      <c r="AW173" s="14"/>
    </row>
    <row r="174" spans="1:49" x14ac:dyDescent="0.2">
      <c r="A174" s="17"/>
      <c r="B174" s="18"/>
      <c r="S174" s="14"/>
      <c r="Y174" s="14"/>
      <c r="AE174" s="14"/>
      <c r="AK174" s="14"/>
      <c r="AQ174" s="14"/>
      <c r="AW174" s="14"/>
    </row>
    <row r="175" spans="1:49" x14ac:dyDescent="0.2">
      <c r="A175" s="17"/>
      <c r="B175" s="18"/>
      <c r="S175" s="14"/>
      <c r="Y175" s="14"/>
      <c r="AE175" s="14"/>
      <c r="AK175" s="14"/>
      <c r="AQ175" s="14"/>
      <c r="AW175" s="14"/>
    </row>
    <row r="176" spans="1:49" x14ac:dyDescent="0.2">
      <c r="A176" s="17"/>
      <c r="B176" s="18"/>
      <c r="S176" s="14"/>
      <c r="Y176" s="14"/>
      <c r="AE176" s="14"/>
      <c r="AK176" s="14"/>
      <c r="AQ176" s="14"/>
      <c r="AW176" s="14"/>
    </row>
    <row r="177" spans="1:49" x14ac:dyDescent="0.2">
      <c r="A177" s="17"/>
      <c r="B177" s="18"/>
      <c r="S177" s="14"/>
      <c r="Y177" s="14"/>
      <c r="AE177" s="14"/>
      <c r="AK177" s="14"/>
      <c r="AQ177" s="14"/>
      <c r="AW177" s="14"/>
    </row>
    <row r="178" spans="1:49" x14ac:dyDescent="0.2">
      <c r="A178" s="17"/>
      <c r="B178" s="18"/>
      <c r="S178" s="14"/>
      <c r="Y178" s="14"/>
      <c r="AE178" s="14"/>
      <c r="AK178" s="14"/>
      <c r="AQ178" s="14"/>
      <c r="AW178" s="14"/>
    </row>
    <row r="179" spans="1:49" x14ac:dyDescent="0.2">
      <c r="A179" s="17"/>
      <c r="B179" s="18"/>
      <c r="S179" s="14"/>
      <c r="Y179" s="14"/>
      <c r="AE179" s="14"/>
      <c r="AK179" s="14"/>
      <c r="AQ179" s="14"/>
      <c r="AW179" s="14"/>
    </row>
    <row r="180" spans="1:49" x14ac:dyDescent="0.2">
      <c r="B180" s="4"/>
      <c r="S180" s="14"/>
      <c r="Y180" s="14"/>
      <c r="AE180" s="14"/>
      <c r="AK180" s="14"/>
      <c r="AQ180" s="14"/>
      <c r="AW180" s="14"/>
    </row>
    <row r="181" spans="1:49" x14ac:dyDescent="0.2">
      <c r="B181" s="4"/>
      <c r="S181" s="14"/>
      <c r="Y181" s="14"/>
      <c r="AE181" s="14"/>
      <c r="AK181" s="14"/>
      <c r="AQ181" s="14"/>
      <c r="AW181" s="14"/>
    </row>
    <row r="182" spans="1:49" x14ac:dyDescent="0.2">
      <c r="B182" s="4"/>
      <c r="S182" s="14"/>
      <c r="Y182" s="14"/>
      <c r="AE182" s="14"/>
      <c r="AK182" s="14"/>
      <c r="AQ182" s="14"/>
      <c r="AW182" s="14"/>
    </row>
    <row r="183" spans="1:49" x14ac:dyDescent="0.2">
      <c r="B183" s="4"/>
      <c r="S183" s="14"/>
      <c r="Y183" s="14"/>
      <c r="AE183" s="14"/>
      <c r="AK183" s="14"/>
      <c r="AQ183" s="14"/>
      <c r="AW183" s="14"/>
    </row>
    <row r="184" spans="1:49" x14ac:dyDescent="0.2">
      <c r="B184" s="4"/>
      <c r="S184" s="14"/>
      <c r="Y184" s="14"/>
      <c r="AE184" s="14"/>
      <c r="AK184" s="14"/>
      <c r="AQ184" s="14"/>
      <c r="AW184" s="14"/>
    </row>
    <row r="185" spans="1:49" x14ac:dyDescent="0.2">
      <c r="B185" s="4"/>
      <c r="S185" s="14"/>
      <c r="Y185" s="14"/>
      <c r="AE185" s="14"/>
      <c r="AK185" s="14"/>
      <c r="AQ185" s="14"/>
      <c r="AW185" s="14"/>
    </row>
    <row r="186" spans="1:49" x14ac:dyDescent="0.2">
      <c r="B186" s="4"/>
      <c r="S186" s="14"/>
      <c r="Y186" s="14"/>
      <c r="AE186" s="14"/>
      <c r="AK186" s="14"/>
      <c r="AQ186" s="14"/>
      <c r="AW186" s="14"/>
    </row>
    <row r="187" spans="1:49" x14ac:dyDescent="0.2">
      <c r="B187" s="4"/>
      <c r="S187" s="14"/>
      <c r="Y187" s="14"/>
      <c r="AE187" s="14"/>
      <c r="AK187" s="14"/>
      <c r="AQ187" s="14"/>
      <c r="AW187" s="14"/>
    </row>
    <row r="188" spans="1:49" x14ac:dyDescent="0.2">
      <c r="B188" s="4"/>
      <c r="S188" s="14"/>
      <c r="Y188" s="14"/>
      <c r="AE188" s="14"/>
      <c r="AK188" s="14"/>
      <c r="AQ188" s="14"/>
      <c r="AW188" s="14"/>
    </row>
    <row r="189" spans="1:49" x14ac:dyDescent="0.2">
      <c r="B189" s="4"/>
      <c r="S189" s="14"/>
      <c r="Y189" s="14"/>
      <c r="AE189" s="14"/>
      <c r="AK189" s="14"/>
      <c r="AQ189" s="14"/>
      <c r="AW189" s="14"/>
    </row>
    <row r="190" spans="1:49" x14ac:dyDescent="0.2">
      <c r="B190" s="4"/>
      <c r="S190" s="14"/>
      <c r="Y190" s="14"/>
      <c r="AE190" s="14"/>
      <c r="AK190" s="14"/>
      <c r="AQ190" s="14"/>
      <c r="AW190" s="14"/>
    </row>
    <row r="191" spans="1:49" x14ac:dyDescent="0.2">
      <c r="B191" s="4"/>
      <c r="S191" s="14"/>
      <c r="Y191" s="14"/>
      <c r="AE191" s="14"/>
      <c r="AK191" s="14"/>
      <c r="AQ191" s="14"/>
      <c r="AW191" s="14"/>
    </row>
    <row r="192" spans="1:49" x14ac:dyDescent="0.2">
      <c r="B192" s="4"/>
      <c r="S192" s="14"/>
      <c r="Y192" s="14"/>
      <c r="AE192" s="14"/>
      <c r="AK192" s="14"/>
      <c r="AQ192" s="14"/>
      <c r="AW192" s="14"/>
    </row>
    <row r="193" spans="2:49" x14ac:dyDescent="0.2">
      <c r="B193" s="4"/>
      <c r="S193" s="14"/>
      <c r="Y193" s="14"/>
      <c r="AE193" s="14"/>
      <c r="AK193" s="14"/>
      <c r="AQ193" s="14"/>
      <c r="AW193" s="14"/>
    </row>
    <row r="194" spans="2:49" x14ac:dyDescent="0.2">
      <c r="B194" s="4"/>
      <c r="S194" s="14"/>
      <c r="Y194" s="14"/>
      <c r="AE194" s="14"/>
      <c r="AK194" s="14"/>
      <c r="AQ194" s="14"/>
      <c r="AW194" s="14"/>
    </row>
    <row r="195" spans="2:49" x14ac:dyDescent="0.2">
      <c r="B195" s="4"/>
      <c r="S195" s="14"/>
      <c r="Y195" s="14"/>
      <c r="AE195" s="14"/>
      <c r="AK195" s="14"/>
      <c r="AQ195" s="14"/>
      <c r="AW195" s="14"/>
    </row>
    <row r="196" spans="2:49" x14ac:dyDescent="0.2">
      <c r="B196" s="4"/>
      <c r="S196" s="14"/>
      <c r="Y196" s="14"/>
      <c r="AE196" s="14"/>
      <c r="AK196" s="14"/>
      <c r="AQ196" s="14"/>
      <c r="AW196" s="14"/>
    </row>
    <row r="197" spans="2:49" x14ac:dyDescent="0.2">
      <c r="B197" s="4"/>
      <c r="S197" s="14"/>
      <c r="Y197" s="14"/>
      <c r="AE197" s="14"/>
      <c r="AK197" s="14"/>
      <c r="AQ197" s="14"/>
      <c r="AW197" s="14"/>
    </row>
    <row r="198" spans="2:49" x14ac:dyDescent="0.2">
      <c r="B198" s="4"/>
      <c r="S198" s="14"/>
      <c r="Y198" s="14"/>
      <c r="AE198" s="14"/>
      <c r="AK198" s="14"/>
      <c r="AQ198" s="14"/>
      <c r="AW198" s="14"/>
    </row>
    <row r="199" spans="2:49" x14ac:dyDescent="0.2">
      <c r="B199" s="4"/>
      <c r="S199" s="14"/>
      <c r="Y199" s="14"/>
      <c r="AE199" s="14"/>
      <c r="AK199" s="14"/>
      <c r="AQ199" s="14"/>
      <c r="AW199" s="14"/>
    </row>
    <row r="200" spans="2:49" x14ac:dyDescent="0.2">
      <c r="B200" s="4"/>
      <c r="S200" s="14"/>
      <c r="Y200" s="14"/>
      <c r="AE200" s="14"/>
      <c r="AK200" s="14"/>
      <c r="AQ200" s="14"/>
      <c r="AW200" s="14"/>
    </row>
    <row r="201" spans="2:49" x14ac:dyDescent="0.2">
      <c r="B201" s="4"/>
      <c r="S201" s="14"/>
      <c r="Y201" s="14"/>
      <c r="AE201" s="14"/>
      <c r="AK201" s="14"/>
      <c r="AQ201" s="14"/>
      <c r="AW201" s="14"/>
    </row>
    <row r="202" spans="2:49" x14ac:dyDescent="0.2">
      <c r="B202" s="4"/>
      <c r="S202" s="14"/>
      <c r="Y202" s="14"/>
      <c r="AE202" s="14"/>
      <c r="AK202" s="14"/>
      <c r="AQ202" s="14"/>
      <c r="AW202" s="14"/>
    </row>
    <row r="203" spans="2:49" x14ac:dyDescent="0.2">
      <c r="B203" s="4"/>
      <c r="S203" s="14"/>
      <c r="Y203" s="14"/>
      <c r="AE203" s="14"/>
      <c r="AK203" s="14"/>
      <c r="AQ203" s="14"/>
      <c r="AW203" s="14"/>
    </row>
    <row r="204" spans="2:49" x14ac:dyDescent="0.2">
      <c r="B204" s="4"/>
      <c r="S204" s="14"/>
      <c r="Y204" s="14"/>
      <c r="AE204" s="14"/>
      <c r="AK204" s="14"/>
      <c r="AQ204" s="14"/>
      <c r="AW204" s="14"/>
    </row>
    <row r="205" spans="2:49" x14ac:dyDescent="0.2">
      <c r="B205" s="4"/>
      <c r="S205" s="14"/>
      <c r="Y205" s="14"/>
      <c r="AE205" s="14"/>
      <c r="AK205" s="14"/>
      <c r="AQ205" s="14"/>
      <c r="AW205" s="14"/>
    </row>
    <row r="206" spans="2:49" x14ac:dyDescent="0.2">
      <c r="B206" s="4"/>
      <c r="S206" s="14"/>
      <c r="Y206" s="14"/>
      <c r="AE206" s="14"/>
      <c r="AK206" s="14"/>
      <c r="AQ206" s="14"/>
      <c r="AW206" s="14"/>
    </row>
    <row r="207" spans="2:49" x14ac:dyDescent="0.2">
      <c r="B207" s="4"/>
      <c r="S207" s="14"/>
      <c r="Y207" s="14"/>
      <c r="AE207" s="14"/>
      <c r="AK207" s="14"/>
      <c r="AQ207" s="14"/>
      <c r="AW207" s="14"/>
    </row>
    <row r="208" spans="2:49" x14ac:dyDescent="0.2">
      <c r="B208" s="4"/>
      <c r="S208" s="14"/>
      <c r="Y208" s="14"/>
      <c r="AE208" s="14"/>
      <c r="AK208" s="14"/>
      <c r="AQ208" s="14"/>
      <c r="AW208" s="14"/>
    </row>
    <row r="209" spans="2:49" x14ac:dyDescent="0.2">
      <c r="B209" s="4"/>
      <c r="S209" s="14"/>
      <c r="Y209" s="14"/>
      <c r="AE209" s="14"/>
      <c r="AK209" s="14"/>
      <c r="AQ209" s="14"/>
      <c r="AW209" s="14"/>
    </row>
    <row r="210" spans="2:49" x14ac:dyDescent="0.2">
      <c r="B210" s="4"/>
    </row>
    <row r="211" spans="2:49" x14ac:dyDescent="0.2">
      <c r="B211" s="4"/>
    </row>
    <row r="212" spans="2:49" x14ac:dyDescent="0.2">
      <c r="B212" s="4"/>
    </row>
    <row r="213" spans="2:49" x14ac:dyDescent="0.2">
      <c r="B213" s="4"/>
    </row>
    <row r="214" spans="2:49" x14ac:dyDescent="0.2">
      <c r="B214" s="4"/>
    </row>
    <row r="215" spans="2:49" x14ac:dyDescent="0.2">
      <c r="B215" s="4"/>
    </row>
    <row r="216" spans="2:49" x14ac:dyDescent="0.2">
      <c r="B216" s="4"/>
    </row>
    <row r="217" spans="2:49" x14ac:dyDescent="0.2">
      <c r="B217" s="4"/>
    </row>
    <row r="218" spans="2:49" x14ac:dyDescent="0.2">
      <c r="B218" s="4"/>
    </row>
    <row r="219" spans="2:49" x14ac:dyDescent="0.2">
      <c r="B219" s="4"/>
    </row>
    <row r="220" spans="2:49" x14ac:dyDescent="0.2">
      <c r="B220" s="4"/>
    </row>
    <row r="221" spans="2:49" x14ac:dyDescent="0.2">
      <c r="B221" s="4"/>
    </row>
    <row r="222" spans="2:49" x14ac:dyDescent="0.2">
      <c r="B222" s="4"/>
    </row>
    <row r="223" spans="2:49" x14ac:dyDescent="0.2">
      <c r="B223" s="4"/>
    </row>
    <row r="224" spans="2:49" x14ac:dyDescent="0.2">
      <c r="B224" s="4"/>
    </row>
    <row r="225" spans="2:2" x14ac:dyDescent="0.2">
      <c r="B225" s="4"/>
    </row>
    <row r="226" spans="2:2" x14ac:dyDescent="0.2">
      <c r="B226" s="4"/>
    </row>
    <row r="227" spans="2:2" x14ac:dyDescent="0.2">
      <c r="B227" s="4"/>
    </row>
    <row r="228" spans="2:2" x14ac:dyDescent="0.2">
      <c r="B228" s="4"/>
    </row>
    <row r="229" spans="2:2" x14ac:dyDescent="0.2">
      <c r="B229" s="4"/>
    </row>
    <row r="230" spans="2:2" x14ac:dyDescent="0.2">
      <c r="B230" s="4"/>
    </row>
    <row r="231" spans="2:2" x14ac:dyDescent="0.2">
      <c r="B231" s="4"/>
    </row>
    <row r="232" spans="2:2" x14ac:dyDescent="0.2">
      <c r="B232" s="4"/>
    </row>
    <row r="233" spans="2:2" x14ac:dyDescent="0.2">
      <c r="B233" s="4"/>
    </row>
    <row r="234" spans="2:2" x14ac:dyDescent="0.2">
      <c r="B234" s="4"/>
    </row>
    <row r="235" spans="2:2" x14ac:dyDescent="0.2">
      <c r="B235" s="4"/>
    </row>
    <row r="236" spans="2:2" x14ac:dyDescent="0.2">
      <c r="B236" s="4"/>
    </row>
    <row r="237" spans="2:2" x14ac:dyDescent="0.2">
      <c r="B237" s="4"/>
    </row>
    <row r="238" spans="2:2" x14ac:dyDescent="0.2">
      <c r="B238" s="4"/>
    </row>
    <row r="239" spans="2:2" x14ac:dyDescent="0.2">
      <c r="B239" s="4"/>
    </row>
    <row r="240" spans="2:2" x14ac:dyDescent="0.2">
      <c r="B240" s="4"/>
    </row>
    <row r="241" spans="2:2" x14ac:dyDescent="0.2">
      <c r="B241" s="4"/>
    </row>
    <row r="242" spans="2:2" x14ac:dyDescent="0.2">
      <c r="B242" s="4"/>
    </row>
    <row r="243" spans="2:2" x14ac:dyDescent="0.2">
      <c r="B243" s="4"/>
    </row>
    <row r="244" spans="2:2" x14ac:dyDescent="0.2">
      <c r="B244" s="4"/>
    </row>
    <row r="245" spans="2:2" x14ac:dyDescent="0.2">
      <c r="B245" s="4"/>
    </row>
    <row r="246" spans="2:2" x14ac:dyDescent="0.2">
      <c r="B246" s="4"/>
    </row>
    <row r="247" spans="2:2" x14ac:dyDescent="0.2">
      <c r="B247" s="4"/>
    </row>
    <row r="248" spans="2:2" x14ac:dyDescent="0.2">
      <c r="B248" s="4"/>
    </row>
    <row r="249" spans="2:2" x14ac:dyDescent="0.2">
      <c r="B249" s="4"/>
    </row>
    <row r="250" spans="2:2" x14ac:dyDescent="0.2">
      <c r="B250" s="4"/>
    </row>
    <row r="251" spans="2:2" x14ac:dyDescent="0.2">
      <c r="B251" s="4"/>
    </row>
    <row r="252" spans="2:2" x14ac:dyDescent="0.2">
      <c r="B252" s="4"/>
    </row>
    <row r="253" spans="2:2" x14ac:dyDescent="0.2">
      <c r="B253" s="4"/>
    </row>
    <row r="254" spans="2:2" x14ac:dyDescent="0.2">
      <c r="B254" s="4"/>
    </row>
    <row r="255" spans="2:2" x14ac:dyDescent="0.2">
      <c r="B255" s="4"/>
    </row>
    <row r="256" spans="2:2" x14ac:dyDescent="0.2">
      <c r="B256" s="4"/>
    </row>
    <row r="257" spans="2:2" x14ac:dyDescent="0.2">
      <c r="B257"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73" max="53" man="1"/>
  </rowBreaks>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83</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523</v>
      </c>
      <c r="D6" s="111">
        <v>524.5</v>
      </c>
      <c r="E6" s="111">
        <v>523</v>
      </c>
      <c r="F6" s="112">
        <v>519.54</v>
      </c>
      <c r="G6" s="111" t="s">
        <v>118</v>
      </c>
      <c r="H6" s="111"/>
      <c r="I6" s="111">
        <f t="shared" ref="I6:I37" si="1">$B$2*K6+(1-$B$2)*J6</f>
        <v>80.400000000000006</v>
      </c>
      <c r="J6" s="111">
        <v>82.7</v>
      </c>
      <c r="K6" s="111">
        <v>80.400000000000006</v>
      </c>
      <c r="L6" s="112">
        <v>79.709999999999994</v>
      </c>
      <c r="M6" s="111" t="s">
        <v>118</v>
      </c>
      <c r="N6" s="111"/>
      <c r="O6" s="111">
        <f t="shared" ref="O6:O37" si="2">$B$2*Q6+(1-$B$2)*P6</f>
        <v>219.2</v>
      </c>
      <c r="P6" s="111">
        <v>215.6</v>
      </c>
      <c r="Q6" s="111">
        <v>219.2</v>
      </c>
      <c r="R6" s="112">
        <v>218.49</v>
      </c>
      <c r="S6" s="111" t="s">
        <v>118</v>
      </c>
      <c r="T6" s="111"/>
      <c r="U6" s="111"/>
      <c r="V6" s="111">
        <v>822.7</v>
      </c>
      <c r="W6" s="111">
        <v>822.7</v>
      </c>
      <c r="X6" s="112">
        <v>817.73</v>
      </c>
      <c r="Y6" s="111" t="s">
        <v>118</v>
      </c>
      <c r="Z6" s="111"/>
      <c r="AA6" s="111">
        <f t="shared" ref="AA6:AA37" si="3">$B$2*AC6+(1-$B$2)*AB6</f>
        <v>603.4</v>
      </c>
      <c r="AB6" s="111">
        <v>607.20000000000005</v>
      </c>
      <c r="AC6" s="111">
        <v>603.4</v>
      </c>
      <c r="AD6" s="112">
        <v>599.25</v>
      </c>
      <c r="AE6" s="111" t="s">
        <v>118</v>
      </c>
      <c r="AF6" s="111"/>
      <c r="AG6" s="111">
        <f t="shared" ref="AG6:AG37" si="4">$B$2*AI6+(1-$B$2)*AH6</f>
        <v>63.6</v>
      </c>
      <c r="AH6" s="111">
        <v>63.7</v>
      </c>
      <c r="AI6" s="111">
        <v>63.6</v>
      </c>
      <c r="AJ6" s="112">
        <v>63.53</v>
      </c>
      <c r="AK6" s="111" t="s">
        <v>118</v>
      </c>
      <c r="AL6" s="111"/>
      <c r="AM6" s="111">
        <f t="shared" ref="AM6:AM37" si="5">$B$2*AO6+(1-$B$2)*AN6</f>
        <v>26.6</v>
      </c>
      <c r="AN6" s="111">
        <v>26.2</v>
      </c>
      <c r="AO6" s="111">
        <v>26.6</v>
      </c>
      <c r="AP6" s="112">
        <v>26.72</v>
      </c>
      <c r="AQ6" s="111" t="s">
        <v>118</v>
      </c>
      <c r="AR6" s="111"/>
      <c r="AS6" s="111">
        <f t="shared" ref="AS6:AS37" si="6">$B$2*AU6+(1-$B$2)*AT6</f>
        <v>73.400000000000006</v>
      </c>
      <c r="AT6" s="111">
        <v>73.8</v>
      </c>
      <c r="AU6" s="111">
        <v>73.400000000000006</v>
      </c>
      <c r="AV6" s="112">
        <v>73.28</v>
      </c>
      <c r="AW6" s="111" t="s">
        <v>118</v>
      </c>
      <c r="AX6" s="112"/>
      <c r="AY6" s="111">
        <f t="shared" ref="AY6:AY37" si="7">$B$2*BA6+(1-$B$2)*AZ6</f>
        <v>13.3</v>
      </c>
      <c r="AZ6" s="111">
        <v>13.6</v>
      </c>
      <c r="BA6" s="111">
        <v>13.3</v>
      </c>
      <c r="BB6" s="112">
        <v>13.3</v>
      </c>
      <c r="BC6" s="111" t="s">
        <v>118</v>
      </c>
    </row>
    <row r="7" spans="1:55" ht="12.75" x14ac:dyDescent="0.2">
      <c r="A7" s="3">
        <v>5</v>
      </c>
      <c r="B7">
        <v>3</v>
      </c>
      <c r="C7" s="111">
        <f t="shared" si="0"/>
        <v>523.29999999999995</v>
      </c>
      <c r="D7" s="111">
        <v>526.9</v>
      </c>
      <c r="E7" s="111">
        <v>523.29999999999995</v>
      </c>
      <c r="F7" s="112">
        <v>522.59</v>
      </c>
      <c r="G7" s="111">
        <v>12.2</v>
      </c>
      <c r="H7" s="111"/>
      <c r="I7" s="111">
        <f t="shared" si="1"/>
        <v>84.5</v>
      </c>
      <c r="J7" s="111">
        <v>83.6</v>
      </c>
      <c r="K7" s="111">
        <v>84.5</v>
      </c>
      <c r="L7" s="112">
        <v>82.73</v>
      </c>
      <c r="M7" s="111">
        <v>12.1</v>
      </c>
      <c r="N7" s="111"/>
      <c r="O7" s="111">
        <f t="shared" si="2"/>
        <v>216</v>
      </c>
      <c r="P7" s="111">
        <v>213.2</v>
      </c>
      <c r="Q7" s="111">
        <v>216</v>
      </c>
      <c r="R7" s="112">
        <v>216.97</v>
      </c>
      <c r="S7" s="111">
        <v>-6.1</v>
      </c>
      <c r="T7" s="111"/>
      <c r="U7" s="111"/>
      <c r="V7" s="111">
        <v>823.8</v>
      </c>
      <c r="W7" s="111">
        <v>823.9</v>
      </c>
      <c r="X7" s="112">
        <v>822.3</v>
      </c>
      <c r="Y7" s="111">
        <v>18.3</v>
      </c>
      <c r="Z7" s="111"/>
      <c r="AA7" s="111">
        <f t="shared" si="3"/>
        <v>607.79999999999995</v>
      </c>
      <c r="AB7" s="111">
        <v>610.6</v>
      </c>
      <c r="AC7" s="111">
        <v>607.79999999999995</v>
      </c>
      <c r="AD7" s="112">
        <v>605.33000000000004</v>
      </c>
      <c r="AE7" s="111">
        <v>24.3</v>
      </c>
      <c r="AF7" s="111"/>
      <c r="AG7" s="111">
        <f t="shared" si="4"/>
        <v>63.5</v>
      </c>
      <c r="AH7" s="111">
        <v>64</v>
      </c>
      <c r="AI7" s="111">
        <v>63.5</v>
      </c>
      <c r="AJ7" s="112">
        <v>63.55</v>
      </c>
      <c r="AK7" s="111">
        <v>0.1</v>
      </c>
      <c r="AL7" s="111"/>
      <c r="AM7" s="111">
        <f t="shared" si="5"/>
        <v>26.2</v>
      </c>
      <c r="AN7" s="111">
        <v>25.9</v>
      </c>
      <c r="AO7" s="111">
        <v>26.2</v>
      </c>
      <c r="AP7" s="112">
        <v>26.39</v>
      </c>
      <c r="AQ7" s="111">
        <v>-1.3</v>
      </c>
      <c r="AR7" s="111"/>
      <c r="AS7" s="111">
        <f t="shared" si="6"/>
        <v>73.8</v>
      </c>
      <c r="AT7" s="111">
        <v>74.099999999999994</v>
      </c>
      <c r="AU7" s="111">
        <v>73.8</v>
      </c>
      <c r="AV7" s="112">
        <v>73.61</v>
      </c>
      <c r="AW7" s="111">
        <v>1.3</v>
      </c>
      <c r="AX7" s="112"/>
      <c r="AY7" s="111">
        <f t="shared" si="7"/>
        <v>13.9</v>
      </c>
      <c r="AZ7" s="111">
        <v>13.7</v>
      </c>
      <c r="BA7" s="111">
        <v>13.9</v>
      </c>
      <c r="BB7" s="112">
        <v>13.67</v>
      </c>
      <c r="BC7" s="111">
        <v>1.5</v>
      </c>
    </row>
    <row r="8" spans="1:55" ht="12.75" x14ac:dyDescent="0.2">
      <c r="A8" s="3">
        <v>5</v>
      </c>
      <c r="B8">
        <v>4</v>
      </c>
      <c r="C8" s="111">
        <f t="shared" si="0"/>
        <v>528.20000000000005</v>
      </c>
      <c r="D8" s="111">
        <v>529.6</v>
      </c>
      <c r="E8" s="111">
        <v>528.20000000000005</v>
      </c>
      <c r="F8" s="112">
        <v>527.57000000000005</v>
      </c>
      <c r="G8" s="111">
        <v>19.899999999999999</v>
      </c>
      <c r="H8" s="111"/>
      <c r="I8" s="111">
        <f t="shared" si="1"/>
        <v>82.3</v>
      </c>
      <c r="J8" s="111">
        <v>80.5</v>
      </c>
      <c r="K8" s="111">
        <v>82.3</v>
      </c>
      <c r="L8" s="112">
        <v>83.25</v>
      </c>
      <c r="M8" s="111">
        <v>2.1</v>
      </c>
      <c r="N8" s="111"/>
      <c r="O8" s="111">
        <f t="shared" si="2"/>
        <v>215.4</v>
      </c>
      <c r="P8" s="111">
        <v>215.7</v>
      </c>
      <c r="Q8" s="111">
        <v>215.4</v>
      </c>
      <c r="R8" s="112">
        <v>216.75</v>
      </c>
      <c r="S8" s="111">
        <v>-0.9</v>
      </c>
      <c r="T8" s="111"/>
      <c r="U8" s="111"/>
      <c r="V8" s="111">
        <v>825.8</v>
      </c>
      <c r="W8" s="111">
        <v>826</v>
      </c>
      <c r="X8" s="112">
        <v>827.57</v>
      </c>
      <c r="Y8" s="111">
        <v>21.1</v>
      </c>
      <c r="Z8" s="111"/>
      <c r="AA8" s="111">
        <f t="shared" si="3"/>
        <v>610.5</v>
      </c>
      <c r="AB8" s="111">
        <v>610.1</v>
      </c>
      <c r="AC8" s="111">
        <v>610.5</v>
      </c>
      <c r="AD8" s="112">
        <v>610.82000000000005</v>
      </c>
      <c r="AE8" s="111">
        <v>22</v>
      </c>
      <c r="AF8" s="111"/>
      <c r="AG8" s="111">
        <f t="shared" si="4"/>
        <v>64</v>
      </c>
      <c r="AH8" s="111">
        <v>64.099999999999994</v>
      </c>
      <c r="AI8" s="111">
        <v>64</v>
      </c>
      <c r="AJ8" s="112">
        <v>63.75</v>
      </c>
      <c r="AK8" s="111">
        <v>0.8</v>
      </c>
      <c r="AL8" s="111"/>
      <c r="AM8" s="111">
        <f t="shared" si="5"/>
        <v>26.1</v>
      </c>
      <c r="AN8" s="111">
        <v>26.1</v>
      </c>
      <c r="AO8" s="111">
        <v>26.1</v>
      </c>
      <c r="AP8" s="112">
        <v>26.19</v>
      </c>
      <c r="AQ8" s="111">
        <v>-0.8</v>
      </c>
      <c r="AR8" s="111"/>
      <c r="AS8" s="111">
        <f t="shared" si="6"/>
        <v>73.900000000000006</v>
      </c>
      <c r="AT8" s="111">
        <v>73.900000000000006</v>
      </c>
      <c r="AU8" s="111">
        <v>73.900000000000006</v>
      </c>
      <c r="AV8" s="112">
        <v>73.81</v>
      </c>
      <c r="AW8" s="111">
        <v>0.8</v>
      </c>
      <c r="AX8" s="112"/>
      <c r="AY8" s="111">
        <f t="shared" si="7"/>
        <v>13.5</v>
      </c>
      <c r="AZ8" s="111">
        <v>13.2</v>
      </c>
      <c r="BA8" s="111">
        <v>13.5</v>
      </c>
      <c r="BB8" s="112">
        <v>13.63</v>
      </c>
      <c r="BC8" s="111">
        <v>-0.2</v>
      </c>
    </row>
    <row r="9" spans="1:55" ht="12.75" x14ac:dyDescent="0.2">
      <c r="A9" s="3"/>
      <c r="B9">
        <v>1</v>
      </c>
      <c r="C9" s="111">
        <f t="shared" si="0"/>
        <v>533.1</v>
      </c>
      <c r="D9" s="111">
        <v>524.29999999999995</v>
      </c>
      <c r="E9" s="111">
        <v>533.1</v>
      </c>
      <c r="F9" s="112">
        <v>534.16</v>
      </c>
      <c r="G9" s="111">
        <v>26.3</v>
      </c>
      <c r="H9" s="111"/>
      <c r="I9" s="111">
        <f t="shared" si="1"/>
        <v>81.400000000000006</v>
      </c>
      <c r="J9" s="111">
        <v>82.4</v>
      </c>
      <c r="K9" s="111">
        <v>81.400000000000006</v>
      </c>
      <c r="L9" s="112">
        <v>81.760000000000005</v>
      </c>
      <c r="M9" s="111">
        <v>-5.9</v>
      </c>
      <c r="N9" s="111"/>
      <c r="O9" s="111">
        <f t="shared" si="2"/>
        <v>216.8</v>
      </c>
      <c r="P9" s="111">
        <v>223.4</v>
      </c>
      <c r="Q9" s="111">
        <v>216.8</v>
      </c>
      <c r="R9" s="112">
        <v>218.1</v>
      </c>
      <c r="S9" s="111">
        <v>5.4</v>
      </c>
      <c r="T9" s="111"/>
      <c r="U9" s="111"/>
      <c r="V9" s="111">
        <v>830.2</v>
      </c>
      <c r="W9" s="111">
        <v>831.3</v>
      </c>
      <c r="X9" s="112">
        <v>834.02</v>
      </c>
      <c r="Y9" s="111">
        <v>25.8</v>
      </c>
      <c r="Z9" s="111"/>
      <c r="AA9" s="111">
        <f t="shared" si="3"/>
        <v>614.5</v>
      </c>
      <c r="AB9" s="111">
        <v>606.70000000000005</v>
      </c>
      <c r="AC9" s="111">
        <v>614.5</v>
      </c>
      <c r="AD9" s="112">
        <v>615.91999999999996</v>
      </c>
      <c r="AE9" s="111">
        <v>20.399999999999999</v>
      </c>
      <c r="AF9" s="111"/>
      <c r="AG9" s="111">
        <f t="shared" si="4"/>
        <v>64.099999999999994</v>
      </c>
      <c r="AH9" s="111">
        <v>63.2</v>
      </c>
      <c r="AI9" s="111">
        <v>64.099999999999994</v>
      </c>
      <c r="AJ9" s="112">
        <v>64.05</v>
      </c>
      <c r="AK9" s="111">
        <v>1.2</v>
      </c>
      <c r="AL9" s="111"/>
      <c r="AM9" s="111">
        <f t="shared" si="5"/>
        <v>26.1</v>
      </c>
      <c r="AN9" s="111">
        <v>26.9</v>
      </c>
      <c r="AO9" s="111">
        <v>26.1</v>
      </c>
      <c r="AP9" s="112">
        <v>26.15</v>
      </c>
      <c r="AQ9" s="111">
        <v>-0.2</v>
      </c>
      <c r="AR9" s="111"/>
      <c r="AS9" s="111">
        <f t="shared" si="6"/>
        <v>73.900000000000006</v>
      </c>
      <c r="AT9" s="111">
        <v>73.099999999999994</v>
      </c>
      <c r="AU9" s="111">
        <v>73.900000000000006</v>
      </c>
      <c r="AV9" s="112">
        <v>73.849999999999994</v>
      </c>
      <c r="AW9" s="111">
        <v>0.2</v>
      </c>
      <c r="AX9" s="112"/>
      <c r="AY9" s="111">
        <f t="shared" si="7"/>
        <v>13.2</v>
      </c>
      <c r="AZ9" s="111">
        <v>13.6</v>
      </c>
      <c r="BA9" s="111">
        <v>13.2</v>
      </c>
      <c r="BB9" s="112">
        <v>13.27</v>
      </c>
      <c r="BC9" s="111">
        <v>-1.4</v>
      </c>
    </row>
    <row r="10" spans="1:55" ht="12.75" x14ac:dyDescent="0.2">
      <c r="A10" s="3">
        <v>6</v>
      </c>
      <c r="B10">
        <v>2</v>
      </c>
      <c r="C10" s="111">
        <f t="shared" si="0"/>
        <v>539.79999999999995</v>
      </c>
      <c r="D10" s="111">
        <v>539.9</v>
      </c>
      <c r="E10" s="111">
        <v>539.79999999999995</v>
      </c>
      <c r="F10" s="112">
        <v>542.27</v>
      </c>
      <c r="G10" s="111">
        <v>32.5</v>
      </c>
      <c r="H10" s="111"/>
      <c r="I10" s="111">
        <f t="shared" si="1"/>
        <v>81.099999999999994</v>
      </c>
      <c r="J10" s="111">
        <v>83.9</v>
      </c>
      <c r="K10" s="111">
        <v>81.099999999999994</v>
      </c>
      <c r="L10" s="112">
        <v>79.36</v>
      </c>
      <c r="M10" s="111">
        <v>-9.6</v>
      </c>
      <c r="N10" s="111"/>
      <c r="O10" s="111">
        <f t="shared" si="2"/>
        <v>221.3</v>
      </c>
      <c r="P10" s="111">
        <v>217.8</v>
      </c>
      <c r="Q10" s="111">
        <v>221.3</v>
      </c>
      <c r="R10" s="112">
        <v>219.74</v>
      </c>
      <c r="S10" s="111">
        <v>6.5</v>
      </c>
      <c r="T10" s="111"/>
      <c r="U10" s="111"/>
      <c r="V10" s="111">
        <v>841.6</v>
      </c>
      <c r="W10" s="111">
        <v>842.3</v>
      </c>
      <c r="X10" s="112">
        <v>841.37</v>
      </c>
      <c r="Y10" s="111">
        <v>29.4</v>
      </c>
      <c r="Z10" s="111"/>
      <c r="AA10" s="111">
        <f t="shared" si="3"/>
        <v>620.9</v>
      </c>
      <c r="AB10" s="111">
        <v>623.79999999999995</v>
      </c>
      <c r="AC10" s="111">
        <v>620.9</v>
      </c>
      <c r="AD10" s="112">
        <v>621.63</v>
      </c>
      <c r="AE10" s="111">
        <v>22.9</v>
      </c>
      <c r="AF10" s="111"/>
      <c r="AG10" s="111">
        <f t="shared" si="4"/>
        <v>64.099999999999994</v>
      </c>
      <c r="AH10" s="111">
        <v>64.2</v>
      </c>
      <c r="AI10" s="111">
        <v>64.099999999999994</v>
      </c>
      <c r="AJ10" s="112">
        <v>64.45</v>
      </c>
      <c r="AK10" s="111">
        <v>1.6</v>
      </c>
      <c r="AL10" s="111"/>
      <c r="AM10" s="111">
        <f t="shared" si="5"/>
        <v>26.3</v>
      </c>
      <c r="AN10" s="111">
        <v>25.9</v>
      </c>
      <c r="AO10" s="111">
        <v>26.3</v>
      </c>
      <c r="AP10" s="112">
        <v>26.12</v>
      </c>
      <c r="AQ10" s="111">
        <v>-0.1</v>
      </c>
      <c r="AR10" s="111"/>
      <c r="AS10" s="111">
        <f t="shared" si="6"/>
        <v>73.7</v>
      </c>
      <c r="AT10" s="111">
        <v>74.099999999999994</v>
      </c>
      <c r="AU10" s="111">
        <v>73.7</v>
      </c>
      <c r="AV10" s="112">
        <v>73.88</v>
      </c>
      <c r="AW10" s="111">
        <v>0.1</v>
      </c>
      <c r="AX10" s="112"/>
      <c r="AY10" s="111">
        <f t="shared" si="7"/>
        <v>13.1</v>
      </c>
      <c r="AZ10" s="111">
        <v>13.5</v>
      </c>
      <c r="BA10" s="111">
        <v>13.1</v>
      </c>
      <c r="BB10" s="112">
        <v>12.77</v>
      </c>
      <c r="BC10" s="111">
        <v>-2</v>
      </c>
    </row>
    <row r="11" spans="1:55" ht="12.75" x14ac:dyDescent="0.2">
      <c r="A11" s="3">
        <v>6</v>
      </c>
      <c r="B11">
        <v>3</v>
      </c>
      <c r="C11" s="111">
        <f t="shared" si="0"/>
        <v>551.9</v>
      </c>
      <c r="D11" s="111">
        <v>556.70000000000005</v>
      </c>
      <c r="E11" s="111">
        <v>551.9</v>
      </c>
      <c r="F11" s="112">
        <v>551.01</v>
      </c>
      <c r="G11" s="111">
        <v>34.9</v>
      </c>
      <c r="H11" s="111"/>
      <c r="I11" s="111">
        <f t="shared" si="1"/>
        <v>74.3</v>
      </c>
      <c r="J11" s="111">
        <v>72.900000000000006</v>
      </c>
      <c r="K11" s="111">
        <v>74.3</v>
      </c>
      <c r="L11" s="112">
        <v>76.55</v>
      </c>
      <c r="M11" s="111">
        <v>-11.3</v>
      </c>
      <c r="N11" s="111"/>
      <c r="O11" s="111">
        <f t="shared" si="2"/>
        <v>221.4</v>
      </c>
      <c r="P11" s="111">
        <v>217.9</v>
      </c>
      <c r="Q11" s="111">
        <v>221.4</v>
      </c>
      <c r="R11" s="112">
        <v>219.83</v>
      </c>
      <c r="S11" s="111">
        <v>0.3</v>
      </c>
      <c r="T11" s="111"/>
      <c r="U11" s="111"/>
      <c r="V11" s="111">
        <v>847.5</v>
      </c>
      <c r="W11" s="111">
        <v>847.6</v>
      </c>
      <c r="X11" s="112">
        <v>847.38</v>
      </c>
      <c r="Y11" s="111">
        <v>24</v>
      </c>
      <c r="Z11" s="111"/>
      <c r="AA11" s="111">
        <f t="shared" si="3"/>
        <v>626.20000000000005</v>
      </c>
      <c r="AB11" s="111">
        <v>629.6</v>
      </c>
      <c r="AC11" s="111">
        <v>626.20000000000005</v>
      </c>
      <c r="AD11" s="112">
        <v>627.54999999999995</v>
      </c>
      <c r="AE11" s="111">
        <v>23.7</v>
      </c>
      <c r="AF11" s="111"/>
      <c r="AG11" s="111">
        <f t="shared" si="4"/>
        <v>65.099999999999994</v>
      </c>
      <c r="AH11" s="111">
        <v>65.7</v>
      </c>
      <c r="AI11" s="111">
        <v>65.099999999999994</v>
      </c>
      <c r="AJ11" s="112">
        <v>65.02</v>
      </c>
      <c r="AK11" s="111">
        <v>2.2999999999999998</v>
      </c>
      <c r="AL11" s="111"/>
      <c r="AM11" s="111">
        <f t="shared" si="5"/>
        <v>26.1</v>
      </c>
      <c r="AN11" s="111">
        <v>25.7</v>
      </c>
      <c r="AO11" s="111">
        <v>26.1</v>
      </c>
      <c r="AP11" s="112">
        <v>25.94</v>
      </c>
      <c r="AQ11" s="111">
        <v>-0.7</v>
      </c>
      <c r="AR11" s="111"/>
      <c r="AS11" s="111">
        <f t="shared" si="6"/>
        <v>73.900000000000006</v>
      </c>
      <c r="AT11" s="111">
        <v>74.3</v>
      </c>
      <c r="AU11" s="111">
        <v>73.900000000000006</v>
      </c>
      <c r="AV11" s="112">
        <v>74.06</v>
      </c>
      <c r="AW11" s="111">
        <v>0.7</v>
      </c>
      <c r="AX11" s="112"/>
      <c r="AY11" s="111">
        <f t="shared" si="7"/>
        <v>11.9</v>
      </c>
      <c r="AZ11" s="111">
        <v>11.6</v>
      </c>
      <c r="BA11" s="111">
        <v>11.9</v>
      </c>
      <c r="BB11" s="112">
        <v>12.2</v>
      </c>
      <c r="BC11" s="111">
        <v>-2.2999999999999998</v>
      </c>
    </row>
    <row r="12" spans="1:55" ht="12.75" x14ac:dyDescent="0.2">
      <c r="A12" s="3">
        <v>6</v>
      </c>
      <c r="B12">
        <v>4</v>
      </c>
      <c r="C12" s="111">
        <f t="shared" si="0"/>
        <v>558.9</v>
      </c>
      <c r="D12" s="111">
        <v>560.29999999999995</v>
      </c>
      <c r="E12" s="111">
        <v>558.9</v>
      </c>
      <c r="F12" s="112">
        <v>559.89</v>
      </c>
      <c r="G12" s="111">
        <v>35.5</v>
      </c>
      <c r="H12" s="111"/>
      <c r="I12" s="111">
        <f t="shared" si="1"/>
        <v>74.8</v>
      </c>
      <c r="J12" s="111">
        <v>72.8</v>
      </c>
      <c r="K12" s="111">
        <v>74.8</v>
      </c>
      <c r="L12" s="112">
        <v>73.45</v>
      </c>
      <c r="M12" s="111">
        <v>-12.4</v>
      </c>
      <c r="N12" s="111"/>
      <c r="O12" s="111">
        <f t="shared" si="2"/>
        <v>218.4</v>
      </c>
      <c r="P12" s="111">
        <v>219.4</v>
      </c>
      <c r="Q12" s="111">
        <v>218.4</v>
      </c>
      <c r="R12" s="112">
        <v>218.68</v>
      </c>
      <c r="S12" s="111">
        <v>-4.5999999999999996</v>
      </c>
      <c r="T12" s="111"/>
      <c r="U12" s="111"/>
      <c r="V12" s="111">
        <v>852.4</v>
      </c>
      <c r="W12" s="111">
        <v>852.1</v>
      </c>
      <c r="X12" s="112">
        <v>852.02</v>
      </c>
      <c r="Y12" s="111">
        <v>18.600000000000001</v>
      </c>
      <c r="Z12" s="111"/>
      <c r="AA12" s="111">
        <f t="shared" si="3"/>
        <v>633.70000000000005</v>
      </c>
      <c r="AB12" s="111">
        <v>633.1</v>
      </c>
      <c r="AC12" s="111">
        <v>633.70000000000005</v>
      </c>
      <c r="AD12" s="112">
        <v>633.34</v>
      </c>
      <c r="AE12" s="111">
        <v>23.1</v>
      </c>
      <c r="AF12" s="111"/>
      <c r="AG12" s="111">
        <f t="shared" si="4"/>
        <v>65.599999999999994</v>
      </c>
      <c r="AH12" s="111">
        <v>65.7</v>
      </c>
      <c r="AI12" s="111">
        <v>65.599999999999994</v>
      </c>
      <c r="AJ12" s="112">
        <v>65.709999999999994</v>
      </c>
      <c r="AK12" s="111">
        <v>2.8</v>
      </c>
      <c r="AL12" s="111"/>
      <c r="AM12" s="111">
        <f t="shared" si="5"/>
        <v>25.6</v>
      </c>
      <c r="AN12" s="111">
        <v>25.7</v>
      </c>
      <c r="AO12" s="111">
        <v>25.6</v>
      </c>
      <c r="AP12" s="112">
        <v>25.67</v>
      </c>
      <c r="AQ12" s="111">
        <v>-1.1000000000000001</v>
      </c>
      <c r="AR12" s="111"/>
      <c r="AS12" s="111">
        <f t="shared" si="6"/>
        <v>74.400000000000006</v>
      </c>
      <c r="AT12" s="111">
        <v>74.3</v>
      </c>
      <c r="AU12" s="111">
        <v>74.400000000000006</v>
      </c>
      <c r="AV12" s="112">
        <v>74.33</v>
      </c>
      <c r="AW12" s="111">
        <v>1.1000000000000001</v>
      </c>
      <c r="AX12" s="112"/>
      <c r="AY12" s="111">
        <f t="shared" si="7"/>
        <v>11.8</v>
      </c>
      <c r="AZ12" s="111">
        <v>11.5</v>
      </c>
      <c r="BA12" s="111">
        <v>11.8</v>
      </c>
      <c r="BB12" s="112">
        <v>11.6</v>
      </c>
      <c r="BC12" s="111">
        <v>-2.4</v>
      </c>
    </row>
    <row r="13" spans="1:55" ht="12.75" x14ac:dyDescent="0.2">
      <c r="A13" s="3"/>
      <c r="B13">
        <v>1</v>
      </c>
      <c r="C13" s="111">
        <f t="shared" si="0"/>
        <v>565</v>
      </c>
      <c r="D13" s="111">
        <v>556.5</v>
      </c>
      <c r="E13" s="111">
        <v>565</v>
      </c>
      <c r="F13" s="112">
        <v>568.71</v>
      </c>
      <c r="G13" s="111">
        <v>35.299999999999997</v>
      </c>
      <c r="H13" s="111"/>
      <c r="I13" s="111">
        <f t="shared" si="1"/>
        <v>71.8</v>
      </c>
      <c r="J13" s="111">
        <v>73</v>
      </c>
      <c r="K13" s="111">
        <v>71.8</v>
      </c>
      <c r="L13" s="112">
        <v>71.42</v>
      </c>
      <c r="M13" s="111">
        <v>-8.1</v>
      </c>
      <c r="N13" s="111"/>
      <c r="O13" s="111">
        <f t="shared" si="2"/>
        <v>218.2</v>
      </c>
      <c r="P13" s="111">
        <v>224.7</v>
      </c>
      <c r="Q13" s="111">
        <v>218.2</v>
      </c>
      <c r="R13" s="112">
        <v>218.22</v>
      </c>
      <c r="S13" s="111">
        <v>-1.9</v>
      </c>
      <c r="T13" s="111"/>
      <c r="U13" s="111"/>
      <c r="V13" s="111">
        <v>854.3</v>
      </c>
      <c r="W13" s="111">
        <v>855.1</v>
      </c>
      <c r="X13" s="112">
        <v>858.35</v>
      </c>
      <c r="Y13" s="111">
        <v>25.3</v>
      </c>
      <c r="Z13" s="111"/>
      <c r="AA13" s="111">
        <f t="shared" si="3"/>
        <v>636.9</v>
      </c>
      <c r="AB13" s="111">
        <v>629.6</v>
      </c>
      <c r="AC13" s="111">
        <v>636.9</v>
      </c>
      <c r="AD13" s="112">
        <v>640.13</v>
      </c>
      <c r="AE13" s="111">
        <v>27.2</v>
      </c>
      <c r="AF13" s="111"/>
      <c r="AG13" s="111">
        <f t="shared" si="4"/>
        <v>66.099999999999994</v>
      </c>
      <c r="AH13" s="111">
        <v>65.099999999999994</v>
      </c>
      <c r="AI13" s="111">
        <v>66.099999999999994</v>
      </c>
      <c r="AJ13" s="112">
        <v>66.260000000000005</v>
      </c>
      <c r="AK13" s="111">
        <v>2.2000000000000002</v>
      </c>
      <c r="AL13" s="111"/>
      <c r="AM13" s="111">
        <f t="shared" si="5"/>
        <v>25.5</v>
      </c>
      <c r="AN13" s="111">
        <v>26.3</v>
      </c>
      <c r="AO13" s="111">
        <v>25.5</v>
      </c>
      <c r="AP13" s="112">
        <v>25.42</v>
      </c>
      <c r="AQ13" s="111">
        <v>-1</v>
      </c>
      <c r="AR13" s="111"/>
      <c r="AS13" s="111">
        <f t="shared" si="6"/>
        <v>74.5</v>
      </c>
      <c r="AT13" s="111">
        <v>73.7</v>
      </c>
      <c r="AU13" s="111">
        <v>74.5</v>
      </c>
      <c r="AV13" s="112">
        <v>74.58</v>
      </c>
      <c r="AW13" s="111">
        <v>1</v>
      </c>
      <c r="AX13" s="112"/>
      <c r="AY13" s="111">
        <f t="shared" si="7"/>
        <v>11.3</v>
      </c>
      <c r="AZ13" s="111">
        <v>11.6</v>
      </c>
      <c r="BA13" s="111">
        <v>11.3</v>
      </c>
      <c r="BB13" s="112">
        <v>11.16</v>
      </c>
      <c r="BC13" s="111">
        <v>-1.8</v>
      </c>
    </row>
    <row r="14" spans="1:55" ht="12.75" x14ac:dyDescent="0.2">
      <c r="A14" s="3">
        <v>7</v>
      </c>
      <c r="B14">
        <v>2</v>
      </c>
      <c r="C14" s="111">
        <f t="shared" si="0"/>
        <v>576.5</v>
      </c>
      <c r="D14" s="111">
        <v>574.9</v>
      </c>
      <c r="E14" s="111">
        <v>576.5</v>
      </c>
      <c r="F14" s="112">
        <v>577.02</v>
      </c>
      <c r="G14" s="111">
        <v>33.200000000000003</v>
      </c>
      <c r="H14" s="111"/>
      <c r="I14" s="111">
        <f t="shared" si="1"/>
        <v>71.400000000000006</v>
      </c>
      <c r="J14" s="111">
        <v>74.7</v>
      </c>
      <c r="K14" s="111">
        <v>71.400000000000006</v>
      </c>
      <c r="L14" s="112">
        <v>71.77</v>
      </c>
      <c r="M14" s="111">
        <v>1.4</v>
      </c>
      <c r="N14" s="111"/>
      <c r="O14" s="111">
        <f t="shared" si="2"/>
        <v>219.1</v>
      </c>
      <c r="P14" s="111">
        <v>215.5</v>
      </c>
      <c r="Q14" s="111">
        <v>219.1</v>
      </c>
      <c r="R14" s="112">
        <v>218.51</v>
      </c>
      <c r="S14" s="111">
        <v>1.2</v>
      </c>
      <c r="T14" s="111"/>
      <c r="U14" s="111"/>
      <c r="V14" s="111">
        <v>865.1</v>
      </c>
      <c r="W14" s="111">
        <v>867</v>
      </c>
      <c r="X14" s="112">
        <v>867.3</v>
      </c>
      <c r="Y14" s="111">
        <v>35.799999999999997</v>
      </c>
      <c r="Z14" s="111"/>
      <c r="AA14" s="111">
        <f t="shared" si="3"/>
        <v>647.9</v>
      </c>
      <c r="AB14" s="111">
        <v>649.6</v>
      </c>
      <c r="AC14" s="111">
        <v>647.9</v>
      </c>
      <c r="AD14" s="112">
        <v>648.79</v>
      </c>
      <c r="AE14" s="111">
        <v>34.6</v>
      </c>
      <c r="AF14" s="111"/>
      <c r="AG14" s="111">
        <f t="shared" si="4"/>
        <v>66.5</v>
      </c>
      <c r="AH14" s="111">
        <v>66.5</v>
      </c>
      <c r="AI14" s="111">
        <v>66.5</v>
      </c>
      <c r="AJ14" s="112">
        <v>66.53</v>
      </c>
      <c r="AK14" s="111">
        <v>1.1000000000000001</v>
      </c>
      <c r="AL14" s="111"/>
      <c r="AM14" s="111">
        <f t="shared" si="5"/>
        <v>25.3</v>
      </c>
      <c r="AN14" s="111">
        <v>24.9</v>
      </c>
      <c r="AO14" s="111">
        <v>25.3</v>
      </c>
      <c r="AP14" s="112">
        <v>25.19</v>
      </c>
      <c r="AQ14" s="111">
        <v>-0.9</v>
      </c>
      <c r="AR14" s="111"/>
      <c r="AS14" s="111">
        <f t="shared" si="6"/>
        <v>74.7</v>
      </c>
      <c r="AT14" s="111">
        <v>75.099999999999994</v>
      </c>
      <c r="AU14" s="111">
        <v>74.7</v>
      </c>
      <c r="AV14" s="112">
        <v>74.81</v>
      </c>
      <c r="AW14" s="111">
        <v>0.9</v>
      </c>
      <c r="AX14" s="112"/>
      <c r="AY14" s="111">
        <f t="shared" si="7"/>
        <v>11</v>
      </c>
      <c r="AZ14" s="111">
        <v>11.5</v>
      </c>
      <c r="BA14" s="111">
        <v>11</v>
      </c>
      <c r="BB14" s="112">
        <v>11.06</v>
      </c>
      <c r="BC14" s="111">
        <v>-0.4</v>
      </c>
    </row>
    <row r="15" spans="1:55" ht="12.75" x14ac:dyDescent="0.2">
      <c r="A15" s="3">
        <v>7</v>
      </c>
      <c r="B15">
        <v>3</v>
      </c>
      <c r="C15" s="111">
        <f t="shared" si="0"/>
        <v>582.9</v>
      </c>
      <c r="D15" s="111">
        <v>588.9</v>
      </c>
      <c r="E15" s="111">
        <v>582.9</v>
      </c>
      <c r="F15" s="112">
        <v>584.55999999999995</v>
      </c>
      <c r="G15" s="111">
        <v>30.1</v>
      </c>
      <c r="H15" s="111"/>
      <c r="I15" s="111">
        <f t="shared" si="1"/>
        <v>73.599999999999994</v>
      </c>
      <c r="J15" s="111">
        <v>71.599999999999994</v>
      </c>
      <c r="K15" s="111">
        <v>73.599999999999994</v>
      </c>
      <c r="L15" s="112">
        <v>74.06</v>
      </c>
      <c r="M15" s="111">
        <v>9.1999999999999993</v>
      </c>
      <c r="N15" s="111"/>
      <c r="O15" s="111">
        <f t="shared" si="2"/>
        <v>221</v>
      </c>
      <c r="P15" s="111">
        <v>216.4</v>
      </c>
      <c r="Q15" s="111">
        <v>221</v>
      </c>
      <c r="R15" s="112">
        <v>218.93</v>
      </c>
      <c r="S15" s="111">
        <v>1.7</v>
      </c>
      <c r="T15" s="111"/>
      <c r="U15" s="111"/>
      <c r="V15" s="111">
        <v>876.8</v>
      </c>
      <c r="W15" s="111">
        <v>877.4</v>
      </c>
      <c r="X15" s="112">
        <v>877.55</v>
      </c>
      <c r="Y15" s="111">
        <v>41</v>
      </c>
      <c r="Z15" s="111"/>
      <c r="AA15" s="111">
        <f t="shared" si="3"/>
        <v>656.4</v>
      </c>
      <c r="AB15" s="111">
        <v>660.4</v>
      </c>
      <c r="AC15" s="111">
        <v>656.4</v>
      </c>
      <c r="AD15" s="112">
        <v>658.62</v>
      </c>
      <c r="AE15" s="111">
        <v>39.299999999999997</v>
      </c>
      <c r="AF15" s="111"/>
      <c r="AG15" s="111">
        <f t="shared" si="4"/>
        <v>66.400000000000006</v>
      </c>
      <c r="AH15" s="111">
        <v>67.2</v>
      </c>
      <c r="AI15" s="111">
        <v>66.400000000000006</v>
      </c>
      <c r="AJ15" s="112">
        <v>66.61</v>
      </c>
      <c r="AK15" s="111">
        <v>0.3</v>
      </c>
      <c r="AL15" s="111"/>
      <c r="AM15" s="111">
        <f t="shared" si="5"/>
        <v>25.2</v>
      </c>
      <c r="AN15" s="111">
        <v>24.7</v>
      </c>
      <c r="AO15" s="111">
        <v>25.2</v>
      </c>
      <c r="AP15" s="112">
        <v>24.95</v>
      </c>
      <c r="AQ15" s="111">
        <v>-1</v>
      </c>
      <c r="AR15" s="111"/>
      <c r="AS15" s="111">
        <f t="shared" si="6"/>
        <v>74.8</v>
      </c>
      <c r="AT15" s="111">
        <v>75.3</v>
      </c>
      <c r="AU15" s="111">
        <v>74.8</v>
      </c>
      <c r="AV15" s="112">
        <v>75.05</v>
      </c>
      <c r="AW15" s="111">
        <v>1</v>
      </c>
      <c r="AX15" s="112"/>
      <c r="AY15" s="111">
        <f t="shared" si="7"/>
        <v>11.2</v>
      </c>
      <c r="AZ15" s="111">
        <v>10.8</v>
      </c>
      <c r="BA15" s="111">
        <v>11.2</v>
      </c>
      <c r="BB15" s="112">
        <v>11.24</v>
      </c>
      <c r="BC15" s="111">
        <v>0.7</v>
      </c>
    </row>
    <row r="16" spans="1:55" ht="12.75" x14ac:dyDescent="0.2">
      <c r="A16" s="3">
        <v>7</v>
      </c>
      <c r="B16">
        <v>4</v>
      </c>
      <c r="C16" s="111">
        <f t="shared" si="0"/>
        <v>593</v>
      </c>
      <c r="D16" s="111">
        <v>594.1</v>
      </c>
      <c r="E16" s="111">
        <v>593</v>
      </c>
      <c r="F16" s="112">
        <v>592.70000000000005</v>
      </c>
      <c r="G16" s="111">
        <v>32.6</v>
      </c>
      <c r="H16" s="111"/>
      <c r="I16" s="111">
        <f t="shared" si="1"/>
        <v>76.5</v>
      </c>
      <c r="J16" s="111">
        <v>74.3</v>
      </c>
      <c r="K16" s="111">
        <v>76.5</v>
      </c>
      <c r="L16" s="112">
        <v>76.25</v>
      </c>
      <c r="M16" s="111">
        <v>8.8000000000000007</v>
      </c>
      <c r="N16" s="111"/>
      <c r="O16" s="111">
        <f t="shared" si="2"/>
        <v>217.2</v>
      </c>
      <c r="P16" s="111">
        <v>219.4</v>
      </c>
      <c r="Q16" s="111">
        <v>217.2</v>
      </c>
      <c r="R16" s="112">
        <v>218.93</v>
      </c>
      <c r="S16" s="111">
        <v>0</v>
      </c>
      <c r="T16" s="111"/>
      <c r="U16" s="111"/>
      <c r="V16" s="111">
        <v>887.8</v>
      </c>
      <c r="W16" s="111">
        <v>886.6</v>
      </c>
      <c r="X16" s="112">
        <v>887.89</v>
      </c>
      <c r="Y16" s="111">
        <v>41.4</v>
      </c>
      <c r="Z16" s="111"/>
      <c r="AA16" s="111">
        <f t="shared" si="3"/>
        <v>669.4</v>
      </c>
      <c r="AB16" s="111">
        <v>668.4</v>
      </c>
      <c r="AC16" s="111">
        <v>669.4</v>
      </c>
      <c r="AD16" s="112">
        <v>668.96</v>
      </c>
      <c r="AE16" s="111">
        <v>41.4</v>
      </c>
      <c r="AF16" s="111"/>
      <c r="AG16" s="111">
        <f t="shared" si="4"/>
        <v>66.900000000000006</v>
      </c>
      <c r="AH16" s="111">
        <v>66.900000000000006</v>
      </c>
      <c r="AI16" s="111">
        <v>66.900000000000006</v>
      </c>
      <c r="AJ16" s="112">
        <v>66.75</v>
      </c>
      <c r="AK16" s="111">
        <v>0.6</v>
      </c>
      <c r="AL16" s="111"/>
      <c r="AM16" s="111">
        <f t="shared" si="5"/>
        <v>24.5</v>
      </c>
      <c r="AN16" s="111">
        <v>24.7</v>
      </c>
      <c r="AO16" s="111">
        <v>24.5</v>
      </c>
      <c r="AP16" s="112">
        <v>24.66</v>
      </c>
      <c r="AQ16" s="111">
        <v>-1.2</v>
      </c>
      <c r="AR16" s="111"/>
      <c r="AS16" s="111">
        <f t="shared" si="6"/>
        <v>75.5</v>
      </c>
      <c r="AT16" s="111">
        <v>75.3</v>
      </c>
      <c r="AU16" s="111">
        <v>75.5</v>
      </c>
      <c r="AV16" s="112">
        <v>75.34</v>
      </c>
      <c r="AW16" s="111">
        <v>1.2</v>
      </c>
      <c r="AX16" s="112"/>
      <c r="AY16" s="111">
        <f t="shared" si="7"/>
        <v>11.4</v>
      </c>
      <c r="AZ16" s="111">
        <v>11.1</v>
      </c>
      <c r="BA16" s="111">
        <v>11.4</v>
      </c>
      <c r="BB16" s="112">
        <v>11.4</v>
      </c>
      <c r="BC16" s="111">
        <v>0.6</v>
      </c>
    </row>
    <row r="17" spans="1:55" ht="12.75" x14ac:dyDescent="0.2">
      <c r="A17" s="3"/>
      <c r="B17">
        <v>1</v>
      </c>
      <c r="C17" s="111">
        <f t="shared" si="0"/>
        <v>604.5</v>
      </c>
      <c r="D17" s="111">
        <v>596.79999999999995</v>
      </c>
      <c r="E17" s="111">
        <v>604.5</v>
      </c>
      <c r="F17" s="112">
        <v>602.26</v>
      </c>
      <c r="G17" s="111">
        <v>38.200000000000003</v>
      </c>
      <c r="H17" s="111"/>
      <c r="I17" s="111">
        <f t="shared" si="1"/>
        <v>76.5</v>
      </c>
      <c r="J17" s="111">
        <v>78.099999999999994</v>
      </c>
      <c r="K17" s="111">
        <v>76.5</v>
      </c>
      <c r="L17" s="112">
        <v>76.41</v>
      </c>
      <c r="M17" s="111">
        <v>0.6</v>
      </c>
      <c r="N17" s="111"/>
      <c r="O17" s="111">
        <f t="shared" si="2"/>
        <v>219.7</v>
      </c>
      <c r="P17" s="111">
        <v>225.9</v>
      </c>
      <c r="Q17" s="111">
        <v>219.7</v>
      </c>
      <c r="R17" s="112">
        <v>219.49</v>
      </c>
      <c r="S17" s="111">
        <v>2.2000000000000002</v>
      </c>
      <c r="T17" s="111"/>
      <c r="U17" s="111"/>
      <c r="V17" s="111">
        <v>900.7</v>
      </c>
      <c r="W17" s="111">
        <v>900.7</v>
      </c>
      <c r="X17" s="112">
        <v>898.15</v>
      </c>
      <c r="Y17" s="111">
        <v>41.1</v>
      </c>
      <c r="Z17" s="111"/>
      <c r="AA17" s="111">
        <f t="shared" si="3"/>
        <v>681</v>
      </c>
      <c r="AB17" s="111">
        <v>674.8</v>
      </c>
      <c r="AC17" s="111">
        <v>681</v>
      </c>
      <c r="AD17" s="112">
        <v>678.66</v>
      </c>
      <c r="AE17" s="111">
        <v>38.799999999999997</v>
      </c>
      <c r="AF17" s="111"/>
      <c r="AG17" s="111">
        <f t="shared" si="4"/>
        <v>67.099999999999994</v>
      </c>
      <c r="AH17" s="111">
        <v>66.3</v>
      </c>
      <c r="AI17" s="111">
        <v>67.099999999999994</v>
      </c>
      <c r="AJ17" s="112">
        <v>67.06</v>
      </c>
      <c r="AK17" s="111">
        <v>1.2</v>
      </c>
      <c r="AL17" s="111"/>
      <c r="AM17" s="111">
        <f t="shared" si="5"/>
        <v>24.4</v>
      </c>
      <c r="AN17" s="111">
        <v>25.1</v>
      </c>
      <c r="AO17" s="111">
        <v>24.4</v>
      </c>
      <c r="AP17" s="112">
        <v>24.44</v>
      </c>
      <c r="AQ17" s="111">
        <v>-0.9</v>
      </c>
      <c r="AR17" s="111"/>
      <c r="AS17" s="111">
        <f t="shared" si="6"/>
        <v>75.599999999999994</v>
      </c>
      <c r="AT17" s="111">
        <v>74.900000000000006</v>
      </c>
      <c r="AU17" s="111">
        <v>75.599999999999994</v>
      </c>
      <c r="AV17" s="112">
        <v>75.56</v>
      </c>
      <c r="AW17" s="111">
        <v>0.9</v>
      </c>
      <c r="AX17" s="112"/>
      <c r="AY17" s="111">
        <f t="shared" si="7"/>
        <v>11.2</v>
      </c>
      <c r="AZ17" s="111">
        <v>11.6</v>
      </c>
      <c r="BA17" s="111">
        <v>11.2</v>
      </c>
      <c r="BB17" s="112">
        <v>11.26</v>
      </c>
      <c r="BC17" s="111">
        <v>-0.6</v>
      </c>
    </row>
    <row r="18" spans="1:55" ht="12.75" x14ac:dyDescent="0.2">
      <c r="A18" s="3">
        <v>8</v>
      </c>
      <c r="B18">
        <v>2</v>
      </c>
      <c r="C18" s="111">
        <f t="shared" si="0"/>
        <v>613.4</v>
      </c>
      <c r="D18" s="111">
        <v>610.29999999999995</v>
      </c>
      <c r="E18" s="111">
        <v>613.4</v>
      </c>
      <c r="F18" s="112">
        <v>611.46</v>
      </c>
      <c r="G18" s="111">
        <v>36.799999999999997</v>
      </c>
      <c r="H18" s="111"/>
      <c r="I18" s="111">
        <f t="shared" si="1"/>
        <v>75.7</v>
      </c>
      <c r="J18" s="111">
        <v>79.3</v>
      </c>
      <c r="K18" s="111">
        <v>75.7</v>
      </c>
      <c r="L18" s="112">
        <v>76.13</v>
      </c>
      <c r="M18" s="111">
        <v>-1.1000000000000001</v>
      </c>
      <c r="N18" s="111"/>
      <c r="O18" s="111">
        <f t="shared" si="2"/>
        <v>219.4</v>
      </c>
      <c r="P18" s="111">
        <v>215.5</v>
      </c>
      <c r="Q18" s="111">
        <v>219.4</v>
      </c>
      <c r="R18" s="112">
        <v>220.91</v>
      </c>
      <c r="S18" s="111">
        <v>5.7</v>
      </c>
      <c r="T18" s="111"/>
      <c r="U18" s="111"/>
      <c r="V18" s="111">
        <v>905.1</v>
      </c>
      <c r="W18" s="111">
        <v>908.5</v>
      </c>
      <c r="X18" s="112">
        <v>908.5</v>
      </c>
      <c r="Y18" s="111">
        <v>41.4</v>
      </c>
      <c r="Z18" s="111"/>
      <c r="AA18" s="111">
        <f t="shared" si="3"/>
        <v>689</v>
      </c>
      <c r="AB18" s="111">
        <v>689.6</v>
      </c>
      <c r="AC18" s="111">
        <v>689</v>
      </c>
      <c r="AD18" s="112">
        <v>687.59</v>
      </c>
      <c r="AE18" s="111">
        <v>35.700000000000003</v>
      </c>
      <c r="AF18" s="111"/>
      <c r="AG18" s="111">
        <f t="shared" si="4"/>
        <v>67.5</v>
      </c>
      <c r="AH18" s="111">
        <v>67.400000000000006</v>
      </c>
      <c r="AI18" s="111">
        <v>67.5</v>
      </c>
      <c r="AJ18" s="112">
        <v>67.3</v>
      </c>
      <c r="AK18" s="111">
        <v>1</v>
      </c>
      <c r="AL18" s="111"/>
      <c r="AM18" s="111">
        <f t="shared" si="5"/>
        <v>24.2</v>
      </c>
      <c r="AN18" s="111">
        <v>23.8</v>
      </c>
      <c r="AO18" s="111">
        <v>24.2</v>
      </c>
      <c r="AP18" s="112">
        <v>24.32</v>
      </c>
      <c r="AQ18" s="111">
        <v>-0.5</v>
      </c>
      <c r="AR18" s="111"/>
      <c r="AS18" s="111">
        <f t="shared" si="6"/>
        <v>75.8</v>
      </c>
      <c r="AT18" s="111">
        <v>76.2</v>
      </c>
      <c r="AU18" s="111">
        <v>75.8</v>
      </c>
      <c r="AV18" s="112">
        <v>75.680000000000007</v>
      </c>
      <c r="AW18" s="111">
        <v>0.5</v>
      </c>
      <c r="AX18" s="112"/>
      <c r="AY18" s="111">
        <f t="shared" si="7"/>
        <v>11</v>
      </c>
      <c r="AZ18" s="111">
        <v>11.5</v>
      </c>
      <c r="BA18" s="111">
        <v>11</v>
      </c>
      <c r="BB18" s="112">
        <v>11.07</v>
      </c>
      <c r="BC18" s="111">
        <v>-0.7</v>
      </c>
    </row>
    <row r="19" spans="1:55" ht="12.75" x14ac:dyDescent="0.2">
      <c r="A19" s="3">
        <v>8</v>
      </c>
      <c r="B19">
        <v>3</v>
      </c>
      <c r="C19" s="111">
        <f t="shared" si="0"/>
        <v>616.29999999999995</v>
      </c>
      <c r="D19" s="111">
        <v>623.5</v>
      </c>
      <c r="E19" s="111">
        <v>616.29999999999995</v>
      </c>
      <c r="F19" s="112">
        <v>618.08000000000004</v>
      </c>
      <c r="G19" s="111">
        <v>26.5</v>
      </c>
      <c r="H19" s="111"/>
      <c r="I19" s="111">
        <f t="shared" si="1"/>
        <v>79.599999999999994</v>
      </c>
      <c r="J19" s="111">
        <v>77</v>
      </c>
      <c r="K19" s="111">
        <v>79.599999999999994</v>
      </c>
      <c r="L19" s="112">
        <v>78.64</v>
      </c>
      <c r="M19" s="111">
        <v>10</v>
      </c>
      <c r="N19" s="111"/>
      <c r="O19" s="111">
        <f t="shared" si="2"/>
        <v>222.3</v>
      </c>
      <c r="P19" s="111">
        <v>217</v>
      </c>
      <c r="Q19" s="111">
        <v>222.3</v>
      </c>
      <c r="R19" s="112">
        <v>223.19</v>
      </c>
      <c r="S19" s="111">
        <v>9.1</v>
      </c>
      <c r="T19" s="111"/>
      <c r="U19" s="111"/>
      <c r="V19" s="111">
        <v>917.4</v>
      </c>
      <c r="W19" s="111">
        <v>918.2</v>
      </c>
      <c r="X19" s="112">
        <v>919.9</v>
      </c>
      <c r="Y19" s="111">
        <v>45.6</v>
      </c>
      <c r="Z19" s="111"/>
      <c r="AA19" s="111">
        <f t="shared" si="3"/>
        <v>695.9</v>
      </c>
      <c r="AB19" s="111">
        <v>700.5</v>
      </c>
      <c r="AC19" s="111">
        <v>695.9</v>
      </c>
      <c r="AD19" s="112">
        <v>696.72</v>
      </c>
      <c r="AE19" s="111">
        <v>36.5</v>
      </c>
      <c r="AF19" s="111"/>
      <c r="AG19" s="111">
        <f t="shared" si="4"/>
        <v>67.099999999999994</v>
      </c>
      <c r="AH19" s="111">
        <v>68</v>
      </c>
      <c r="AI19" s="111">
        <v>67.099999999999994</v>
      </c>
      <c r="AJ19" s="112">
        <v>67.19</v>
      </c>
      <c r="AK19" s="111">
        <v>-0.5</v>
      </c>
      <c r="AL19" s="111"/>
      <c r="AM19" s="111">
        <f t="shared" si="5"/>
        <v>24.2</v>
      </c>
      <c r="AN19" s="111">
        <v>23.6</v>
      </c>
      <c r="AO19" s="111">
        <v>24.2</v>
      </c>
      <c r="AP19" s="112">
        <v>24.26</v>
      </c>
      <c r="AQ19" s="111">
        <v>-0.2</v>
      </c>
      <c r="AR19" s="111"/>
      <c r="AS19" s="111">
        <f t="shared" si="6"/>
        <v>75.8</v>
      </c>
      <c r="AT19" s="111">
        <v>76.400000000000006</v>
      </c>
      <c r="AU19" s="111">
        <v>75.8</v>
      </c>
      <c r="AV19" s="112">
        <v>75.739999999999995</v>
      </c>
      <c r="AW19" s="111">
        <v>0.2</v>
      </c>
      <c r="AX19" s="112"/>
      <c r="AY19" s="111">
        <f t="shared" si="7"/>
        <v>11.4</v>
      </c>
      <c r="AZ19" s="111">
        <v>11</v>
      </c>
      <c r="BA19" s="111">
        <v>11.4</v>
      </c>
      <c r="BB19" s="112">
        <v>11.29</v>
      </c>
      <c r="BC19" s="111">
        <v>0.9</v>
      </c>
    </row>
    <row r="20" spans="1:55" ht="12.75" x14ac:dyDescent="0.2">
      <c r="A20" s="3">
        <v>8</v>
      </c>
      <c r="B20">
        <v>4</v>
      </c>
      <c r="C20" s="111">
        <f t="shared" si="0"/>
        <v>622.4</v>
      </c>
      <c r="D20" s="111">
        <v>623.29999999999995</v>
      </c>
      <c r="E20" s="111">
        <v>622.4</v>
      </c>
      <c r="F20" s="112">
        <v>621.09</v>
      </c>
      <c r="G20" s="111">
        <v>12</v>
      </c>
      <c r="H20" s="111"/>
      <c r="I20" s="111">
        <f t="shared" si="1"/>
        <v>85</v>
      </c>
      <c r="J20" s="111">
        <v>82.7</v>
      </c>
      <c r="K20" s="111">
        <v>85</v>
      </c>
      <c r="L20" s="112">
        <v>85.31</v>
      </c>
      <c r="M20" s="111">
        <v>26.7</v>
      </c>
      <c r="N20" s="111"/>
      <c r="O20" s="111">
        <f t="shared" si="2"/>
        <v>225.6</v>
      </c>
      <c r="P20" s="111">
        <v>228.8</v>
      </c>
      <c r="Q20" s="111">
        <v>225.6</v>
      </c>
      <c r="R20" s="112">
        <v>226.06</v>
      </c>
      <c r="S20" s="111">
        <v>11.5</v>
      </c>
      <c r="T20" s="111"/>
      <c r="U20" s="111"/>
      <c r="V20" s="111">
        <v>934.9</v>
      </c>
      <c r="W20" s="111">
        <v>933</v>
      </c>
      <c r="X20" s="112">
        <v>932.46</v>
      </c>
      <c r="Y20" s="111">
        <v>50.2</v>
      </c>
      <c r="Z20" s="111"/>
      <c r="AA20" s="111">
        <f t="shared" si="3"/>
        <v>707.3</v>
      </c>
      <c r="AB20" s="111">
        <v>706</v>
      </c>
      <c r="AC20" s="111">
        <v>707.3</v>
      </c>
      <c r="AD20" s="112">
        <v>706.4</v>
      </c>
      <c r="AE20" s="111">
        <v>38.700000000000003</v>
      </c>
      <c r="AF20" s="111"/>
      <c r="AG20" s="111">
        <f t="shared" si="4"/>
        <v>66.7</v>
      </c>
      <c r="AH20" s="111">
        <v>66.7</v>
      </c>
      <c r="AI20" s="111">
        <v>66.7</v>
      </c>
      <c r="AJ20" s="112">
        <v>66.61</v>
      </c>
      <c r="AK20" s="111">
        <v>-2.2999999999999998</v>
      </c>
      <c r="AL20" s="111"/>
      <c r="AM20" s="111">
        <f t="shared" si="5"/>
        <v>24.2</v>
      </c>
      <c r="AN20" s="111">
        <v>24.5</v>
      </c>
      <c r="AO20" s="111">
        <v>24.2</v>
      </c>
      <c r="AP20" s="112">
        <v>24.24</v>
      </c>
      <c r="AQ20" s="111">
        <v>-0.1</v>
      </c>
      <c r="AR20" s="111"/>
      <c r="AS20" s="111">
        <f t="shared" si="6"/>
        <v>75.8</v>
      </c>
      <c r="AT20" s="111">
        <v>75.5</v>
      </c>
      <c r="AU20" s="111">
        <v>75.8</v>
      </c>
      <c r="AV20" s="112">
        <v>75.760000000000005</v>
      </c>
      <c r="AW20" s="111">
        <v>0.1</v>
      </c>
      <c r="AX20" s="112"/>
      <c r="AY20" s="111">
        <f t="shared" si="7"/>
        <v>12</v>
      </c>
      <c r="AZ20" s="111">
        <v>11.7</v>
      </c>
      <c r="BA20" s="111">
        <v>12</v>
      </c>
      <c r="BB20" s="112">
        <v>12.08</v>
      </c>
      <c r="BC20" s="111">
        <v>3.2</v>
      </c>
    </row>
    <row r="21" spans="1:55" ht="12.75" x14ac:dyDescent="0.2">
      <c r="A21" s="3"/>
      <c r="B21">
        <v>1</v>
      </c>
      <c r="C21" s="111">
        <f t="shared" si="0"/>
        <v>622.6</v>
      </c>
      <c r="D21" s="111">
        <v>615.20000000000005</v>
      </c>
      <c r="E21" s="111">
        <v>622.6</v>
      </c>
      <c r="F21" s="112">
        <v>621.98</v>
      </c>
      <c r="G21" s="111">
        <v>3.6</v>
      </c>
      <c r="H21" s="111"/>
      <c r="I21" s="111">
        <f t="shared" si="1"/>
        <v>95.5</v>
      </c>
      <c r="J21" s="111">
        <v>97.4</v>
      </c>
      <c r="K21" s="111">
        <v>95.5</v>
      </c>
      <c r="L21" s="112">
        <v>94.25</v>
      </c>
      <c r="M21" s="111">
        <v>35.700000000000003</v>
      </c>
      <c r="N21" s="111"/>
      <c r="O21" s="111">
        <f t="shared" si="2"/>
        <v>229</v>
      </c>
      <c r="P21" s="111">
        <v>234.9</v>
      </c>
      <c r="Q21" s="111">
        <v>229</v>
      </c>
      <c r="R21" s="112">
        <v>228.29</v>
      </c>
      <c r="S21" s="111">
        <v>8.9</v>
      </c>
      <c r="T21" s="111"/>
      <c r="U21" s="111"/>
      <c r="V21" s="111">
        <v>947.5</v>
      </c>
      <c r="W21" s="111">
        <v>947.1</v>
      </c>
      <c r="X21" s="112">
        <v>944.52</v>
      </c>
      <c r="Y21" s="111">
        <v>48.2</v>
      </c>
      <c r="Z21" s="111"/>
      <c r="AA21" s="111">
        <f t="shared" si="3"/>
        <v>718.2</v>
      </c>
      <c r="AB21" s="111">
        <v>712.6</v>
      </c>
      <c r="AC21" s="111">
        <v>718.2</v>
      </c>
      <c r="AD21" s="112">
        <v>716.22</v>
      </c>
      <c r="AE21" s="111">
        <v>39.299999999999997</v>
      </c>
      <c r="AF21" s="111"/>
      <c r="AG21" s="111">
        <f t="shared" si="4"/>
        <v>65.7</v>
      </c>
      <c r="AH21" s="111">
        <v>64.900000000000006</v>
      </c>
      <c r="AI21" s="111">
        <v>65.7</v>
      </c>
      <c r="AJ21" s="112">
        <v>65.849999999999994</v>
      </c>
      <c r="AK21" s="111">
        <v>-3</v>
      </c>
      <c r="AL21" s="111"/>
      <c r="AM21" s="111">
        <f t="shared" si="5"/>
        <v>24.2</v>
      </c>
      <c r="AN21" s="111">
        <v>24.8</v>
      </c>
      <c r="AO21" s="111">
        <v>24.2</v>
      </c>
      <c r="AP21" s="112">
        <v>24.17</v>
      </c>
      <c r="AQ21" s="111">
        <v>-0.3</v>
      </c>
      <c r="AR21" s="111"/>
      <c r="AS21" s="111">
        <f t="shared" si="6"/>
        <v>75.8</v>
      </c>
      <c r="AT21" s="111">
        <v>75.2</v>
      </c>
      <c r="AU21" s="111">
        <v>75.8</v>
      </c>
      <c r="AV21" s="112">
        <v>75.83</v>
      </c>
      <c r="AW21" s="111">
        <v>0.3</v>
      </c>
      <c r="AX21" s="112"/>
      <c r="AY21" s="111">
        <f t="shared" si="7"/>
        <v>13.3</v>
      </c>
      <c r="AZ21" s="111">
        <v>13.7</v>
      </c>
      <c r="BA21" s="111">
        <v>13.3</v>
      </c>
      <c r="BB21" s="112">
        <v>13.16</v>
      </c>
      <c r="BC21" s="111">
        <v>4.3</v>
      </c>
    </row>
    <row r="22" spans="1:55" ht="12.75" x14ac:dyDescent="0.2">
      <c r="A22" s="3">
        <v>9</v>
      </c>
      <c r="B22">
        <v>2</v>
      </c>
      <c r="C22" s="111">
        <f t="shared" si="0"/>
        <v>617.9</v>
      </c>
      <c r="D22" s="111">
        <v>614.70000000000005</v>
      </c>
      <c r="E22" s="111">
        <v>617.9</v>
      </c>
      <c r="F22" s="112">
        <v>623.46</v>
      </c>
      <c r="G22" s="111">
        <v>5.9</v>
      </c>
      <c r="H22" s="111"/>
      <c r="I22" s="111">
        <f t="shared" si="1"/>
        <v>107.3</v>
      </c>
      <c r="J22" s="111">
        <v>111</v>
      </c>
      <c r="K22" s="111">
        <v>107.3</v>
      </c>
      <c r="L22" s="112">
        <v>103.1</v>
      </c>
      <c r="M22" s="111">
        <v>35.4</v>
      </c>
      <c r="N22" s="111"/>
      <c r="O22" s="111">
        <f t="shared" si="2"/>
        <v>226.3</v>
      </c>
      <c r="P22" s="111">
        <v>221.9</v>
      </c>
      <c r="Q22" s="111">
        <v>226.3</v>
      </c>
      <c r="R22" s="112">
        <v>230.82</v>
      </c>
      <c r="S22" s="111">
        <v>10.1</v>
      </c>
      <c r="T22" s="111"/>
      <c r="U22" s="111"/>
      <c r="V22" s="111">
        <v>947.6</v>
      </c>
      <c r="W22" s="111">
        <v>951.6</v>
      </c>
      <c r="X22" s="112">
        <v>957.39</v>
      </c>
      <c r="Y22" s="111">
        <v>51.5</v>
      </c>
      <c r="Z22" s="111"/>
      <c r="AA22" s="111">
        <f t="shared" si="3"/>
        <v>725.2</v>
      </c>
      <c r="AB22" s="111">
        <v>725.7</v>
      </c>
      <c r="AC22" s="111">
        <v>725.2</v>
      </c>
      <c r="AD22" s="112">
        <v>726.57</v>
      </c>
      <c r="AE22" s="111">
        <v>41.4</v>
      </c>
      <c r="AF22" s="111"/>
      <c r="AG22" s="111">
        <f t="shared" si="4"/>
        <v>64.900000000000006</v>
      </c>
      <c r="AH22" s="111">
        <v>64.900000000000006</v>
      </c>
      <c r="AI22" s="111">
        <v>64.900000000000006</v>
      </c>
      <c r="AJ22" s="112">
        <v>65.12</v>
      </c>
      <c r="AK22" s="111">
        <v>-2.9</v>
      </c>
      <c r="AL22" s="111"/>
      <c r="AM22" s="111">
        <f t="shared" si="5"/>
        <v>23.8</v>
      </c>
      <c r="AN22" s="111">
        <v>23.4</v>
      </c>
      <c r="AO22" s="111">
        <v>23.8</v>
      </c>
      <c r="AP22" s="112">
        <v>24.11</v>
      </c>
      <c r="AQ22" s="111">
        <v>-0.2</v>
      </c>
      <c r="AR22" s="111"/>
      <c r="AS22" s="111">
        <f t="shared" si="6"/>
        <v>76.2</v>
      </c>
      <c r="AT22" s="111">
        <v>76.599999999999994</v>
      </c>
      <c r="AU22" s="111">
        <v>76.2</v>
      </c>
      <c r="AV22" s="112">
        <v>75.89</v>
      </c>
      <c r="AW22" s="111">
        <v>0.2</v>
      </c>
      <c r="AX22" s="112"/>
      <c r="AY22" s="111">
        <f t="shared" si="7"/>
        <v>14.8</v>
      </c>
      <c r="AZ22" s="111">
        <v>15.3</v>
      </c>
      <c r="BA22" s="111">
        <v>14.8</v>
      </c>
      <c r="BB22" s="112">
        <v>14.19</v>
      </c>
      <c r="BC22" s="111">
        <v>4.0999999999999996</v>
      </c>
    </row>
    <row r="23" spans="1:55" ht="12.75" x14ac:dyDescent="0.2">
      <c r="A23" s="3">
        <v>9</v>
      </c>
      <c r="B23">
        <v>3</v>
      </c>
      <c r="C23" s="111">
        <f t="shared" si="0"/>
        <v>625.9</v>
      </c>
      <c r="D23" s="111">
        <v>633.6</v>
      </c>
      <c r="E23" s="111">
        <v>625.9</v>
      </c>
      <c r="F23" s="112">
        <v>626.44000000000005</v>
      </c>
      <c r="G23" s="111">
        <v>11.9</v>
      </c>
      <c r="H23" s="111"/>
      <c r="I23" s="111">
        <f t="shared" si="1"/>
        <v>109.9</v>
      </c>
      <c r="J23" s="111">
        <v>106.9</v>
      </c>
      <c r="K23" s="111">
        <v>109.9</v>
      </c>
      <c r="L23" s="112">
        <v>109.43</v>
      </c>
      <c r="M23" s="111">
        <v>25.3</v>
      </c>
      <c r="N23" s="111"/>
      <c r="O23" s="111">
        <f t="shared" si="2"/>
        <v>237.5</v>
      </c>
      <c r="P23" s="111">
        <v>231.6</v>
      </c>
      <c r="Q23" s="111">
        <v>237.5</v>
      </c>
      <c r="R23" s="112">
        <v>234.47</v>
      </c>
      <c r="S23" s="111">
        <v>14.6</v>
      </c>
      <c r="T23" s="111"/>
      <c r="U23" s="111"/>
      <c r="V23" s="111">
        <v>972</v>
      </c>
      <c r="W23" s="111">
        <v>973.2</v>
      </c>
      <c r="X23" s="112">
        <v>970.33</v>
      </c>
      <c r="Y23" s="111">
        <v>51.8</v>
      </c>
      <c r="Z23" s="111"/>
      <c r="AA23" s="111">
        <f t="shared" si="3"/>
        <v>735.7</v>
      </c>
      <c r="AB23" s="111">
        <v>740.4</v>
      </c>
      <c r="AC23" s="111">
        <v>735.7</v>
      </c>
      <c r="AD23" s="112">
        <v>735.86</v>
      </c>
      <c r="AE23" s="111">
        <v>37.200000000000003</v>
      </c>
      <c r="AF23" s="111"/>
      <c r="AG23" s="111">
        <f t="shared" si="4"/>
        <v>64.3</v>
      </c>
      <c r="AH23" s="111">
        <v>65.2</v>
      </c>
      <c r="AI23" s="111">
        <v>64.3</v>
      </c>
      <c r="AJ23" s="112">
        <v>64.56</v>
      </c>
      <c r="AK23" s="111">
        <v>-2.2999999999999998</v>
      </c>
      <c r="AL23" s="111"/>
      <c r="AM23" s="111">
        <f t="shared" si="5"/>
        <v>24.4</v>
      </c>
      <c r="AN23" s="111">
        <v>23.8</v>
      </c>
      <c r="AO23" s="111">
        <v>24.4</v>
      </c>
      <c r="AP23" s="112">
        <v>24.16</v>
      </c>
      <c r="AQ23" s="111">
        <v>0.2</v>
      </c>
      <c r="AR23" s="111"/>
      <c r="AS23" s="111">
        <f t="shared" si="6"/>
        <v>75.599999999999994</v>
      </c>
      <c r="AT23" s="111">
        <v>76.2</v>
      </c>
      <c r="AU23" s="111">
        <v>75.599999999999994</v>
      </c>
      <c r="AV23" s="112">
        <v>75.84</v>
      </c>
      <c r="AW23" s="111">
        <v>-0.2</v>
      </c>
      <c r="AX23" s="112"/>
      <c r="AY23" s="111">
        <f t="shared" si="7"/>
        <v>14.9</v>
      </c>
      <c r="AZ23" s="111">
        <v>14.4</v>
      </c>
      <c r="BA23" s="111">
        <v>14.9</v>
      </c>
      <c r="BB23" s="112">
        <v>14.87</v>
      </c>
      <c r="BC23" s="111">
        <v>2.7</v>
      </c>
    </row>
    <row r="24" spans="1:55" ht="12.75" x14ac:dyDescent="0.2">
      <c r="A24" s="3">
        <v>9</v>
      </c>
      <c r="B24">
        <v>4</v>
      </c>
      <c r="C24" s="111">
        <f t="shared" si="0"/>
        <v>629.29999999999995</v>
      </c>
      <c r="D24" s="111">
        <v>630.1</v>
      </c>
      <c r="E24" s="111">
        <v>629.29999999999995</v>
      </c>
      <c r="F24" s="112">
        <v>629.37</v>
      </c>
      <c r="G24" s="111">
        <v>11.8</v>
      </c>
      <c r="H24" s="111"/>
      <c r="I24" s="111">
        <f t="shared" si="1"/>
        <v>113.6</v>
      </c>
      <c r="J24" s="111">
        <v>111.4</v>
      </c>
      <c r="K24" s="111">
        <v>113.6</v>
      </c>
      <c r="L24" s="112">
        <v>113.72</v>
      </c>
      <c r="M24" s="111">
        <v>17.2</v>
      </c>
      <c r="N24" s="111"/>
      <c r="O24" s="111">
        <f t="shared" si="2"/>
        <v>242.4</v>
      </c>
      <c r="P24" s="111">
        <v>246.2</v>
      </c>
      <c r="Q24" s="111">
        <v>242.4</v>
      </c>
      <c r="R24" s="112">
        <v>238.86</v>
      </c>
      <c r="S24" s="111">
        <v>17.5</v>
      </c>
      <c r="T24" s="111"/>
      <c r="U24" s="111"/>
      <c r="V24" s="111">
        <v>987.8</v>
      </c>
      <c r="W24" s="111">
        <v>985.3</v>
      </c>
      <c r="X24" s="112">
        <v>981.95</v>
      </c>
      <c r="Y24" s="111">
        <v>46.5</v>
      </c>
      <c r="Z24" s="111"/>
      <c r="AA24" s="111">
        <f t="shared" si="3"/>
        <v>743</v>
      </c>
      <c r="AB24" s="111">
        <v>741.5</v>
      </c>
      <c r="AC24" s="111">
        <v>743</v>
      </c>
      <c r="AD24" s="112">
        <v>743.09</v>
      </c>
      <c r="AE24" s="111">
        <v>28.9</v>
      </c>
      <c r="AF24" s="111"/>
      <c r="AG24" s="111">
        <f t="shared" si="4"/>
        <v>63.9</v>
      </c>
      <c r="AH24" s="111">
        <v>63.8</v>
      </c>
      <c r="AI24" s="111">
        <v>63.9</v>
      </c>
      <c r="AJ24" s="112">
        <v>64.09</v>
      </c>
      <c r="AK24" s="111">
        <v>-1.9</v>
      </c>
      <c r="AL24" s="111"/>
      <c r="AM24" s="111">
        <f t="shared" si="5"/>
        <v>24.6</v>
      </c>
      <c r="AN24" s="111">
        <v>24.9</v>
      </c>
      <c r="AO24" s="111">
        <v>24.6</v>
      </c>
      <c r="AP24" s="112">
        <v>24.32</v>
      </c>
      <c r="AQ24" s="111">
        <v>0.6</v>
      </c>
      <c r="AR24" s="111"/>
      <c r="AS24" s="111">
        <f t="shared" si="6"/>
        <v>75.400000000000006</v>
      </c>
      <c r="AT24" s="111">
        <v>75.099999999999994</v>
      </c>
      <c r="AU24" s="111">
        <v>75.400000000000006</v>
      </c>
      <c r="AV24" s="112">
        <v>75.680000000000007</v>
      </c>
      <c r="AW24" s="111">
        <v>-0.6</v>
      </c>
      <c r="AX24" s="112"/>
      <c r="AY24" s="111">
        <f t="shared" si="7"/>
        <v>15.3</v>
      </c>
      <c r="AZ24" s="111">
        <v>15</v>
      </c>
      <c r="BA24" s="111">
        <v>15.3</v>
      </c>
      <c r="BB24" s="112">
        <v>15.3</v>
      </c>
      <c r="BC24" s="111">
        <v>1.7</v>
      </c>
    </row>
    <row r="25" spans="1:55" ht="12.75" x14ac:dyDescent="0.2">
      <c r="A25" s="3"/>
      <c r="B25">
        <v>1</v>
      </c>
      <c r="C25" s="111">
        <f t="shared" si="0"/>
        <v>631.79999999999995</v>
      </c>
      <c r="D25" s="111">
        <v>625</v>
      </c>
      <c r="E25" s="111">
        <v>631.79999999999995</v>
      </c>
      <c r="F25" s="112">
        <v>631.69000000000005</v>
      </c>
      <c r="G25" s="111">
        <v>9.1999999999999993</v>
      </c>
      <c r="H25" s="111"/>
      <c r="I25" s="111">
        <f t="shared" si="1"/>
        <v>112.9</v>
      </c>
      <c r="J25" s="111">
        <v>115.2</v>
      </c>
      <c r="K25" s="111">
        <v>112.9</v>
      </c>
      <c r="L25" s="112">
        <v>116.84</v>
      </c>
      <c r="M25" s="111">
        <v>12.5</v>
      </c>
      <c r="N25" s="111"/>
      <c r="O25" s="111">
        <f t="shared" si="2"/>
        <v>242.6</v>
      </c>
      <c r="P25" s="111">
        <v>248</v>
      </c>
      <c r="Q25" s="111">
        <v>242.6</v>
      </c>
      <c r="R25" s="112">
        <v>241.41</v>
      </c>
      <c r="S25" s="111">
        <v>10.199999999999999</v>
      </c>
      <c r="T25" s="111"/>
      <c r="U25" s="111"/>
      <c r="V25" s="111">
        <v>988.2</v>
      </c>
      <c r="W25" s="111">
        <v>987.2</v>
      </c>
      <c r="X25" s="112">
        <v>989.94</v>
      </c>
      <c r="Y25" s="111">
        <v>32</v>
      </c>
      <c r="Z25" s="111"/>
      <c r="AA25" s="111">
        <f t="shared" si="3"/>
        <v>744.6</v>
      </c>
      <c r="AB25" s="111">
        <v>740.2</v>
      </c>
      <c r="AC25" s="111">
        <v>744.6</v>
      </c>
      <c r="AD25" s="112">
        <v>748.53</v>
      </c>
      <c r="AE25" s="111">
        <v>21.7</v>
      </c>
      <c r="AF25" s="111"/>
      <c r="AG25" s="111">
        <f t="shared" si="4"/>
        <v>64</v>
      </c>
      <c r="AH25" s="111">
        <v>63.2</v>
      </c>
      <c r="AI25" s="111">
        <v>64</v>
      </c>
      <c r="AJ25" s="112">
        <v>63.81</v>
      </c>
      <c r="AK25" s="111">
        <v>-1.1000000000000001</v>
      </c>
      <c r="AL25" s="111"/>
      <c r="AM25" s="111">
        <f t="shared" si="5"/>
        <v>24.6</v>
      </c>
      <c r="AN25" s="111">
        <v>25.1</v>
      </c>
      <c r="AO25" s="111">
        <v>24.6</v>
      </c>
      <c r="AP25" s="112">
        <v>24.39</v>
      </c>
      <c r="AQ25" s="111">
        <v>0.2</v>
      </c>
      <c r="AR25" s="111"/>
      <c r="AS25" s="111">
        <f t="shared" si="6"/>
        <v>75.400000000000006</v>
      </c>
      <c r="AT25" s="111">
        <v>74.900000000000006</v>
      </c>
      <c r="AU25" s="111">
        <v>75.400000000000006</v>
      </c>
      <c r="AV25" s="112">
        <v>75.61</v>
      </c>
      <c r="AW25" s="111">
        <v>-0.2</v>
      </c>
      <c r="AX25" s="112"/>
      <c r="AY25" s="111">
        <f t="shared" si="7"/>
        <v>15.2</v>
      </c>
      <c r="AZ25" s="111">
        <v>15.6</v>
      </c>
      <c r="BA25" s="111">
        <v>15.2</v>
      </c>
      <c r="BB25" s="112">
        <v>15.61</v>
      </c>
      <c r="BC25" s="111">
        <v>1.2</v>
      </c>
    </row>
    <row r="26" spans="1:55" ht="12.75" x14ac:dyDescent="0.2">
      <c r="A26" s="3">
        <v>10</v>
      </c>
      <c r="B26">
        <v>2</v>
      </c>
      <c r="C26" s="111">
        <f t="shared" si="0"/>
        <v>633.1</v>
      </c>
      <c r="D26" s="111">
        <v>630.9</v>
      </c>
      <c r="E26" s="111">
        <v>633.1</v>
      </c>
      <c r="F26" s="112">
        <v>635.45000000000005</v>
      </c>
      <c r="G26" s="111">
        <v>15.1</v>
      </c>
      <c r="H26" s="111"/>
      <c r="I26" s="111">
        <f t="shared" si="1"/>
        <v>119.5</v>
      </c>
      <c r="J26" s="111">
        <v>122.8</v>
      </c>
      <c r="K26" s="111">
        <v>119.5</v>
      </c>
      <c r="L26" s="112">
        <v>118.8</v>
      </c>
      <c r="M26" s="111">
        <v>7.8</v>
      </c>
      <c r="N26" s="111"/>
      <c r="O26" s="111">
        <f t="shared" si="2"/>
        <v>243.8</v>
      </c>
      <c r="P26" s="111">
        <v>239.2</v>
      </c>
      <c r="Q26" s="111">
        <v>243.8</v>
      </c>
      <c r="R26" s="112">
        <v>241.72</v>
      </c>
      <c r="S26" s="111">
        <v>1.2</v>
      </c>
      <c r="T26" s="111"/>
      <c r="U26" s="111"/>
      <c r="V26" s="111">
        <v>992.9</v>
      </c>
      <c r="W26" s="111">
        <v>996.5</v>
      </c>
      <c r="X26" s="112">
        <v>995.97</v>
      </c>
      <c r="Y26" s="111">
        <v>24.1</v>
      </c>
      <c r="Z26" s="111"/>
      <c r="AA26" s="111">
        <f t="shared" si="3"/>
        <v>752.6</v>
      </c>
      <c r="AB26" s="111">
        <v>753.7</v>
      </c>
      <c r="AC26" s="111">
        <v>752.6</v>
      </c>
      <c r="AD26" s="112">
        <v>754.25</v>
      </c>
      <c r="AE26" s="111">
        <v>22.9</v>
      </c>
      <c r="AF26" s="111"/>
      <c r="AG26" s="111">
        <f t="shared" si="4"/>
        <v>63.5</v>
      </c>
      <c r="AH26" s="111">
        <v>63.5</v>
      </c>
      <c r="AI26" s="111">
        <v>63.5</v>
      </c>
      <c r="AJ26" s="112">
        <v>63.8</v>
      </c>
      <c r="AK26" s="111">
        <v>0</v>
      </c>
      <c r="AL26" s="111"/>
      <c r="AM26" s="111">
        <f t="shared" si="5"/>
        <v>24.5</v>
      </c>
      <c r="AN26" s="111">
        <v>24.1</v>
      </c>
      <c r="AO26" s="111">
        <v>24.5</v>
      </c>
      <c r="AP26" s="112">
        <v>24.27</v>
      </c>
      <c r="AQ26" s="111">
        <v>-0.5</v>
      </c>
      <c r="AR26" s="111"/>
      <c r="AS26" s="111">
        <f t="shared" si="6"/>
        <v>75.5</v>
      </c>
      <c r="AT26" s="111">
        <v>75.900000000000006</v>
      </c>
      <c r="AU26" s="111">
        <v>75.5</v>
      </c>
      <c r="AV26" s="112">
        <v>75.73</v>
      </c>
      <c r="AW26" s="111">
        <v>0.5</v>
      </c>
      <c r="AX26" s="112"/>
      <c r="AY26" s="111">
        <f t="shared" si="7"/>
        <v>15.9</v>
      </c>
      <c r="AZ26" s="111">
        <v>16.3</v>
      </c>
      <c r="BA26" s="111">
        <v>15.9</v>
      </c>
      <c r="BB26" s="112">
        <v>15.75</v>
      </c>
      <c r="BC26" s="111">
        <v>0.6</v>
      </c>
    </row>
    <row r="27" spans="1:55" ht="12.75" x14ac:dyDescent="0.2">
      <c r="A27" s="3">
        <v>10</v>
      </c>
      <c r="B27">
        <v>3</v>
      </c>
      <c r="C27" s="111">
        <f t="shared" si="0"/>
        <v>644</v>
      </c>
      <c r="D27" s="111">
        <v>651.9</v>
      </c>
      <c r="E27" s="111">
        <v>644</v>
      </c>
      <c r="F27" s="112">
        <v>642.74</v>
      </c>
      <c r="G27" s="111">
        <v>29.2</v>
      </c>
      <c r="H27" s="111"/>
      <c r="I27" s="111">
        <f t="shared" si="1"/>
        <v>119.4</v>
      </c>
      <c r="J27" s="111">
        <v>116.1</v>
      </c>
      <c r="K27" s="111">
        <v>119.4</v>
      </c>
      <c r="L27" s="112">
        <v>120.01</v>
      </c>
      <c r="M27" s="111">
        <v>4.8</v>
      </c>
      <c r="N27" s="111"/>
      <c r="O27" s="111">
        <f t="shared" si="2"/>
        <v>238.4</v>
      </c>
      <c r="P27" s="111">
        <v>232.5</v>
      </c>
      <c r="Q27" s="111">
        <v>238.4</v>
      </c>
      <c r="R27" s="112">
        <v>241.53</v>
      </c>
      <c r="S27" s="111">
        <v>-0.7</v>
      </c>
      <c r="T27" s="111"/>
      <c r="U27" s="111"/>
      <c r="V27" s="111">
        <v>1000.5</v>
      </c>
      <c r="W27" s="111">
        <v>1001.8</v>
      </c>
      <c r="X27" s="112">
        <v>1004.28</v>
      </c>
      <c r="Y27" s="111">
        <v>33.299999999999997</v>
      </c>
      <c r="Z27" s="111"/>
      <c r="AA27" s="111">
        <f t="shared" si="3"/>
        <v>763.4</v>
      </c>
      <c r="AB27" s="111">
        <v>768</v>
      </c>
      <c r="AC27" s="111">
        <v>763.4</v>
      </c>
      <c r="AD27" s="112">
        <v>762.75</v>
      </c>
      <c r="AE27" s="111">
        <v>34</v>
      </c>
      <c r="AF27" s="111"/>
      <c r="AG27" s="111">
        <f t="shared" si="4"/>
        <v>64.3</v>
      </c>
      <c r="AH27" s="111">
        <v>65.2</v>
      </c>
      <c r="AI27" s="111">
        <v>64.3</v>
      </c>
      <c r="AJ27" s="112">
        <v>64</v>
      </c>
      <c r="AK27" s="111">
        <v>0.8</v>
      </c>
      <c r="AL27" s="111"/>
      <c r="AM27" s="111">
        <f t="shared" si="5"/>
        <v>23.8</v>
      </c>
      <c r="AN27" s="111">
        <v>23.2</v>
      </c>
      <c r="AO27" s="111">
        <v>23.8</v>
      </c>
      <c r="AP27" s="112">
        <v>24.05</v>
      </c>
      <c r="AQ27" s="111">
        <v>-0.9</v>
      </c>
      <c r="AR27" s="111"/>
      <c r="AS27" s="111">
        <f t="shared" si="6"/>
        <v>76.2</v>
      </c>
      <c r="AT27" s="111">
        <v>76.8</v>
      </c>
      <c r="AU27" s="111">
        <v>76.2</v>
      </c>
      <c r="AV27" s="112">
        <v>75.95</v>
      </c>
      <c r="AW27" s="111">
        <v>0.9</v>
      </c>
      <c r="AX27" s="112"/>
      <c r="AY27" s="111">
        <f t="shared" si="7"/>
        <v>15.6</v>
      </c>
      <c r="AZ27" s="111">
        <v>15.1</v>
      </c>
      <c r="BA27" s="111">
        <v>15.6</v>
      </c>
      <c r="BB27" s="112">
        <v>15.73</v>
      </c>
      <c r="BC27" s="111">
        <v>-0.1</v>
      </c>
    </row>
    <row r="28" spans="1:55" ht="13.5" customHeight="1" x14ac:dyDescent="0.2">
      <c r="A28" s="3">
        <v>10</v>
      </c>
      <c r="B28">
        <v>4</v>
      </c>
      <c r="C28" s="111">
        <f t="shared" si="0"/>
        <v>648.1</v>
      </c>
      <c r="D28" s="111">
        <v>649.29999999999995</v>
      </c>
      <c r="E28" s="111">
        <v>648.1</v>
      </c>
      <c r="F28" s="112">
        <v>652.44000000000005</v>
      </c>
      <c r="G28" s="111">
        <v>38.799999999999997</v>
      </c>
      <c r="H28" s="111"/>
      <c r="I28" s="111">
        <f t="shared" si="1"/>
        <v>120.8</v>
      </c>
      <c r="J28" s="111">
        <v>118.6</v>
      </c>
      <c r="K28" s="111">
        <v>120.8</v>
      </c>
      <c r="L28" s="112">
        <v>121.5</v>
      </c>
      <c r="M28" s="111">
        <v>6</v>
      </c>
      <c r="N28" s="111"/>
      <c r="O28" s="111">
        <f t="shared" si="2"/>
        <v>245</v>
      </c>
      <c r="P28" s="111">
        <v>248.8</v>
      </c>
      <c r="Q28" s="111">
        <v>245</v>
      </c>
      <c r="R28" s="112">
        <v>241.09</v>
      </c>
      <c r="S28" s="111">
        <v>-1.7</v>
      </c>
      <c r="T28" s="111"/>
      <c r="U28" s="111"/>
      <c r="V28" s="111">
        <v>1016.7</v>
      </c>
      <c r="W28" s="111">
        <v>1013.9</v>
      </c>
      <c r="X28" s="112">
        <v>1015.04</v>
      </c>
      <c r="Y28" s="111">
        <v>43</v>
      </c>
      <c r="Z28" s="111"/>
      <c r="AA28" s="111">
        <f t="shared" si="3"/>
        <v>768.9</v>
      </c>
      <c r="AB28" s="111">
        <v>767.9</v>
      </c>
      <c r="AC28" s="111">
        <v>768.9</v>
      </c>
      <c r="AD28" s="112">
        <v>773.95</v>
      </c>
      <c r="AE28" s="111">
        <v>44.8</v>
      </c>
      <c r="AF28" s="111"/>
      <c r="AG28" s="111">
        <f t="shared" si="4"/>
        <v>63.9</v>
      </c>
      <c r="AH28" s="111">
        <v>63.9</v>
      </c>
      <c r="AI28" s="111">
        <v>63.9</v>
      </c>
      <c r="AJ28" s="112">
        <v>64.28</v>
      </c>
      <c r="AK28" s="111">
        <v>1.1000000000000001</v>
      </c>
      <c r="AL28" s="111"/>
      <c r="AM28" s="111">
        <f t="shared" si="5"/>
        <v>24.2</v>
      </c>
      <c r="AN28" s="111">
        <v>24.5</v>
      </c>
      <c r="AO28" s="111">
        <v>24.2</v>
      </c>
      <c r="AP28" s="112">
        <v>23.75</v>
      </c>
      <c r="AQ28" s="111">
        <v>-1.2</v>
      </c>
      <c r="AR28" s="111"/>
      <c r="AS28" s="111">
        <f t="shared" si="6"/>
        <v>75.8</v>
      </c>
      <c r="AT28" s="111">
        <v>75.5</v>
      </c>
      <c r="AU28" s="111">
        <v>75.8</v>
      </c>
      <c r="AV28" s="112">
        <v>76.25</v>
      </c>
      <c r="AW28" s="111">
        <v>1.2</v>
      </c>
      <c r="AX28" s="112"/>
      <c r="AY28" s="111">
        <f t="shared" si="7"/>
        <v>15.7</v>
      </c>
      <c r="AZ28" s="111">
        <v>15.4</v>
      </c>
      <c r="BA28" s="111">
        <v>15.7</v>
      </c>
      <c r="BB28" s="112">
        <v>15.7</v>
      </c>
      <c r="BC28" s="111">
        <v>-0.1</v>
      </c>
    </row>
    <row r="29" spans="1:55" ht="12.75" x14ac:dyDescent="0.2">
      <c r="A29" s="3"/>
      <c r="B29">
        <v>1</v>
      </c>
      <c r="C29" s="111">
        <f t="shared" si="0"/>
        <v>665.5</v>
      </c>
      <c r="D29" s="111">
        <v>658.6</v>
      </c>
      <c r="E29" s="111">
        <v>665.5</v>
      </c>
      <c r="F29" s="112">
        <v>662.24</v>
      </c>
      <c r="G29" s="111">
        <v>39.200000000000003</v>
      </c>
      <c r="H29" s="111"/>
      <c r="I29" s="111">
        <f t="shared" si="1"/>
        <v>125.1</v>
      </c>
      <c r="J29" s="111">
        <v>127.8</v>
      </c>
      <c r="K29" s="111">
        <v>125.1</v>
      </c>
      <c r="L29" s="112">
        <v>123.59</v>
      </c>
      <c r="M29" s="111">
        <v>8.3000000000000007</v>
      </c>
      <c r="N29" s="111"/>
      <c r="O29" s="111">
        <f t="shared" si="2"/>
        <v>238.3</v>
      </c>
      <c r="P29" s="111">
        <v>243.5</v>
      </c>
      <c r="Q29" s="111">
        <v>238.3</v>
      </c>
      <c r="R29" s="112">
        <v>240.52</v>
      </c>
      <c r="S29" s="111">
        <v>-2.2999999999999998</v>
      </c>
      <c r="T29" s="111"/>
      <c r="U29" s="111"/>
      <c r="V29" s="111">
        <v>1029.8</v>
      </c>
      <c r="W29" s="111">
        <v>1028.9000000000001</v>
      </c>
      <c r="X29" s="112">
        <v>1026.3499999999999</v>
      </c>
      <c r="Y29" s="111">
        <v>45.2</v>
      </c>
      <c r="Z29" s="111"/>
      <c r="AA29" s="111">
        <f t="shared" si="3"/>
        <v>790.6</v>
      </c>
      <c r="AB29" s="111">
        <v>786.4</v>
      </c>
      <c r="AC29" s="111">
        <v>790.6</v>
      </c>
      <c r="AD29" s="112">
        <v>785.82</v>
      </c>
      <c r="AE29" s="111">
        <v>47.5</v>
      </c>
      <c r="AF29" s="111"/>
      <c r="AG29" s="111">
        <f t="shared" si="4"/>
        <v>64.7</v>
      </c>
      <c r="AH29" s="111">
        <v>63.9</v>
      </c>
      <c r="AI29" s="111">
        <v>64.7</v>
      </c>
      <c r="AJ29" s="112">
        <v>64.52</v>
      </c>
      <c r="AK29" s="111">
        <v>1</v>
      </c>
      <c r="AL29" s="111"/>
      <c r="AM29" s="111">
        <f t="shared" si="5"/>
        <v>23.2</v>
      </c>
      <c r="AN29" s="111">
        <v>23.6</v>
      </c>
      <c r="AO29" s="111">
        <v>23.2</v>
      </c>
      <c r="AP29" s="112">
        <v>23.44</v>
      </c>
      <c r="AQ29" s="111">
        <v>-1.3</v>
      </c>
      <c r="AR29" s="111"/>
      <c r="AS29" s="111">
        <f t="shared" si="6"/>
        <v>76.8</v>
      </c>
      <c r="AT29" s="111">
        <v>76.400000000000006</v>
      </c>
      <c r="AU29" s="111">
        <v>76.8</v>
      </c>
      <c r="AV29" s="112">
        <v>76.56</v>
      </c>
      <c r="AW29" s="111">
        <v>1.3</v>
      </c>
      <c r="AX29" s="112"/>
      <c r="AY29" s="111">
        <f t="shared" si="7"/>
        <v>15.8</v>
      </c>
      <c r="AZ29" s="111">
        <v>16.2</v>
      </c>
      <c r="BA29" s="111">
        <v>15.8</v>
      </c>
      <c r="BB29" s="112">
        <v>15.73</v>
      </c>
      <c r="BC29" s="111">
        <v>0.1</v>
      </c>
    </row>
    <row r="30" spans="1:55" ht="12.75" x14ac:dyDescent="0.2">
      <c r="A30" s="3">
        <v>11</v>
      </c>
      <c r="B30">
        <v>2</v>
      </c>
      <c r="C30" s="111">
        <f t="shared" si="0"/>
        <v>670.1</v>
      </c>
      <c r="D30" s="111">
        <v>669.2</v>
      </c>
      <c r="E30" s="111">
        <v>670.1</v>
      </c>
      <c r="F30" s="112">
        <v>672</v>
      </c>
      <c r="G30" s="111">
        <v>39</v>
      </c>
      <c r="H30" s="111"/>
      <c r="I30" s="111">
        <f t="shared" si="1"/>
        <v>126.4</v>
      </c>
      <c r="J30" s="111">
        <v>129.4</v>
      </c>
      <c r="K30" s="111">
        <v>126.4</v>
      </c>
      <c r="L30" s="112">
        <v>125</v>
      </c>
      <c r="M30" s="111">
        <v>5.6</v>
      </c>
      <c r="N30" s="111"/>
      <c r="O30" s="111">
        <f t="shared" si="2"/>
        <v>238.6</v>
      </c>
      <c r="P30" s="111">
        <v>233.8</v>
      </c>
      <c r="Q30" s="111">
        <v>238.6</v>
      </c>
      <c r="R30" s="112">
        <v>239.28</v>
      </c>
      <c r="S30" s="111">
        <v>-5</v>
      </c>
      <c r="T30" s="111"/>
      <c r="U30" s="111"/>
      <c r="V30" s="111">
        <v>1032.5</v>
      </c>
      <c r="W30" s="111">
        <v>1035.0999999999999</v>
      </c>
      <c r="X30" s="112">
        <v>1036.28</v>
      </c>
      <c r="Y30" s="111">
        <v>39.700000000000003</v>
      </c>
      <c r="Z30" s="111"/>
      <c r="AA30" s="111">
        <f t="shared" si="3"/>
        <v>796.5</v>
      </c>
      <c r="AB30" s="111">
        <v>798.6</v>
      </c>
      <c r="AC30" s="111">
        <v>796.5</v>
      </c>
      <c r="AD30" s="112">
        <v>796.99</v>
      </c>
      <c r="AE30" s="111">
        <v>44.7</v>
      </c>
      <c r="AF30" s="111"/>
      <c r="AG30" s="111">
        <f t="shared" si="4"/>
        <v>64.7</v>
      </c>
      <c r="AH30" s="111">
        <v>64.8</v>
      </c>
      <c r="AI30" s="111">
        <v>64.7</v>
      </c>
      <c r="AJ30" s="112">
        <v>64.849999999999994</v>
      </c>
      <c r="AK30" s="111">
        <v>1.3</v>
      </c>
      <c r="AL30" s="111"/>
      <c r="AM30" s="111">
        <f t="shared" si="5"/>
        <v>23.1</v>
      </c>
      <c r="AN30" s="111">
        <v>22.6</v>
      </c>
      <c r="AO30" s="111">
        <v>23.1</v>
      </c>
      <c r="AP30" s="112">
        <v>23.09</v>
      </c>
      <c r="AQ30" s="111">
        <v>-1.4</v>
      </c>
      <c r="AR30" s="111"/>
      <c r="AS30" s="111">
        <f t="shared" si="6"/>
        <v>76.900000000000006</v>
      </c>
      <c r="AT30" s="111">
        <v>77.400000000000006</v>
      </c>
      <c r="AU30" s="111">
        <v>76.900000000000006</v>
      </c>
      <c r="AV30" s="112">
        <v>76.91</v>
      </c>
      <c r="AW30" s="111">
        <v>1.4</v>
      </c>
      <c r="AX30" s="112"/>
      <c r="AY30" s="111">
        <f t="shared" si="7"/>
        <v>15.9</v>
      </c>
      <c r="AZ30" s="111">
        <v>16.2</v>
      </c>
      <c r="BA30" s="111">
        <v>15.9</v>
      </c>
      <c r="BB30" s="112">
        <v>15.68</v>
      </c>
      <c r="BC30" s="111">
        <v>-0.2</v>
      </c>
    </row>
    <row r="31" spans="1:55" ht="12.75" x14ac:dyDescent="0.2">
      <c r="A31" s="3">
        <v>11</v>
      </c>
      <c r="B31">
        <v>3</v>
      </c>
      <c r="C31" s="111">
        <f t="shared" si="0"/>
        <v>681.7</v>
      </c>
      <c r="D31" s="111">
        <v>689.3</v>
      </c>
      <c r="E31" s="111">
        <v>681.7</v>
      </c>
      <c r="F31" s="112">
        <v>681.7</v>
      </c>
      <c r="G31" s="111">
        <v>38.799999999999997</v>
      </c>
      <c r="H31" s="111"/>
      <c r="I31" s="111">
        <f t="shared" si="1"/>
        <v>123.8</v>
      </c>
      <c r="J31" s="111">
        <v>120.1</v>
      </c>
      <c r="K31" s="111">
        <v>123.8</v>
      </c>
      <c r="L31" s="112">
        <v>124.45</v>
      </c>
      <c r="M31" s="111">
        <v>-2.2000000000000002</v>
      </c>
      <c r="N31" s="111"/>
      <c r="O31" s="111">
        <f t="shared" si="2"/>
        <v>239.2</v>
      </c>
      <c r="P31" s="111">
        <v>233.8</v>
      </c>
      <c r="Q31" s="111">
        <v>239.2</v>
      </c>
      <c r="R31" s="112">
        <v>236.9</v>
      </c>
      <c r="S31" s="111">
        <v>-9.5</v>
      </c>
      <c r="T31" s="111"/>
      <c r="U31" s="111"/>
      <c r="V31" s="111">
        <v>1043.2</v>
      </c>
      <c r="W31" s="111">
        <v>1044.7</v>
      </c>
      <c r="X31" s="112">
        <v>1043.06</v>
      </c>
      <c r="Y31" s="111">
        <v>27.1</v>
      </c>
      <c r="Z31" s="111"/>
      <c r="AA31" s="111">
        <f t="shared" si="3"/>
        <v>805.5</v>
      </c>
      <c r="AB31" s="111">
        <v>809.5</v>
      </c>
      <c r="AC31" s="111">
        <v>805.5</v>
      </c>
      <c r="AD31" s="112">
        <v>806.15</v>
      </c>
      <c r="AE31" s="111">
        <v>36.6</v>
      </c>
      <c r="AF31" s="111"/>
      <c r="AG31" s="111">
        <f t="shared" si="4"/>
        <v>65.3</v>
      </c>
      <c r="AH31" s="111">
        <v>66.099999999999994</v>
      </c>
      <c r="AI31" s="111">
        <v>65.3</v>
      </c>
      <c r="AJ31" s="112">
        <v>65.36</v>
      </c>
      <c r="AK31" s="111">
        <v>2</v>
      </c>
      <c r="AL31" s="111"/>
      <c r="AM31" s="111">
        <f t="shared" si="5"/>
        <v>22.9</v>
      </c>
      <c r="AN31" s="111">
        <v>22.4</v>
      </c>
      <c r="AO31" s="111">
        <v>22.9</v>
      </c>
      <c r="AP31" s="112">
        <v>22.71</v>
      </c>
      <c r="AQ31" s="111">
        <v>-1.5</v>
      </c>
      <c r="AR31" s="111"/>
      <c r="AS31" s="111">
        <f t="shared" si="6"/>
        <v>77.099999999999994</v>
      </c>
      <c r="AT31" s="111">
        <v>77.599999999999994</v>
      </c>
      <c r="AU31" s="111">
        <v>77.099999999999994</v>
      </c>
      <c r="AV31" s="112">
        <v>77.290000000000006</v>
      </c>
      <c r="AW31" s="111">
        <v>1.5</v>
      </c>
      <c r="AX31" s="112"/>
      <c r="AY31" s="111">
        <f t="shared" si="7"/>
        <v>15.4</v>
      </c>
      <c r="AZ31" s="111">
        <v>14.8</v>
      </c>
      <c r="BA31" s="111">
        <v>15.4</v>
      </c>
      <c r="BB31" s="112">
        <v>15.44</v>
      </c>
      <c r="BC31" s="111">
        <v>-1</v>
      </c>
    </row>
    <row r="32" spans="1:55" ht="12.75" x14ac:dyDescent="0.2">
      <c r="A32" s="3">
        <v>11</v>
      </c>
      <c r="B32">
        <v>4</v>
      </c>
      <c r="C32" s="111">
        <f t="shared" si="0"/>
        <v>692</v>
      </c>
      <c r="D32" s="111">
        <v>693.5</v>
      </c>
      <c r="E32" s="111">
        <v>692</v>
      </c>
      <c r="F32" s="112">
        <v>690.43</v>
      </c>
      <c r="G32" s="111">
        <v>34.9</v>
      </c>
      <c r="H32" s="111"/>
      <c r="I32" s="111">
        <f t="shared" si="1"/>
        <v>123.3</v>
      </c>
      <c r="J32" s="111">
        <v>120.7</v>
      </c>
      <c r="K32" s="111">
        <v>123.3</v>
      </c>
      <c r="L32" s="112">
        <v>122.42</v>
      </c>
      <c r="M32" s="111">
        <v>-8.1</v>
      </c>
      <c r="N32" s="111"/>
      <c r="O32" s="111">
        <f t="shared" si="2"/>
        <v>232.3</v>
      </c>
      <c r="P32" s="111">
        <v>236</v>
      </c>
      <c r="Q32" s="111">
        <v>232.3</v>
      </c>
      <c r="R32" s="112">
        <v>234.95</v>
      </c>
      <c r="S32" s="111">
        <v>-7.8</v>
      </c>
      <c r="T32" s="111"/>
      <c r="U32" s="111"/>
      <c r="V32" s="111">
        <v>1050.3</v>
      </c>
      <c r="W32" s="111">
        <v>1047.5999999999999</v>
      </c>
      <c r="X32" s="112">
        <v>1047.79</v>
      </c>
      <c r="Y32" s="111">
        <v>18.899999999999999</v>
      </c>
      <c r="Z32" s="111"/>
      <c r="AA32" s="111">
        <f t="shared" si="3"/>
        <v>815.3</v>
      </c>
      <c r="AB32" s="111">
        <v>814.3</v>
      </c>
      <c r="AC32" s="111">
        <v>815.3</v>
      </c>
      <c r="AD32" s="112">
        <v>812.84</v>
      </c>
      <c r="AE32" s="111">
        <v>26.8</v>
      </c>
      <c r="AF32" s="111"/>
      <c r="AG32" s="111">
        <f t="shared" si="4"/>
        <v>66.099999999999994</v>
      </c>
      <c r="AH32" s="111">
        <v>66</v>
      </c>
      <c r="AI32" s="111">
        <v>66.099999999999994</v>
      </c>
      <c r="AJ32" s="112">
        <v>65.89</v>
      </c>
      <c r="AK32" s="111">
        <v>2.1</v>
      </c>
      <c r="AL32" s="111"/>
      <c r="AM32" s="111">
        <f t="shared" si="5"/>
        <v>22.2</v>
      </c>
      <c r="AN32" s="111">
        <v>22.5</v>
      </c>
      <c r="AO32" s="111">
        <v>22.2</v>
      </c>
      <c r="AP32" s="112">
        <v>22.42</v>
      </c>
      <c r="AQ32" s="111">
        <v>-1.2</v>
      </c>
      <c r="AR32" s="111"/>
      <c r="AS32" s="111">
        <f t="shared" si="6"/>
        <v>77.8</v>
      </c>
      <c r="AT32" s="111">
        <v>77.5</v>
      </c>
      <c r="AU32" s="111">
        <v>77.8</v>
      </c>
      <c r="AV32" s="112">
        <v>77.58</v>
      </c>
      <c r="AW32" s="111">
        <v>1.2</v>
      </c>
      <c r="AX32" s="112"/>
      <c r="AY32" s="111">
        <f t="shared" si="7"/>
        <v>15.1</v>
      </c>
      <c r="AZ32" s="111">
        <v>14.8</v>
      </c>
      <c r="BA32" s="111">
        <v>15.1</v>
      </c>
      <c r="BB32" s="112">
        <v>15.06</v>
      </c>
      <c r="BC32" s="111">
        <v>-1.5</v>
      </c>
    </row>
    <row r="33" spans="1:55" ht="12.75" x14ac:dyDescent="0.2">
      <c r="A33" s="3"/>
      <c r="B33">
        <v>1</v>
      </c>
      <c r="C33" s="111">
        <f t="shared" si="0"/>
        <v>690.7</v>
      </c>
      <c r="D33" s="111">
        <v>683.1</v>
      </c>
      <c r="E33" s="111">
        <v>690.7</v>
      </c>
      <c r="F33" s="112">
        <v>696.7</v>
      </c>
      <c r="G33" s="111">
        <v>25.1</v>
      </c>
      <c r="H33" s="111"/>
      <c r="I33" s="111">
        <f t="shared" si="1"/>
        <v>122.2</v>
      </c>
      <c r="J33" s="111">
        <v>125.8</v>
      </c>
      <c r="K33" s="111">
        <v>122.2</v>
      </c>
      <c r="L33" s="112">
        <v>121.59</v>
      </c>
      <c r="M33" s="111">
        <v>-3.3</v>
      </c>
      <c r="N33" s="111"/>
      <c r="O33" s="111">
        <f t="shared" si="2"/>
        <v>236.8</v>
      </c>
      <c r="P33" s="111">
        <v>241.8</v>
      </c>
      <c r="Q33" s="111">
        <v>236.8</v>
      </c>
      <c r="R33" s="112">
        <v>234.44</v>
      </c>
      <c r="S33" s="111">
        <v>-2</v>
      </c>
      <c r="T33" s="111"/>
      <c r="U33" s="111"/>
      <c r="V33" s="111">
        <v>1050.7</v>
      </c>
      <c r="W33" s="111">
        <v>1049.7</v>
      </c>
      <c r="X33" s="112">
        <v>1052.73</v>
      </c>
      <c r="Y33" s="111">
        <v>19.8</v>
      </c>
      <c r="Z33" s="111"/>
      <c r="AA33" s="111">
        <f t="shared" si="3"/>
        <v>812.9</v>
      </c>
      <c r="AB33" s="111">
        <v>808.8</v>
      </c>
      <c r="AC33" s="111">
        <v>812.9</v>
      </c>
      <c r="AD33" s="112">
        <v>818.29</v>
      </c>
      <c r="AE33" s="111">
        <v>21.8</v>
      </c>
      <c r="AF33" s="111"/>
      <c r="AG33" s="111">
        <f t="shared" si="4"/>
        <v>65.8</v>
      </c>
      <c r="AH33" s="111">
        <v>65</v>
      </c>
      <c r="AI33" s="111">
        <v>65.8</v>
      </c>
      <c r="AJ33" s="112">
        <v>66.180000000000007</v>
      </c>
      <c r="AK33" s="111">
        <v>1.1000000000000001</v>
      </c>
      <c r="AL33" s="111"/>
      <c r="AM33" s="111">
        <f t="shared" si="5"/>
        <v>22.6</v>
      </c>
      <c r="AN33" s="111">
        <v>23</v>
      </c>
      <c r="AO33" s="111">
        <v>22.6</v>
      </c>
      <c r="AP33" s="112">
        <v>22.27</v>
      </c>
      <c r="AQ33" s="111">
        <v>-0.6</v>
      </c>
      <c r="AR33" s="111"/>
      <c r="AS33" s="111">
        <f t="shared" si="6"/>
        <v>77.400000000000006</v>
      </c>
      <c r="AT33" s="111">
        <v>77</v>
      </c>
      <c r="AU33" s="111">
        <v>77.400000000000006</v>
      </c>
      <c r="AV33" s="112">
        <v>77.73</v>
      </c>
      <c r="AW33" s="111">
        <v>0.6</v>
      </c>
      <c r="AX33" s="112"/>
      <c r="AY33" s="111">
        <f t="shared" si="7"/>
        <v>15</v>
      </c>
      <c r="AZ33" s="111">
        <v>15.5</v>
      </c>
      <c r="BA33" s="111">
        <v>15</v>
      </c>
      <c r="BB33" s="112">
        <v>14.86</v>
      </c>
      <c r="BC33" s="111">
        <v>-0.8</v>
      </c>
    </row>
    <row r="34" spans="1:55" ht="12.75" x14ac:dyDescent="0.2">
      <c r="A34" s="3">
        <v>12</v>
      </c>
      <c r="B34">
        <v>2</v>
      </c>
      <c r="C34" s="111">
        <f t="shared" si="0"/>
        <v>703.7</v>
      </c>
      <c r="D34" s="111">
        <v>704</v>
      </c>
      <c r="E34" s="111">
        <v>703.7</v>
      </c>
      <c r="F34" s="112">
        <v>699.44</v>
      </c>
      <c r="G34" s="111">
        <v>11</v>
      </c>
      <c r="H34" s="111"/>
      <c r="I34" s="111">
        <f t="shared" si="1"/>
        <v>122.4</v>
      </c>
      <c r="J34" s="111">
        <v>125.4</v>
      </c>
      <c r="K34" s="111">
        <v>122.4</v>
      </c>
      <c r="L34" s="112">
        <v>124</v>
      </c>
      <c r="M34" s="111">
        <v>9.6</v>
      </c>
      <c r="N34" s="111"/>
      <c r="O34" s="111">
        <f t="shared" si="2"/>
        <v>236.1</v>
      </c>
      <c r="P34" s="111">
        <v>230.9</v>
      </c>
      <c r="Q34" s="111">
        <v>236.1</v>
      </c>
      <c r="R34" s="112">
        <v>235.3</v>
      </c>
      <c r="S34" s="111">
        <v>3.4</v>
      </c>
      <c r="T34" s="111"/>
      <c r="U34" s="111"/>
      <c r="V34" s="111">
        <v>1060.3</v>
      </c>
      <c r="W34" s="111">
        <v>1062.3</v>
      </c>
      <c r="X34" s="112">
        <v>1058.74</v>
      </c>
      <c r="Y34" s="111">
        <v>24</v>
      </c>
      <c r="Z34" s="111"/>
      <c r="AA34" s="111">
        <f t="shared" si="3"/>
        <v>826.2</v>
      </c>
      <c r="AB34" s="111">
        <v>829.4</v>
      </c>
      <c r="AC34" s="111">
        <v>826.2</v>
      </c>
      <c r="AD34" s="112">
        <v>823.44</v>
      </c>
      <c r="AE34" s="111">
        <v>20.6</v>
      </c>
      <c r="AF34" s="111"/>
      <c r="AG34" s="111">
        <f t="shared" si="4"/>
        <v>66.2</v>
      </c>
      <c r="AH34" s="111">
        <v>66.400000000000006</v>
      </c>
      <c r="AI34" s="111">
        <v>66.2</v>
      </c>
      <c r="AJ34" s="112">
        <v>66.06</v>
      </c>
      <c r="AK34" s="111">
        <v>-0.5</v>
      </c>
      <c r="AL34" s="111"/>
      <c r="AM34" s="111">
        <f t="shared" si="5"/>
        <v>22.2</v>
      </c>
      <c r="AN34" s="111">
        <v>21.8</v>
      </c>
      <c r="AO34" s="111">
        <v>22.2</v>
      </c>
      <c r="AP34" s="112">
        <v>22.22</v>
      </c>
      <c r="AQ34" s="111">
        <v>-0.2</v>
      </c>
      <c r="AR34" s="111"/>
      <c r="AS34" s="111">
        <f t="shared" si="6"/>
        <v>77.8</v>
      </c>
      <c r="AT34" s="111">
        <v>78.2</v>
      </c>
      <c r="AU34" s="111">
        <v>77.8</v>
      </c>
      <c r="AV34" s="112">
        <v>77.78</v>
      </c>
      <c r="AW34" s="111">
        <v>0.2</v>
      </c>
      <c r="AX34" s="112"/>
      <c r="AY34" s="111">
        <f t="shared" si="7"/>
        <v>14.8</v>
      </c>
      <c r="AZ34" s="111">
        <v>15.1</v>
      </c>
      <c r="BA34" s="111">
        <v>14.8</v>
      </c>
      <c r="BB34" s="112">
        <v>15.06</v>
      </c>
      <c r="BC34" s="111">
        <v>0.8</v>
      </c>
    </row>
    <row r="35" spans="1:55" ht="12.75" x14ac:dyDescent="0.2">
      <c r="A35" s="3">
        <v>12</v>
      </c>
      <c r="B35">
        <v>3</v>
      </c>
      <c r="C35" s="111">
        <f t="shared" si="0"/>
        <v>700.1</v>
      </c>
      <c r="D35" s="111">
        <v>707.3</v>
      </c>
      <c r="E35" s="111">
        <v>700.1</v>
      </c>
      <c r="F35" s="112">
        <v>701.85</v>
      </c>
      <c r="G35" s="111">
        <v>9.6</v>
      </c>
      <c r="H35" s="111"/>
      <c r="I35" s="111">
        <f t="shared" si="1"/>
        <v>129.5</v>
      </c>
      <c r="J35" s="111">
        <v>125</v>
      </c>
      <c r="K35" s="111">
        <v>129.5</v>
      </c>
      <c r="L35" s="112">
        <v>128.47999999999999</v>
      </c>
      <c r="M35" s="111">
        <v>17.899999999999999</v>
      </c>
      <c r="N35" s="111"/>
      <c r="O35" s="111">
        <f t="shared" si="2"/>
        <v>235.1</v>
      </c>
      <c r="P35" s="111">
        <v>231</v>
      </c>
      <c r="Q35" s="111">
        <v>235.1</v>
      </c>
      <c r="R35" s="112">
        <v>235.29</v>
      </c>
      <c r="S35" s="111">
        <v>0</v>
      </c>
      <c r="T35" s="111"/>
      <c r="U35" s="111"/>
      <c r="V35" s="111">
        <v>1063.3</v>
      </c>
      <c r="W35" s="111">
        <v>1064.7</v>
      </c>
      <c r="X35" s="112">
        <v>1065.6300000000001</v>
      </c>
      <c r="Y35" s="111">
        <v>27.5</v>
      </c>
      <c r="Z35" s="111"/>
      <c r="AA35" s="111">
        <f t="shared" si="3"/>
        <v>829.7</v>
      </c>
      <c r="AB35" s="111">
        <v>832.3</v>
      </c>
      <c r="AC35" s="111">
        <v>829.7</v>
      </c>
      <c r="AD35" s="112">
        <v>830.33</v>
      </c>
      <c r="AE35" s="111">
        <v>27.6</v>
      </c>
      <c r="AF35" s="111"/>
      <c r="AG35" s="111">
        <f t="shared" si="4"/>
        <v>65.8</v>
      </c>
      <c r="AH35" s="111">
        <v>66.5</v>
      </c>
      <c r="AI35" s="111">
        <v>65.8</v>
      </c>
      <c r="AJ35" s="112">
        <v>65.86</v>
      </c>
      <c r="AK35" s="111">
        <v>-0.8</v>
      </c>
      <c r="AL35" s="111"/>
      <c r="AM35" s="111">
        <f t="shared" si="5"/>
        <v>22.1</v>
      </c>
      <c r="AN35" s="111">
        <v>21.7</v>
      </c>
      <c r="AO35" s="111">
        <v>22.1</v>
      </c>
      <c r="AP35" s="112">
        <v>22.08</v>
      </c>
      <c r="AQ35" s="111">
        <v>-0.6</v>
      </c>
      <c r="AR35" s="111"/>
      <c r="AS35" s="111">
        <f t="shared" si="6"/>
        <v>77.900000000000006</v>
      </c>
      <c r="AT35" s="111">
        <v>78.3</v>
      </c>
      <c r="AU35" s="111">
        <v>77.900000000000006</v>
      </c>
      <c r="AV35" s="112">
        <v>77.92</v>
      </c>
      <c r="AW35" s="111">
        <v>0.6</v>
      </c>
      <c r="AX35" s="112"/>
      <c r="AY35" s="111">
        <f t="shared" si="7"/>
        <v>15.6</v>
      </c>
      <c r="AZ35" s="111">
        <v>15</v>
      </c>
      <c r="BA35" s="111">
        <v>15.6</v>
      </c>
      <c r="BB35" s="112">
        <v>15.47</v>
      </c>
      <c r="BC35" s="111">
        <v>1.7</v>
      </c>
    </row>
    <row r="36" spans="1:55" ht="12.75" x14ac:dyDescent="0.2">
      <c r="A36" s="3">
        <v>12</v>
      </c>
      <c r="B36">
        <v>4</v>
      </c>
      <c r="C36" s="111">
        <f t="shared" si="0"/>
        <v>707.7</v>
      </c>
      <c r="D36" s="111">
        <v>710.2</v>
      </c>
      <c r="E36" s="111">
        <v>707.7</v>
      </c>
      <c r="F36" s="112">
        <v>707.92</v>
      </c>
      <c r="G36" s="111">
        <v>24.2</v>
      </c>
      <c r="H36" s="111"/>
      <c r="I36" s="111">
        <f t="shared" si="1"/>
        <v>133.80000000000001</v>
      </c>
      <c r="J36" s="111">
        <v>131</v>
      </c>
      <c r="K36" s="111">
        <v>133.80000000000001</v>
      </c>
      <c r="L36" s="112">
        <v>131.88999999999999</v>
      </c>
      <c r="M36" s="111">
        <v>13.7</v>
      </c>
      <c r="N36" s="111"/>
      <c r="O36" s="111">
        <f t="shared" si="2"/>
        <v>232.1</v>
      </c>
      <c r="P36" s="111">
        <v>235.1</v>
      </c>
      <c r="Q36" s="111">
        <v>232.1</v>
      </c>
      <c r="R36" s="112">
        <v>234.42</v>
      </c>
      <c r="S36" s="111">
        <v>-3.5</v>
      </c>
      <c r="T36" s="111"/>
      <c r="U36" s="111"/>
      <c r="V36" s="111">
        <v>1076.2</v>
      </c>
      <c r="W36" s="111">
        <v>1073.5999999999999</v>
      </c>
      <c r="X36" s="112">
        <v>1074.23</v>
      </c>
      <c r="Y36" s="111">
        <v>34.4</v>
      </c>
      <c r="Z36" s="111"/>
      <c r="AA36" s="111">
        <f t="shared" si="3"/>
        <v>841.5</v>
      </c>
      <c r="AB36" s="111">
        <v>841.1</v>
      </c>
      <c r="AC36" s="111">
        <v>841.5</v>
      </c>
      <c r="AD36" s="112">
        <v>839.81</v>
      </c>
      <c r="AE36" s="111">
        <v>37.9</v>
      </c>
      <c r="AF36" s="111"/>
      <c r="AG36" s="111">
        <f t="shared" si="4"/>
        <v>65.900000000000006</v>
      </c>
      <c r="AH36" s="111">
        <v>66</v>
      </c>
      <c r="AI36" s="111">
        <v>65.900000000000006</v>
      </c>
      <c r="AJ36" s="112">
        <v>65.900000000000006</v>
      </c>
      <c r="AK36" s="111">
        <v>0.1</v>
      </c>
      <c r="AL36" s="111"/>
      <c r="AM36" s="111">
        <f t="shared" si="5"/>
        <v>21.6</v>
      </c>
      <c r="AN36" s="111">
        <v>21.8</v>
      </c>
      <c r="AO36" s="111">
        <v>21.6</v>
      </c>
      <c r="AP36" s="112">
        <v>21.82</v>
      </c>
      <c r="AQ36" s="111">
        <v>-1</v>
      </c>
      <c r="AR36" s="111"/>
      <c r="AS36" s="111">
        <f t="shared" si="6"/>
        <v>78.400000000000006</v>
      </c>
      <c r="AT36" s="111">
        <v>78.2</v>
      </c>
      <c r="AU36" s="111">
        <v>78.400000000000006</v>
      </c>
      <c r="AV36" s="112">
        <v>78.180000000000007</v>
      </c>
      <c r="AW36" s="111">
        <v>1</v>
      </c>
      <c r="AX36" s="112"/>
      <c r="AY36" s="111">
        <f t="shared" si="7"/>
        <v>15.9</v>
      </c>
      <c r="AZ36" s="111">
        <v>15.6</v>
      </c>
      <c r="BA36" s="111">
        <v>15.9</v>
      </c>
      <c r="BB36" s="112">
        <v>15.71</v>
      </c>
      <c r="BC36" s="111">
        <v>0.9</v>
      </c>
    </row>
    <row r="37" spans="1:55" ht="12.75" x14ac:dyDescent="0.2">
      <c r="A37" s="3"/>
      <c r="B37">
        <v>1</v>
      </c>
      <c r="C37" s="111">
        <f t="shared" si="0"/>
        <v>717.6</v>
      </c>
      <c r="D37" s="111">
        <v>708.5</v>
      </c>
      <c r="E37" s="111">
        <v>717.6</v>
      </c>
      <c r="F37" s="112">
        <v>717.81</v>
      </c>
      <c r="G37" s="111">
        <v>39.6</v>
      </c>
      <c r="H37" s="111"/>
      <c r="I37" s="111">
        <f t="shared" si="1"/>
        <v>132.69999999999999</v>
      </c>
      <c r="J37" s="111">
        <v>137.19999999999999</v>
      </c>
      <c r="K37" s="111">
        <v>132.69999999999999</v>
      </c>
      <c r="L37" s="112">
        <v>132.71</v>
      </c>
      <c r="M37" s="111">
        <v>3.3</v>
      </c>
      <c r="N37" s="111"/>
      <c r="O37" s="111">
        <f t="shared" si="2"/>
        <v>235.2</v>
      </c>
      <c r="P37" s="111">
        <v>240.3</v>
      </c>
      <c r="Q37" s="111">
        <v>235.2</v>
      </c>
      <c r="R37" s="112">
        <v>234.65</v>
      </c>
      <c r="S37" s="111">
        <v>0.9</v>
      </c>
      <c r="T37" s="111"/>
      <c r="U37" s="111"/>
      <c r="V37" s="111">
        <v>1086</v>
      </c>
      <c r="W37" s="111">
        <v>1085.5</v>
      </c>
      <c r="X37" s="112">
        <v>1085.17</v>
      </c>
      <c r="Y37" s="111">
        <v>43.8</v>
      </c>
      <c r="Z37" s="111"/>
      <c r="AA37" s="111">
        <f t="shared" si="3"/>
        <v>850.3</v>
      </c>
      <c r="AB37" s="111">
        <v>845.6</v>
      </c>
      <c r="AC37" s="111">
        <v>850.3</v>
      </c>
      <c r="AD37" s="112">
        <v>850.53</v>
      </c>
      <c r="AE37" s="111">
        <v>42.9</v>
      </c>
      <c r="AF37" s="111"/>
      <c r="AG37" s="111">
        <f t="shared" si="4"/>
        <v>66.099999999999994</v>
      </c>
      <c r="AH37" s="111">
        <v>65.2</v>
      </c>
      <c r="AI37" s="111">
        <v>66.099999999999994</v>
      </c>
      <c r="AJ37" s="112">
        <v>66.150000000000006</v>
      </c>
      <c r="AK37" s="111">
        <v>1</v>
      </c>
      <c r="AL37" s="111"/>
      <c r="AM37" s="111">
        <f t="shared" si="5"/>
        <v>21.7</v>
      </c>
      <c r="AN37" s="111">
        <v>22.1</v>
      </c>
      <c r="AO37" s="111">
        <v>21.7</v>
      </c>
      <c r="AP37" s="112">
        <v>21.62</v>
      </c>
      <c r="AQ37" s="111">
        <v>-0.8</v>
      </c>
      <c r="AR37" s="111"/>
      <c r="AS37" s="111">
        <f t="shared" si="6"/>
        <v>78.3</v>
      </c>
      <c r="AT37" s="111">
        <v>77.900000000000006</v>
      </c>
      <c r="AU37" s="111">
        <v>78.3</v>
      </c>
      <c r="AV37" s="112">
        <v>78.38</v>
      </c>
      <c r="AW37" s="111">
        <v>0.8</v>
      </c>
      <c r="AX37" s="112"/>
      <c r="AY37" s="111">
        <f t="shared" si="7"/>
        <v>15.6</v>
      </c>
      <c r="AZ37" s="111">
        <v>16.2</v>
      </c>
      <c r="BA37" s="111">
        <v>15.6</v>
      </c>
      <c r="BB37" s="112">
        <v>15.6</v>
      </c>
      <c r="BC37" s="111">
        <v>-0.4</v>
      </c>
    </row>
    <row r="38" spans="1:55" ht="12.75" x14ac:dyDescent="0.2">
      <c r="A38" s="3">
        <v>13</v>
      </c>
      <c r="B38">
        <v>2</v>
      </c>
      <c r="C38" s="111">
        <f t="shared" ref="C38:C69" si="8">$B$2*E38+(1-$B$2)*D38</f>
        <v>733.2</v>
      </c>
      <c r="D38" s="111">
        <v>734.1</v>
      </c>
      <c r="E38" s="111">
        <v>733.2</v>
      </c>
      <c r="F38" s="112">
        <v>726.22</v>
      </c>
      <c r="G38" s="111">
        <v>33.6</v>
      </c>
      <c r="H38" s="111"/>
      <c r="I38" s="111">
        <f t="shared" ref="I38:I69" si="9">$B$2*K38+(1-$B$2)*J38</f>
        <v>129.80000000000001</v>
      </c>
      <c r="J38" s="111">
        <v>132.80000000000001</v>
      </c>
      <c r="K38" s="111">
        <v>129.80000000000001</v>
      </c>
      <c r="L38" s="112">
        <v>133.79</v>
      </c>
      <c r="M38" s="111">
        <v>4.3</v>
      </c>
      <c r="N38" s="111"/>
      <c r="O38" s="111">
        <f t="shared" ref="O38:O69" si="10">$B$2*Q38+(1-$B$2)*P38</f>
        <v>237.8</v>
      </c>
      <c r="P38" s="111">
        <v>231.9</v>
      </c>
      <c r="Q38" s="111">
        <v>237.8</v>
      </c>
      <c r="R38" s="112">
        <v>236.35</v>
      </c>
      <c r="S38" s="111">
        <v>6.8</v>
      </c>
      <c r="T38" s="111"/>
      <c r="U38" s="111"/>
      <c r="V38" s="111">
        <v>1098.8</v>
      </c>
      <c r="W38" s="111">
        <v>1100.8</v>
      </c>
      <c r="X38" s="112">
        <v>1096.3599999999999</v>
      </c>
      <c r="Y38" s="111">
        <v>44.7</v>
      </c>
      <c r="Z38" s="111"/>
      <c r="AA38" s="111">
        <f t="shared" ref="AA38:AA69" si="11">$B$2*AC38+(1-$B$2)*AB38</f>
        <v>863</v>
      </c>
      <c r="AB38" s="111">
        <v>866.9</v>
      </c>
      <c r="AC38" s="111">
        <v>863</v>
      </c>
      <c r="AD38" s="112">
        <v>860.01</v>
      </c>
      <c r="AE38" s="111">
        <v>37.9</v>
      </c>
      <c r="AF38" s="111"/>
      <c r="AG38" s="111">
        <f t="shared" ref="AG38:AG69" si="12">$B$2*AI38+(1-$B$2)*AH38</f>
        <v>66.599999999999994</v>
      </c>
      <c r="AH38" s="111">
        <v>66.8</v>
      </c>
      <c r="AI38" s="111">
        <v>66.599999999999994</v>
      </c>
      <c r="AJ38" s="112">
        <v>66.239999999999995</v>
      </c>
      <c r="AK38" s="111">
        <v>0.4</v>
      </c>
      <c r="AL38" s="111"/>
      <c r="AM38" s="111">
        <f t="shared" ref="AM38:AM69" si="13">$B$2*AO38+(1-$B$2)*AN38</f>
        <v>21.6</v>
      </c>
      <c r="AN38" s="111">
        <v>21.1</v>
      </c>
      <c r="AO38" s="111">
        <v>21.6</v>
      </c>
      <c r="AP38" s="112">
        <v>21.56</v>
      </c>
      <c r="AQ38" s="111">
        <v>-0.3</v>
      </c>
      <c r="AR38" s="111"/>
      <c r="AS38" s="111">
        <f t="shared" ref="AS38:AS69" si="14">$B$2*AU38+(1-$B$2)*AT38</f>
        <v>78.400000000000006</v>
      </c>
      <c r="AT38" s="111">
        <v>78.900000000000006</v>
      </c>
      <c r="AU38" s="111">
        <v>78.400000000000006</v>
      </c>
      <c r="AV38" s="112">
        <v>78.44</v>
      </c>
      <c r="AW38" s="111">
        <v>0.3</v>
      </c>
      <c r="AX38" s="112"/>
      <c r="AY38" s="111">
        <f t="shared" ref="AY38:AY69" si="15">$B$2*BA38+(1-$B$2)*AZ38</f>
        <v>15</v>
      </c>
      <c r="AZ38" s="111">
        <v>15.3</v>
      </c>
      <c r="BA38" s="111">
        <v>15</v>
      </c>
      <c r="BB38" s="112">
        <v>15.56</v>
      </c>
      <c r="BC38" s="111">
        <v>-0.2</v>
      </c>
    </row>
    <row r="39" spans="1:55" ht="12.75" x14ac:dyDescent="0.2">
      <c r="A39" s="3">
        <v>13</v>
      </c>
      <c r="B39">
        <v>3</v>
      </c>
      <c r="C39" s="111">
        <f t="shared" si="8"/>
        <v>726.6</v>
      </c>
      <c r="D39" s="111">
        <v>733.6</v>
      </c>
      <c r="E39" s="111">
        <v>726.6</v>
      </c>
      <c r="F39" s="112">
        <v>729.53</v>
      </c>
      <c r="G39" s="111">
        <v>13.3</v>
      </c>
      <c r="H39" s="111"/>
      <c r="I39" s="111">
        <f t="shared" si="9"/>
        <v>138.4</v>
      </c>
      <c r="J39" s="111">
        <v>133.1</v>
      </c>
      <c r="K39" s="111">
        <v>138.4</v>
      </c>
      <c r="L39" s="112">
        <v>137.16</v>
      </c>
      <c r="M39" s="111">
        <v>13.5</v>
      </c>
      <c r="N39" s="111"/>
      <c r="O39" s="111">
        <f t="shared" si="10"/>
        <v>240.3</v>
      </c>
      <c r="P39" s="111">
        <v>237.2</v>
      </c>
      <c r="Q39" s="111">
        <v>240.3</v>
      </c>
      <c r="R39" s="112">
        <v>240.17</v>
      </c>
      <c r="S39" s="111">
        <v>15.3</v>
      </c>
      <c r="T39" s="111"/>
      <c r="U39" s="111"/>
      <c r="V39" s="111">
        <v>1103.9000000000001</v>
      </c>
      <c r="W39" s="111">
        <v>1105.3</v>
      </c>
      <c r="X39" s="112">
        <v>1106.8699999999999</v>
      </c>
      <c r="Y39" s="111">
        <v>42</v>
      </c>
      <c r="Z39" s="111"/>
      <c r="AA39" s="111">
        <f t="shared" si="11"/>
        <v>865</v>
      </c>
      <c r="AB39" s="111">
        <v>866.8</v>
      </c>
      <c r="AC39" s="111">
        <v>865</v>
      </c>
      <c r="AD39" s="112">
        <v>866.69</v>
      </c>
      <c r="AE39" s="111">
        <v>26.7</v>
      </c>
      <c r="AF39" s="111"/>
      <c r="AG39" s="111">
        <f t="shared" si="12"/>
        <v>65.7</v>
      </c>
      <c r="AH39" s="111">
        <v>66.5</v>
      </c>
      <c r="AI39" s="111">
        <v>65.7</v>
      </c>
      <c r="AJ39" s="112">
        <v>65.91</v>
      </c>
      <c r="AK39" s="111">
        <v>-1.3</v>
      </c>
      <c r="AL39" s="111"/>
      <c r="AM39" s="111">
        <f t="shared" si="13"/>
        <v>21.7</v>
      </c>
      <c r="AN39" s="111">
        <v>21.5</v>
      </c>
      <c r="AO39" s="111">
        <v>21.7</v>
      </c>
      <c r="AP39" s="112">
        <v>21.7</v>
      </c>
      <c r="AQ39" s="111">
        <v>0.6</v>
      </c>
      <c r="AR39" s="111"/>
      <c r="AS39" s="111">
        <f t="shared" si="14"/>
        <v>78.3</v>
      </c>
      <c r="AT39" s="111">
        <v>78.5</v>
      </c>
      <c r="AU39" s="111">
        <v>78.3</v>
      </c>
      <c r="AV39" s="112">
        <v>78.3</v>
      </c>
      <c r="AW39" s="111">
        <v>-0.6</v>
      </c>
      <c r="AX39" s="112"/>
      <c r="AY39" s="111">
        <f t="shared" si="15"/>
        <v>16</v>
      </c>
      <c r="AZ39" s="111">
        <v>15.4</v>
      </c>
      <c r="BA39" s="111">
        <v>16</v>
      </c>
      <c r="BB39" s="112">
        <v>15.83</v>
      </c>
      <c r="BC39" s="111">
        <v>1.1000000000000001</v>
      </c>
    </row>
    <row r="40" spans="1:55" ht="12.75" x14ac:dyDescent="0.2">
      <c r="A40" s="3">
        <v>13</v>
      </c>
      <c r="B40">
        <v>4</v>
      </c>
      <c r="C40" s="111">
        <f t="shared" si="8"/>
        <v>734.4</v>
      </c>
      <c r="D40" s="111">
        <v>737.7</v>
      </c>
      <c r="E40" s="111">
        <v>734.4</v>
      </c>
      <c r="F40" s="112">
        <v>733.53</v>
      </c>
      <c r="G40" s="111">
        <v>16</v>
      </c>
      <c r="H40" s="111"/>
      <c r="I40" s="111">
        <f t="shared" si="9"/>
        <v>141.80000000000001</v>
      </c>
      <c r="J40" s="111">
        <v>138.5</v>
      </c>
      <c r="K40" s="111">
        <v>141.80000000000001</v>
      </c>
      <c r="L40" s="112">
        <v>140.94999999999999</v>
      </c>
      <c r="M40" s="111">
        <v>15.2</v>
      </c>
      <c r="N40" s="111"/>
      <c r="O40" s="111">
        <f t="shared" si="10"/>
        <v>242.9</v>
      </c>
      <c r="P40" s="111">
        <v>245.5</v>
      </c>
      <c r="Q40" s="111">
        <v>242.9</v>
      </c>
      <c r="R40" s="112">
        <v>243.75</v>
      </c>
      <c r="S40" s="111">
        <v>14.3</v>
      </c>
      <c r="T40" s="111"/>
      <c r="U40" s="111"/>
      <c r="V40" s="111">
        <v>1121.5999999999999</v>
      </c>
      <c r="W40" s="111">
        <v>1119.2</v>
      </c>
      <c r="X40" s="112">
        <v>1118.23</v>
      </c>
      <c r="Y40" s="111">
        <v>45.5</v>
      </c>
      <c r="Z40" s="111"/>
      <c r="AA40" s="111">
        <f t="shared" si="11"/>
        <v>876.3</v>
      </c>
      <c r="AB40" s="111">
        <v>876.2</v>
      </c>
      <c r="AC40" s="111">
        <v>876.3</v>
      </c>
      <c r="AD40" s="112">
        <v>874.49</v>
      </c>
      <c r="AE40" s="111">
        <v>31.2</v>
      </c>
      <c r="AF40" s="111"/>
      <c r="AG40" s="111">
        <f t="shared" si="12"/>
        <v>65.599999999999994</v>
      </c>
      <c r="AH40" s="111">
        <v>65.8</v>
      </c>
      <c r="AI40" s="111">
        <v>65.599999999999994</v>
      </c>
      <c r="AJ40" s="112">
        <v>65.599999999999994</v>
      </c>
      <c r="AK40" s="111">
        <v>-1.2</v>
      </c>
      <c r="AL40" s="111"/>
      <c r="AM40" s="111">
        <f t="shared" si="13"/>
        <v>21.7</v>
      </c>
      <c r="AN40" s="111">
        <v>21.9</v>
      </c>
      <c r="AO40" s="111">
        <v>21.7</v>
      </c>
      <c r="AP40" s="112">
        <v>21.8</v>
      </c>
      <c r="AQ40" s="111">
        <v>0.4</v>
      </c>
      <c r="AR40" s="111"/>
      <c r="AS40" s="111">
        <f t="shared" si="14"/>
        <v>78.3</v>
      </c>
      <c r="AT40" s="111">
        <v>78.099999999999994</v>
      </c>
      <c r="AU40" s="111">
        <v>78.3</v>
      </c>
      <c r="AV40" s="112">
        <v>78.2</v>
      </c>
      <c r="AW40" s="111">
        <v>-0.4</v>
      </c>
      <c r="AX40" s="112"/>
      <c r="AY40" s="111">
        <f t="shared" si="15"/>
        <v>16.2</v>
      </c>
      <c r="AZ40" s="111">
        <v>15.8</v>
      </c>
      <c r="BA40" s="111">
        <v>16.2</v>
      </c>
      <c r="BB40" s="112">
        <v>16.12</v>
      </c>
      <c r="BC40" s="111">
        <v>1.2</v>
      </c>
    </row>
    <row r="41" spans="1:55" ht="12.75" x14ac:dyDescent="0.2">
      <c r="A41" s="3"/>
      <c r="B41">
        <v>1</v>
      </c>
      <c r="C41" s="111">
        <f t="shared" si="8"/>
        <v>747.8</v>
      </c>
      <c r="D41" s="111">
        <v>737</v>
      </c>
      <c r="E41" s="111">
        <v>747.8</v>
      </c>
      <c r="F41" s="112">
        <v>744.41</v>
      </c>
      <c r="G41" s="111">
        <v>43.5</v>
      </c>
      <c r="H41" s="111"/>
      <c r="I41" s="111">
        <f t="shared" si="9"/>
        <v>141.6</v>
      </c>
      <c r="J41" s="111">
        <v>147.1</v>
      </c>
      <c r="K41" s="111">
        <v>141.6</v>
      </c>
      <c r="L41" s="112">
        <v>143.07</v>
      </c>
      <c r="M41" s="111">
        <v>8.5</v>
      </c>
      <c r="N41" s="111"/>
      <c r="O41" s="111">
        <f t="shared" si="10"/>
        <v>246.4</v>
      </c>
      <c r="P41" s="111">
        <v>251.8</v>
      </c>
      <c r="Q41" s="111">
        <v>246.4</v>
      </c>
      <c r="R41" s="112">
        <v>244.64</v>
      </c>
      <c r="S41" s="111">
        <v>3.6</v>
      </c>
      <c r="T41" s="111"/>
      <c r="U41" s="111"/>
      <c r="V41" s="111">
        <v>1135.9000000000001</v>
      </c>
      <c r="W41" s="111">
        <v>1135.8</v>
      </c>
      <c r="X41" s="112">
        <v>1132.1199999999999</v>
      </c>
      <c r="Y41" s="111">
        <v>55.5</v>
      </c>
      <c r="Z41" s="111"/>
      <c r="AA41" s="111">
        <f t="shared" si="11"/>
        <v>889.4</v>
      </c>
      <c r="AB41" s="111">
        <v>884.1</v>
      </c>
      <c r="AC41" s="111">
        <v>889.4</v>
      </c>
      <c r="AD41" s="112">
        <v>887.48</v>
      </c>
      <c r="AE41" s="111">
        <v>52</v>
      </c>
      <c r="AF41" s="111"/>
      <c r="AG41" s="111">
        <f t="shared" si="12"/>
        <v>65.8</v>
      </c>
      <c r="AH41" s="111">
        <v>64.900000000000006</v>
      </c>
      <c r="AI41" s="111">
        <v>65.8</v>
      </c>
      <c r="AJ41" s="112">
        <v>65.75</v>
      </c>
      <c r="AK41" s="111">
        <v>0.6</v>
      </c>
      <c r="AL41" s="111"/>
      <c r="AM41" s="111">
        <f t="shared" si="13"/>
        <v>21.7</v>
      </c>
      <c r="AN41" s="111">
        <v>22.2</v>
      </c>
      <c r="AO41" s="111">
        <v>21.7</v>
      </c>
      <c r="AP41" s="112">
        <v>21.61</v>
      </c>
      <c r="AQ41" s="111">
        <v>-0.8</v>
      </c>
      <c r="AR41" s="111"/>
      <c r="AS41" s="111">
        <f t="shared" si="14"/>
        <v>78.3</v>
      </c>
      <c r="AT41" s="111">
        <v>77.8</v>
      </c>
      <c r="AU41" s="111">
        <v>78.3</v>
      </c>
      <c r="AV41" s="112">
        <v>78.39</v>
      </c>
      <c r="AW41" s="111">
        <v>0.8</v>
      </c>
      <c r="AX41" s="112"/>
      <c r="AY41" s="111">
        <f t="shared" si="15"/>
        <v>15.9</v>
      </c>
      <c r="AZ41" s="111">
        <v>16.600000000000001</v>
      </c>
      <c r="BA41" s="111">
        <v>15.9</v>
      </c>
      <c r="BB41" s="112">
        <v>16.12</v>
      </c>
      <c r="BC41" s="111">
        <v>0</v>
      </c>
    </row>
    <row r="42" spans="1:55" ht="12.75" x14ac:dyDescent="0.2">
      <c r="A42" s="3">
        <v>14</v>
      </c>
      <c r="B42">
        <v>2</v>
      </c>
      <c r="C42" s="111">
        <f t="shared" si="8"/>
        <v>757.2</v>
      </c>
      <c r="D42" s="111">
        <v>758.5</v>
      </c>
      <c r="E42" s="111">
        <v>757.2</v>
      </c>
      <c r="F42" s="112">
        <v>761.49</v>
      </c>
      <c r="G42" s="111">
        <v>68.3</v>
      </c>
      <c r="H42" s="111"/>
      <c r="I42" s="111">
        <f t="shared" si="9"/>
        <v>144.30000000000001</v>
      </c>
      <c r="J42" s="111">
        <v>147.30000000000001</v>
      </c>
      <c r="K42" s="111">
        <v>144.30000000000001</v>
      </c>
      <c r="L42" s="112">
        <v>142.65</v>
      </c>
      <c r="M42" s="111">
        <v>-1.7</v>
      </c>
      <c r="N42" s="111"/>
      <c r="O42" s="111">
        <f t="shared" si="10"/>
        <v>242.1</v>
      </c>
      <c r="P42" s="111">
        <v>235.8</v>
      </c>
      <c r="Q42" s="111">
        <v>242.1</v>
      </c>
      <c r="R42" s="112">
        <v>243.18</v>
      </c>
      <c r="S42" s="111">
        <v>-5.8</v>
      </c>
      <c r="T42" s="111"/>
      <c r="U42" s="111"/>
      <c r="V42" s="111">
        <v>1141.5999999999999</v>
      </c>
      <c r="W42" s="111">
        <v>1143.5</v>
      </c>
      <c r="X42" s="112">
        <v>1147.32</v>
      </c>
      <c r="Y42" s="111">
        <v>60.8</v>
      </c>
      <c r="Z42" s="111"/>
      <c r="AA42" s="111">
        <f t="shared" si="11"/>
        <v>901.5</v>
      </c>
      <c r="AB42" s="111">
        <v>905.8</v>
      </c>
      <c r="AC42" s="111">
        <v>901.5</v>
      </c>
      <c r="AD42" s="112">
        <v>904.14</v>
      </c>
      <c r="AE42" s="111">
        <v>66.599999999999994</v>
      </c>
      <c r="AF42" s="111"/>
      <c r="AG42" s="111">
        <f t="shared" si="12"/>
        <v>66.2</v>
      </c>
      <c r="AH42" s="111">
        <v>66.400000000000006</v>
      </c>
      <c r="AI42" s="111">
        <v>66.2</v>
      </c>
      <c r="AJ42" s="112">
        <v>66.37</v>
      </c>
      <c r="AK42" s="111">
        <v>2.5</v>
      </c>
      <c r="AL42" s="111"/>
      <c r="AM42" s="111">
        <f t="shared" si="13"/>
        <v>21.2</v>
      </c>
      <c r="AN42" s="111">
        <v>20.7</v>
      </c>
      <c r="AO42" s="111">
        <v>21.2</v>
      </c>
      <c r="AP42" s="112">
        <v>21.2</v>
      </c>
      <c r="AQ42" s="111">
        <v>-1.7</v>
      </c>
      <c r="AR42" s="111"/>
      <c r="AS42" s="111">
        <f t="shared" si="14"/>
        <v>78.8</v>
      </c>
      <c r="AT42" s="111">
        <v>79.3</v>
      </c>
      <c r="AU42" s="111">
        <v>78.8</v>
      </c>
      <c r="AV42" s="112">
        <v>78.8</v>
      </c>
      <c r="AW42" s="111">
        <v>1.7</v>
      </c>
      <c r="AX42" s="112"/>
      <c r="AY42" s="111">
        <f t="shared" si="15"/>
        <v>16</v>
      </c>
      <c r="AZ42" s="111">
        <v>16.3</v>
      </c>
      <c r="BA42" s="111">
        <v>16</v>
      </c>
      <c r="BB42" s="112">
        <v>15.78</v>
      </c>
      <c r="BC42" s="111">
        <v>-1.4</v>
      </c>
    </row>
    <row r="43" spans="1:55" ht="12.75" x14ac:dyDescent="0.2">
      <c r="A43" s="3">
        <v>14</v>
      </c>
      <c r="B43">
        <v>3</v>
      </c>
      <c r="C43" s="111">
        <f t="shared" si="8"/>
        <v>781.4</v>
      </c>
      <c r="D43" s="111">
        <v>789.1</v>
      </c>
      <c r="E43" s="111">
        <v>781.4</v>
      </c>
      <c r="F43" s="112">
        <v>779.16</v>
      </c>
      <c r="G43" s="111">
        <v>70.7</v>
      </c>
      <c r="H43" s="111"/>
      <c r="I43" s="111">
        <f t="shared" si="9"/>
        <v>142.30000000000001</v>
      </c>
      <c r="J43" s="111">
        <v>136.5</v>
      </c>
      <c r="K43" s="111">
        <v>142.30000000000001</v>
      </c>
      <c r="L43" s="112">
        <v>142.01</v>
      </c>
      <c r="M43" s="111">
        <v>-2.6</v>
      </c>
      <c r="N43" s="111"/>
      <c r="O43" s="111">
        <f t="shared" si="10"/>
        <v>240.3</v>
      </c>
      <c r="P43" s="111">
        <v>237.1</v>
      </c>
      <c r="Q43" s="111">
        <v>240.3</v>
      </c>
      <c r="R43" s="112">
        <v>240.75</v>
      </c>
      <c r="S43" s="111">
        <v>-9.6999999999999993</v>
      </c>
      <c r="T43" s="111"/>
      <c r="U43" s="111"/>
      <c r="V43" s="111">
        <v>1162.7</v>
      </c>
      <c r="W43" s="111">
        <v>1164</v>
      </c>
      <c r="X43" s="112">
        <v>1161.92</v>
      </c>
      <c r="Y43" s="111">
        <v>58.4</v>
      </c>
      <c r="Z43" s="111"/>
      <c r="AA43" s="111">
        <f t="shared" si="11"/>
        <v>923.7</v>
      </c>
      <c r="AB43" s="111">
        <v>925.5</v>
      </c>
      <c r="AC43" s="111">
        <v>923.7</v>
      </c>
      <c r="AD43" s="112">
        <v>921.17</v>
      </c>
      <c r="AE43" s="111">
        <v>68.099999999999994</v>
      </c>
      <c r="AF43" s="111"/>
      <c r="AG43" s="111">
        <f t="shared" si="12"/>
        <v>67.099999999999994</v>
      </c>
      <c r="AH43" s="111">
        <v>67.900000000000006</v>
      </c>
      <c r="AI43" s="111">
        <v>67.099999999999994</v>
      </c>
      <c r="AJ43" s="112">
        <v>67.06</v>
      </c>
      <c r="AK43" s="111">
        <v>2.7</v>
      </c>
      <c r="AL43" s="111"/>
      <c r="AM43" s="111">
        <f t="shared" si="13"/>
        <v>20.6</v>
      </c>
      <c r="AN43" s="111">
        <v>20.399999999999999</v>
      </c>
      <c r="AO43" s="111">
        <v>20.6</v>
      </c>
      <c r="AP43" s="112">
        <v>20.72</v>
      </c>
      <c r="AQ43" s="111">
        <v>-1.9</v>
      </c>
      <c r="AR43" s="111"/>
      <c r="AS43" s="111">
        <f t="shared" si="14"/>
        <v>79.400000000000006</v>
      </c>
      <c r="AT43" s="111">
        <v>79.599999999999994</v>
      </c>
      <c r="AU43" s="111">
        <v>79.400000000000006</v>
      </c>
      <c r="AV43" s="112">
        <v>79.28</v>
      </c>
      <c r="AW43" s="111">
        <v>1.9</v>
      </c>
      <c r="AX43" s="112"/>
      <c r="AY43" s="111">
        <f t="shared" si="15"/>
        <v>15.4</v>
      </c>
      <c r="AZ43" s="111">
        <v>14.7</v>
      </c>
      <c r="BA43" s="111">
        <v>15.4</v>
      </c>
      <c r="BB43" s="112">
        <v>15.42</v>
      </c>
      <c r="BC43" s="111">
        <v>-1.4</v>
      </c>
    </row>
    <row r="44" spans="1:55" ht="12.75" x14ac:dyDescent="0.2">
      <c r="A44" s="3">
        <v>14</v>
      </c>
      <c r="B44">
        <v>4</v>
      </c>
      <c r="C44" s="111">
        <f t="shared" si="8"/>
        <v>791.8</v>
      </c>
      <c r="D44" s="111">
        <v>795.1</v>
      </c>
      <c r="E44" s="111">
        <v>791.8</v>
      </c>
      <c r="F44" s="112">
        <v>791.71</v>
      </c>
      <c r="G44" s="111">
        <v>50.2</v>
      </c>
      <c r="H44" s="111"/>
      <c r="I44" s="111">
        <f t="shared" si="9"/>
        <v>138.5</v>
      </c>
      <c r="J44" s="111">
        <v>135</v>
      </c>
      <c r="K44" s="111">
        <v>138.5</v>
      </c>
      <c r="L44" s="112">
        <v>143.85</v>
      </c>
      <c r="M44" s="111">
        <v>7.4</v>
      </c>
      <c r="N44" s="111"/>
      <c r="O44" s="111">
        <f t="shared" si="10"/>
        <v>242.4</v>
      </c>
      <c r="P44" s="111">
        <v>245.1</v>
      </c>
      <c r="Q44" s="111">
        <v>242.4</v>
      </c>
      <c r="R44" s="112">
        <v>239.4</v>
      </c>
      <c r="S44" s="111">
        <v>-5.4</v>
      </c>
      <c r="T44" s="111"/>
      <c r="U44" s="111"/>
      <c r="V44" s="111">
        <v>1175.2</v>
      </c>
      <c r="W44" s="111">
        <v>1172.8</v>
      </c>
      <c r="X44" s="112">
        <v>1174.97</v>
      </c>
      <c r="Y44" s="111">
        <v>52.2</v>
      </c>
      <c r="Z44" s="111"/>
      <c r="AA44" s="111">
        <f t="shared" si="11"/>
        <v>930.3</v>
      </c>
      <c r="AB44" s="111">
        <v>930.1</v>
      </c>
      <c r="AC44" s="111">
        <v>930.3</v>
      </c>
      <c r="AD44" s="112">
        <v>935.57</v>
      </c>
      <c r="AE44" s="111">
        <v>57.6</v>
      </c>
      <c r="AF44" s="111"/>
      <c r="AG44" s="111">
        <f t="shared" si="12"/>
        <v>67.5</v>
      </c>
      <c r="AH44" s="111">
        <v>67.7</v>
      </c>
      <c r="AI44" s="111">
        <v>67.5</v>
      </c>
      <c r="AJ44" s="112">
        <v>67.38</v>
      </c>
      <c r="AK44" s="111">
        <v>1.3</v>
      </c>
      <c r="AL44" s="111"/>
      <c r="AM44" s="111">
        <f t="shared" si="13"/>
        <v>20.7</v>
      </c>
      <c r="AN44" s="111">
        <v>20.9</v>
      </c>
      <c r="AO44" s="111">
        <v>20.7</v>
      </c>
      <c r="AP44" s="112">
        <v>20.38</v>
      </c>
      <c r="AQ44" s="111">
        <v>-1.4</v>
      </c>
      <c r="AR44" s="111"/>
      <c r="AS44" s="111">
        <f t="shared" si="14"/>
        <v>79.3</v>
      </c>
      <c r="AT44" s="111">
        <v>79.099999999999994</v>
      </c>
      <c r="AU44" s="111">
        <v>79.3</v>
      </c>
      <c r="AV44" s="112">
        <v>79.62</v>
      </c>
      <c r="AW44" s="111">
        <v>1.4</v>
      </c>
      <c r="AX44" s="112"/>
      <c r="AY44" s="111">
        <f t="shared" si="15"/>
        <v>14.9</v>
      </c>
      <c r="AZ44" s="111">
        <v>14.5</v>
      </c>
      <c r="BA44" s="111">
        <v>14.9</v>
      </c>
      <c r="BB44" s="112">
        <v>15.38</v>
      </c>
      <c r="BC44" s="111">
        <v>-0.2</v>
      </c>
    </row>
    <row r="45" spans="1:55" ht="12.75" x14ac:dyDescent="0.2">
      <c r="A45" s="3"/>
      <c r="B45">
        <v>1</v>
      </c>
      <c r="C45" s="111">
        <f t="shared" si="8"/>
        <v>797.1</v>
      </c>
      <c r="D45" s="111">
        <v>784.9</v>
      </c>
      <c r="E45" s="111">
        <v>797.1</v>
      </c>
      <c r="F45" s="112">
        <v>798.72</v>
      </c>
      <c r="G45" s="111">
        <v>28</v>
      </c>
      <c r="H45" s="111"/>
      <c r="I45" s="111">
        <f t="shared" si="9"/>
        <v>150.6</v>
      </c>
      <c r="J45" s="111">
        <v>156.1</v>
      </c>
      <c r="K45" s="111">
        <v>150.6</v>
      </c>
      <c r="L45" s="112">
        <v>146.62</v>
      </c>
      <c r="M45" s="111">
        <v>11.1</v>
      </c>
      <c r="N45" s="111"/>
      <c r="O45" s="111">
        <f t="shared" si="10"/>
        <v>238.5</v>
      </c>
      <c r="P45" s="111">
        <v>244.9</v>
      </c>
      <c r="Q45" s="111">
        <v>238.5</v>
      </c>
      <c r="R45" s="112">
        <v>240.79</v>
      </c>
      <c r="S45" s="111">
        <v>5.5</v>
      </c>
      <c r="T45" s="111"/>
      <c r="U45" s="111"/>
      <c r="V45" s="111">
        <v>1185.9000000000001</v>
      </c>
      <c r="W45" s="111">
        <v>1186.2</v>
      </c>
      <c r="X45" s="112">
        <v>1186.1300000000001</v>
      </c>
      <c r="Y45" s="111">
        <v>44.7</v>
      </c>
      <c r="Z45" s="111"/>
      <c r="AA45" s="111">
        <f t="shared" si="11"/>
        <v>947.7</v>
      </c>
      <c r="AB45" s="111">
        <v>941</v>
      </c>
      <c r="AC45" s="111">
        <v>947.7</v>
      </c>
      <c r="AD45" s="112">
        <v>945.35</v>
      </c>
      <c r="AE45" s="111">
        <v>39.1</v>
      </c>
      <c r="AF45" s="111"/>
      <c r="AG45" s="111">
        <f t="shared" si="12"/>
        <v>67.2</v>
      </c>
      <c r="AH45" s="111">
        <v>66.2</v>
      </c>
      <c r="AI45" s="111">
        <v>67.2</v>
      </c>
      <c r="AJ45" s="112">
        <v>67.34</v>
      </c>
      <c r="AK45" s="111">
        <v>-0.2</v>
      </c>
      <c r="AL45" s="111"/>
      <c r="AM45" s="111">
        <f t="shared" si="13"/>
        <v>20.100000000000001</v>
      </c>
      <c r="AN45" s="111">
        <v>20.7</v>
      </c>
      <c r="AO45" s="111">
        <v>20.100000000000001</v>
      </c>
      <c r="AP45" s="112">
        <v>20.3</v>
      </c>
      <c r="AQ45" s="111">
        <v>-0.3</v>
      </c>
      <c r="AR45" s="111"/>
      <c r="AS45" s="111">
        <f t="shared" si="14"/>
        <v>79.900000000000006</v>
      </c>
      <c r="AT45" s="111">
        <v>79.3</v>
      </c>
      <c r="AU45" s="111">
        <v>79.900000000000006</v>
      </c>
      <c r="AV45" s="112">
        <v>79.7</v>
      </c>
      <c r="AW45" s="111">
        <v>0.3</v>
      </c>
      <c r="AX45" s="112"/>
      <c r="AY45" s="111">
        <f t="shared" si="15"/>
        <v>15.9</v>
      </c>
      <c r="AZ45" s="111">
        <v>16.600000000000001</v>
      </c>
      <c r="BA45" s="111">
        <v>15.9</v>
      </c>
      <c r="BB45" s="112">
        <v>15.51</v>
      </c>
      <c r="BC45" s="111">
        <v>0.5</v>
      </c>
    </row>
    <row r="46" spans="1:55" ht="12.75" x14ac:dyDescent="0.2">
      <c r="A46" s="3">
        <v>15</v>
      </c>
      <c r="B46">
        <v>2</v>
      </c>
      <c r="C46" s="111">
        <f t="shared" si="8"/>
        <v>803.6</v>
      </c>
      <c r="D46" s="111">
        <v>804.7</v>
      </c>
      <c r="E46" s="111">
        <v>803.6</v>
      </c>
      <c r="F46" s="112">
        <v>805.8</v>
      </c>
      <c r="G46" s="111">
        <v>28.3</v>
      </c>
      <c r="H46" s="111"/>
      <c r="I46" s="111">
        <f t="shared" si="9"/>
        <v>151.4</v>
      </c>
      <c r="J46" s="111">
        <v>155.30000000000001</v>
      </c>
      <c r="K46" s="111">
        <v>151.4</v>
      </c>
      <c r="L46" s="112">
        <v>148.03</v>
      </c>
      <c r="M46" s="111">
        <v>5.6</v>
      </c>
      <c r="N46" s="111"/>
      <c r="O46" s="111">
        <f t="shared" si="10"/>
        <v>241.6</v>
      </c>
      <c r="P46" s="111">
        <v>234.7</v>
      </c>
      <c r="Q46" s="111">
        <v>241.6</v>
      </c>
      <c r="R46" s="112">
        <v>244.18</v>
      </c>
      <c r="S46" s="111">
        <v>13.6</v>
      </c>
      <c r="T46" s="111"/>
      <c r="U46" s="111"/>
      <c r="V46" s="111">
        <v>1194.7</v>
      </c>
      <c r="W46" s="111">
        <v>1196.7</v>
      </c>
      <c r="X46" s="112">
        <v>1198.01</v>
      </c>
      <c r="Y46" s="111">
        <v>47.5</v>
      </c>
      <c r="Z46" s="111"/>
      <c r="AA46" s="111">
        <f t="shared" si="11"/>
        <v>955</v>
      </c>
      <c r="AB46" s="111">
        <v>960</v>
      </c>
      <c r="AC46" s="111">
        <v>955</v>
      </c>
      <c r="AD46" s="112">
        <v>953.84</v>
      </c>
      <c r="AE46" s="111">
        <v>34</v>
      </c>
      <c r="AF46" s="111"/>
      <c r="AG46" s="111">
        <f t="shared" si="12"/>
        <v>67.2</v>
      </c>
      <c r="AH46" s="111">
        <v>67.400000000000006</v>
      </c>
      <c r="AI46" s="111">
        <v>67.2</v>
      </c>
      <c r="AJ46" s="112">
        <v>67.260000000000005</v>
      </c>
      <c r="AK46" s="111">
        <v>-0.3</v>
      </c>
      <c r="AL46" s="111"/>
      <c r="AM46" s="111">
        <f t="shared" si="13"/>
        <v>20.2</v>
      </c>
      <c r="AN46" s="111">
        <v>19.600000000000001</v>
      </c>
      <c r="AO46" s="111">
        <v>20.2</v>
      </c>
      <c r="AP46" s="112">
        <v>20.38</v>
      </c>
      <c r="AQ46" s="111">
        <v>0.3</v>
      </c>
      <c r="AR46" s="111"/>
      <c r="AS46" s="111">
        <f t="shared" si="14"/>
        <v>79.8</v>
      </c>
      <c r="AT46" s="111">
        <v>80.400000000000006</v>
      </c>
      <c r="AU46" s="111">
        <v>79.8</v>
      </c>
      <c r="AV46" s="112">
        <v>79.62</v>
      </c>
      <c r="AW46" s="111">
        <v>-0.3</v>
      </c>
      <c r="AX46" s="112"/>
      <c r="AY46" s="111">
        <f t="shared" si="15"/>
        <v>15.9</v>
      </c>
      <c r="AZ46" s="111">
        <v>16.2</v>
      </c>
      <c r="BA46" s="111">
        <v>15.9</v>
      </c>
      <c r="BB46" s="112">
        <v>15.52</v>
      </c>
      <c r="BC46" s="111">
        <v>0</v>
      </c>
    </row>
    <row r="47" spans="1:55" ht="12.75" x14ac:dyDescent="0.2">
      <c r="A47" s="3">
        <v>15</v>
      </c>
      <c r="B47">
        <v>3</v>
      </c>
      <c r="C47" s="111">
        <f t="shared" si="8"/>
        <v>814.2</v>
      </c>
      <c r="D47" s="111">
        <v>823.4</v>
      </c>
      <c r="E47" s="111">
        <v>814.2</v>
      </c>
      <c r="F47" s="112">
        <v>817.19</v>
      </c>
      <c r="G47" s="111">
        <v>45.5</v>
      </c>
      <c r="H47" s="111"/>
      <c r="I47" s="111">
        <f t="shared" si="9"/>
        <v>142.80000000000001</v>
      </c>
      <c r="J47" s="111">
        <v>136.19999999999999</v>
      </c>
      <c r="K47" s="111">
        <v>142.80000000000001</v>
      </c>
      <c r="L47" s="112">
        <v>147.34</v>
      </c>
      <c r="M47" s="111">
        <v>-2.8</v>
      </c>
      <c r="N47" s="111"/>
      <c r="O47" s="111">
        <f t="shared" si="10"/>
        <v>253.5</v>
      </c>
      <c r="P47" s="111">
        <v>249.5</v>
      </c>
      <c r="Q47" s="111">
        <v>253.5</v>
      </c>
      <c r="R47" s="112">
        <v>246.16</v>
      </c>
      <c r="S47" s="111">
        <v>7.9</v>
      </c>
      <c r="T47" s="111"/>
      <c r="U47" s="111"/>
      <c r="V47" s="111">
        <v>1209.0999999999999</v>
      </c>
      <c r="W47" s="111">
        <v>1210.4000000000001</v>
      </c>
      <c r="X47" s="112">
        <v>1210.68</v>
      </c>
      <c r="Y47" s="111">
        <v>50.7</v>
      </c>
      <c r="Z47" s="111"/>
      <c r="AA47" s="111">
        <f t="shared" si="11"/>
        <v>956.9</v>
      </c>
      <c r="AB47" s="111">
        <v>959.6</v>
      </c>
      <c r="AC47" s="111">
        <v>956.9</v>
      </c>
      <c r="AD47" s="112">
        <v>964.52</v>
      </c>
      <c r="AE47" s="111">
        <v>42.8</v>
      </c>
      <c r="AF47" s="111"/>
      <c r="AG47" s="111">
        <f t="shared" si="12"/>
        <v>67.3</v>
      </c>
      <c r="AH47" s="111">
        <v>68.099999999999994</v>
      </c>
      <c r="AI47" s="111">
        <v>67.3</v>
      </c>
      <c r="AJ47" s="112">
        <v>67.5</v>
      </c>
      <c r="AK47" s="111">
        <v>0.9</v>
      </c>
      <c r="AL47" s="111"/>
      <c r="AM47" s="111">
        <f t="shared" si="13"/>
        <v>20.9</v>
      </c>
      <c r="AN47" s="111">
        <v>20.6</v>
      </c>
      <c r="AO47" s="111">
        <v>20.9</v>
      </c>
      <c r="AP47" s="112">
        <v>20.329999999999998</v>
      </c>
      <c r="AQ47" s="111">
        <v>-0.2</v>
      </c>
      <c r="AR47" s="111"/>
      <c r="AS47" s="111">
        <f t="shared" si="14"/>
        <v>79.099999999999994</v>
      </c>
      <c r="AT47" s="111">
        <v>79.400000000000006</v>
      </c>
      <c r="AU47" s="111">
        <v>79.099999999999994</v>
      </c>
      <c r="AV47" s="112">
        <v>79.67</v>
      </c>
      <c r="AW47" s="111">
        <v>0.2</v>
      </c>
      <c r="AX47" s="112"/>
      <c r="AY47" s="111">
        <f t="shared" si="15"/>
        <v>14.9</v>
      </c>
      <c r="AZ47" s="111">
        <v>14.2</v>
      </c>
      <c r="BA47" s="111">
        <v>14.9</v>
      </c>
      <c r="BB47" s="112">
        <v>15.28</v>
      </c>
      <c r="BC47" s="111">
        <v>-1</v>
      </c>
    </row>
    <row r="48" spans="1:55" ht="12.75" x14ac:dyDescent="0.2">
      <c r="A48" s="3">
        <v>15</v>
      </c>
      <c r="B48">
        <v>4</v>
      </c>
      <c r="C48" s="111">
        <f t="shared" si="8"/>
        <v>832.2</v>
      </c>
      <c r="D48" s="111">
        <v>834.7</v>
      </c>
      <c r="E48" s="111">
        <v>832.2</v>
      </c>
      <c r="F48" s="112">
        <v>828.78</v>
      </c>
      <c r="G48" s="111">
        <v>46.4</v>
      </c>
      <c r="H48" s="111"/>
      <c r="I48" s="111">
        <f t="shared" si="9"/>
        <v>150.1</v>
      </c>
      <c r="J48" s="111">
        <v>146.6</v>
      </c>
      <c r="K48" s="111">
        <v>150.1</v>
      </c>
      <c r="L48" s="112">
        <v>146.57</v>
      </c>
      <c r="M48" s="111">
        <v>-3.1</v>
      </c>
      <c r="N48" s="111"/>
      <c r="O48" s="111">
        <f t="shared" si="10"/>
        <v>241</v>
      </c>
      <c r="P48" s="111">
        <v>244.1</v>
      </c>
      <c r="Q48" s="111">
        <v>241</v>
      </c>
      <c r="R48" s="112">
        <v>245.47</v>
      </c>
      <c r="S48" s="111">
        <v>-2.7</v>
      </c>
      <c r="T48" s="111"/>
      <c r="U48" s="111"/>
      <c r="V48" s="111">
        <v>1225.4000000000001</v>
      </c>
      <c r="W48" s="111">
        <v>1223.4000000000001</v>
      </c>
      <c r="X48" s="112">
        <v>1220.83</v>
      </c>
      <c r="Y48" s="111">
        <v>40.6</v>
      </c>
      <c r="Z48" s="111"/>
      <c r="AA48" s="111">
        <f t="shared" si="11"/>
        <v>982.4</v>
      </c>
      <c r="AB48" s="111">
        <v>981.3</v>
      </c>
      <c r="AC48" s="111">
        <v>982.4</v>
      </c>
      <c r="AD48" s="112">
        <v>975.35</v>
      </c>
      <c r="AE48" s="111">
        <v>43.3</v>
      </c>
      <c r="AF48" s="111"/>
      <c r="AG48" s="111">
        <f t="shared" si="12"/>
        <v>68</v>
      </c>
      <c r="AH48" s="111">
        <v>68.099999999999994</v>
      </c>
      <c r="AI48" s="111">
        <v>68</v>
      </c>
      <c r="AJ48" s="112">
        <v>67.89</v>
      </c>
      <c r="AK48" s="111">
        <v>1.6</v>
      </c>
      <c r="AL48" s="111"/>
      <c r="AM48" s="111">
        <f t="shared" si="13"/>
        <v>19.7</v>
      </c>
      <c r="AN48" s="111">
        <v>19.899999999999999</v>
      </c>
      <c r="AO48" s="111">
        <v>19.7</v>
      </c>
      <c r="AP48" s="112">
        <v>20.11</v>
      </c>
      <c r="AQ48" s="111">
        <v>-0.9</v>
      </c>
      <c r="AR48" s="111"/>
      <c r="AS48" s="111">
        <f t="shared" si="14"/>
        <v>80.3</v>
      </c>
      <c r="AT48" s="111">
        <v>80.099999999999994</v>
      </c>
      <c r="AU48" s="111">
        <v>80.3</v>
      </c>
      <c r="AV48" s="112">
        <v>79.89</v>
      </c>
      <c r="AW48" s="111">
        <v>0.9</v>
      </c>
      <c r="AX48" s="112"/>
      <c r="AY48" s="111">
        <f t="shared" si="15"/>
        <v>15.3</v>
      </c>
      <c r="AZ48" s="111">
        <v>14.9</v>
      </c>
      <c r="BA48" s="111">
        <v>15.3</v>
      </c>
      <c r="BB48" s="112">
        <v>15.03</v>
      </c>
      <c r="BC48" s="111">
        <v>-1</v>
      </c>
    </row>
    <row r="49" spans="1:55" ht="12.75" x14ac:dyDescent="0.2">
      <c r="A49" s="3"/>
      <c r="B49">
        <v>1</v>
      </c>
      <c r="C49" s="111">
        <f t="shared" si="8"/>
        <v>832.8</v>
      </c>
      <c r="D49" s="111">
        <v>819.5</v>
      </c>
      <c r="E49" s="111">
        <v>832.8</v>
      </c>
      <c r="F49" s="112">
        <v>837.62</v>
      </c>
      <c r="G49" s="111">
        <v>35.4</v>
      </c>
      <c r="H49" s="111"/>
      <c r="I49" s="111">
        <f t="shared" si="9"/>
        <v>149</v>
      </c>
      <c r="J49" s="111">
        <v>154.69999999999999</v>
      </c>
      <c r="K49" s="111">
        <v>149</v>
      </c>
      <c r="L49" s="112">
        <v>148.06</v>
      </c>
      <c r="M49" s="111">
        <v>5.9</v>
      </c>
      <c r="N49" s="111"/>
      <c r="O49" s="111">
        <f t="shared" si="10"/>
        <v>243.5</v>
      </c>
      <c r="P49" s="111">
        <v>250.8</v>
      </c>
      <c r="Q49" s="111">
        <v>243.5</v>
      </c>
      <c r="R49" s="112">
        <v>244.58</v>
      </c>
      <c r="S49" s="111">
        <v>-3.6</v>
      </c>
      <c r="T49" s="111"/>
      <c r="U49" s="111"/>
      <c r="V49" s="111">
        <v>1225</v>
      </c>
      <c r="W49" s="111">
        <v>1225.2</v>
      </c>
      <c r="X49" s="112">
        <v>1230.26</v>
      </c>
      <c r="Y49" s="111">
        <v>37.700000000000003</v>
      </c>
      <c r="Z49" s="111"/>
      <c r="AA49" s="111">
        <f t="shared" si="11"/>
        <v>981.8</v>
      </c>
      <c r="AB49" s="111">
        <v>974.2</v>
      </c>
      <c r="AC49" s="111">
        <v>981.8</v>
      </c>
      <c r="AD49" s="112">
        <v>985.68</v>
      </c>
      <c r="AE49" s="111">
        <v>41.3</v>
      </c>
      <c r="AF49" s="111"/>
      <c r="AG49" s="111">
        <f t="shared" si="12"/>
        <v>68</v>
      </c>
      <c r="AH49" s="111">
        <v>66.900000000000006</v>
      </c>
      <c r="AI49" s="111">
        <v>68</v>
      </c>
      <c r="AJ49" s="112">
        <v>68.09</v>
      </c>
      <c r="AK49" s="111">
        <v>0.8</v>
      </c>
      <c r="AL49" s="111"/>
      <c r="AM49" s="111">
        <f t="shared" si="13"/>
        <v>19.899999999999999</v>
      </c>
      <c r="AN49" s="111">
        <v>20.5</v>
      </c>
      <c r="AO49" s="111">
        <v>19.899999999999999</v>
      </c>
      <c r="AP49" s="112">
        <v>19.88</v>
      </c>
      <c r="AQ49" s="111">
        <v>-0.9</v>
      </c>
      <c r="AR49" s="111"/>
      <c r="AS49" s="111">
        <f t="shared" si="14"/>
        <v>80.099999999999994</v>
      </c>
      <c r="AT49" s="111">
        <v>79.5</v>
      </c>
      <c r="AU49" s="111">
        <v>80.099999999999994</v>
      </c>
      <c r="AV49" s="112">
        <v>80.12</v>
      </c>
      <c r="AW49" s="111">
        <v>0.9</v>
      </c>
      <c r="AX49" s="112"/>
      <c r="AY49" s="111">
        <f t="shared" si="15"/>
        <v>15.2</v>
      </c>
      <c r="AZ49" s="111">
        <v>15.9</v>
      </c>
      <c r="BA49" s="111">
        <v>15.2</v>
      </c>
      <c r="BB49" s="112">
        <v>15.02</v>
      </c>
      <c r="BC49" s="111">
        <v>0</v>
      </c>
    </row>
    <row r="50" spans="1:55" ht="12.75" x14ac:dyDescent="0.2">
      <c r="A50" s="3">
        <v>16</v>
      </c>
      <c r="B50">
        <v>2</v>
      </c>
      <c r="C50" s="111">
        <f t="shared" si="8"/>
        <v>844.2</v>
      </c>
      <c r="D50" s="111">
        <v>845.8</v>
      </c>
      <c r="E50" s="111">
        <v>844.2</v>
      </c>
      <c r="F50" s="112">
        <v>847.48</v>
      </c>
      <c r="G50" s="111">
        <v>39.4</v>
      </c>
      <c r="H50" s="111"/>
      <c r="I50" s="111">
        <f t="shared" si="9"/>
        <v>148.9</v>
      </c>
      <c r="J50" s="111">
        <v>153.4</v>
      </c>
      <c r="K50" s="111">
        <v>148.9</v>
      </c>
      <c r="L50" s="112">
        <v>151.24</v>
      </c>
      <c r="M50" s="111">
        <v>12.7</v>
      </c>
      <c r="N50" s="111"/>
      <c r="O50" s="111">
        <f t="shared" si="10"/>
        <v>244.3</v>
      </c>
      <c r="P50" s="111">
        <v>236.9</v>
      </c>
      <c r="Q50" s="111">
        <v>244.3</v>
      </c>
      <c r="R50" s="112">
        <v>245.02</v>
      </c>
      <c r="S50" s="111">
        <v>1.8</v>
      </c>
      <c r="T50" s="111"/>
      <c r="U50" s="111"/>
      <c r="V50" s="111">
        <v>1236.0999999999999</v>
      </c>
      <c r="W50" s="111">
        <v>1237.5</v>
      </c>
      <c r="X50" s="112">
        <v>1243.74</v>
      </c>
      <c r="Y50" s="111">
        <v>53.9</v>
      </c>
      <c r="Z50" s="111"/>
      <c r="AA50" s="111">
        <f t="shared" si="11"/>
        <v>993.2</v>
      </c>
      <c r="AB50" s="111">
        <v>999.2</v>
      </c>
      <c r="AC50" s="111">
        <v>993.2</v>
      </c>
      <c r="AD50" s="112">
        <v>998.72</v>
      </c>
      <c r="AE50" s="111">
        <v>52.2</v>
      </c>
      <c r="AF50" s="111"/>
      <c r="AG50" s="111">
        <f t="shared" si="12"/>
        <v>68.2</v>
      </c>
      <c r="AH50" s="111">
        <v>68.400000000000006</v>
      </c>
      <c r="AI50" s="111">
        <v>68.2</v>
      </c>
      <c r="AJ50" s="112">
        <v>68.14</v>
      </c>
      <c r="AK50" s="111">
        <v>0.2</v>
      </c>
      <c r="AL50" s="111"/>
      <c r="AM50" s="111">
        <f t="shared" si="13"/>
        <v>19.7</v>
      </c>
      <c r="AN50" s="111">
        <v>19.2</v>
      </c>
      <c r="AO50" s="111">
        <v>19.7</v>
      </c>
      <c r="AP50" s="112">
        <v>19.7</v>
      </c>
      <c r="AQ50" s="111">
        <v>-0.7</v>
      </c>
      <c r="AR50" s="111"/>
      <c r="AS50" s="111">
        <f t="shared" si="14"/>
        <v>80.3</v>
      </c>
      <c r="AT50" s="111">
        <v>80.8</v>
      </c>
      <c r="AU50" s="111">
        <v>80.3</v>
      </c>
      <c r="AV50" s="112">
        <v>80.3</v>
      </c>
      <c r="AW50" s="111">
        <v>0.7</v>
      </c>
      <c r="AX50" s="112"/>
      <c r="AY50" s="111">
        <f t="shared" si="15"/>
        <v>15</v>
      </c>
      <c r="AZ50" s="111">
        <v>15.4</v>
      </c>
      <c r="BA50" s="111">
        <v>15</v>
      </c>
      <c r="BB50" s="112">
        <v>15.14</v>
      </c>
      <c r="BC50" s="111">
        <v>0.5</v>
      </c>
    </row>
    <row r="51" spans="1:55" ht="12.75" x14ac:dyDescent="0.2">
      <c r="A51" s="3">
        <v>16</v>
      </c>
      <c r="B51">
        <v>3</v>
      </c>
      <c r="C51" s="111">
        <f t="shared" si="8"/>
        <v>865.2</v>
      </c>
      <c r="D51" s="111">
        <v>876</v>
      </c>
      <c r="E51" s="111">
        <v>865.2</v>
      </c>
      <c r="F51" s="112">
        <v>864.29</v>
      </c>
      <c r="G51" s="111">
        <v>67.3</v>
      </c>
      <c r="H51" s="111"/>
      <c r="I51" s="111">
        <f t="shared" si="9"/>
        <v>156.19999999999999</v>
      </c>
      <c r="J51" s="111">
        <v>149.1</v>
      </c>
      <c r="K51" s="111">
        <v>156.19999999999999</v>
      </c>
      <c r="L51" s="112">
        <v>155.02000000000001</v>
      </c>
      <c r="M51" s="111">
        <v>15.1</v>
      </c>
      <c r="N51" s="111"/>
      <c r="O51" s="111">
        <f t="shared" si="10"/>
        <v>243.8</v>
      </c>
      <c r="P51" s="111">
        <v>238.7</v>
      </c>
      <c r="Q51" s="111">
        <v>243.8</v>
      </c>
      <c r="R51" s="112">
        <v>244.97</v>
      </c>
      <c r="S51" s="111">
        <v>-0.2</v>
      </c>
      <c r="T51" s="111"/>
      <c r="U51" s="111"/>
      <c r="V51" s="111">
        <v>1263.7</v>
      </c>
      <c r="W51" s="111">
        <v>1265.2</v>
      </c>
      <c r="X51" s="112">
        <v>1264.28</v>
      </c>
      <c r="Y51" s="111">
        <v>82.2</v>
      </c>
      <c r="Z51" s="111"/>
      <c r="AA51" s="111">
        <f t="shared" si="11"/>
        <v>1021.4</v>
      </c>
      <c r="AB51" s="111">
        <v>1025</v>
      </c>
      <c r="AC51" s="111">
        <v>1021.4</v>
      </c>
      <c r="AD51" s="112">
        <v>1019.31</v>
      </c>
      <c r="AE51" s="111">
        <v>82.4</v>
      </c>
      <c r="AF51" s="111"/>
      <c r="AG51" s="111">
        <f t="shared" si="12"/>
        <v>68.400000000000006</v>
      </c>
      <c r="AH51" s="111">
        <v>69.3</v>
      </c>
      <c r="AI51" s="111">
        <v>68.400000000000006</v>
      </c>
      <c r="AJ51" s="112">
        <v>68.36</v>
      </c>
      <c r="AK51" s="111">
        <v>0.9</v>
      </c>
      <c r="AL51" s="111"/>
      <c r="AM51" s="111">
        <f t="shared" si="13"/>
        <v>19.3</v>
      </c>
      <c r="AN51" s="111">
        <v>18.899999999999999</v>
      </c>
      <c r="AO51" s="111">
        <v>19.3</v>
      </c>
      <c r="AP51" s="112">
        <v>19.38</v>
      </c>
      <c r="AQ51" s="111">
        <v>-1.3</v>
      </c>
      <c r="AR51" s="111"/>
      <c r="AS51" s="111">
        <f t="shared" si="14"/>
        <v>80.7</v>
      </c>
      <c r="AT51" s="111">
        <v>81.099999999999994</v>
      </c>
      <c r="AU51" s="111">
        <v>80.7</v>
      </c>
      <c r="AV51" s="112">
        <v>80.62</v>
      </c>
      <c r="AW51" s="111">
        <v>1.3</v>
      </c>
      <c r="AX51" s="112"/>
      <c r="AY51" s="111">
        <f t="shared" si="15"/>
        <v>15.3</v>
      </c>
      <c r="AZ51" s="111">
        <v>14.5</v>
      </c>
      <c r="BA51" s="111">
        <v>15.3</v>
      </c>
      <c r="BB51" s="112">
        <v>15.21</v>
      </c>
      <c r="BC51" s="111">
        <v>0.3</v>
      </c>
    </row>
    <row r="52" spans="1:55" ht="12.75" x14ac:dyDescent="0.2">
      <c r="A52" s="3">
        <v>16</v>
      </c>
      <c r="B52">
        <v>4</v>
      </c>
      <c r="C52" s="111">
        <f t="shared" si="8"/>
        <v>887.8</v>
      </c>
      <c r="D52" s="111">
        <v>889</v>
      </c>
      <c r="E52" s="111">
        <v>887.8</v>
      </c>
      <c r="F52" s="112">
        <v>886.91</v>
      </c>
      <c r="G52" s="111">
        <v>90.5</v>
      </c>
      <c r="H52" s="111"/>
      <c r="I52" s="111">
        <f t="shared" si="9"/>
        <v>156.9</v>
      </c>
      <c r="J52" s="111">
        <v>152.80000000000001</v>
      </c>
      <c r="K52" s="111">
        <v>156.9</v>
      </c>
      <c r="L52" s="112">
        <v>156.82</v>
      </c>
      <c r="M52" s="111">
        <v>7.2</v>
      </c>
      <c r="N52" s="111"/>
      <c r="O52" s="111">
        <f t="shared" si="10"/>
        <v>244.8</v>
      </c>
      <c r="P52" s="111">
        <v>249.3</v>
      </c>
      <c r="Q52" s="111">
        <v>244.8</v>
      </c>
      <c r="R52" s="112">
        <v>244.59</v>
      </c>
      <c r="S52" s="111">
        <v>-1.5</v>
      </c>
      <c r="T52" s="111"/>
      <c r="U52" s="111"/>
      <c r="V52" s="111">
        <v>1291</v>
      </c>
      <c r="W52" s="111">
        <v>1289.5</v>
      </c>
      <c r="X52" s="112">
        <v>1288.32</v>
      </c>
      <c r="Y52" s="111">
        <v>96.2</v>
      </c>
      <c r="Z52" s="111"/>
      <c r="AA52" s="111">
        <f t="shared" si="11"/>
        <v>1044.7</v>
      </c>
      <c r="AB52" s="111">
        <v>1041.7</v>
      </c>
      <c r="AC52" s="111">
        <v>1044.7</v>
      </c>
      <c r="AD52" s="112">
        <v>1043.73</v>
      </c>
      <c r="AE52" s="111">
        <v>97.7</v>
      </c>
      <c r="AF52" s="111"/>
      <c r="AG52" s="111">
        <f t="shared" si="12"/>
        <v>68.8</v>
      </c>
      <c r="AH52" s="111">
        <v>68.900000000000006</v>
      </c>
      <c r="AI52" s="111">
        <v>68.8</v>
      </c>
      <c r="AJ52" s="112">
        <v>68.84</v>
      </c>
      <c r="AK52" s="111">
        <v>1.9</v>
      </c>
      <c r="AL52" s="111"/>
      <c r="AM52" s="111">
        <f t="shared" si="13"/>
        <v>19</v>
      </c>
      <c r="AN52" s="111">
        <v>19.3</v>
      </c>
      <c r="AO52" s="111">
        <v>19</v>
      </c>
      <c r="AP52" s="112">
        <v>18.989999999999998</v>
      </c>
      <c r="AQ52" s="111">
        <v>-1.6</v>
      </c>
      <c r="AR52" s="111"/>
      <c r="AS52" s="111">
        <f t="shared" si="14"/>
        <v>81</v>
      </c>
      <c r="AT52" s="111">
        <v>80.7</v>
      </c>
      <c r="AU52" s="111">
        <v>81</v>
      </c>
      <c r="AV52" s="112">
        <v>81.010000000000005</v>
      </c>
      <c r="AW52" s="111">
        <v>1.6</v>
      </c>
      <c r="AX52" s="112"/>
      <c r="AY52" s="111">
        <f t="shared" si="15"/>
        <v>15</v>
      </c>
      <c r="AZ52" s="111">
        <v>14.7</v>
      </c>
      <c r="BA52" s="111">
        <v>15</v>
      </c>
      <c r="BB52" s="112">
        <v>15.02</v>
      </c>
      <c r="BC52" s="111">
        <v>-0.7</v>
      </c>
    </row>
    <row r="53" spans="1:55" ht="12.75" x14ac:dyDescent="0.2">
      <c r="A53" s="3"/>
      <c r="B53">
        <v>1</v>
      </c>
      <c r="C53" s="111">
        <f t="shared" si="8"/>
        <v>911.6</v>
      </c>
      <c r="D53" s="111">
        <v>897.6</v>
      </c>
      <c r="E53" s="111">
        <v>911.6</v>
      </c>
      <c r="F53" s="112">
        <v>909.05</v>
      </c>
      <c r="G53" s="111">
        <v>88.6</v>
      </c>
      <c r="H53" s="111"/>
      <c r="I53" s="111">
        <f t="shared" si="9"/>
        <v>154.6</v>
      </c>
      <c r="J53" s="111">
        <v>160.6</v>
      </c>
      <c r="K53" s="111">
        <v>154.6</v>
      </c>
      <c r="L53" s="112">
        <v>156.68</v>
      </c>
      <c r="M53" s="111">
        <v>-0.6</v>
      </c>
      <c r="N53" s="111"/>
      <c r="O53" s="111">
        <f t="shared" si="10"/>
        <v>243.9</v>
      </c>
      <c r="P53" s="111">
        <v>251.6</v>
      </c>
      <c r="Q53" s="111">
        <v>243.9</v>
      </c>
      <c r="R53" s="112">
        <v>244.53</v>
      </c>
      <c r="S53" s="111">
        <v>-0.2</v>
      </c>
      <c r="T53" s="111"/>
      <c r="U53" s="111"/>
      <c r="V53" s="111">
        <v>1309.8</v>
      </c>
      <c r="W53" s="111">
        <v>1310.0999999999999</v>
      </c>
      <c r="X53" s="112">
        <v>1310.26</v>
      </c>
      <c r="Y53" s="111">
        <v>87.8</v>
      </c>
      <c r="Z53" s="111"/>
      <c r="AA53" s="111">
        <f t="shared" si="11"/>
        <v>1066.2</v>
      </c>
      <c r="AB53" s="111">
        <v>1058.2</v>
      </c>
      <c r="AC53" s="111">
        <v>1066.2</v>
      </c>
      <c r="AD53" s="112">
        <v>1065.73</v>
      </c>
      <c r="AE53" s="111">
        <v>88</v>
      </c>
      <c r="AF53" s="111"/>
      <c r="AG53" s="111">
        <f t="shared" si="12"/>
        <v>69.599999999999994</v>
      </c>
      <c r="AH53" s="111">
        <v>68.5</v>
      </c>
      <c r="AI53" s="111">
        <v>69.599999999999994</v>
      </c>
      <c r="AJ53" s="112">
        <v>69.38</v>
      </c>
      <c r="AK53" s="111">
        <v>2.1</v>
      </c>
      <c r="AL53" s="111"/>
      <c r="AM53" s="111">
        <f t="shared" si="13"/>
        <v>18.600000000000001</v>
      </c>
      <c r="AN53" s="111">
        <v>19.2</v>
      </c>
      <c r="AO53" s="111">
        <v>18.600000000000001</v>
      </c>
      <c r="AP53" s="112">
        <v>18.66</v>
      </c>
      <c r="AQ53" s="111">
        <v>-1.3</v>
      </c>
      <c r="AR53" s="111"/>
      <c r="AS53" s="111">
        <f t="shared" si="14"/>
        <v>81.400000000000006</v>
      </c>
      <c r="AT53" s="111">
        <v>80.8</v>
      </c>
      <c r="AU53" s="111">
        <v>81.400000000000006</v>
      </c>
      <c r="AV53" s="112">
        <v>81.34</v>
      </c>
      <c r="AW53" s="111">
        <v>1.3</v>
      </c>
      <c r="AX53" s="112"/>
      <c r="AY53" s="111">
        <f t="shared" si="15"/>
        <v>14.5</v>
      </c>
      <c r="AZ53" s="111">
        <v>15.2</v>
      </c>
      <c r="BA53" s="111">
        <v>14.5</v>
      </c>
      <c r="BB53" s="112">
        <v>14.7</v>
      </c>
      <c r="BC53" s="111">
        <v>-1.3</v>
      </c>
    </row>
    <row r="54" spans="1:55" ht="12.75" x14ac:dyDescent="0.2">
      <c r="A54" s="3">
        <v>17</v>
      </c>
      <c r="B54">
        <v>2</v>
      </c>
      <c r="C54" s="111">
        <f t="shared" si="8"/>
        <v>930.9</v>
      </c>
      <c r="D54" s="111">
        <v>933.1</v>
      </c>
      <c r="E54" s="111">
        <v>930.9</v>
      </c>
      <c r="F54" s="112">
        <v>925.1</v>
      </c>
      <c r="G54" s="111">
        <v>64.2</v>
      </c>
      <c r="H54" s="111"/>
      <c r="I54" s="111">
        <f t="shared" si="9"/>
        <v>153.9</v>
      </c>
      <c r="J54" s="111">
        <v>158.30000000000001</v>
      </c>
      <c r="K54" s="111">
        <v>153.9</v>
      </c>
      <c r="L54" s="112">
        <v>157.96</v>
      </c>
      <c r="M54" s="111">
        <v>5.0999999999999996</v>
      </c>
      <c r="N54" s="111"/>
      <c r="O54" s="111">
        <f t="shared" si="10"/>
        <v>250.3</v>
      </c>
      <c r="P54" s="111">
        <v>242.7</v>
      </c>
      <c r="Q54" s="111">
        <v>250.3</v>
      </c>
      <c r="R54" s="112">
        <v>244.41</v>
      </c>
      <c r="S54" s="111">
        <v>-0.5</v>
      </c>
      <c r="T54" s="111"/>
      <c r="U54" s="111"/>
      <c r="V54" s="111">
        <v>1334.1</v>
      </c>
      <c r="W54" s="111">
        <v>1335.1</v>
      </c>
      <c r="X54" s="112">
        <v>1327.47</v>
      </c>
      <c r="Y54" s="111">
        <v>68.8</v>
      </c>
      <c r="Z54" s="111"/>
      <c r="AA54" s="111">
        <f t="shared" si="11"/>
        <v>1084.8</v>
      </c>
      <c r="AB54" s="111">
        <v>1091.4000000000001</v>
      </c>
      <c r="AC54" s="111">
        <v>1084.8</v>
      </c>
      <c r="AD54" s="112">
        <v>1083.06</v>
      </c>
      <c r="AE54" s="111">
        <v>69.3</v>
      </c>
      <c r="AF54" s="111"/>
      <c r="AG54" s="111">
        <f t="shared" si="12"/>
        <v>69.7</v>
      </c>
      <c r="AH54" s="111">
        <v>69.900000000000006</v>
      </c>
      <c r="AI54" s="111">
        <v>69.7</v>
      </c>
      <c r="AJ54" s="112">
        <v>69.69</v>
      </c>
      <c r="AK54" s="111">
        <v>1.2</v>
      </c>
      <c r="AL54" s="111"/>
      <c r="AM54" s="111">
        <f t="shared" si="13"/>
        <v>18.7</v>
      </c>
      <c r="AN54" s="111">
        <v>18.2</v>
      </c>
      <c r="AO54" s="111">
        <v>18.7</v>
      </c>
      <c r="AP54" s="112">
        <v>18.41</v>
      </c>
      <c r="AQ54" s="111">
        <v>-1</v>
      </c>
      <c r="AR54" s="111"/>
      <c r="AS54" s="111">
        <f t="shared" si="14"/>
        <v>81.3</v>
      </c>
      <c r="AT54" s="111">
        <v>81.8</v>
      </c>
      <c r="AU54" s="111">
        <v>81.3</v>
      </c>
      <c r="AV54" s="112">
        <v>81.59</v>
      </c>
      <c r="AW54" s="111">
        <v>1</v>
      </c>
      <c r="AX54" s="112"/>
      <c r="AY54" s="111">
        <f t="shared" si="15"/>
        <v>14.2</v>
      </c>
      <c r="AZ54" s="111">
        <v>14.5</v>
      </c>
      <c r="BA54" s="111">
        <v>14.2</v>
      </c>
      <c r="BB54" s="112">
        <v>14.58</v>
      </c>
      <c r="BC54" s="111">
        <v>-0.5</v>
      </c>
    </row>
    <row r="55" spans="1:55" ht="12.75" x14ac:dyDescent="0.2">
      <c r="A55" s="3">
        <v>17</v>
      </c>
      <c r="B55">
        <v>3</v>
      </c>
      <c r="C55" s="111">
        <f t="shared" si="8"/>
        <v>935</v>
      </c>
      <c r="D55" s="111">
        <v>947</v>
      </c>
      <c r="E55" s="111">
        <v>935</v>
      </c>
      <c r="F55" s="112">
        <v>934.39</v>
      </c>
      <c r="G55" s="111">
        <v>37.1</v>
      </c>
      <c r="H55" s="111"/>
      <c r="I55" s="111">
        <f t="shared" si="9"/>
        <v>163.80000000000001</v>
      </c>
      <c r="J55" s="111">
        <v>156.80000000000001</v>
      </c>
      <c r="K55" s="111">
        <v>163.80000000000001</v>
      </c>
      <c r="L55" s="112">
        <v>160.37</v>
      </c>
      <c r="M55" s="111">
        <v>9.6</v>
      </c>
      <c r="N55" s="111"/>
      <c r="O55" s="111">
        <f t="shared" si="10"/>
        <v>240.5</v>
      </c>
      <c r="P55" s="111">
        <v>234.1</v>
      </c>
      <c r="Q55" s="111">
        <v>240.5</v>
      </c>
      <c r="R55" s="112">
        <v>246.21</v>
      </c>
      <c r="S55" s="111">
        <v>7.2</v>
      </c>
      <c r="T55" s="111"/>
      <c r="U55" s="111"/>
      <c r="V55" s="111">
        <v>1337.8</v>
      </c>
      <c r="W55" s="111">
        <v>1339.3</v>
      </c>
      <c r="X55" s="112">
        <v>1340.97</v>
      </c>
      <c r="Y55" s="111">
        <v>54</v>
      </c>
      <c r="Z55" s="111"/>
      <c r="AA55" s="111">
        <f t="shared" si="11"/>
        <v>1098.8</v>
      </c>
      <c r="AB55" s="111">
        <v>1103.7</v>
      </c>
      <c r="AC55" s="111">
        <v>1098.8</v>
      </c>
      <c r="AD55" s="112">
        <v>1094.76</v>
      </c>
      <c r="AE55" s="111">
        <v>46.8</v>
      </c>
      <c r="AF55" s="111"/>
      <c r="AG55" s="111">
        <f t="shared" si="12"/>
        <v>69.8</v>
      </c>
      <c r="AH55" s="111">
        <v>70.8</v>
      </c>
      <c r="AI55" s="111">
        <v>69.8</v>
      </c>
      <c r="AJ55" s="112">
        <v>69.680000000000007</v>
      </c>
      <c r="AK55" s="111">
        <v>0</v>
      </c>
      <c r="AL55" s="111"/>
      <c r="AM55" s="111">
        <f t="shared" si="13"/>
        <v>18</v>
      </c>
      <c r="AN55" s="111">
        <v>17.5</v>
      </c>
      <c r="AO55" s="111">
        <v>18</v>
      </c>
      <c r="AP55" s="112">
        <v>18.36</v>
      </c>
      <c r="AQ55" s="111">
        <v>-0.2</v>
      </c>
      <c r="AR55" s="111"/>
      <c r="AS55" s="111">
        <f t="shared" si="14"/>
        <v>82</v>
      </c>
      <c r="AT55" s="111">
        <v>82.5</v>
      </c>
      <c r="AU55" s="111">
        <v>82</v>
      </c>
      <c r="AV55" s="112">
        <v>81.64</v>
      </c>
      <c r="AW55" s="111">
        <v>0.2</v>
      </c>
      <c r="AX55" s="112"/>
      <c r="AY55" s="111">
        <f t="shared" si="15"/>
        <v>14.9</v>
      </c>
      <c r="AZ55" s="111">
        <v>14.2</v>
      </c>
      <c r="BA55" s="111">
        <v>14.9</v>
      </c>
      <c r="BB55" s="112">
        <v>14.65</v>
      </c>
      <c r="BC55" s="111">
        <v>0.3</v>
      </c>
    </row>
    <row r="56" spans="1:55" ht="12.75" x14ac:dyDescent="0.2">
      <c r="A56" s="3">
        <v>17</v>
      </c>
      <c r="B56">
        <v>4</v>
      </c>
      <c r="C56" s="111">
        <f t="shared" si="8"/>
        <v>937.1</v>
      </c>
      <c r="D56" s="111">
        <v>937.6</v>
      </c>
      <c r="E56" s="111">
        <v>937.1</v>
      </c>
      <c r="F56" s="112">
        <v>942.34</v>
      </c>
      <c r="G56" s="111">
        <v>31.8</v>
      </c>
      <c r="H56" s="111"/>
      <c r="I56" s="111">
        <f t="shared" si="9"/>
        <v>162.9</v>
      </c>
      <c r="J56" s="111">
        <v>158.19999999999999</v>
      </c>
      <c r="K56" s="111">
        <v>162.9</v>
      </c>
      <c r="L56" s="112">
        <v>162.83000000000001</v>
      </c>
      <c r="M56" s="111">
        <v>9.8000000000000007</v>
      </c>
      <c r="N56" s="111"/>
      <c r="O56" s="111">
        <f t="shared" si="10"/>
        <v>253</v>
      </c>
      <c r="P56" s="111">
        <v>258</v>
      </c>
      <c r="Q56" s="111">
        <v>253</v>
      </c>
      <c r="R56" s="112">
        <v>248.87</v>
      </c>
      <c r="S56" s="111">
        <v>10.7</v>
      </c>
      <c r="T56" s="111"/>
      <c r="U56" s="111"/>
      <c r="V56" s="111">
        <v>1353.8</v>
      </c>
      <c r="W56" s="111">
        <v>1353</v>
      </c>
      <c r="X56" s="112">
        <v>1354.04</v>
      </c>
      <c r="Y56" s="111">
        <v>52.3</v>
      </c>
      <c r="Z56" s="111"/>
      <c r="AA56" s="111">
        <f t="shared" si="11"/>
        <v>1100</v>
      </c>
      <c r="AB56" s="111">
        <v>1095.8</v>
      </c>
      <c r="AC56" s="111">
        <v>1100</v>
      </c>
      <c r="AD56" s="112">
        <v>1105.1600000000001</v>
      </c>
      <c r="AE56" s="111">
        <v>41.6</v>
      </c>
      <c r="AF56" s="111"/>
      <c r="AG56" s="111">
        <f t="shared" si="12"/>
        <v>69.3</v>
      </c>
      <c r="AH56" s="111">
        <v>69.3</v>
      </c>
      <c r="AI56" s="111">
        <v>69.3</v>
      </c>
      <c r="AJ56" s="112">
        <v>69.59</v>
      </c>
      <c r="AK56" s="111">
        <v>-0.3</v>
      </c>
      <c r="AL56" s="111"/>
      <c r="AM56" s="111">
        <f t="shared" si="13"/>
        <v>18.7</v>
      </c>
      <c r="AN56" s="111">
        <v>19.100000000000001</v>
      </c>
      <c r="AO56" s="111">
        <v>18.7</v>
      </c>
      <c r="AP56" s="112">
        <v>18.38</v>
      </c>
      <c r="AQ56" s="111">
        <v>0.1</v>
      </c>
      <c r="AR56" s="111"/>
      <c r="AS56" s="111">
        <f t="shared" si="14"/>
        <v>81.3</v>
      </c>
      <c r="AT56" s="111">
        <v>80.900000000000006</v>
      </c>
      <c r="AU56" s="111">
        <v>81.3</v>
      </c>
      <c r="AV56" s="112">
        <v>81.62</v>
      </c>
      <c r="AW56" s="111">
        <v>-0.1</v>
      </c>
      <c r="AX56" s="112"/>
      <c r="AY56" s="111">
        <f t="shared" si="15"/>
        <v>14.8</v>
      </c>
      <c r="AZ56" s="111">
        <v>14.4</v>
      </c>
      <c r="BA56" s="111">
        <v>14.8</v>
      </c>
      <c r="BB56" s="112">
        <v>14.73</v>
      </c>
      <c r="BC56" s="111">
        <v>0.3</v>
      </c>
    </row>
    <row r="57" spans="1:55" ht="12.75" x14ac:dyDescent="0.2">
      <c r="A57" s="3"/>
      <c r="B57">
        <v>1</v>
      </c>
      <c r="C57" s="111">
        <f t="shared" si="8"/>
        <v>953.9</v>
      </c>
      <c r="D57" s="111">
        <v>939.7</v>
      </c>
      <c r="E57" s="111">
        <v>953.9</v>
      </c>
      <c r="F57" s="112">
        <v>953.8</v>
      </c>
      <c r="G57" s="111">
        <v>45.8</v>
      </c>
      <c r="H57" s="111"/>
      <c r="I57" s="111">
        <f t="shared" si="9"/>
        <v>159</v>
      </c>
      <c r="J57" s="111">
        <v>165.6</v>
      </c>
      <c r="K57" s="111">
        <v>159</v>
      </c>
      <c r="L57" s="112">
        <v>163.19999999999999</v>
      </c>
      <c r="M57" s="111">
        <v>1.5</v>
      </c>
      <c r="N57" s="111"/>
      <c r="O57" s="111">
        <f t="shared" si="10"/>
        <v>257.2</v>
      </c>
      <c r="P57" s="111">
        <v>264.7</v>
      </c>
      <c r="Q57" s="111">
        <v>257.2</v>
      </c>
      <c r="R57" s="112">
        <v>250.79</v>
      </c>
      <c r="S57" s="111">
        <v>7.7</v>
      </c>
      <c r="T57" s="111"/>
      <c r="U57" s="111"/>
      <c r="V57" s="111">
        <v>1370.1</v>
      </c>
      <c r="W57" s="111">
        <v>1370</v>
      </c>
      <c r="X57" s="112">
        <v>1367.79</v>
      </c>
      <c r="Y57" s="111">
        <v>55</v>
      </c>
      <c r="Z57" s="111"/>
      <c r="AA57" s="111">
        <f t="shared" si="11"/>
        <v>1112.8</v>
      </c>
      <c r="AB57" s="111">
        <v>1105.3</v>
      </c>
      <c r="AC57" s="111">
        <v>1112.8</v>
      </c>
      <c r="AD57" s="112">
        <v>1117</v>
      </c>
      <c r="AE57" s="111">
        <v>47.3</v>
      </c>
      <c r="AF57" s="111"/>
      <c r="AG57" s="111">
        <f t="shared" si="12"/>
        <v>69.599999999999994</v>
      </c>
      <c r="AH57" s="111">
        <v>68.599999999999994</v>
      </c>
      <c r="AI57" s="111">
        <v>69.599999999999994</v>
      </c>
      <c r="AJ57" s="112">
        <v>69.73</v>
      </c>
      <c r="AK57" s="111">
        <v>0.6</v>
      </c>
      <c r="AL57" s="111"/>
      <c r="AM57" s="111">
        <f t="shared" si="13"/>
        <v>18.8</v>
      </c>
      <c r="AN57" s="111">
        <v>19.3</v>
      </c>
      <c r="AO57" s="111">
        <v>18.8</v>
      </c>
      <c r="AP57" s="112">
        <v>18.34</v>
      </c>
      <c r="AQ57" s="111">
        <v>-0.2</v>
      </c>
      <c r="AR57" s="111"/>
      <c r="AS57" s="111">
        <f t="shared" si="14"/>
        <v>81.2</v>
      </c>
      <c r="AT57" s="111">
        <v>80.7</v>
      </c>
      <c r="AU57" s="111">
        <v>81.2</v>
      </c>
      <c r="AV57" s="112">
        <v>81.66</v>
      </c>
      <c r="AW57" s="111">
        <v>0.2</v>
      </c>
      <c r="AX57" s="112"/>
      <c r="AY57" s="111">
        <f t="shared" si="15"/>
        <v>14.3</v>
      </c>
      <c r="AZ57" s="111">
        <v>15</v>
      </c>
      <c r="BA57" s="111">
        <v>14.3</v>
      </c>
      <c r="BB57" s="112">
        <v>14.61</v>
      </c>
      <c r="BC57" s="111">
        <v>-0.5</v>
      </c>
    </row>
    <row r="58" spans="1:55" ht="12.75" x14ac:dyDescent="0.2">
      <c r="A58" s="3">
        <v>18</v>
      </c>
      <c r="B58">
        <v>2</v>
      </c>
      <c r="C58" s="111">
        <f t="shared" si="8"/>
        <v>961.6</v>
      </c>
      <c r="D58" s="111">
        <v>965.3</v>
      </c>
      <c r="E58" s="111">
        <v>961.6</v>
      </c>
      <c r="F58" s="112">
        <v>966.81</v>
      </c>
      <c r="G58" s="111">
        <v>52</v>
      </c>
      <c r="H58" s="111"/>
      <c r="I58" s="111">
        <f t="shared" si="9"/>
        <v>173.8</v>
      </c>
      <c r="J58" s="111">
        <v>177.1</v>
      </c>
      <c r="K58" s="111">
        <v>173.8</v>
      </c>
      <c r="L58" s="112">
        <v>161.22999999999999</v>
      </c>
      <c r="M58" s="111">
        <v>-7.9</v>
      </c>
      <c r="N58" s="111"/>
      <c r="O58" s="111">
        <f t="shared" si="10"/>
        <v>245.4</v>
      </c>
      <c r="P58" s="111">
        <v>238.6</v>
      </c>
      <c r="Q58" s="111">
        <v>245.4</v>
      </c>
      <c r="R58" s="112">
        <v>252.16</v>
      </c>
      <c r="S58" s="111">
        <v>5.5</v>
      </c>
      <c r="T58" s="111"/>
      <c r="U58" s="111"/>
      <c r="V58" s="111">
        <v>1380.9</v>
      </c>
      <c r="W58" s="111">
        <v>1380.8</v>
      </c>
      <c r="X58" s="112">
        <v>1380.2</v>
      </c>
      <c r="Y58" s="111">
        <v>49.6</v>
      </c>
      <c r="Z58" s="111"/>
      <c r="AA58" s="111">
        <f t="shared" si="11"/>
        <v>1135.4000000000001</v>
      </c>
      <c r="AB58" s="111">
        <v>1142.3</v>
      </c>
      <c r="AC58" s="111">
        <v>1135.4000000000001</v>
      </c>
      <c r="AD58" s="112">
        <v>1128.04</v>
      </c>
      <c r="AE58" s="111">
        <v>44.1</v>
      </c>
      <c r="AF58" s="111"/>
      <c r="AG58" s="111">
        <f t="shared" si="12"/>
        <v>69.599999999999994</v>
      </c>
      <c r="AH58" s="111">
        <v>69.900000000000006</v>
      </c>
      <c r="AI58" s="111">
        <v>69.599999999999994</v>
      </c>
      <c r="AJ58" s="112">
        <v>70.05</v>
      </c>
      <c r="AK58" s="111">
        <v>1.3</v>
      </c>
      <c r="AL58" s="111"/>
      <c r="AM58" s="111">
        <f t="shared" si="13"/>
        <v>17.8</v>
      </c>
      <c r="AN58" s="111">
        <v>17.3</v>
      </c>
      <c r="AO58" s="111">
        <v>17.8</v>
      </c>
      <c r="AP58" s="112">
        <v>18.27</v>
      </c>
      <c r="AQ58" s="111">
        <v>-0.3</v>
      </c>
      <c r="AR58" s="111"/>
      <c r="AS58" s="111">
        <f t="shared" si="14"/>
        <v>82.2</v>
      </c>
      <c r="AT58" s="111">
        <v>82.7</v>
      </c>
      <c r="AU58" s="111">
        <v>82.2</v>
      </c>
      <c r="AV58" s="112">
        <v>81.73</v>
      </c>
      <c r="AW58" s="111">
        <v>0.3</v>
      </c>
      <c r="AX58" s="112"/>
      <c r="AY58" s="111">
        <f t="shared" si="15"/>
        <v>15.3</v>
      </c>
      <c r="AZ58" s="111">
        <v>15.5</v>
      </c>
      <c r="BA58" s="111">
        <v>15.3</v>
      </c>
      <c r="BB58" s="112">
        <v>14.29</v>
      </c>
      <c r="BC58" s="111">
        <v>-1.3</v>
      </c>
    </row>
    <row r="59" spans="1:55" ht="12.75" x14ac:dyDescent="0.2">
      <c r="A59" s="3">
        <v>18</v>
      </c>
      <c r="B59">
        <v>3</v>
      </c>
      <c r="C59" s="111">
        <f t="shared" si="8"/>
        <v>978.9</v>
      </c>
      <c r="D59" s="111">
        <v>991.2</v>
      </c>
      <c r="E59" s="111">
        <v>978.9</v>
      </c>
      <c r="F59" s="112">
        <v>976.15</v>
      </c>
      <c r="G59" s="111">
        <v>37.4</v>
      </c>
      <c r="H59" s="111"/>
      <c r="I59" s="111">
        <f t="shared" si="9"/>
        <v>152.30000000000001</v>
      </c>
      <c r="J59" s="111">
        <v>146</v>
      </c>
      <c r="K59" s="111">
        <v>152.30000000000001</v>
      </c>
      <c r="L59" s="112">
        <v>159.08000000000001</v>
      </c>
      <c r="M59" s="111">
        <v>-8.6</v>
      </c>
      <c r="N59" s="111"/>
      <c r="O59" s="111">
        <f t="shared" si="10"/>
        <v>259.2</v>
      </c>
      <c r="P59" s="111">
        <v>251.4</v>
      </c>
      <c r="Q59" s="111">
        <v>259.2</v>
      </c>
      <c r="R59" s="112">
        <v>255.81</v>
      </c>
      <c r="S59" s="111">
        <v>14.6</v>
      </c>
      <c r="T59" s="111"/>
      <c r="U59" s="111"/>
      <c r="V59" s="111">
        <v>1388.7</v>
      </c>
      <c r="W59" s="111">
        <v>1390.3</v>
      </c>
      <c r="X59" s="112">
        <v>1391.04</v>
      </c>
      <c r="Y59" s="111">
        <v>43.4</v>
      </c>
      <c r="Z59" s="111"/>
      <c r="AA59" s="111">
        <f t="shared" si="11"/>
        <v>1131.0999999999999</v>
      </c>
      <c r="AB59" s="111">
        <v>1137.2</v>
      </c>
      <c r="AC59" s="111">
        <v>1131.0999999999999</v>
      </c>
      <c r="AD59" s="112">
        <v>1135.23</v>
      </c>
      <c r="AE59" s="111">
        <v>28.8</v>
      </c>
      <c r="AF59" s="111"/>
      <c r="AG59" s="111">
        <f t="shared" si="12"/>
        <v>70.400000000000006</v>
      </c>
      <c r="AH59" s="111">
        <v>71.400000000000006</v>
      </c>
      <c r="AI59" s="111">
        <v>70.400000000000006</v>
      </c>
      <c r="AJ59" s="112">
        <v>70.17</v>
      </c>
      <c r="AK59" s="111">
        <v>0.5</v>
      </c>
      <c r="AL59" s="111"/>
      <c r="AM59" s="111">
        <f t="shared" si="13"/>
        <v>18.600000000000001</v>
      </c>
      <c r="AN59" s="111">
        <v>18.100000000000001</v>
      </c>
      <c r="AO59" s="111">
        <v>18.600000000000001</v>
      </c>
      <c r="AP59" s="112">
        <v>18.39</v>
      </c>
      <c r="AQ59" s="111">
        <v>0.5</v>
      </c>
      <c r="AR59" s="111"/>
      <c r="AS59" s="111">
        <f t="shared" si="14"/>
        <v>81.400000000000006</v>
      </c>
      <c r="AT59" s="111">
        <v>81.900000000000006</v>
      </c>
      <c r="AU59" s="111">
        <v>81.400000000000006</v>
      </c>
      <c r="AV59" s="112">
        <v>81.61</v>
      </c>
      <c r="AW59" s="111">
        <v>-0.5</v>
      </c>
      <c r="AX59" s="112"/>
      <c r="AY59" s="111">
        <f t="shared" si="15"/>
        <v>13.5</v>
      </c>
      <c r="AZ59" s="111">
        <v>12.8</v>
      </c>
      <c r="BA59" s="111">
        <v>13.5</v>
      </c>
      <c r="BB59" s="112">
        <v>14.01</v>
      </c>
      <c r="BC59" s="111">
        <v>-1.1000000000000001</v>
      </c>
    </row>
    <row r="60" spans="1:55" ht="12.75" x14ac:dyDescent="0.2">
      <c r="A60" s="3">
        <v>18</v>
      </c>
      <c r="B60">
        <v>4</v>
      </c>
      <c r="C60" s="111">
        <f t="shared" si="8"/>
        <v>982.4</v>
      </c>
      <c r="D60" s="111">
        <v>982.5</v>
      </c>
      <c r="E60" s="111">
        <v>982.4</v>
      </c>
      <c r="F60" s="112">
        <v>983.03</v>
      </c>
      <c r="G60" s="111">
        <v>27.5</v>
      </c>
      <c r="H60" s="111"/>
      <c r="I60" s="111">
        <f t="shared" si="9"/>
        <v>162.30000000000001</v>
      </c>
      <c r="J60" s="111">
        <v>156.9</v>
      </c>
      <c r="K60" s="111">
        <v>162.30000000000001</v>
      </c>
      <c r="L60" s="112">
        <v>158.22999999999999</v>
      </c>
      <c r="M60" s="111">
        <v>-3.4</v>
      </c>
      <c r="N60" s="111"/>
      <c r="O60" s="111">
        <f t="shared" si="10"/>
        <v>260</v>
      </c>
      <c r="P60" s="111">
        <v>265.60000000000002</v>
      </c>
      <c r="Q60" s="111">
        <v>260</v>
      </c>
      <c r="R60" s="112">
        <v>262.58999999999997</v>
      </c>
      <c r="S60" s="111">
        <v>27.1</v>
      </c>
      <c r="T60" s="111"/>
      <c r="U60" s="111"/>
      <c r="V60" s="111">
        <v>1405</v>
      </c>
      <c r="W60" s="111">
        <v>1404.7</v>
      </c>
      <c r="X60" s="112">
        <v>1403.85</v>
      </c>
      <c r="Y60" s="111">
        <v>51.3</v>
      </c>
      <c r="Z60" s="111"/>
      <c r="AA60" s="111">
        <f t="shared" si="11"/>
        <v>1144.7</v>
      </c>
      <c r="AB60" s="111">
        <v>1139.4000000000001</v>
      </c>
      <c r="AC60" s="111">
        <v>1144.7</v>
      </c>
      <c r="AD60" s="112">
        <v>1141.27</v>
      </c>
      <c r="AE60" s="111">
        <v>24.2</v>
      </c>
      <c r="AF60" s="111"/>
      <c r="AG60" s="111">
        <f t="shared" si="12"/>
        <v>69.900000000000006</v>
      </c>
      <c r="AH60" s="111">
        <v>69.900000000000006</v>
      </c>
      <c r="AI60" s="111">
        <v>69.900000000000006</v>
      </c>
      <c r="AJ60" s="112">
        <v>70.02</v>
      </c>
      <c r="AK60" s="111">
        <v>-0.6</v>
      </c>
      <c r="AL60" s="111"/>
      <c r="AM60" s="111">
        <f t="shared" si="13"/>
        <v>18.5</v>
      </c>
      <c r="AN60" s="111">
        <v>18.899999999999999</v>
      </c>
      <c r="AO60" s="111">
        <v>18.5</v>
      </c>
      <c r="AP60" s="112">
        <v>18.7</v>
      </c>
      <c r="AQ60" s="111">
        <v>1.3</v>
      </c>
      <c r="AR60" s="111"/>
      <c r="AS60" s="111">
        <f t="shared" si="14"/>
        <v>81.5</v>
      </c>
      <c r="AT60" s="111">
        <v>81.099999999999994</v>
      </c>
      <c r="AU60" s="111">
        <v>81.5</v>
      </c>
      <c r="AV60" s="112">
        <v>81.3</v>
      </c>
      <c r="AW60" s="111">
        <v>-1.3</v>
      </c>
      <c r="AX60" s="112"/>
      <c r="AY60" s="111">
        <f t="shared" si="15"/>
        <v>14.2</v>
      </c>
      <c r="AZ60" s="111">
        <v>13.8</v>
      </c>
      <c r="BA60" s="111">
        <v>14.2</v>
      </c>
      <c r="BB60" s="112">
        <v>13.86</v>
      </c>
      <c r="BC60" s="111">
        <v>-0.6</v>
      </c>
    </row>
    <row r="61" spans="1:55" ht="12.75" x14ac:dyDescent="0.2">
      <c r="A61" s="3"/>
      <c r="B61">
        <v>1</v>
      </c>
      <c r="C61" s="111">
        <f t="shared" si="8"/>
        <v>989.4</v>
      </c>
      <c r="D61" s="111">
        <v>975.9</v>
      </c>
      <c r="E61" s="111">
        <v>989.4</v>
      </c>
      <c r="F61" s="112">
        <v>991.56</v>
      </c>
      <c r="G61" s="111">
        <v>34.1</v>
      </c>
      <c r="H61" s="111"/>
      <c r="I61" s="111">
        <f t="shared" si="9"/>
        <v>162.9</v>
      </c>
      <c r="J61" s="111">
        <v>170</v>
      </c>
      <c r="K61" s="111">
        <v>162.9</v>
      </c>
      <c r="L61" s="112">
        <v>160.71</v>
      </c>
      <c r="M61" s="111">
        <v>9.9</v>
      </c>
      <c r="N61" s="111"/>
      <c r="O61" s="111">
        <f t="shared" si="10"/>
        <v>269.10000000000002</v>
      </c>
      <c r="P61" s="111">
        <v>276.3</v>
      </c>
      <c r="Q61" s="111">
        <v>269.10000000000002</v>
      </c>
      <c r="R61" s="112">
        <v>267.76</v>
      </c>
      <c r="S61" s="111">
        <v>20.7</v>
      </c>
      <c r="T61" s="111"/>
      <c r="U61" s="111"/>
      <c r="V61" s="111">
        <v>1422.1</v>
      </c>
      <c r="W61" s="111">
        <v>1421.5</v>
      </c>
      <c r="X61" s="112">
        <v>1420.03</v>
      </c>
      <c r="Y61" s="111">
        <v>64.7</v>
      </c>
      <c r="Z61" s="111"/>
      <c r="AA61" s="111">
        <f t="shared" si="11"/>
        <v>1152.4000000000001</v>
      </c>
      <c r="AB61" s="111">
        <v>1145.8</v>
      </c>
      <c r="AC61" s="111">
        <v>1152.4000000000001</v>
      </c>
      <c r="AD61" s="112">
        <v>1152.27</v>
      </c>
      <c r="AE61" s="111">
        <v>44</v>
      </c>
      <c r="AF61" s="111"/>
      <c r="AG61" s="111">
        <f t="shared" si="12"/>
        <v>69.599999999999994</v>
      </c>
      <c r="AH61" s="111">
        <v>68.599999999999994</v>
      </c>
      <c r="AI61" s="111">
        <v>69.599999999999994</v>
      </c>
      <c r="AJ61" s="112">
        <v>69.83</v>
      </c>
      <c r="AK61" s="111">
        <v>-0.8</v>
      </c>
      <c r="AL61" s="111"/>
      <c r="AM61" s="111">
        <f t="shared" si="13"/>
        <v>18.899999999999999</v>
      </c>
      <c r="AN61" s="111">
        <v>19.399999999999999</v>
      </c>
      <c r="AO61" s="111">
        <v>18.899999999999999</v>
      </c>
      <c r="AP61" s="112">
        <v>18.86</v>
      </c>
      <c r="AQ61" s="111">
        <v>0.6</v>
      </c>
      <c r="AR61" s="111"/>
      <c r="AS61" s="111">
        <f t="shared" si="14"/>
        <v>81.099999999999994</v>
      </c>
      <c r="AT61" s="111">
        <v>80.599999999999994</v>
      </c>
      <c r="AU61" s="111">
        <v>81.099999999999994</v>
      </c>
      <c r="AV61" s="112">
        <v>81.14</v>
      </c>
      <c r="AW61" s="111">
        <v>-0.6</v>
      </c>
      <c r="AX61" s="112"/>
      <c r="AY61" s="111">
        <f t="shared" si="15"/>
        <v>14.1</v>
      </c>
      <c r="AZ61" s="111">
        <v>14.8</v>
      </c>
      <c r="BA61" s="111">
        <v>14.1</v>
      </c>
      <c r="BB61" s="112">
        <v>13.95</v>
      </c>
      <c r="BC61" s="111">
        <v>0.3</v>
      </c>
    </row>
    <row r="62" spans="1:55" ht="12.75" x14ac:dyDescent="0.2">
      <c r="A62" s="3">
        <v>19</v>
      </c>
      <c r="B62">
        <v>2</v>
      </c>
      <c r="C62" s="111">
        <f t="shared" si="8"/>
        <v>1007.4</v>
      </c>
      <c r="D62" s="111">
        <v>1011.3</v>
      </c>
      <c r="E62" s="111">
        <v>1007.4</v>
      </c>
      <c r="F62" s="112">
        <v>1000.35</v>
      </c>
      <c r="G62" s="111">
        <v>35.1</v>
      </c>
      <c r="H62" s="111"/>
      <c r="I62" s="111">
        <f t="shared" si="9"/>
        <v>160</v>
      </c>
      <c r="J62" s="111">
        <v>162.6</v>
      </c>
      <c r="K62" s="111">
        <v>160</v>
      </c>
      <c r="L62" s="112">
        <v>165.74</v>
      </c>
      <c r="M62" s="111">
        <v>20.100000000000001</v>
      </c>
      <c r="N62" s="111"/>
      <c r="O62" s="111">
        <f t="shared" si="10"/>
        <v>267.7</v>
      </c>
      <c r="P62" s="111">
        <v>261.3</v>
      </c>
      <c r="Q62" s="111">
        <v>267.7</v>
      </c>
      <c r="R62" s="112">
        <v>270.01</v>
      </c>
      <c r="S62" s="111">
        <v>9</v>
      </c>
      <c r="T62" s="111"/>
      <c r="U62" s="111"/>
      <c r="V62" s="111">
        <v>1435.2</v>
      </c>
      <c r="W62" s="111">
        <v>1435.1</v>
      </c>
      <c r="X62" s="112">
        <v>1436.09</v>
      </c>
      <c r="Y62" s="111">
        <v>64.3</v>
      </c>
      <c r="Z62" s="111"/>
      <c r="AA62" s="111">
        <f t="shared" si="11"/>
        <v>1167.4000000000001</v>
      </c>
      <c r="AB62" s="111">
        <v>1174</v>
      </c>
      <c r="AC62" s="111">
        <v>1167.4000000000001</v>
      </c>
      <c r="AD62" s="112">
        <v>1166.0899999999999</v>
      </c>
      <c r="AE62" s="111">
        <v>55.3</v>
      </c>
      <c r="AF62" s="111"/>
      <c r="AG62" s="111">
        <f t="shared" si="12"/>
        <v>70.2</v>
      </c>
      <c r="AH62" s="111">
        <v>70.5</v>
      </c>
      <c r="AI62" s="111">
        <v>70.2</v>
      </c>
      <c r="AJ62" s="112">
        <v>69.66</v>
      </c>
      <c r="AK62" s="111">
        <v>-0.7</v>
      </c>
      <c r="AL62" s="111"/>
      <c r="AM62" s="111">
        <f t="shared" si="13"/>
        <v>18.7</v>
      </c>
      <c r="AN62" s="111">
        <v>18.2</v>
      </c>
      <c r="AO62" s="111">
        <v>18.7</v>
      </c>
      <c r="AP62" s="112">
        <v>18.8</v>
      </c>
      <c r="AQ62" s="111">
        <v>-0.2</v>
      </c>
      <c r="AR62" s="111"/>
      <c r="AS62" s="111">
        <f t="shared" si="14"/>
        <v>81.3</v>
      </c>
      <c r="AT62" s="111">
        <v>81.8</v>
      </c>
      <c r="AU62" s="111">
        <v>81.3</v>
      </c>
      <c r="AV62" s="112">
        <v>81.2</v>
      </c>
      <c r="AW62" s="111">
        <v>0.2</v>
      </c>
      <c r="AX62" s="112"/>
      <c r="AY62" s="111">
        <f t="shared" si="15"/>
        <v>13.7</v>
      </c>
      <c r="AZ62" s="111">
        <v>13.9</v>
      </c>
      <c r="BA62" s="111">
        <v>13.7</v>
      </c>
      <c r="BB62" s="112">
        <v>14.21</v>
      </c>
      <c r="BC62" s="111">
        <v>1.1000000000000001</v>
      </c>
    </row>
    <row r="63" spans="1:55" ht="12.75" x14ac:dyDescent="0.2">
      <c r="A63" s="3">
        <v>19</v>
      </c>
      <c r="B63">
        <v>3</v>
      </c>
      <c r="C63" s="111">
        <f t="shared" si="8"/>
        <v>1008.2</v>
      </c>
      <c r="D63" s="111">
        <v>1020.4</v>
      </c>
      <c r="E63" s="111">
        <v>1008.2</v>
      </c>
      <c r="F63" s="112">
        <v>1007.1</v>
      </c>
      <c r="G63" s="111">
        <v>27</v>
      </c>
      <c r="H63" s="111"/>
      <c r="I63" s="111">
        <f t="shared" si="9"/>
        <v>175.2</v>
      </c>
      <c r="J63" s="111">
        <v>169.4</v>
      </c>
      <c r="K63" s="111">
        <v>175.2</v>
      </c>
      <c r="L63" s="112">
        <v>173.46</v>
      </c>
      <c r="M63" s="111">
        <v>30.9</v>
      </c>
      <c r="N63" s="111"/>
      <c r="O63" s="111">
        <f t="shared" si="10"/>
        <v>266.60000000000002</v>
      </c>
      <c r="P63" s="111">
        <v>258.5</v>
      </c>
      <c r="Q63" s="111">
        <v>266.60000000000002</v>
      </c>
      <c r="R63" s="112">
        <v>268.77999999999997</v>
      </c>
      <c r="S63" s="111">
        <v>-4.9000000000000004</v>
      </c>
      <c r="T63" s="111"/>
      <c r="U63" s="111"/>
      <c r="V63" s="111">
        <v>1448.3</v>
      </c>
      <c r="W63" s="111">
        <v>1449.9</v>
      </c>
      <c r="X63" s="112">
        <v>1449.34</v>
      </c>
      <c r="Y63" s="111">
        <v>53</v>
      </c>
      <c r="Z63" s="111"/>
      <c r="AA63" s="111">
        <f t="shared" si="11"/>
        <v>1183.3</v>
      </c>
      <c r="AB63" s="111">
        <v>1189.9000000000001</v>
      </c>
      <c r="AC63" s="111">
        <v>1183.3</v>
      </c>
      <c r="AD63" s="112">
        <v>1180.56</v>
      </c>
      <c r="AE63" s="111">
        <v>57.9</v>
      </c>
      <c r="AF63" s="111"/>
      <c r="AG63" s="111">
        <f t="shared" si="12"/>
        <v>69.5</v>
      </c>
      <c r="AH63" s="111">
        <v>70.5</v>
      </c>
      <c r="AI63" s="111">
        <v>69.5</v>
      </c>
      <c r="AJ63" s="112">
        <v>69.489999999999995</v>
      </c>
      <c r="AK63" s="111">
        <v>-0.7</v>
      </c>
      <c r="AL63" s="111"/>
      <c r="AM63" s="111">
        <f t="shared" si="13"/>
        <v>18.399999999999999</v>
      </c>
      <c r="AN63" s="111">
        <v>17.8</v>
      </c>
      <c r="AO63" s="111">
        <v>18.399999999999999</v>
      </c>
      <c r="AP63" s="112">
        <v>18.54</v>
      </c>
      <c r="AQ63" s="111">
        <v>-1</v>
      </c>
      <c r="AR63" s="111"/>
      <c r="AS63" s="111">
        <f t="shared" si="14"/>
        <v>81.599999999999994</v>
      </c>
      <c r="AT63" s="111">
        <v>82.2</v>
      </c>
      <c r="AU63" s="111">
        <v>81.599999999999994</v>
      </c>
      <c r="AV63" s="112">
        <v>81.459999999999994</v>
      </c>
      <c r="AW63" s="111">
        <v>1</v>
      </c>
      <c r="AX63" s="112"/>
      <c r="AY63" s="111">
        <f t="shared" si="15"/>
        <v>14.8</v>
      </c>
      <c r="AZ63" s="111">
        <v>14.2</v>
      </c>
      <c r="BA63" s="111">
        <v>14.8</v>
      </c>
      <c r="BB63" s="112">
        <v>14.69</v>
      </c>
      <c r="BC63" s="111">
        <v>1.9</v>
      </c>
    </row>
    <row r="64" spans="1:55" ht="12.75" x14ac:dyDescent="0.2">
      <c r="A64" s="3">
        <v>19</v>
      </c>
      <c r="B64">
        <v>4</v>
      </c>
      <c r="C64" s="111">
        <f t="shared" si="8"/>
        <v>1009.8</v>
      </c>
      <c r="D64" s="111">
        <v>1010.4</v>
      </c>
      <c r="E64" s="111">
        <v>1009.8</v>
      </c>
      <c r="F64" s="112">
        <v>1012.43</v>
      </c>
      <c r="G64" s="111">
        <v>21.3</v>
      </c>
      <c r="H64" s="111"/>
      <c r="I64" s="111">
        <f t="shared" si="9"/>
        <v>177.7</v>
      </c>
      <c r="J64" s="111">
        <v>171.6</v>
      </c>
      <c r="K64" s="111">
        <v>177.7</v>
      </c>
      <c r="L64" s="112">
        <v>183.02</v>
      </c>
      <c r="M64" s="111">
        <v>38.299999999999997</v>
      </c>
      <c r="N64" s="111"/>
      <c r="O64" s="111">
        <f t="shared" si="10"/>
        <v>267</v>
      </c>
      <c r="P64" s="111">
        <v>272.60000000000002</v>
      </c>
      <c r="Q64" s="111">
        <v>267</v>
      </c>
      <c r="R64" s="112">
        <v>263.94</v>
      </c>
      <c r="S64" s="111">
        <v>-19.3</v>
      </c>
      <c r="T64" s="111"/>
      <c r="U64" s="111"/>
      <c r="V64" s="111">
        <v>1454.7</v>
      </c>
      <c r="W64" s="111">
        <v>1454.6</v>
      </c>
      <c r="X64" s="112">
        <v>1459.39</v>
      </c>
      <c r="Y64" s="111">
        <v>40.200000000000003</v>
      </c>
      <c r="Z64" s="111"/>
      <c r="AA64" s="111">
        <f t="shared" si="11"/>
        <v>1187.5</v>
      </c>
      <c r="AB64" s="111">
        <v>1182.0999999999999</v>
      </c>
      <c r="AC64" s="111">
        <v>1187.5</v>
      </c>
      <c r="AD64" s="112">
        <v>1195.45</v>
      </c>
      <c r="AE64" s="111">
        <v>59.6</v>
      </c>
      <c r="AF64" s="111"/>
      <c r="AG64" s="111">
        <f t="shared" si="12"/>
        <v>69.400000000000006</v>
      </c>
      <c r="AH64" s="111">
        <v>69.5</v>
      </c>
      <c r="AI64" s="111">
        <v>69.400000000000006</v>
      </c>
      <c r="AJ64" s="112">
        <v>69.37</v>
      </c>
      <c r="AK64" s="111">
        <v>-0.5</v>
      </c>
      <c r="AL64" s="111"/>
      <c r="AM64" s="111">
        <f t="shared" si="13"/>
        <v>18.399999999999999</v>
      </c>
      <c r="AN64" s="111">
        <v>18.7</v>
      </c>
      <c r="AO64" s="111">
        <v>18.399999999999999</v>
      </c>
      <c r="AP64" s="112">
        <v>18.09</v>
      </c>
      <c r="AQ64" s="111">
        <v>-1.8</v>
      </c>
      <c r="AR64" s="111"/>
      <c r="AS64" s="111">
        <f t="shared" si="14"/>
        <v>81.599999999999994</v>
      </c>
      <c r="AT64" s="111">
        <v>81.3</v>
      </c>
      <c r="AU64" s="111">
        <v>81.599999999999994</v>
      </c>
      <c r="AV64" s="112">
        <v>81.91</v>
      </c>
      <c r="AW64" s="111">
        <v>1.8</v>
      </c>
      <c r="AX64" s="112"/>
      <c r="AY64" s="111">
        <f t="shared" si="15"/>
        <v>15</v>
      </c>
      <c r="AZ64" s="111">
        <v>14.5</v>
      </c>
      <c r="BA64" s="111">
        <v>15</v>
      </c>
      <c r="BB64" s="112">
        <v>15.31</v>
      </c>
      <c r="BC64" s="111">
        <v>2.5</v>
      </c>
    </row>
    <row r="65" spans="1:55" ht="12.75" x14ac:dyDescent="0.2">
      <c r="A65" s="3"/>
      <c r="B65">
        <v>1</v>
      </c>
      <c r="C65" s="111">
        <f t="shared" si="8"/>
        <v>1011.1</v>
      </c>
      <c r="D65" s="111">
        <v>998.1</v>
      </c>
      <c r="E65" s="111">
        <v>1011.1</v>
      </c>
      <c r="F65" s="112">
        <v>1009.88</v>
      </c>
      <c r="G65" s="111">
        <v>-10.199999999999999</v>
      </c>
      <c r="H65" s="111"/>
      <c r="I65" s="111">
        <f t="shared" si="9"/>
        <v>194.3</v>
      </c>
      <c r="J65" s="111">
        <v>202</v>
      </c>
      <c r="K65" s="111">
        <v>194.3</v>
      </c>
      <c r="L65" s="112">
        <v>190.39</v>
      </c>
      <c r="M65" s="111">
        <v>29.5</v>
      </c>
      <c r="N65" s="111"/>
      <c r="O65" s="111">
        <f t="shared" si="10"/>
        <v>260.89999999999998</v>
      </c>
      <c r="P65" s="111">
        <v>267.39999999999998</v>
      </c>
      <c r="Q65" s="111">
        <v>260.89999999999998</v>
      </c>
      <c r="R65" s="112">
        <v>267.77</v>
      </c>
      <c r="S65" s="111">
        <v>15.3</v>
      </c>
      <c r="T65" s="111"/>
      <c r="U65" s="111"/>
      <c r="V65" s="111">
        <v>1467.4</v>
      </c>
      <c r="W65" s="111">
        <v>1466.4</v>
      </c>
      <c r="X65" s="112">
        <v>1468.04</v>
      </c>
      <c r="Y65" s="111">
        <v>34.6</v>
      </c>
      <c r="Z65" s="111"/>
      <c r="AA65" s="111">
        <f t="shared" si="11"/>
        <v>1205.4000000000001</v>
      </c>
      <c r="AB65" s="111">
        <v>1200.0999999999999</v>
      </c>
      <c r="AC65" s="111">
        <v>1205.4000000000001</v>
      </c>
      <c r="AD65" s="112">
        <v>1200.27</v>
      </c>
      <c r="AE65" s="111">
        <v>19.3</v>
      </c>
      <c r="AF65" s="111"/>
      <c r="AG65" s="111">
        <f t="shared" si="12"/>
        <v>69</v>
      </c>
      <c r="AH65" s="111">
        <v>68</v>
      </c>
      <c r="AI65" s="111">
        <v>69</v>
      </c>
      <c r="AJ65" s="112">
        <v>68.790000000000006</v>
      </c>
      <c r="AK65" s="111">
        <v>-2.2999999999999998</v>
      </c>
      <c r="AL65" s="111"/>
      <c r="AM65" s="111">
        <f t="shared" si="13"/>
        <v>17.8</v>
      </c>
      <c r="AN65" s="111">
        <v>18.2</v>
      </c>
      <c r="AO65" s="111">
        <v>17.8</v>
      </c>
      <c r="AP65" s="112">
        <v>18.239999999999998</v>
      </c>
      <c r="AQ65" s="111">
        <v>0.6</v>
      </c>
      <c r="AR65" s="111"/>
      <c r="AS65" s="111">
        <f t="shared" si="14"/>
        <v>82.2</v>
      </c>
      <c r="AT65" s="111">
        <v>81.8</v>
      </c>
      <c r="AU65" s="111">
        <v>82.2</v>
      </c>
      <c r="AV65" s="112">
        <v>81.760000000000005</v>
      </c>
      <c r="AW65" s="111">
        <v>-0.6</v>
      </c>
      <c r="AX65" s="112"/>
      <c r="AY65" s="111">
        <f t="shared" si="15"/>
        <v>16.100000000000001</v>
      </c>
      <c r="AZ65" s="111">
        <v>16.8</v>
      </c>
      <c r="BA65" s="111">
        <v>16.100000000000001</v>
      </c>
      <c r="BB65" s="112">
        <v>15.86</v>
      </c>
      <c r="BC65" s="111">
        <v>2.2000000000000002</v>
      </c>
    </row>
    <row r="66" spans="1:55" ht="12.75" x14ac:dyDescent="0.2">
      <c r="A66" s="3">
        <v>20</v>
      </c>
      <c r="B66">
        <v>2</v>
      </c>
      <c r="C66" s="111">
        <f t="shared" si="8"/>
        <v>985.3</v>
      </c>
      <c r="D66" s="111">
        <v>989.4</v>
      </c>
      <c r="E66" s="111">
        <v>985.3</v>
      </c>
      <c r="F66" s="112">
        <v>986.84</v>
      </c>
      <c r="G66" s="111">
        <v>-92.2</v>
      </c>
      <c r="H66" s="111"/>
      <c r="I66" s="111">
        <f t="shared" si="9"/>
        <v>211.9</v>
      </c>
      <c r="J66" s="111">
        <v>213.8</v>
      </c>
      <c r="K66" s="111">
        <v>211.9</v>
      </c>
      <c r="L66" s="112">
        <v>217.29</v>
      </c>
      <c r="M66" s="111">
        <v>107.6</v>
      </c>
      <c r="N66" s="111"/>
      <c r="O66" s="111">
        <f t="shared" si="10"/>
        <v>280.3</v>
      </c>
      <c r="P66" s="111">
        <v>274.3</v>
      </c>
      <c r="Q66" s="111">
        <v>280.3</v>
      </c>
      <c r="R66" s="112">
        <v>273.8</v>
      </c>
      <c r="S66" s="111">
        <v>24.1</v>
      </c>
      <c r="T66" s="111"/>
      <c r="U66" s="111"/>
      <c r="V66" s="111">
        <v>1477.5</v>
      </c>
      <c r="W66" s="111">
        <v>1477.5</v>
      </c>
      <c r="X66" s="112">
        <v>1477.92</v>
      </c>
      <c r="Y66" s="111">
        <v>39.5</v>
      </c>
      <c r="Z66" s="111"/>
      <c r="AA66" s="111">
        <f t="shared" si="11"/>
        <v>1197.2</v>
      </c>
      <c r="AB66" s="111">
        <v>1203.2</v>
      </c>
      <c r="AC66" s="111">
        <v>1197.2</v>
      </c>
      <c r="AD66" s="112">
        <v>1204.1199999999999</v>
      </c>
      <c r="AE66" s="111">
        <v>15.4</v>
      </c>
      <c r="AF66" s="111"/>
      <c r="AG66" s="111">
        <f t="shared" si="12"/>
        <v>66.7</v>
      </c>
      <c r="AH66" s="111">
        <v>67</v>
      </c>
      <c r="AI66" s="111">
        <v>66.7</v>
      </c>
      <c r="AJ66" s="112">
        <v>66.77</v>
      </c>
      <c r="AK66" s="111">
        <v>-8.1</v>
      </c>
      <c r="AL66" s="111"/>
      <c r="AM66" s="111">
        <f t="shared" si="13"/>
        <v>19</v>
      </c>
      <c r="AN66" s="111">
        <v>18.600000000000001</v>
      </c>
      <c r="AO66" s="111">
        <v>19</v>
      </c>
      <c r="AP66" s="112">
        <v>18.53</v>
      </c>
      <c r="AQ66" s="111">
        <v>1.1000000000000001</v>
      </c>
      <c r="AR66" s="111"/>
      <c r="AS66" s="111">
        <f t="shared" si="14"/>
        <v>81</v>
      </c>
      <c r="AT66" s="111">
        <v>81.400000000000006</v>
      </c>
      <c r="AU66" s="111">
        <v>81</v>
      </c>
      <c r="AV66" s="112">
        <v>81.47</v>
      </c>
      <c r="AW66" s="111">
        <v>-1.1000000000000001</v>
      </c>
      <c r="AX66" s="112"/>
      <c r="AY66" s="111">
        <f t="shared" si="15"/>
        <v>17.7</v>
      </c>
      <c r="AZ66" s="111">
        <v>17.8</v>
      </c>
      <c r="BA66" s="111">
        <v>17.7</v>
      </c>
      <c r="BB66" s="112">
        <v>18.05</v>
      </c>
      <c r="BC66" s="111">
        <v>8.6999999999999993</v>
      </c>
    </row>
    <row r="67" spans="1:55" ht="12.75" x14ac:dyDescent="0.2">
      <c r="A67" s="3">
        <v>20</v>
      </c>
      <c r="B67">
        <v>3</v>
      </c>
      <c r="C67" s="111">
        <f t="shared" si="8"/>
        <v>994.5</v>
      </c>
      <c r="D67" s="111">
        <v>1006.2</v>
      </c>
      <c r="E67" s="111">
        <v>994.5</v>
      </c>
      <c r="F67" s="112">
        <v>996.35</v>
      </c>
      <c r="G67" s="111">
        <v>38</v>
      </c>
      <c r="H67" s="111"/>
      <c r="I67" s="111">
        <f t="shared" si="9"/>
        <v>239.9</v>
      </c>
      <c r="J67" s="111">
        <v>234.5</v>
      </c>
      <c r="K67" s="111">
        <v>239.9</v>
      </c>
      <c r="L67" s="112">
        <v>236</v>
      </c>
      <c r="M67" s="111">
        <v>74.900000000000006</v>
      </c>
      <c r="N67" s="111"/>
      <c r="O67" s="111">
        <f t="shared" si="10"/>
        <v>256.5</v>
      </c>
      <c r="P67" s="111">
        <v>248.7</v>
      </c>
      <c r="Q67" s="111">
        <v>256.5</v>
      </c>
      <c r="R67" s="112">
        <v>257.87</v>
      </c>
      <c r="S67" s="111">
        <v>-63.7</v>
      </c>
      <c r="T67" s="111"/>
      <c r="U67" s="111"/>
      <c r="V67" s="111">
        <v>1489.4</v>
      </c>
      <c r="W67" s="111">
        <v>1490.9</v>
      </c>
      <c r="X67" s="112">
        <v>1490.22</v>
      </c>
      <c r="Y67" s="111">
        <v>49.2</v>
      </c>
      <c r="Z67" s="111"/>
      <c r="AA67" s="111">
        <f t="shared" si="11"/>
        <v>1234.4000000000001</v>
      </c>
      <c r="AB67" s="111">
        <v>1240.7</v>
      </c>
      <c r="AC67" s="111">
        <v>1234.4000000000001</v>
      </c>
      <c r="AD67" s="112">
        <v>1232.3499999999999</v>
      </c>
      <c r="AE67" s="111">
        <v>112.9</v>
      </c>
      <c r="AF67" s="111"/>
      <c r="AG67" s="111">
        <f t="shared" si="12"/>
        <v>66.7</v>
      </c>
      <c r="AH67" s="111">
        <v>67.599999999999994</v>
      </c>
      <c r="AI67" s="111">
        <v>66.7</v>
      </c>
      <c r="AJ67" s="112">
        <v>66.86</v>
      </c>
      <c r="AK67" s="111">
        <v>0.3</v>
      </c>
      <c r="AL67" s="111"/>
      <c r="AM67" s="111">
        <f t="shared" si="13"/>
        <v>17.2</v>
      </c>
      <c r="AN67" s="111">
        <v>16.7</v>
      </c>
      <c r="AO67" s="111">
        <v>17.2</v>
      </c>
      <c r="AP67" s="112">
        <v>17.3</v>
      </c>
      <c r="AQ67" s="111">
        <v>-4.9000000000000004</v>
      </c>
      <c r="AR67" s="111"/>
      <c r="AS67" s="111">
        <f t="shared" si="14"/>
        <v>82.8</v>
      </c>
      <c r="AT67" s="111">
        <v>83.3</v>
      </c>
      <c r="AU67" s="111">
        <v>82.8</v>
      </c>
      <c r="AV67" s="112">
        <v>82.7</v>
      </c>
      <c r="AW67" s="111">
        <v>4.9000000000000004</v>
      </c>
      <c r="AX67" s="112"/>
      <c r="AY67" s="111">
        <f t="shared" si="15"/>
        <v>19.399999999999999</v>
      </c>
      <c r="AZ67" s="111">
        <v>18.899999999999999</v>
      </c>
      <c r="BA67" s="111">
        <v>19.399999999999999</v>
      </c>
      <c r="BB67" s="112">
        <v>19.149999999999999</v>
      </c>
      <c r="BC67" s="111">
        <v>4.4000000000000004</v>
      </c>
    </row>
    <row r="68" spans="1:55" ht="12.75" x14ac:dyDescent="0.2">
      <c r="A68" s="3">
        <v>20</v>
      </c>
      <c r="B68">
        <v>4</v>
      </c>
      <c r="C68" s="111">
        <f t="shared" si="8"/>
        <v>1020.7</v>
      </c>
      <c r="D68" s="111">
        <v>1022.7</v>
      </c>
      <c r="E68" s="111">
        <v>1020.7</v>
      </c>
      <c r="F68" s="112">
        <v>1015.84</v>
      </c>
      <c r="G68" s="111">
        <v>78</v>
      </c>
      <c r="H68" s="111"/>
      <c r="I68" s="111">
        <f t="shared" si="9"/>
        <v>231.3</v>
      </c>
      <c r="J68" s="111">
        <v>224.5</v>
      </c>
      <c r="K68" s="111">
        <v>231.3</v>
      </c>
      <c r="L68" s="112">
        <v>232.52</v>
      </c>
      <c r="M68" s="111">
        <v>-13.9</v>
      </c>
      <c r="N68" s="111"/>
      <c r="O68" s="111">
        <f t="shared" si="10"/>
        <v>254.3</v>
      </c>
      <c r="P68" s="111">
        <v>259.8</v>
      </c>
      <c r="Q68" s="111">
        <v>254.3</v>
      </c>
      <c r="R68" s="112">
        <v>255.55</v>
      </c>
      <c r="S68" s="111">
        <v>-9.3000000000000007</v>
      </c>
      <c r="T68" s="111"/>
      <c r="U68" s="111"/>
      <c r="V68" s="111">
        <v>1506.9</v>
      </c>
      <c r="W68" s="111">
        <v>1506.2</v>
      </c>
      <c r="X68" s="112">
        <v>1503.92</v>
      </c>
      <c r="Y68" s="111">
        <v>54.8</v>
      </c>
      <c r="Z68" s="111"/>
      <c r="AA68" s="111">
        <f t="shared" si="11"/>
        <v>1251.9000000000001</v>
      </c>
      <c r="AB68" s="111">
        <v>1247.0999999999999</v>
      </c>
      <c r="AC68" s="111">
        <v>1251.9000000000001</v>
      </c>
      <c r="AD68" s="112">
        <v>1248.3699999999999</v>
      </c>
      <c r="AE68" s="111">
        <v>64.099999999999994</v>
      </c>
      <c r="AF68" s="111"/>
      <c r="AG68" s="111">
        <f t="shared" si="12"/>
        <v>67.8</v>
      </c>
      <c r="AH68" s="111">
        <v>67.900000000000006</v>
      </c>
      <c r="AI68" s="111">
        <v>67.8</v>
      </c>
      <c r="AJ68" s="112">
        <v>67.55</v>
      </c>
      <c r="AK68" s="111">
        <v>2.7</v>
      </c>
      <c r="AL68" s="111"/>
      <c r="AM68" s="111">
        <f t="shared" si="13"/>
        <v>16.899999999999999</v>
      </c>
      <c r="AN68" s="111">
        <v>17.2</v>
      </c>
      <c r="AO68" s="111">
        <v>16.899999999999999</v>
      </c>
      <c r="AP68" s="112">
        <v>16.989999999999998</v>
      </c>
      <c r="AQ68" s="111">
        <v>-1.2</v>
      </c>
      <c r="AR68" s="111"/>
      <c r="AS68" s="111">
        <f t="shared" si="14"/>
        <v>83.1</v>
      </c>
      <c r="AT68" s="111">
        <v>82.8</v>
      </c>
      <c r="AU68" s="111">
        <v>83.1</v>
      </c>
      <c r="AV68" s="112">
        <v>83.01</v>
      </c>
      <c r="AW68" s="111">
        <v>1.2</v>
      </c>
      <c r="AX68" s="112"/>
      <c r="AY68" s="111">
        <f t="shared" si="15"/>
        <v>18.5</v>
      </c>
      <c r="AZ68" s="111">
        <v>18</v>
      </c>
      <c r="BA68" s="111">
        <v>18.5</v>
      </c>
      <c r="BB68" s="112">
        <v>18.63</v>
      </c>
      <c r="BC68" s="111">
        <v>-2.1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1715.1</v>
      </c>
      <c r="D6" s="111">
        <v>1722.4</v>
      </c>
      <c r="E6" s="111">
        <v>1715.1</v>
      </c>
      <c r="F6" s="112">
        <v>1713.47</v>
      </c>
      <c r="G6" s="111" t="s">
        <v>118</v>
      </c>
      <c r="H6" s="111"/>
      <c r="I6" s="111">
        <f t="shared" ref="I6:I37" si="1">$B$2*K6+(1-$B$2)*J6</f>
        <v>100.9</v>
      </c>
      <c r="J6" s="111">
        <v>105.3</v>
      </c>
      <c r="K6" s="111">
        <v>100.9</v>
      </c>
      <c r="L6" s="112">
        <v>102.18</v>
      </c>
      <c r="M6" s="111" t="s">
        <v>118</v>
      </c>
      <c r="N6" s="111"/>
      <c r="O6" s="111">
        <f t="shared" ref="O6:O37" si="2">$B$2*Q6+(1-$B$2)*P6</f>
        <v>372.1</v>
      </c>
      <c r="P6" s="111">
        <v>359.7</v>
      </c>
      <c r="Q6" s="111">
        <v>372.1</v>
      </c>
      <c r="R6" s="112">
        <v>374.62</v>
      </c>
      <c r="S6" s="111" t="s">
        <v>118</v>
      </c>
      <c r="T6" s="111"/>
      <c r="U6" s="111"/>
      <c r="V6" s="111">
        <v>2187.4</v>
      </c>
      <c r="W6" s="111">
        <v>2188.1</v>
      </c>
      <c r="X6" s="112">
        <v>2190.27</v>
      </c>
      <c r="Y6" s="111" t="s">
        <v>118</v>
      </c>
      <c r="Z6" s="111"/>
      <c r="AA6" s="111">
        <f t="shared" ref="AA6:AA37" si="3">$B$2*AC6+(1-$B$2)*AB6</f>
        <v>1816</v>
      </c>
      <c r="AB6" s="111">
        <v>1827.7</v>
      </c>
      <c r="AC6" s="111">
        <v>1816</v>
      </c>
      <c r="AD6" s="112">
        <v>1815.65</v>
      </c>
      <c r="AE6" s="111" t="s">
        <v>118</v>
      </c>
      <c r="AF6" s="111"/>
      <c r="AG6" s="111">
        <f t="shared" ref="AG6:AG37" si="4">$B$2*AI6+(1-$B$2)*AH6</f>
        <v>78.400000000000006</v>
      </c>
      <c r="AH6" s="111">
        <v>78.7</v>
      </c>
      <c r="AI6" s="111">
        <v>78.400000000000006</v>
      </c>
      <c r="AJ6" s="112">
        <v>78.23</v>
      </c>
      <c r="AK6" s="111" t="s">
        <v>118</v>
      </c>
      <c r="AL6" s="111"/>
      <c r="AM6" s="111">
        <f t="shared" ref="AM6:AM37" si="5">$B$2*AO6+(1-$B$2)*AN6</f>
        <v>17</v>
      </c>
      <c r="AN6" s="111">
        <v>16.399999999999999</v>
      </c>
      <c r="AO6" s="111">
        <v>17</v>
      </c>
      <c r="AP6" s="112">
        <v>17.100000000000001</v>
      </c>
      <c r="AQ6" s="111" t="s">
        <v>118</v>
      </c>
      <c r="AR6" s="111"/>
      <c r="AS6" s="111">
        <f t="shared" ref="AS6:AS37" si="6">$B$2*AU6+(1-$B$2)*AT6</f>
        <v>83</v>
      </c>
      <c r="AT6" s="111">
        <v>83.6</v>
      </c>
      <c r="AU6" s="111">
        <v>83</v>
      </c>
      <c r="AV6" s="112">
        <v>82.9</v>
      </c>
      <c r="AW6" s="111" t="s">
        <v>118</v>
      </c>
      <c r="AX6" s="112"/>
      <c r="AY6" s="111">
        <f t="shared" ref="AY6:AY37" si="7">$B$2*BA6+(1-$B$2)*AZ6</f>
        <v>5.6</v>
      </c>
      <c r="AZ6" s="111">
        <v>5.8</v>
      </c>
      <c r="BA6" s="111">
        <v>5.6</v>
      </c>
      <c r="BB6" s="112">
        <v>5.63</v>
      </c>
      <c r="BC6" s="111" t="s">
        <v>118</v>
      </c>
    </row>
    <row r="7" spans="1:55" ht="12.75" x14ac:dyDescent="0.2">
      <c r="A7" s="3">
        <v>5</v>
      </c>
      <c r="B7">
        <v>3</v>
      </c>
      <c r="C7" s="111">
        <f t="shared" si="0"/>
        <v>1714.7</v>
      </c>
      <c r="D7" s="111">
        <v>1732.2</v>
      </c>
      <c r="E7" s="111">
        <v>1714.7</v>
      </c>
      <c r="F7" s="112">
        <v>1716.13</v>
      </c>
      <c r="G7" s="111">
        <v>10.6</v>
      </c>
      <c r="H7" s="111"/>
      <c r="I7" s="111">
        <f t="shared" si="1"/>
        <v>100.6</v>
      </c>
      <c r="J7" s="111">
        <v>98.4</v>
      </c>
      <c r="K7" s="111">
        <v>100.6</v>
      </c>
      <c r="L7" s="112">
        <v>102.39</v>
      </c>
      <c r="M7" s="111">
        <v>0.8</v>
      </c>
      <c r="N7" s="111"/>
      <c r="O7" s="111">
        <f t="shared" si="2"/>
        <v>375.8</v>
      </c>
      <c r="P7" s="111">
        <v>360.7</v>
      </c>
      <c r="Q7" s="111">
        <v>375.8</v>
      </c>
      <c r="R7" s="112">
        <v>372.61</v>
      </c>
      <c r="S7" s="111">
        <v>-8</v>
      </c>
      <c r="T7" s="111"/>
      <c r="U7" s="111"/>
      <c r="V7" s="111">
        <v>2191.3000000000002</v>
      </c>
      <c r="W7" s="111">
        <v>2191.1</v>
      </c>
      <c r="X7" s="112">
        <v>2191.13</v>
      </c>
      <c r="Y7" s="111">
        <v>3.4</v>
      </c>
      <c r="Z7" s="111"/>
      <c r="AA7" s="111">
        <f t="shared" si="3"/>
        <v>1815.3</v>
      </c>
      <c r="AB7" s="111">
        <v>1830.6</v>
      </c>
      <c r="AC7" s="111">
        <v>1815.3</v>
      </c>
      <c r="AD7" s="112">
        <v>1818.52</v>
      </c>
      <c r="AE7" s="111">
        <v>11.5</v>
      </c>
      <c r="AF7" s="111"/>
      <c r="AG7" s="111">
        <f t="shared" si="4"/>
        <v>78.3</v>
      </c>
      <c r="AH7" s="111">
        <v>79</v>
      </c>
      <c r="AI7" s="111">
        <v>78.3</v>
      </c>
      <c r="AJ7" s="112">
        <v>78.319999999999993</v>
      </c>
      <c r="AK7" s="111">
        <v>0.4</v>
      </c>
      <c r="AL7" s="111"/>
      <c r="AM7" s="111">
        <f t="shared" si="5"/>
        <v>17.2</v>
      </c>
      <c r="AN7" s="111">
        <v>16.5</v>
      </c>
      <c r="AO7" s="111">
        <v>17.2</v>
      </c>
      <c r="AP7" s="112">
        <v>17.010000000000002</v>
      </c>
      <c r="AQ7" s="111">
        <v>-0.4</v>
      </c>
      <c r="AR7" s="111"/>
      <c r="AS7" s="111">
        <f t="shared" si="6"/>
        <v>82.8</v>
      </c>
      <c r="AT7" s="111">
        <v>83.5</v>
      </c>
      <c r="AU7" s="111">
        <v>82.8</v>
      </c>
      <c r="AV7" s="112">
        <v>82.99</v>
      </c>
      <c r="AW7" s="111">
        <v>0.4</v>
      </c>
      <c r="AX7" s="112"/>
      <c r="AY7" s="111">
        <f t="shared" si="7"/>
        <v>5.5</v>
      </c>
      <c r="AZ7" s="111">
        <v>5.4</v>
      </c>
      <c r="BA7" s="111">
        <v>5.5</v>
      </c>
      <c r="BB7" s="112">
        <v>5.63</v>
      </c>
      <c r="BC7" s="111">
        <v>0</v>
      </c>
    </row>
    <row r="8" spans="1:55" ht="12.75" x14ac:dyDescent="0.2">
      <c r="A8" s="3">
        <v>5</v>
      </c>
      <c r="B8">
        <v>4</v>
      </c>
      <c r="C8" s="111">
        <f t="shared" si="0"/>
        <v>1720.6</v>
      </c>
      <c r="D8" s="111">
        <v>1713.2</v>
      </c>
      <c r="E8" s="111">
        <v>1720.6</v>
      </c>
      <c r="F8" s="112">
        <v>1719.05</v>
      </c>
      <c r="G8" s="111">
        <v>11.7</v>
      </c>
      <c r="H8" s="111"/>
      <c r="I8" s="111">
        <f t="shared" si="1"/>
        <v>101.7</v>
      </c>
      <c r="J8" s="111">
        <v>95</v>
      </c>
      <c r="K8" s="111">
        <v>101.7</v>
      </c>
      <c r="L8" s="112">
        <v>101.67</v>
      </c>
      <c r="M8" s="111">
        <v>-2.9</v>
      </c>
      <c r="N8" s="111"/>
      <c r="O8" s="111">
        <f t="shared" si="2"/>
        <v>371.9</v>
      </c>
      <c r="P8" s="111">
        <v>385.5</v>
      </c>
      <c r="Q8" s="111">
        <v>371.9</v>
      </c>
      <c r="R8" s="112">
        <v>370.81</v>
      </c>
      <c r="S8" s="111">
        <v>-7.2</v>
      </c>
      <c r="T8" s="111"/>
      <c r="U8" s="111"/>
      <c r="V8" s="111">
        <v>2193.8000000000002</v>
      </c>
      <c r="W8" s="111">
        <v>2194.3000000000002</v>
      </c>
      <c r="X8" s="112">
        <v>2191.5300000000002</v>
      </c>
      <c r="Y8" s="111">
        <v>1.6</v>
      </c>
      <c r="Z8" s="111"/>
      <c r="AA8" s="111">
        <f t="shared" si="3"/>
        <v>1822.4</v>
      </c>
      <c r="AB8" s="111">
        <v>1808.3</v>
      </c>
      <c r="AC8" s="111">
        <v>1822.4</v>
      </c>
      <c r="AD8" s="112">
        <v>1820.72</v>
      </c>
      <c r="AE8" s="111">
        <v>8.8000000000000007</v>
      </c>
      <c r="AF8" s="111"/>
      <c r="AG8" s="111">
        <f t="shared" si="4"/>
        <v>78.400000000000006</v>
      </c>
      <c r="AH8" s="111">
        <v>78.099999999999994</v>
      </c>
      <c r="AI8" s="111">
        <v>78.400000000000006</v>
      </c>
      <c r="AJ8" s="112">
        <v>78.44</v>
      </c>
      <c r="AK8" s="111">
        <v>0.5</v>
      </c>
      <c r="AL8" s="111"/>
      <c r="AM8" s="111">
        <f t="shared" si="5"/>
        <v>17</v>
      </c>
      <c r="AN8" s="111">
        <v>17.600000000000001</v>
      </c>
      <c r="AO8" s="111">
        <v>17</v>
      </c>
      <c r="AP8" s="112">
        <v>16.920000000000002</v>
      </c>
      <c r="AQ8" s="111">
        <v>-0.3</v>
      </c>
      <c r="AR8" s="111"/>
      <c r="AS8" s="111">
        <f t="shared" si="6"/>
        <v>83</v>
      </c>
      <c r="AT8" s="111">
        <v>82.4</v>
      </c>
      <c r="AU8" s="111">
        <v>83</v>
      </c>
      <c r="AV8" s="112">
        <v>83.08</v>
      </c>
      <c r="AW8" s="111">
        <v>0.3</v>
      </c>
      <c r="AX8" s="112"/>
      <c r="AY8" s="111">
        <f t="shared" si="7"/>
        <v>5.6</v>
      </c>
      <c r="AZ8" s="111">
        <v>5.3</v>
      </c>
      <c r="BA8" s="111">
        <v>5.6</v>
      </c>
      <c r="BB8" s="112">
        <v>5.58</v>
      </c>
      <c r="BC8" s="111">
        <v>-0.2</v>
      </c>
    </row>
    <row r="9" spans="1:55" ht="12.75" x14ac:dyDescent="0.2">
      <c r="A9" s="3"/>
      <c r="B9">
        <v>1</v>
      </c>
      <c r="C9" s="111">
        <f t="shared" si="0"/>
        <v>1725.4</v>
      </c>
      <c r="D9" s="111">
        <v>1706.8</v>
      </c>
      <c r="E9" s="111">
        <v>1725.4</v>
      </c>
      <c r="F9" s="112">
        <v>1721.17</v>
      </c>
      <c r="G9" s="111">
        <v>8.5</v>
      </c>
      <c r="H9" s="111"/>
      <c r="I9" s="111">
        <f t="shared" si="1"/>
        <v>99.7</v>
      </c>
      <c r="J9" s="111">
        <v>104.5</v>
      </c>
      <c r="K9" s="111">
        <v>99.7</v>
      </c>
      <c r="L9" s="112">
        <v>99.23</v>
      </c>
      <c r="M9" s="111">
        <v>-9.8000000000000007</v>
      </c>
      <c r="N9" s="111"/>
      <c r="O9" s="111">
        <f t="shared" si="2"/>
        <v>367.8</v>
      </c>
      <c r="P9" s="111">
        <v>382</v>
      </c>
      <c r="Q9" s="111">
        <v>367.8</v>
      </c>
      <c r="R9" s="112">
        <v>370.88</v>
      </c>
      <c r="S9" s="111">
        <v>0.3</v>
      </c>
      <c r="T9" s="111"/>
      <c r="U9" s="111"/>
      <c r="V9" s="111">
        <v>2193.3000000000002</v>
      </c>
      <c r="W9" s="111">
        <v>2192.9</v>
      </c>
      <c r="X9" s="112">
        <v>2191.2800000000002</v>
      </c>
      <c r="Y9" s="111">
        <v>-1</v>
      </c>
      <c r="Z9" s="111"/>
      <c r="AA9" s="111">
        <f t="shared" si="3"/>
        <v>1825.1</v>
      </c>
      <c r="AB9" s="111">
        <v>1811.3</v>
      </c>
      <c r="AC9" s="111">
        <v>1825.1</v>
      </c>
      <c r="AD9" s="112">
        <v>1820.4</v>
      </c>
      <c r="AE9" s="111">
        <v>-1.3</v>
      </c>
      <c r="AF9" s="111"/>
      <c r="AG9" s="111">
        <f t="shared" si="4"/>
        <v>78.7</v>
      </c>
      <c r="AH9" s="111">
        <v>77.8</v>
      </c>
      <c r="AI9" s="111">
        <v>78.7</v>
      </c>
      <c r="AJ9" s="112">
        <v>78.55</v>
      </c>
      <c r="AK9" s="111">
        <v>0.4</v>
      </c>
      <c r="AL9" s="111"/>
      <c r="AM9" s="111">
        <f t="shared" si="5"/>
        <v>16.8</v>
      </c>
      <c r="AN9" s="111">
        <v>17.399999999999999</v>
      </c>
      <c r="AO9" s="111">
        <v>16.8</v>
      </c>
      <c r="AP9" s="112">
        <v>16.93</v>
      </c>
      <c r="AQ9" s="111">
        <v>0</v>
      </c>
      <c r="AR9" s="111"/>
      <c r="AS9" s="111">
        <f t="shared" si="6"/>
        <v>83.2</v>
      </c>
      <c r="AT9" s="111">
        <v>82.6</v>
      </c>
      <c r="AU9" s="111">
        <v>83.2</v>
      </c>
      <c r="AV9" s="112">
        <v>83.07</v>
      </c>
      <c r="AW9" s="111">
        <v>0</v>
      </c>
      <c r="AX9" s="112"/>
      <c r="AY9" s="111">
        <f t="shared" si="7"/>
        <v>5.5</v>
      </c>
      <c r="AZ9" s="111">
        <v>5.8</v>
      </c>
      <c r="BA9" s="111">
        <v>5.5</v>
      </c>
      <c r="BB9" s="112">
        <v>5.45</v>
      </c>
      <c r="BC9" s="111">
        <v>-0.5</v>
      </c>
    </row>
    <row r="10" spans="1:55" ht="12.75" x14ac:dyDescent="0.2">
      <c r="A10" s="3">
        <v>6</v>
      </c>
      <c r="B10">
        <v>2</v>
      </c>
      <c r="C10" s="111">
        <f t="shared" si="0"/>
        <v>1716.7</v>
      </c>
      <c r="D10" s="111">
        <v>1723.6</v>
      </c>
      <c r="E10" s="111">
        <v>1716.7</v>
      </c>
      <c r="F10" s="112">
        <v>1725.25</v>
      </c>
      <c r="G10" s="111">
        <v>16.3</v>
      </c>
      <c r="H10" s="111"/>
      <c r="I10" s="111">
        <f t="shared" si="1"/>
        <v>95.4</v>
      </c>
      <c r="J10" s="111">
        <v>100</v>
      </c>
      <c r="K10" s="111">
        <v>95.4</v>
      </c>
      <c r="L10" s="112">
        <v>94.52</v>
      </c>
      <c r="M10" s="111">
        <v>-18.8</v>
      </c>
      <c r="N10" s="111"/>
      <c r="O10" s="111">
        <f t="shared" si="2"/>
        <v>376.3</v>
      </c>
      <c r="P10" s="111">
        <v>364.6</v>
      </c>
      <c r="Q10" s="111">
        <v>376.3</v>
      </c>
      <c r="R10" s="112">
        <v>371.03</v>
      </c>
      <c r="S10" s="111">
        <v>0.6</v>
      </c>
      <c r="T10" s="111"/>
      <c r="U10" s="111"/>
      <c r="V10" s="111">
        <v>2188.1999999999998</v>
      </c>
      <c r="W10" s="111">
        <v>2188.4</v>
      </c>
      <c r="X10" s="112">
        <v>2190.81</v>
      </c>
      <c r="Y10" s="111">
        <v>-1.9</v>
      </c>
      <c r="Z10" s="111"/>
      <c r="AA10" s="111">
        <f t="shared" si="3"/>
        <v>1812</v>
      </c>
      <c r="AB10" s="111">
        <v>1823.6</v>
      </c>
      <c r="AC10" s="111">
        <v>1812</v>
      </c>
      <c r="AD10" s="112">
        <v>1819.78</v>
      </c>
      <c r="AE10" s="111">
        <v>-2.5</v>
      </c>
      <c r="AF10" s="111"/>
      <c r="AG10" s="111">
        <f t="shared" si="4"/>
        <v>78.400000000000006</v>
      </c>
      <c r="AH10" s="111">
        <v>78.8</v>
      </c>
      <c r="AI10" s="111">
        <v>78.400000000000006</v>
      </c>
      <c r="AJ10" s="112">
        <v>78.75</v>
      </c>
      <c r="AK10" s="111">
        <v>0.8</v>
      </c>
      <c r="AL10" s="111"/>
      <c r="AM10" s="111">
        <f t="shared" si="5"/>
        <v>17.2</v>
      </c>
      <c r="AN10" s="111">
        <v>16.7</v>
      </c>
      <c r="AO10" s="111">
        <v>17.2</v>
      </c>
      <c r="AP10" s="112">
        <v>16.940000000000001</v>
      </c>
      <c r="AQ10" s="111">
        <v>0</v>
      </c>
      <c r="AR10" s="111"/>
      <c r="AS10" s="111">
        <f t="shared" si="6"/>
        <v>82.8</v>
      </c>
      <c r="AT10" s="111">
        <v>83.3</v>
      </c>
      <c r="AU10" s="111">
        <v>82.8</v>
      </c>
      <c r="AV10" s="112">
        <v>83.06</v>
      </c>
      <c r="AW10" s="111">
        <v>0</v>
      </c>
      <c r="AX10" s="112"/>
      <c r="AY10" s="111">
        <f t="shared" si="7"/>
        <v>5.3</v>
      </c>
      <c r="AZ10" s="111">
        <v>5.5</v>
      </c>
      <c r="BA10" s="111">
        <v>5.3</v>
      </c>
      <c r="BB10" s="112">
        <v>5.19</v>
      </c>
      <c r="BC10" s="111">
        <v>-1</v>
      </c>
    </row>
    <row r="11" spans="1:55" ht="12.75" x14ac:dyDescent="0.2">
      <c r="A11" s="3">
        <v>6</v>
      </c>
      <c r="B11">
        <v>3</v>
      </c>
      <c r="C11" s="111">
        <f t="shared" si="0"/>
        <v>1735</v>
      </c>
      <c r="D11" s="111">
        <v>1752.5</v>
      </c>
      <c r="E11" s="111">
        <v>1735</v>
      </c>
      <c r="F11" s="112">
        <v>1733.15</v>
      </c>
      <c r="G11" s="111">
        <v>31.6</v>
      </c>
      <c r="H11" s="111"/>
      <c r="I11" s="111">
        <f t="shared" si="1"/>
        <v>88.9</v>
      </c>
      <c r="J11" s="111">
        <v>85.9</v>
      </c>
      <c r="K11" s="111">
        <v>88.9</v>
      </c>
      <c r="L11" s="112">
        <v>87.89</v>
      </c>
      <c r="M11" s="111">
        <v>-26.5</v>
      </c>
      <c r="N11" s="111"/>
      <c r="O11" s="111">
        <f t="shared" si="2"/>
        <v>368</v>
      </c>
      <c r="P11" s="111">
        <v>353.2</v>
      </c>
      <c r="Q11" s="111">
        <v>368</v>
      </c>
      <c r="R11" s="112">
        <v>369.52</v>
      </c>
      <c r="S11" s="111">
        <v>-6.1</v>
      </c>
      <c r="T11" s="111"/>
      <c r="U11" s="111"/>
      <c r="V11" s="111">
        <v>2191.6999999999998</v>
      </c>
      <c r="W11" s="111">
        <v>2191.9</v>
      </c>
      <c r="X11" s="112">
        <v>2190.5500000000002</v>
      </c>
      <c r="Y11" s="111">
        <v>-1</v>
      </c>
      <c r="Z11" s="111"/>
      <c r="AA11" s="111">
        <f t="shared" si="3"/>
        <v>1823.9</v>
      </c>
      <c r="AB11" s="111">
        <v>1838.5</v>
      </c>
      <c r="AC11" s="111">
        <v>1823.9</v>
      </c>
      <c r="AD11" s="112">
        <v>1821.04</v>
      </c>
      <c r="AE11" s="111">
        <v>5</v>
      </c>
      <c r="AF11" s="111"/>
      <c r="AG11" s="111">
        <f t="shared" si="4"/>
        <v>79.2</v>
      </c>
      <c r="AH11" s="111">
        <v>80</v>
      </c>
      <c r="AI11" s="111">
        <v>79.2</v>
      </c>
      <c r="AJ11" s="112">
        <v>79.12</v>
      </c>
      <c r="AK11" s="111">
        <v>1.5</v>
      </c>
      <c r="AL11" s="111"/>
      <c r="AM11" s="111">
        <f t="shared" si="5"/>
        <v>16.8</v>
      </c>
      <c r="AN11" s="111">
        <v>16.100000000000001</v>
      </c>
      <c r="AO11" s="111">
        <v>16.8</v>
      </c>
      <c r="AP11" s="112">
        <v>16.87</v>
      </c>
      <c r="AQ11" s="111">
        <v>-0.3</v>
      </c>
      <c r="AR11" s="111"/>
      <c r="AS11" s="111">
        <f t="shared" si="6"/>
        <v>83.2</v>
      </c>
      <c r="AT11" s="111">
        <v>83.9</v>
      </c>
      <c r="AU11" s="111">
        <v>83.2</v>
      </c>
      <c r="AV11" s="112">
        <v>83.13</v>
      </c>
      <c r="AW11" s="111">
        <v>0.3</v>
      </c>
      <c r="AX11" s="112"/>
      <c r="AY11" s="111">
        <f t="shared" si="7"/>
        <v>4.9000000000000004</v>
      </c>
      <c r="AZ11" s="111">
        <v>4.7</v>
      </c>
      <c r="BA11" s="111">
        <v>4.9000000000000004</v>
      </c>
      <c r="BB11" s="112">
        <v>4.83</v>
      </c>
      <c r="BC11" s="111">
        <v>-1.5</v>
      </c>
    </row>
    <row r="12" spans="1:55" ht="12.75" x14ac:dyDescent="0.2">
      <c r="A12" s="3">
        <v>6</v>
      </c>
      <c r="B12">
        <v>4</v>
      </c>
      <c r="C12" s="111">
        <f t="shared" si="0"/>
        <v>1743.3</v>
      </c>
      <c r="D12" s="111">
        <v>1736</v>
      </c>
      <c r="E12" s="111">
        <v>1743.3</v>
      </c>
      <c r="F12" s="112">
        <v>1743.58</v>
      </c>
      <c r="G12" s="111">
        <v>41.7</v>
      </c>
      <c r="H12" s="111"/>
      <c r="I12" s="111">
        <f t="shared" si="1"/>
        <v>80</v>
      </c>
      <c r="J12" s="111">
        <v>73.400000000000006</v>
      </c>
      <c r="K12" s="111">
        <v>80</v>
      </c>
      <c r="L12" s="112">
        <v>82.31</v>
      </c>
      <c r="M12" s="111">
        <v>-22.3</v>
      </c>
      <c r="N12" s="111"/>
      <c r="O12" s="111">
        <f t="shared" si="2"/>
        <v>365.9</v>
      </c>
      <c r="P12" s="111">
        <v>379.4</v>
      </c>
      <c r="Q12" s="111">
        <v>365.9</v>
      </c>
      <c r="R12" s="112">
        <v>365.03</v>
      </c>
      <c r="S12" s="111">
        <v>-18</v>
      </c>
      <c r="T12" s="111"/>
      <c r="U12" s="111"/>
      <c r="V12" s="111">
        <v>2188.8000000000002</v>
      </c>
      <c r="W12" s="111">
        <v>2189.1999999999998</v>
      </c>
      <c r="X12" s="112">
        <v>2190.92</v>
      </c>
      <c r="Y12" s="111">
        <v>1.5</v>
      </c>
      <c r="Z12" s="111"/>
      <c r="AA12" s="111">
        <f t="shared" si="3"/>
        <v>1823.3</v>
      </c>
      <c r="AB12" s="111">
        <v>1809.4</v>
      </c>
      <c r="AC12" s="111">
        <v>1823.3</v>
      </c>
      <c r="AD12" s="112">
        <v>1825.9</v>
      </c>
      <c r="AE12" s="111">
        <v>19.399999999999999</v>
      </c>
      <c r="AF12" s="111"/>
      <c r="AG12" s="111">
        <f t="shared" si="4"/>
        <v>79.599999999999994</v>
      </c>
      <c r="AH12" s="111">
        <v>79.3</v>
      </c>
      <c r="AI12" s="111">
        <v>79.599999999999994</v>
      </c>
      <c r="AJ12" s="112">
        <v>79.58</v>
      </c>
      <c r="AK12" s="111">
        <v>1.9</v>
      </c>
      <c r="AL12" s="111"/>
      <c r="AM12" s="111">
        <f t="shared" si="5"/>
        <v>16.7</v>
      </c>
      <c r="AN12" s="111">
        <v>17.3</v>
      </c>
      <c r="AO12" s="111">
        <v>16.7</v>
      </c>
      <c r="AP12" s="112">
        <v>16.66</v>
      </c>
      <c r="AQ12" s="111">
        <v>-0.8</v>
      </c>
      <c r="AR12" s="111"/>
      <c r="AS12" s="111">
        <f t="shared" si="6"/>
        <v>83.3</v>
      </c>
      <c r="AT12" s="111">
        <v>82.7</v>
      </c>
      <c r="AU12" s="111">
        <v>83.3</v>
      </c>
      <c r="AV12" s="112">
        <v>83.34</v>
      </c>
      <c r="AW12" s="111">
        <v>0.8</v>
      </c>
      <c r="AX12" s="112"/>
      <c r="AY12" s="111">
        <f t="shared" si="7"/>
        <v>4.4000000000000004</v>
      </c>
      <c r="AZ12" s="111">
        <v>4.0999999999999996</v>
      </c>
      <c r="BA12" s="111">
        <v>4.4000000000000004</v>
      </c>
      <c r="BB12" s="112">
        <v>4.51</v>
      </c>
      <c r="BC12" s="111">
        <v>-1.3</v>
      </c>
    </row>
    <row r="13" spans="1:55" ht="12.75" x14ac:dyDescent="0.2">
      <c r="A13" s="3"/>
      <c r="B13">
        <v>1</v>
      </c>
      <c r="C13" s="111">
        <f t="shared" si="0"/>
        <v>1751.5</v>
      </c>
      <c r="D13" s="111">
        <v>1732.8</v>
      </c>
      <c r="E13" s="111">
        <v>1751.5</v>
      </c>
      <c r="F13" s="112">
        <v>1751.95</v>
      </c>
      <c r="G13" s="111">
        <v>33.5</v>
      </c>
      <c r="H13" s="111"/>
      <c r="I13" s="111">
        <f t="shared" si="1"/>
        <v>77.8</v>
      </c>
      <c r="J13" s="111">
        <v>83.1</v>
      </c>
      <c r="K13" s="111">
        <v>77.8</v>
      </c>
      <c r="L13" s="112">
        <v>79.45</v>
      </c>
      <c r="M13" s="111">
        <v>-11.5</v>
      </c>
      <c r="N13" s="111"/>
      <c r="O13" s="111">
        <f t="shared" si="2"/>
        <v>362.3</v>
      </c>
      <c r="P13" s="111">
        <v>375.9</v>
      </c>
      <c r="Q13" s="111">
        <v>362.3</v>
      </c>
      <c r="R13" s="112">
        <v>359.04</v>
      </c>
      <c r="S13" s="111">
        <v>-23.9</v>
      </c>
      <c r="T13" s="111"/>
      <c r="U13" s="111"/>
      <c r="V13" s="111">
        <v>2191.8000000000002</v>
      </c>
      <c r="W13" s="111">
        <v>2191.5</v>
      </c>
      <c r="X13" s="112">
        <v>2190.44</v>
      </c>
      <c r="Y13" s="111">
        <v>-1.9</v>
      </c>
      <c r="Z13" s="111"/>
      <c r="AA13" s="111">
        <f t="shared" si="3"/>
        <v>1829.2</v>
      </c>
      <c r="AB13" s="111">
        <v>1815.9</v>
      </c>
      <c r="AC13" s="111">
        <v>1829.2</v>
      </c>
      <c r="AD13" s="112">
        <v>1831.4</v>
      </c>
      <c r="AE13" s="111">
        <v>22</v>
      </c>
      <c r="AF13" s="111"/>
      <c r="AG13" s="111">
        <f t="shared" si="4"/>
        <v>79.900000000000006</v>
      </c>
      <c r="AH13" s="111">
        <v>79.099999999999994</v>
      </c>
      <c r="AI13" s="111">
        <v>79.900000000000006</v>
      </c>
      <c r="AJ13" s="112">
        <v>79.98</v>
      </c>
      <c r="AK13" s="111">
        <v>1.6</v>
      </c>
      <c r="AL13" s="111"/>
      <c r="AM13" s="111">
        <f t="shared" si="5"/>
        <v>16.5</v>
      </c>
      <c r="AN13" s="111">
        <v>17.100000000000001</v>
      </c>
      <c r="AO13" s="111">
        <v>16.5</v>
      </c>
      <c r="AP13" s="112">
        <v>16.39</v>
      </c>
      <c r="AQ13" s="111">
        <v>-1.1000000000000001</v>
      </c>
      <c r="AR13" s="111"/>
      <c r="AS13" s="111">
        <f t="shared" si="6"/>
        <v>83.5</v>
      </c>
      <c r="AT13" s="111">
        <v>82.9</v>
      </c>
      <c r="AU13" s="111">
        <v>83.5</v>
      </c>
      <c r="AV13" s="112">
        <v>83.61</v>
      </c>
      <c r="AW13" s="111">
        <v>1.1000000000000001</v>
      </c>
      <c r="AX13" s="112"/>
      <c r="AY13" s="111">
        <f t="shared" si="7"/>
        <v>4.3</v>
      </c>
      <c r="AZ13" s="111">
        <v>4.5999999999999996</v>
      </c>
      <c r="BA13" s="111">
        <v>4.3</v>
      </c>
      <c r="BB13" s="112">
        <v>4.34</v>
      </c>
      <c r="BC13" s="111">
        <v>-0.7</v>
      </c>
    </row>
    <row r="14" spans="1:55" ht="12.75" x14ac:dyDescent="0.2">
      <c r="A14" s="3">
        <v>7</v>
      </c>
      <c r="B14">
        <v>2</v>
      </c>
      <c r="C14" s="111">
        <f t="shared" si="0"/>
        <v>1757.5</v>
      </c>
      <c r="D14" s="111">
        <v>1764.7</v>
      </c>
      <c r="E14" s="111">
        <v>1757.5</v>
      </c>
      <c r="F14" s="112">
        <v>1757.77</v>
      </c>
      <c r="G14" s="111">
        <v>23.3</v>
      </c>
      <c r="H14" s="111"/>
      <c r="I14" s="111">
        <f t="shared" si="1"/>
        <v>80.599999999999994</v>
      </c>
      <c r="J14" s="111">
        <v>85.2</v>
      </c>
      <c r="K14" s="111">
        <v>80.599999999999994</v>
      </c>
      <c r="L14" s="112">
        <v>78.040000000000006</v>
      </c>
      <c r="M14" s="111">
        <v>-5.7</v>
      </c>
      <c r="N14" s="111"/>
      <c r="O14" s="111">
        <f t="shared" si="2"/>
        <v>351.5</v>
      </c>
      <c r="P14" s="111">
        <v>340.2</v>
      </c>
      <c r="Q14" s="111">
        <v>351.5</v>
      </c>
      <c r="R14" s="112">
        <v>352.69</v>
      </c>
      <c r="S14" s="111">
        <v>-25.4</v>
      </c>
      <c r="T14" s="111"/>
      <c r="U14" s="111"/>
      <c r="V14" s="111">
        <v>2190.1</v>
      </c>
      <c r="W14" s="111">
        <v>2189.5</v>
      </c>
      <c r="X14" s="112">
        <v>2188.5100000000002</v>
      </c>
      <c r="Y14" s="111">
        <v>-7.7</v>
      </c>
      <c r="Z14" s="111"/>
      <c r="AA14" s="111">
        <f t="shared" si="3"/>
        <v>1838.1</v>
      </c>
      <c r="AB14" s="111">
        <v>1849.9</v>
      </c>
      <c r="AC14" s="111">
        <v>1838.1</v>
      </c>
      <c r="AD14" s="112">
        <v>1835.81</v>
      </c>
      <c r="AE14" s="111">
        <v>17.7</v>
      </c>
      <c r="AF14" s="111"/>
      <c r="AG14" s="111">
        <f t="shared" si="4"/>
        <v>80.3</v>
      </c>
      <c r="AH14" s="111">
        <v>80.599999999999994</v>
      </c>
      <c r="AI14" s="111">
        <v>80.3</v>
      </c>
      <c r="AJ14" s="112">
        <v>80.319999999999993</v>
      </c>
      <c r="AK14" s="111">
        <v>1.3</v>
      </c>
      <c r="AL14" s="111"/>
      <c r="AM14" s="111">
        <f t="shared" si="5"/>
        <v>16.100000000000001</v>
      </c>
      <c r="AN14" s="111">
        <v>15.5</v>
      </c>
      <c r="AO14" s="111">
        <v>16.100000000000001</v>
      </c>
      <c r="AP14" s="112">
        <v>16.12</v>
      </c>
      <c r="AQ14" s="111">
        <v>-1.1000000000000001</v>
      </c>
      <c r="AR14" s="111"/>
      <c r="AS14" s="111">
        <f t="shared" si="6"/>
        <v>83.9</v>
      </c>
      <c r="AT14" s="111">
        <v>84.5</v>
      </c>
      <c r="AU14" s="111">
        <v>83.9</v>
      </c>
      <c r="AV14" s="112">
        <v>83.88</v>
      </c>
      <c r="AW14" s="111">
        <v>1.1000000000000001</v>
      </c>
      <c r="AX14" s="112"/>
      <c r="AY14" s="111">
        <f t="shared" si="7"/>
        <v>4.4000000000000004</v>
      </c>
      <c r="AZ14" s="111">
        <v>4.5999999999999996</v>
      </c>
      <c r="BA14" s="111">
        <v>4.4000000000000004</v>
      </c>
      <c r="BB14" s="112">
        <v>4.25</v>
      </c>
      <c r="BC14" s="111">
        <v>-0.3</v>
      </c>
    </row>
    <row r="15" spans="1:55" ht="12.75" x14ac:dyDescent="0.2">
      <c r="A15" s="3">
        <v>7</v>
      </c>
      <c r="B15">
        <v>3</v>
      </c>
      <c r="C15" s="111">
        <f t="shared" si="0"/>
        <v>1758.8</v>
      </c>
      <c r="D15" s="111">
        <v>1776.4</v>
      </c>
      <c r="E15" s="111">
        <v>1758.8</v>
      </c>
      <c r="F15" s="112">
        <v>1761.32</v>
      </c>
      <c r="G15" s="111">
        <v>14.2</v>
      </c>
      <c r="H15" s="111"/>
      <c r="I15" s="111">
        <f t="shared" si="1"/>
        <v>75.7</v>
      </c>
      <c r="J15" s="111">
        <v>72.400000000000006</v>
      </c>
      <c r="K15" s="111">
        <v>75.7</v>
      </c>
      <c r="L15" s="112">
        <v>76.38</v>
      </c>
      <c r="M15" s="111">
        <v>-6.6</v>
      </c>
      <c r="N15" s="111"/>
      <c r="O15" s="111">
        <f t="shared" si="2"/>
        <v>348.9</v>
      </c>
      <c r="P15" s="111">
        <v>334.2</v>
      </c>
      <c r="Q15" s="111">
        <v>348.9</v>
      </c>
      <c r="R15" s="112">
        <v>347.6</v>
      </c>
      <c r="S15" s="111">
        <v>-20.399999999999999</v>
      </c>
      <c r="T15" s="111"/>
      <c r="U15" s="111"/>
      <c r="V15" s="111">
        <v>2183</v>
      </c>
      <c r="W15" s="111">
        <v>2183.5</v>
      </c>
      <c r="X15" s="112">
        <v>2185.29</v>
      </c>
      <c r="Y15" s="111">
        <v>-12.8</v>
      </c>
      <c r="Z15" s="111"/>
      <c r="AA15" s="111">
        <f t="shared" si="3"/>
        <v>1834.5</v>
      </c>
      <c r="AB15" s="111">
        <v>1848.8</v>
      </c>
      <c r="AC15" s="111">
        <v>1834.5</v>
      </c>
      <c r="AD15" s="112">
        <v>1837.7</v>
      </c>
      <c r="AE15" s="111">
        <v>7.5</v>
      </c>
      <c r="AF15" s="111"/>
      <c r="AG15" s="111">
        <f t="shared" si="4"/>
        <v>80.599999999999994</v>
      </c>
      <c r="AH15" s="111">
        <v>81.400000000000006</v>
      </c>
      <c r="AI15" s="111">
        <v>80.599999999999994</v>
      </c>
      <c r="AJ15" s="112">
        <v>80.599999999999994</v>
      </c>
      <c r="AK15" s="111">
        <v>1.1000000000000001</v>
      </c>
      <c r="AL15" s="111"/>
      <c r="AM15" s="111">
        <f t="shared" si="5"/>
        <v>16</v>
      </c>
      <c r="AN15" s="111">
        <v>15.3</v>
      </c>
      <c r="AO15" s="111">
        <v>16</v>
      </c>
      <c r="AP15" s="112">
        <v>15.91</v>
      </c>
      <c r="AQ15" s="111">
        <v>-0.8</v>
      </c>
      <c r="AR15" s="111"/>
      <c r="AS15" s="111">
        <f t="shared" si="6"/>
        <v>84</v>
      </c>
      <c r="AT15" s="111">
        <v>84.7</v>
      </c>
      <c r="AU15" s="111">
        <v>84</v>
      </c>
      <c r="AV15" s="112">
        <v>84.09</v>
      </c>
      <c r="AW15" s="111">
        <v>0.8</v>
      </c>
      <c r="AX15" s="112"/>
      <c r="AY15" s="111">
        <f t="shared" si="7"/>
        <v>4.0999999999999996</v>
      </c>
      <c r="AZ15" s="111">
        <v>3.9</v>
      </c>
      <c r="BA15" s="111">
        <v>4.0999999999999996</v>
      </c>
      <c r="BB15" s="112">
        <v>4.16</v>
      </c>
      <c r="BC15" s="111">
        <v>-0.4</v>
      </c>
    </row>
    <row r="16" spans="1:55" ht="12.75" x14ac:dyDescent="0.2">
      <c r="A16" s="3">
        <v>7</v>
      </c>
      <c r="B16">
        <v>4</v>
      </c>
      <c r="C16" s="111">
        <f t="shared" si="0"/>
        <v>1764.7</v>
      </c>
      <c r="D16" s="111">
        <v>1757</v>
      </c>
      <c r="E16" s="111">
        <v>1764.7</v>
      </c>
      <c r="F16" s="112">
        <v>1763</v>
      </c>
      <c r="G16" s="111">
        <v>6.7</v>
      </c>
      <c r="H16" s="111"/>
      <c r="I16" s="111">
        <f t="shared" si="1"/>
        <v>73.8</v>
      </c>
      <c r="J16" s="111">
        <v>67.099999999999994</v>
      </c>
      <c r="K16" s="111">
        <v>73.8</v>
      </c>
      <c r="L16" s="112">
        <v>73.05</v>
      </c>
      <c r="M16" s="111">
        <v>-13.3</v>
      </c>
      <c r="N16" s="111"/>
      <c r="O16" s="111">
        <f t="shared" si="2"/>
        <v>342.5</v>
      </c>
      <c r="P16" s="111">
        <v>356.4</v>
      </c>
      <c r="Q16" s="111">
        <v>342.5</v>
      </c>
      <c r="R16" s="112">
        <v>345.82</v>
      </c>
      <c r="S16" s="111">
        <v>-7.1</v>
      </c>
      <c r="T16" s="111"/>
      <c r="U16" s="111"/>
      <c r="V16" s="111">
        <v>2180.5</v>
      </c>
      <c r="W16" s="111">
        <v>2181</v>
      </c>
      <c r="X16" s="112">
        <v>2181.87</v>
      </c>
      <c r="Y16" s="111">
        <v>-13.7</v>
      </c>
      <c r="Z16" s="111"/>
      <c r="AA16" s="111">
        <f t="shared" si="3"/>
        <v>1838.5</v>
      </c>
      <c r="AB16" s="111">
        <v>1824.1</v>
      </c>
      <c r="AC16" s="111">
        <v>1838.5</v>
      </c>
      <c r="AD16" s="112">
        <v>1836.06</v>
      </c>
      <c r="AE16" s="111">
        <v>-6.6</v>
      </c>
      <c r="AF16" s="111"/>
      <c r="AG16" s="111">
        <f t="shared" si="4"/>
        <v>80.900000000000006</v>
      </c>
      <c r="AH16" s="111">
        <v>80.599999999999994</v>
      </c>
      <c r="AI16" s="111">
        <v>80.900000000000006</v>
      </c>
      <c r="AJ16" s="112">
        <v>80.8</v>
      </c>
      <c r="AK16" s="111">
        <v>0.8</v>
      </c>
      <c r="AL16" s="111"/>
      <c r="AM16" s="111">
        <f t="shared" si="5"/>
        <v>15.7</v>
      </c>
      <c r="AN16" s="111">
        <v>16.3</v>
      </c>
      <c r="AO16" s="111">
        <v>15.7</v>
      </c>
      <c r="AP16" s="112">
        <v>15.85</v>
      </c>
      <c r="AQ16" s="111">
        <v>-0.2</v>
      </c>
      <c r="AR16" s="111"/>
      <c r="AS16" s="111">
        <f t="shared" si="6"/>
        <v>84.3</v>
      </c>
      <c r="AT16" s="111">
        <v>83.7</v>
      </c>
      <c r="AU16" s="111">
        <v>84.3</v>
      </c>
      <c r="AV16" s="112">
        <v>84.15</v>
      </c>
      <c r="AW16" s="111">
        <v>0.2</v>
      </c>
      <c r="AX16" s="112"/>
      <c r="AY16" s="111">
        <f t="shared" si="7"/>
        <v>4</v>
      </c>
      <c r="AZ16" s="111">
        <v>3.7</v>
      </c>
      <c r="BA16" s="111">
        <v>4</v>
      </c>
      <c r="BB16" s="112">
        <v>3.98</v>
      </c>
      <c r="BC16" s="111">
        <v>-0.7</v>
      </c>
    </row>
    <row r="17" spans="1:55" ht="12.75" x14ac:dyDescent="0.2">
      <c r="A17" s="3"/>
      <c r="B17">
        <v>1</v>
      </c>
      <c r="C17" s="111">
        <f t="shared" si="0"/>
        <v>1761.3</v>
      </c>
      <c r="D17" s="111">
        <v>1742.6</v>
      </c>
      <c r="E17" s="111">
        <v>1761.3</v>
      </c>
      <c r="F17" s="112">
        <v>1764.32</v>
      </c>
      <c r="G17" s="111">
        <v>5.2</v>
      </c>
      <c r="H17" s="111"/>
      <c r="I17" s="111">
        <f t="shared" si="1"/>
        <v>71.400000000000006</v>
      </c>
      <c r="J17" s="111">
        <v>77.400000000000006</v>
      </c>
      <c r="K17" s="111">
        <v>71.400000000000006</v>
      </c>
      <c r="L17" s="112">
        <v>69.569999999999993</v>
      </c>
      <c r="M17" s="111">
        <v>-13.9</v>
      </c>
      <c r="N17" s="111"/>
      <c r="O17" s="111">
        <f t="shared" si="2"/>
        <v>346.4</v>
      </c>
      <c r="P17" s="111">
        <v>359.1</v>
      </c>
      <c r="Q17" s="111">
        <v>346.4</v>
      </c>
      <c r="R17" s="112">
        <v>345.82</v>
      </c>
      <c r="S17" s="111">
        <v>0</v>
      </c>
      <c r="T17" s="111"/>
      <c r="U17" s="111"/>
      <c r="V17" s="111">
        <v>2179.1</v>
      </c>
      <c r="W17" s="111">
        <v>2179.1</v>
      </c>
      <c r="X17" s="112">
        <v>2179.6999999999998</v>
      </c>
      <c r="Y17" s="111">
        <v>-8.6999999999999993</v>
      </c>
      <c r="Z17" s="111"/>
      <c r="AA17" s="111">
        <f t="shared" si="3"/>
        <v>1832.7</v>
      </c>
      <c r="AB17" s="111">
        <v>1820.1</v>
      </c>
      <c r="AC17" s="111">
        <v>1832.7</v>
      </c>
      <c r="AD17" s="112">
        <v>1833.88</v>
      </c>
      <c r="AE17" s="111">
        <v>-8.6999999999999993</v>
      </c>
      <c r="AF17" s="111"/>
      <c r="AG17" s="111">
        <f t="shared" si="4"/>
        <v>80.8</v>
      </c>
      <c r="AH17" s="111">
        <v>80</v>
      </c>
      <c r="AI17" s="111">
        <v>80.8</v>
      </c>
      <c r="AJ17" s="112">
        <v>80.94</v>
      </c>
      <c r="AK17" s="111">
        <v>0.6</v>
      </c>
      <c r="AL17" s="111"/>
      <c r="AM17" s="111">
        <f t="shared" si="5"/>
        <v>15.9</v>
      </c>
      <c r="AN17" s="111">
        <v>16.5</v>
      </c>
      <c r="AO17" s="111">
        <v>15.9</v>
      </c>
      <c r="AP17" s="112">
        <v>15.87</v>
      </c>
      <c r="AQ17" s="111">
        <v>0.1</v>
      </c>
      <c r="AR17" s="111"/>
      <c r="AS17" s="111">
        <f t="shared" si="6"/>
        <v>84.1</v>
      </c>
      <c r="AT17" s="111">
        <v>83.5</v>
      </c>
      <c r="AU17" s="111">
        <v>84.1</v>
      </c>
      <c r="AV17" s="112">
        <v>84.13</v>
      </c>
      <c r="AW17" s="111">
        <v>-0.1</v>
      </c>
      <c r="AX17" s="112"/>
      <c r="AY17" s="111">
        <f t="shared" si="7"/>
        <v>3.9</v>
      </c>
      <c r="AZ17" s="111">
        <v>4.3</v>
      </c>
      <c r="BA17" s="111">
        <v>3.9</v>
      </c>
      <c r="BB17" s="112">
        <v>3.79</v>
      </c>
      <c r="BC17" s="111">
        <v>-0.7</v>
      </c>
    </row>
    <row r="18" spans="1:55" ht="12.75" x14ac:dyDescent="0.2">
      <c r="A18" s="3">
        <v>8</v>
      </c>
      <c r="B18">
        <v>2</v>
      </c>
      <c r="C18" s="111">
        <f t="shared" si="0"/>
        <v>1762.9</v>
      </c>
      <c r="D18" s="111">
        <v>1771.5</v>
      </c>
      <c r="E18" s="111">
        <v>1762.9</v>
      </c>
      <c r="F18" s="112">
        <v>1764.1</v>
      </c>
      <c r="G18" s="111">
        <v>-0.9</v>
      </c>
      <c r="H18" s="111"/>
      <c r="I18" s="111">
        <f t="shared" si="1"/>
        <v>65.8</v>
      </c>
      <c r="J18" s="111">
        <v>70.400000000000006</v>
      </c>
      <c r="K18" s="111">
        <v>65.8</v>
      </c>
      <c r="L18" s="112">
        <v>69.31</v>
      </c>
      <c r="M18" s="111">
        <v>-1</v>
      </c>
      <c r="N18" s="111"/>
      <c r="O18" s="111">
        <f t="shared" si="2"/>
        <v>350.8</v>
      </c>
      <c r="P18" s="111">
        <v>339.1</v>
      </c>
      <c r="Q18" s="111">
        <v>350.8</v>
      </c>
      <c r="R18" s="112">
        <v>345.08</v>
      </c>
      <c r="S18" s="111">
        <v>-2.9</v>
      </c>
      <c r="T18" s="111"/>
      <c r="U18" s="111"/>
      <c r="V18" s="111">
        <v>2181</v>
      </c>
      <c r="W18" s="111">
        <v>2179.6</v>
      </c>
      <c r="X18" s="112">
        <v>2178.4899999999998</v>
      </c>
      <c r="Y18" s="111">
        <v>-4.8</v>
      </c>
      <c r="Z18" s="111"/>
      <c r="AA18" s="111">
        <f t="shared" si="3"/>
        <v>1828.7</v>
      </c>
      <c r="AB18" s="111">
        <v>1841.9</v>
      </c>
      <c r="AC18" s="111">
        <v>1828.7</v>
      </c>
      <c r="AD18" s="112">
        <v>1833.41</v>
      </c>
      <c r="AE18" s="111">
        <v>-1.9</v>
      </c>
      <c r="AF18" s="111"/>
      <c r="AG18" s="111">
        <f t="shared" si="4"/>
        <v>80.900000000000006</v>
      </c>
      <c r="AH18" s="111">
        <v>81.2</v>
      </c>
      <c r="AI18" s="111">
        <v>80.900000000000006</v>
      </c>
      <c r="AJ18" s="112">
        <v>80.98</v>
      </c>
      <c r="AK18" s="111">
        <v>0.1</v>
      </c>
      <c r="AL18" s="111"/>
      <c r="AM18" s="111">
        <f t="shared" si="5"/>
        <v>16.100000000000001</v>
      </c>
      <c r="AN18" s="111">
        <v>15.5</v>
      </c>
      <c r="AO18" s="111">
        <v>16.100000000000001</v>
      </c>
      <c r="AP18" s="112">
        <v>15.84</v>
      </c>
      <c r="AQ18" s="111">
        <v>-0.1</v>
      </c>
      <c r="AR18" s="111"/>
      <c r="AS18" s="111">
        <f t="shared" si="6"/>
        <v>83.9</v>
      </c>
      <c r="AT18" s="111">
        <v>84.5</v>
      </c>
      <c r="AU18" s="111">
        <v>83.9</v>
      </c>
      <c r="AV18" s="112">
        <v>84.16</v>
      </c>
      <c r="AW18" s="111">
        <v>0.1</v>
      </c>
      <c r="AX18" s="112"/>
      <c r="AY18" s="111">
        <f t="shared" si="7"/>
        <v>3.6</v>
      </c>
      <c r="AZ18" s="111">
        <v>3.8</v>
      </c>
      <c r="BA18" s="111">
        <v>3.6</v>
      </c>
      <c r="BB18" s="112">
        <v>3.78</v>
      </c>
      <c r="BC18" s="111">
        <v>-0.1</v>
      </c>
    </row>
    <row r="19" spans="1:55" ht="12.75" x14ac:dyDescent="0.2">
      <c r="A19" s="3">
        <v>8</v>
      </c>
      <c r="B19">
        <v>3</v>
      </c>
      <c r="C19" s="111">
        <f t="shared" si="0"/>
        <v>1765.3</v>
      </c>
      <c r="D19" s="111">
        <v>1782.3</v>
      </c>
      <c r="E19" s="111">
        <v>1765.3</v>
      </c>
      <c r="F19" s="112">
        <v>1760.23</v>
      </c>
      <c r="G19" s="111">
        <v>-15.5</v>
      </c>
      <c r="H19" s="111"/>
      <c r="I19" s="111">
        <f t="shared" si="1"/>
        <v>72.599999999999994</v>
      </c>
      <c r="J19" s="111">
        <v>68.7</v>
      </c>
      <c r="K19" s="111">
        <v>72.599999999999994</v>
      </c>
      <c r="L19" s="112">
        <v>73.92</v>
      </c>
      <c r="M19" s="111">
        <v>18.399999999999999</v>
      </c>
      <c r="N19" s="111"/>
      <c r="O19" s="111">
        <f t="shared" si="2"/>
        <v>341.3</v>
      </c>
      <c r="P19" s="111">
        <v>327.3</v>
      </c>
      <c r="Q19" s="111">
        <v>341.3</v>
      </c>
      <c r="R19" s="112">
        <v>343.44</v>
      </c>
      <c r="S19" s="111">
        <v>-6.6</v>
      </c>
      <c r="T19" s="111"/>
      <c r="U19" s="111"/>
      <c r="V19" s="111">
        <v>2178.3000000000002</v>
      </c>
      <c r="W19" s="111">
        <v>2179.1999999999998</v>
      </c>
      <c r="X19" s="112">
        <v>2177.59</v>
      </c>
      <c r="Y19" s="111">
        <v>-3.6</v>
      </c>
      <c r="Z19" s="111"/>
      <c r="AA19" s="111">
        <f t="shared" si="3"/>
        <v>1837.9</v>
      </c>
      <c r="AB19" s="111">
        <v>1851</v>
      </c>
      <c r="AC19" s="111">
        <v>1837.9</v>
      </c>
      <c r="AD19" s="112">
        <v>1834.15</v>
      </c>
      <c r="AE19" s="111">
        <v>2.9</v>
      </c>
      <c r="AF19" s="111"/>
      <c r="AG19" s="111">
        <f t="shared" si="4"/>
        <v>81</v>
      </c>
      <c r="AH19" s="111">
        <v>81.8</v>
      </c>
      <c r="AI19" s="111">
        <v>81</v>
      </c>
      <c r="AJ19" s="112">
        <v>80.83</v>
      </c>
      <c r="AK19" s="111">
        <v>-0.6</v>
      </c>
      <c r="AL19" s="111"/>
      <c r="AM19" s="111">
        <f t="shared" si="5"/>
        <v>15.7</v>
      </c>
      <c r="AN19" s="111">
        <v>15</v>
      </c>
      <c r="AO19" s="111">
        <v>15.7</v>
      </c>
      <c r="AP19" s="112">
        <v>15.77</v>
      </c>
      <c r="AQ19" s="111">
        <v>-0.3</v>
      </c>
      <c r="AR19" s="111"/>
      <c r="AS19" s="111">
        <f t="shared" si="6"/>
        <v>84.3</v>
      </c>
      <c r="AT19" s="111">
        <v>85</v>
      </c>
      <c r="AU19" s="111">
        <v>84.3</v>
      </c>
      <c r="AV19" s="112">
        <v>84.23</v>
      </c>
      <c r="AW19" s="111">
        <v>0.3</v>
      </c>
      <c r="AX19" s="112"/>
      <c r="AY19" s="111">
        <f t="shared" si="7"/>
        <v>4</v>
      </c>
      <c r="AZ19" s="111">
        <v>3.7</v>
      </c>
      <c r="BA19" s="111">
        <v>4</v>
      </c>
      <c r="BB19" s="112">
        <v>4.03</v>
      </c>
      <c r="BC19" s="111">
        <v>1</v>
      </c>
    </row>
    <row r="20" spans="1:55" ht="12.75" x14ac:dyDescent="0.2">
      <c r="A20" s="3">
        <v>8</v>
      </c>
      <c r="B20">
        <v>4</v>
      </c>
      <c r="C20" s="111">
        <f t="shared" si="0"/>
        <v>1747</v>
      </c>
      <c r="D20" s="111">
        <v>1739.4</v>
      </c>
      <c r="E20" s="111">
        <v>1747</v>
      </c>
      <c r="F20" s="112">
        <v>1751.14</v>
      </c>
      <c r="G20" s="111">
        <v>-36.4</v>
      </c>
      <c r="H20" s="111"/>
      <c r="I20" s="111">
        <f t="shared" si="1"/>
        <v>84.5</v>
      </c>
      <c r="J20" s="111">
        <v>77.900000000000006</v>
      </c>
      <c r="K20" s="111">
        <v>84.5</v>
      </c>
      <c r="L20" s="112">
        <v>81.95</v>
      </c>
      <c r="M20" s="111">
        <v>32.1</v>
      </c>
      <c r="N20" s="111"/>
      <c r="O20" s="111">
        <f t="shared" si="2"/>
        <v>344.4</v>
      </c>
      <c r="P20" s="111">
        <v>358.3</v>
      </c>
      <c r="Q20" s="111">
        <v>344.4</v>
      </c>
      <c r="R20" s="112">
        <v>343.51</v>
      </c>
      <c r="S20" s="111">
        <v>0.3</v>
      </c>
      <c r="T20" s="111"/>
      <c r="U20" s="111"/>
      <c r="V20" s="111">
        <v>2175.6</v>
      </c>
      <c r="W20" s="111">
        <v>2175.9</v>
      </c>
      <c r="X20" s="112">
        <v>2176.6</v>
      </c>
      <c r="Y20" s="111">
        <v>-4</v>
      </c>
      <c r="Z20" s="111"/>
      <c r="AA20" s="111">
        <f t="shared" si="3"/>
        <v>1831.5</v>
      </c>
      <c r="AB20" s="111">
        <v>1817.3</v>
      </c>
      <c r="AC20" s="111">
        <v>1831.5</v>
      </c>
      <c r="AD20" s="112">
        <v>1833.09</v>
      </c>
      <c r="AE20" s="111">
        <v>-4.2</v>
      </c>
      <c r="AF20" s="111"/>
      <c r="AG20" s="111">
        <f t="shared" si="4"/>
        <v>80.3</v>
      </c>
      <c r="AH20" s="111">
        <v>80</v>
      </c>
      <c r="AI20" s="111">
        <v>80.3</v>
      </c>
      <c r="AJ20" s="112">
        <v>80.45</v>
      </c>
      <c r="AK20" s="111">
        <v>-1.5</v>
      </c>
      <c r="AL20" s="111"/>
      <c r="AM20" s="111">
        <f t="shared" si="5"/>
        <v>15.8</v>
      </c>
      <c r="AN20" s="111">
        <v>16.5</v>
      </c>
      <c r="AO20" s="111">
        <v>15.8</v>
      </c>
      <c r="AP20" s="112">
        <v>15.78</v>
      </c>
      <c r="AQ20" s="111">
        <v>0</v>
      </c>
      <c r="AR20" s="111"/>
      <c r="AS20" s="111">
        <f t="shared" si="6"/>
        <v>84.2</v>
      </c>
      <c r="AT20" s="111">
        <v>83.5</v>
      </c>
      <c r="AU20" s="111">
        <v>84.2</v>
      </c>
      <c r="AV20" s="112">
        <v>84.22</v>
      </c>
      <c r="AW20" s="111">
        <v>0</v>
      </c>
      <c r="AX20" s="112"/>
      <c r="AY20" s="111">
        <f t="shared" si="7"/>
        <v>4.5999999999999996</v>
      </c>
      <c r="AZ20" s="111">
        <v>4.3</v>
      </c>
      <c r="BA20" s="111">
        <v>4.5999999999999996</v>
      </c>
      <c r="BB20" s="112">
        <v>4.47</v>
      </c>
      <c r="BC20" s="111">
        <v>1.8</v>
      </c>
    </row>
    <row r="21" spans="1:55" ht="12.75" x14ac:dyDescent="0.2">
      <c r="A21" s="3"/>
      <c r="B21">
        <v>1</v>
      </c>
      <c r="C21" s="111">
        <f t="shared" si="0"/>
        <v>1741</v>
      </c>
      <c r="D21" s="111">
        <v>1722</v>
      </c>
      <c r="E21" s="111">
        <v>1741</v>
      </c>
      <c r="F21" s="112">
        <v>1738.75</v>
      </c>
      <c r="G21" s="111">
        <v>-49.5</v>
      </c>
      <c r="H21" s="111"/>
      <c r="I21" s="111">
        <f t="shared" si="1"/>
        <v>89.4</v>
      </c>
      <c r="J21" s="111">
        <v>96.4</v>
      </c>
      <c r="K21" s="111">
        <v>89.4</v>
      </c>
      <c r="L21" s="112">
        <v>90.4</v>
      </c>
      <c r="M21" s="111">
        <v>33.799999999999997</v>
      </c>
      <c r="N21" s="111"/>
      <c r="O21" s="111">
        <f t="shared" si="2"/>
        <v>343.4</v>
      </c>
      <c r="P21" s="111">
        <v>355.3</v>
      </c>
      <c r="Q21" s="111">
        <v>343.4</v>
      </c>
      <c r="R21" s="112">
        <v>346.61</v>
      </c>
      <c r="S21" s="111">
        <v>12.4</v>
      </c>
      <c r="T21" s="111"/>
      <c r="U21" s="111"/>
      <c r="V21" s="111">
        <v>2173.6999999999998</v>
      </c>
      <c r="W21" s="111">
        <v>2173.8000000000002</v>
      </c>
      <c r="X21" s="112">
        <v>2175.7600000000002</v>
      </c>
      <c r="Y21" s="111">
        <v>-3.4</v>
      </c>
      <c r="Z21" s="111"/>
      <c r="AA21" s="111">
        <f t="shared" si="3"/>
        <v>1830.4</v>
      </c>
      <c r="AB21" s="111">
        <v>1818.5</v>
      </c>
      <c r="AC21" s="111">
        <v>1830.4</v>
      </c>
      <c r="AD21" s="112">
        <v>1829.15</v>
      </c>
      <c r="AE21" s="111">
        <v>-15.8</v>
      </c>
      <c r="AF21" s="111"/>
      <c r="AG21" s="111">
        <f t="shared" si="4"/>
        <v>80.099999999999994</v>
      </c>
      <c r="AH21" s="111">
        <v>79.2</v>
      </c>
      <c r="AI21" s="111">
        <v>80.099999999999994</v>
      </c>
      <c r="AJ21" s="112">
        <v>79.91</v>
      </c>
      <c r="AK21" s="111">
        <v>-2.2000000000000002</v>
      </c>
      <c r="AL21" s="111"/>
      <c r="AM21" s="111">
        <f t="shared" si="5"/>
        <v>15.8</v>
      </c>
      <c r="AN21" s="111">
        <v>16.3</v>
      </c>
      <c r="AO21" s="111">
        <v>15.8</v>
      </c>
      <c r="AP21" s="112">
        <v>15.93</v>
      </c>
      <c r="AQ21" s="111">
        <v>0.6</v>
      </c>
      <c r="AR21" s="111"/>
      <c r="AS21" s="111">
        <f t="shared" si="6"/>
        <v>84.2</v>
      </c>
      <c r="AT21" s="111">
        <v>83.7</v>
      </c>
      <c r="AU21" s="111">
        <v>84.2</v>
      </c>
      <c r="AV21" s="112">
        <v>84.07</v>
      </c>
      <c r="AW21" s="111">
        <v>-0.6</v>
      </c>
      <c r="AX21" s="112"/>
      <c r="AY21" s="111">
        <f t="shared" si="7"/>
        <v>4.9000000000000004</v>
      </c>
      <c r="AZ21" s="111">
        <v>5.3</v>
      </c>
      <c r="BA21" s="111">
        <v>4.9000000000000004</v>
      </c>
      <c r="BB21" s="112">
        <v>4.9400000000000004</v>
      </c>
      <c r="BC21" s="111">
        <v>1.9</v>
      </c>
    </row>
    <row r="22" spans="1:55" ht="12.75" x14ac:dyDescent="0.2">
      <c r="A22" s="3">
        <v>9</v>
      </c>
      <c r="B22">
        <v>2</v>
      </c>
      <c r="C22" s="111">
        <f t="shared" si="0"/>
        <v>1729.4</v>
      </c>
      <c r="D22" s="111">
        <v>1739.3</v>
      </c>
      <c r="E22" s="111">
        <v>1729.4</v>
      </c>
      <c r="F22" s="112">
        <v>1725.24</v>
      </c>
      <c r="G22" s="111">
        <v>-54</v>
      </c>
      <c r="H22" s="111"/>
      <c r="I22" s="111">
        <f t="shared" si="1"/>
        <v>99.3</v>
      </c>
      <c r="J22" s="111">
        <v>103.6</v>
      </c>
      <c r="K22" s="111">
        <v>99.3</v>
      </c>
      <c r="L22" s="112">
        <v>98.34</v>
      </c>
      <c r="M22" s="111">
        <v>31.8</v>
      </c>
      <c r="N22" s="111"/>
      <c r="O22" s="111">
        <f t="shared" si="2"/>
        <v>348.8</v>
      </c>
      <c r="P22" s="111">
        <v>336.4</v>
      </c>
      <c r="Q22" s="111">
        <v>348.8</v>
      </c>
      <c r="R22" s="112">
        <v>351.55</v>
      </c>
      <c r="S22" s="111">
        <v>19.8</v>
      </c>
      <c r="T22" s="111"/>
      <c r="U22" s="111"/>
      <c r="V22" s="111">
        <v>2179.1999999999998</v>
      </c>
      <c r="W22" s="111">
        <v>2177.6</v>
      </c>
      <c r="X22" s="112">
        <v>2175.13</v>
      </c>
      <c r="Y22" s="111">
        <v>-2.5</v>
      </c>
      <c r="Z22" s="111"/>
      <c r="AA22" s="111">
        <f t="shared" si="3"/>
        <v>1828.8</v>
      </c>
      <c r="AB22" s="111">
        <v>1842.8</v>
      </c>
      <c r="AC22" s="111">
        <v>1828.8</v>
      </c>
      <c r="AD22" s="112">
        <v>1823.58</v>
      </c>
      <c r="AE22" s="111">
        <v>-22.3</v>
      </c>
      <c r="AF22" s="111"/>
      <c r="AG22" s="111">
        <f t="shared" si="4"/>
        <v>79.400000000000006</v>
      </c>
      <c r="AH22" s="111">
        <v>79.8</v>
      </c>
      <c r="AI22" s="111">
        <v>79.400000000000006</v>
      </c>
      <c r="AJ22" s="112">
        <v>79.319999999999993</v>
      </c>
      <c r="AK22" s="111">
        <v>-2.4</v>
      </c>
      <c r="AL22" s="111"/>
      <c r="AM22" s="111">
        <f t="shared" si="5"/>
        <v>16</v>
      </c>
      <c r="AN22" s="111">
        <v>15.4</v>
      </c>
      <c r="AO22" s="111">
        <v>16</v>
      </c>
      <c r="AP22" s="112">
        <v>16.16</v>
      </c>
      <c r="AQ22" s="111">
        <v>0.9</v>
      </c>
      <c r="AR22" s="111"/>
      <c r="AS22" s="111">
        <f t="shared" si="6"/>
        <v>84</v>
      </c>
      <c r="AT22" s="111">
        <v>84.6</v>
      </c>
      <c r="AU22" s="111">
        <v>84</v>
      </c>
      <c r="AV22" s="112">
        <v>83.84</v>
      </c>
      <c r="AW22" s="111">
        <v>-0.9</v>
      </c>
      <c r="AX22" s="112"/>
      <c r="AY22" s="111">
        <f t="shared" si="7"/>
        <v>5.4</v>
      </c>
      <c r="AZ22" s="111">
        <v>5.6</v>
      </c>
      <c r="BA22" s="111">
        <v>5.4</v>
      </c>
      <c r="BB22" s="112">
        <v>5.39</v>
      </c>
      <c r="BC22" s="111">
        <v>1.8</v>
      </c>
    </row>
    <row r="23" spans="1:55" ht="12.75" x14ac:dyDescent="0.2">
      <c r="A23" s="3">
        <v>9</v>
      </c>
      <c r="B23">
        <v>3</v>
      </c>
      <c r="C23" s="111">
        <f t="shared" si="0"/>
        <v>1713.1</v>
      </c>
      <c r="D23" s="111">
        <v>1730.1</v>
      </c>
      <c r="E23" s="111">
        <v>1713.1</v>
      </c>
      <c r="F23" s="112">
        <v>1714.65</v>
      </c>
      <c r="G23" s="111">
        <v>-42.4</v>
      </c>
      <c r="H23" s="111"/>
      <c r="I23" s="111">
        <f t="shared" si="1"/>
        <v>102.8</v>
      </c>
      <c r="J23" s="111">
        <v>98.4</v>
      </c>
      <c r="K23" s="111">
        <v>102.8</v>
      </c>
      <c r="L23" s="112">
        <v>104.05</v>
      </c>
      <c r="M23" s="111">
        <v>22.9</v>
      </c>
      <c r="N23" s="111"/>
      <c r="O23" s="111">
        <f t="shared" si="2"/>
        <v>355.5</v>
      </c>
      <c r="P23" s="111">
        <v>342</v>
      </c>
      <c r="Q23" s="111">
        <v>355.5</v>
      </c>
      <c r="R23" s="112">
        <v>355.63</v>
      </c>
      <c r="S23" s="111">
        <v>16.3</v>
      </c>
      <c r="T23" s="111"/>
      <c r="U23" s="111"/>
      <c r="V23" s="111">
        <v>2170.5</v>
      </c>
      <c r="W23" s="111">
        <v>2171.4</v>
      </c>
      <c r="X23" s="112">
        <v>2174.33</v>
      </c>
      <c r="Y23" s="111">
        <v>-3.2</v>
      </c>
      <c r="Z23" s="111"/>
      <c r="AA23" s="111">
        <f t="shared" si="3"/>
        <v>1815.9</v>
      </c>
      <c r="AB23" s="111">
        <v>1828.5</v>
      </c>
      <c r="AC23" s="111">
        <v>1815.9</v>
      </c>
      <c r="AD23" s="112">
        <v>1818.71</v>
      </c>
      <c r="AE23" s="111">
        <v>-19.5</v>
      </c>
      <c r="AF23" s="111"/>
      <c r="AG23" s="111">
        <f t="shared" si="4"/>
        <v>78.900000000000006</v>
      </c>
      <c r="AH23" s="111">
        <v>79.7</v>
      </c>
      <c r="AI23" s="111">
        <v>78.900000000000006</v>
      </c>
      <c r="AJ23" s="112">
        <v>78.86</v>
      </c>
      <c r="AK23" s="111">
        <v>-1.8</v>
      </c>
      <c r="AL23" s="111"/>
      <c r="AM23" s="111">
        <f t="shared" si="5"/>
        <v>16.399999999999999</v>
      </c>
      <c r="AN23" s="111">
        <v>15.8</v>
      </c>
      <c r="AO23" s="111">
        <v>16.399999999999999</v>
      </c>
      <c r="AP23" s="112">
        <v>16.36</v>
      </c>
      <c r="AQ23" s="111">
        <v>0.8</v>
      </c>
      <c r="AR23" s="111"/>
      <c r="AS23" s="111">
        <f t="shared" si="6"/>
        <v>83.6</v>
      </c>
      <c r="AT23" s="111">
        <v>84.2</v>
      </c>
      <c r="AU23" s="111">
        <v>83.6</v>
      </c>
      <c r="AV23" s="112">
        <v>83.64</v>
      </c>
      <c r="AW23" s="111">
        <v>-0.8</v>
      </c>
      <c r="AX23" s="112"/>
      <c r="AY23" s="111">
        <f t="shared" si="7"/>
        <v>5.7</v>
      </c>
      <c r="AZ23" s="111">
        <v>5.4</v>
      </c>
      <c r="BA23" s="111">
        <v>5.7</v>
      </c>
      <c r="BB23" s="112">
        <v>5.72</v>
      </c>
      <c r="BC23" s="111">
        <v>1.3</v>
      </c>
    </row>
    <row r="24" spans="1:55" ht="12.75" x14ac:dyDescent="0.2">
      <c r="A24" s="3">
        <v>9</v>
      </c>
      <c r="B24">
        <v>4</v>
      </c>
      <c r="C24" s="111">
        <f t="shared" si="0"/>
        <v>1712.2</v>
      </c>
      <c r="D24" s="111">
        <v>1704.1</v>
      </c>
      <c r="E24" s="111">
        <v>1712.2</v>
      </c>
      <c r="F24" s="112">
        <v>1708.94</v>
      </c>
      <c r="G24" s="111">
        <v>-22.8</v>
      </c>
      <c r="H24" s="111"/>
      <c r="I24" s="111">
        <f t="shared" si="1"/>
        <v>105</v>
      </c>
      <c r="J24" s="111">
        <v>98.9</v>
      </c>
      <c r="K24" s="111">
        <v>105</v>
      </c>
      <c r="L24" s="112">
        <v>107.14</v>
      </c>
      <c r="M24" s="111">
        <v>12.4</v>
      </c>
      <c r="N24" s="111"/>
      <c r="O24" s="111">
        <f t="shared" si="2"/>
        <v>358.9</v>
      </c>
      <c r="P24" s="111">
        <v>372.8</v>
      </c>
      <c r="Q24" s="111">
        <v>358.9</v>
      </c>
      <c r="R24" s="112">
        <v>356.9</v>
      </c>
      <c r="S24" s="111">
        <v>5.0999999999999996</v>
      </c>
      <c r="T24" s="111"/>
      <c r="U24" s="111"/>
      <c r="V24" s="111">
        <v>2175.8000000000002</v>
      </c>
      <c r="W24" s="111">
        <v>2176.1</v>
      </c>
      <c r="X24" s="112">
        <v>2172.98</v>
      </c>
      <c r="Y24" s="111">
        <v>-5.4</v>
      </c>
      <c r="Z24" s="111"/>
      <c r="AA24" s="111">
        <f t="shared" si="3"/>
        <v>1817.2</v>
      </c>
      <c r="AB24" s="111">
        <v>1803</v>
      </c>
      <c r="AC24" s="111">
        <v>1817.2</v>
      </c>
      <c r="AD24" s="112">
        <v>1816.09</v>
      </c>
      <c r="AE24" s="111">
        <v>-10.5</v>
      </c>
      <c r="AF24" s="111"/>
      <c r="AG24" s="111">
        <f t="shared" si="4"/>
        <v>78.7</v>
      </c>
      <c r="AH24" s="111">
        <v>78.3</v>
      </c>
      <c r="AI24" s="111">
        <v>78.7</v>
      </c>
      <c r="AJ24" s="112">
        <v>78.650000000000006</v>
      </c>
      <c r="AK24" s="111">
        <v>-0.9</v>
      </c>
      <c r="AL24" s="111"/>
      <c r="AM24" s="111">
        <f t="shared" si="5"/>
        <v>16.5</v>
      </c>
      <c r="AN24" s="111">
        <v>17.100000000000001</v>
      </c>
      <c r="AO24" s="111">
        <v>16.5</v>
      </c>
      <c r="AP24" s="112">
        <v>16.420000000000002</v>
      </c>
      <c r="AQ24" s="111">
        <v>0.3</v>
      </c>
      <c r="AR24" s="111"/>
      <c r="AS24" s="111">
        <f t="shared" si="6"/>
        <v>83.5</v>
      </c>
      <c r="AT24" s="111">
        <v>82.9</v>
      </c>
      <c r="AU24" s="111">
        <v>83.5</v>
      </c>
      <c r="AV24" s="112">
        <v>83.58</v>
      </c>
      <c r="AW24" s="111">
        <v>-0.3</v>
      </c>
      <c r="AX24" s="112"/>
      <c r="AY24" s="111">
        <f t="shared" si="7"/>
        <v>5.8</v>
      </c>
      <c r="AZ24" s="111">
        <v>5.5</v>
      </c>
      <c r="BA24" s="111">
        <v>5.8</v>
      </c>
      <c r="BB24" s="112">
        <v>5.9</v>
      </c>
      <c r="BC24" s="111">
        <v>0.7</v>
      </c>
    </row>
    <row r="25" spans="1:55" ht="12.75" x14ac:dyDescent="0.2">
      <c r="A25" s="3"/>
      <c r="B25">
        <v>1</v>
      </c>
      <c r="C25" s="111">
        <f t="shared" si="0"/>
        <v>1706.2</v>
      </c>
      <c r="D25" s="111">
        <v>1687.9</v>
      </c>
      <c r="E25" s="111">
        <v>1706.2</v>
      </c>
      <c r="F25" s="112">
        <v>1708.14</v>
      </c>
      <c r="G25" s="111">
        <v>-3.2</v>
      </c>
      <c r="H25" s="111"/>
      <c r="I25" s="111">
        <f t="shared" si="1"/>
        <v>107.2</v>
      </c>
      <c r="J25" s="111">
        <v>114.4</v>
      </c>
      <c r="K25" s="111">
        <v>107.2</v>
      </c>
      <c r="L25" s="112">
        <v>107.56</v>
      </c>
      <c r="M25" s="111">
        <v>1.7</v>
      </c>
      <c r="N25" s="111"/>
      <c r="O25" s="111">
        <f t="shared" si="2"/>
        <v>358.1</v>
      </c>
      <c r="P25" s="111">
        <v>369.3</v>
      </c>
      <c r="Q25" s="111">
        <v>358.1</v>
      </c>
      <c r="R25" s="112">
        <v>356.12</v>
      </c>
      <c r="S25" s="111">
        <v>-3.1</v>
      </c>
      <c r="T25" s="111"/>
      <c r="U25" s="111"/>
      <c r="V25" s="111">
        <v>2171.6</v>
      </c>
      <c r="W25" s="111">
        <v>2171.5</v>
      </c>
      <c r="X25" s="112">
        <v>2171.83</v>
      </c>
      <c r="Y25" s="111">
        <v>-4.5999999999999996</v>
      </c>
      <c r="Z25" s="111"/>
      <c r="AA25" s="111">
        <f t="shared" si="3"/>
        <v>1813.4</v>
      </c>
      <c r="AB25" s="111">
        <v>1802.4</v>
      </c>
      <c r="AC25" s="111">
        <v>1813.4</v>
      </c>
      <c r="AD25" s="112">
        <v>1815.7</v>
      </c>
      <c r="AE25" s="111">
        <v>-1.5</v>
      </c>
      <c r="AF25" s="111"/>
      <c r="AG25" s="111">
        <f t="shared" si="4"/>
        <v>78.599999999999994</v>
      </c>
      <c r="AH25" s="111">
        <v>77.7</v>
      </c>
      <c r="AI25" s="111">
        <v>78.599999999999994</v>
      </c>
      <c r="AJ25" s="112">
        <v>78.650000000000006</v>
      </c>
      <c r="AK25" s="111">
        <v>0</v>
      </c>
      <c r="AL25" s="111"/>
      <c r="AM25" s="111">
        <f t="shared" si="5"/>
        <v>16.5</v>
      </c>
      <c r="AN25" s="111">
        <v>17</v>
      </c>
      <c r="AO25" s="111">
        <v>16.5</v>
      </c>
      <c r="AP25" s="112">
        <v>16.399999999999999</v>
      </c>
      <c r="AQ25" s="111">
        <v>-0.1</v>
      </c>
      <c r="AR25" s="111"/>
      <c r="AS25" s="111">
        <f t="shared" si="6"/>
        <v>83.5</v>
      </c>
      <c r="AT25" s="111">
        <v>83</v>
      </c>
      <c r="AU25" s="111">
        <v>83.5</v>
      </c>
      <c r="AV25" s="112">
        <v>83.6</v>
      </c>
      <c r="AW25" s="111">
        <v>0.1</v>
      </c>
      <c r="AX25" s="112"/>
      <c r="AY25" s="111">
        <f t="shared" si="7"/>
        <v>5.9</v>
      </c>
      <c r="AZ25" s="111">
        <v>6.3</v>
      </c>
      <c r="BA25" s="111">
        <v>5.9</v>
      </c>
      <c r="BB25" s="112">
        <v>5.92</v>
      </c>
      <c r="BC25" s="111">
        <v>0.1</v>
      </c>
    </row>
    <row r="26" spans="1:55" ht="12.75" x14ac:dyDescent="0.2">
      <c r="A26" s="3">
        <v>10</v>
      </c>
      <c r="B26">
        <v>2</v>
      </c>
      <c r="C26" s="111">
        <f t="shared" si="0"/>
        <v>1714.4</v>
      </c>
      <c r="D26" s="111">
        <v>1725.3</v>
      </c>
      <c r="E26" s="111">
        <v>1714.4</v>
      </c>
      <c r="F26" s="112">
        <v>1710.93</v>
      </c>
      <c r="G26" s="111">
        <v>11.2</v>
      </c>
      <c r="H26" s="111"/>
      <c r="I26" s="111">
        <f t="shared" si="1"/>
        <v>104.8</v>
      </c>
      <c r="J26" s="111">
        <v>108.7</v>
      </c>
      <c r="K26" s="111">
        <v>104.8</v>
      </c>
      <c r="L26" s="112">
        <v>105.17</v>
      </c>
      <c r="M26" s="111">
        <v>-9.6</v>
      </c>
      <c r="N26" s="111"/>
      <c r="O26" s="111">
        <f t="shared" si="2"/>
        <v>352.1</v>
      </c>
      <c r="P26" s="111">
        <v>338.7</v>
      </c>
      <c r="Q26" s="111">
        <v>352.1</v>
      </c>
      <c r="R26" s="112">
        <v>355.11</v>
      </c>
      <c r="S26" s="111">
        <v>-4.0999999999999996</v>
      </c>
      <c r="T26" s="111"/>
      <c r="U26" s="111"/>
      <c r="V26" s="111">
        <v>2172.6999999999998</v>
      </c>
      <c r="W26" s="111">
        <v>2171.3000000000002</v>
      </c>
      <c r="X26" s="112">
        <v>2171.21</v>
      </c>
      <c r="Y26" s="111">
        <v>-2.5</v>
      </c>
      <c r="Z26" s="111"/>
      <c r="AA26" s="111">
        <f t="shared" si="3"/>
        <v>1819.2</v>
      </c>
      <c r="AB26" s="111">
        <v>1834</v>
      </c>
      <c r="AC26" s="111">
        <v>1819.2</v>
      </c>
      <c r="AD26" s="112">
        <v>1816.11</v>
      </c>
      <c r="AE26" s="111">
        <v>1.6</v>
      </c>
      <c r="AF26" s="111"/>
      <c r="AG26" s="111">
        <f t="shared" si="4"/>
        <v>79</v>
      </c>
      <c r="AH26" s="111">
        <v>79.400000000000006</v>
      </c>
      <c r="AI26" s="111">
        <v>79</v>
      </c>
      <c r="AJ26" s="112">
        <v>78.8</v>
      </c>
      <c r="AK26" s="111">
        <v>0.6</v>
      </c>
      <c r="AL26" s="111"/>
      <c r="AM26" s="111">
        <f t="shared" si="5"/>
        <v>16.2</v>
      </c>
      <c r="AN26" s="111">
        <v>15.6</v>
      </c>
      <c r="AO26" s="111">
        <v>16.2</v>
      </c>
      <c r="AP26" s="112">
        <v>16.36</v>
      </c>
      <c r="AQ26" s="111">
        <v>-0.2</v>
      </c>
      <c r="AR26" s="111"/>
      <c r="AS26" s="111">
        <f t="shared" si="6"/>
        <v>83.8</v>
      </c>
      <c r="AT26" s="111">
        <v>84.4</v>
      </c>
      <c r="AU26" s="111">
        <v>83.8</v>
      </c>
      <c r="AV26" s="112">
        <v>83.64</v>
      </c>
      <c r="AW26" s="111">
        <v>0.2</v>
      </c>
      <c r="AX26" s="112"/>
      <c r="AY26" s="111">
        <f t="shared" si="7"/>
        <v>5.8</v>
      </c>
      <c r="AZ26" s="111">
        <v>5.9</v>
      </c>
      <c r="BA26" s="111">
        <v>5.8</v>
      </c>
      <c r="BB26" s="112">
        <v>5.79</v>
      </c>
      <c r="BC26" s="111">
        <v>-0.5</v>
      </c>
    </row>
    <row r="27" spans="1:55" ht="12.75" x14ac:dyDescent="0.2">
      <c r="A27" s="3">
        <v>10</v>
      </c>
      <c r="B27">
        <v>3</v>
      </c>
      <c r="C27" s="111">
        <f t="shared" si="0"/>
        <v>1715.1</v>
      </c>
      <c r="D27" s="111">
        <v>1731.9</v>
      </c>
      <c r="E27" s="111">
        <v>1715.1</v>
      </c>
      <c r="F27" s="112">
        <v>1717.55</v>
      </c>
      <c r="G27" s="111">
        <v>26.5</v>
      </c>
      <c r="H27" s="111"/>
      <c r="I27" s="111">
        <f t="shared" si="1"/>
        <v>101.3</v>
      </c>
      <c r="J27" s="111">
        <v>96.5</v>
      </c>
      <c r="K27" s="111">
        <v>101.3</v>
      </c>
      <c r="L27" s="112">
        <v>100.91</v>
      </c>
      <c r="M27" s="111">
        <v>-17</v>
      </c>
      <c r="N27" s="111"/>
      <c r="O27" s="111">
        <f t="shared" si="2"/>
        <v>356.5</v>
      </c>
      <c r="P27" s="111">
        <v>343.5</v>
      </c>
      <c r="Q27" s="111">
        <v>356.5</v>
      </c>
      <c r="R27" s="112">
        <v>352.33</v>
      </c>
      <c r="S27" s="111">
        <v>-11.1</v>
      </c>
      <c r="T27" s="111"/>
      <c r="U27" s="111"/>
      <c r="V27" s="111">
        <v>2171.9</v>
      </c>
      <c r="W27" s="111">
        <v>2172.9</v>
      </c>
      <c r="X27" s="112">
        <v>2170.79</v>
      </c>
      <c r="Y27" s="111">
        <v>-1.7</v>
      </c>
      <c r="Z27" s="111"/>
      <c r="AA27" s="111">
        <f t="shared" si="3"/>
        <v>1816.4</v>
      </c>
      <c r="AB27" s="111">
        <v>1828.4</v>
      </c>
      <c r="AC27" s="111">
        <v>1816.4</v>
      </c>
      <c r="AD27" s="112">
        <v>1818.47</v>
      </c>
      <c r="AE27" s="111">
        <v>9.4</v>
      </c>
      <c r="AF27" s="111"/>
      <c r="AG27" s="111">
        <f t="shared" si="4"/>
        <v>78.900000000000006</v>
      </c>
      <c r="AH27" s="111">
        <v>79.7</v>
      </c>
      <c r="AI27" s="111">
        <v>78.900000000000006</v>
      </c>
      <c r="AJ27" s="112">
        <v>79.12</v>
      </c>
      <c r="AK27" s="111">
        <v>1.3</v>
      </c>
      <c r="AL27" s="111"/>
      <c r="AM27" s="111">
        <f t="shared" si="5"/>
        <v>16.399999999999999</v>
      </c>
      <c r="AN27" s="111">
        <v>15.8</v>
      </c>
      <c r="AO27" s="111">
        <v>16.399999999999999</v>
      </c>
      <c r="AP27" s="112">
        <v>16.23</v>
      </c>
      <c r="AQ27" s="111">
        <v>-0.5</v>
      </c>
      <c r="AR27" s="111"/>
      <c r="AS27" s="111">
        <f t="shared" si="6"/>
        <v>83.6</v>
      </c>
      <c r="AT27" s="111">
        <v>84.2</v>
      </c>
      <c r="AU27" s="111">
        <v>83.6</v>
      </c>
      <c r="AV27" s="112">
        <v>83.77</v>
      </c>
      <c r="AW27" s="111">
        <v>0.5</v>
      </c>
      <c r="AX27" s="112"/>
      <c r="AY27" s="111">
        <f t="shared" si="7"/>
        <v>5.6</v>
      </c>
      <c r="AZ27" s="111">
        <v>5.3</v>
      </c>
      <c r="BA27" s="111">
        <v>5.6</v>
      </c>
      <c r="BB27" s="112">
        <v>5.55</v>
      </c>
      <c r="BC27" s="111">
        <v>-1</v>
      </c>
    </row>
    <row r="28" spans="1:55" ht="13.5" customHeight="1" x14ac:dyDescent="0.2">
      <c r="A28" s="3">
        <v>10</v>
      </c>
      <c r="B28">
        <v>4</v>
      </c>
      <c r="C28" s="111">
        <f t="shared" si="0"/>
        <v>1726.4</v>
      </c>
      <c r="D28" s="111">
        <v>1718.5</v>
      </c>
      <c r="E28" s="111">
        <v>1726.4</v>
      </c>
      <c r="F28" s="112">
        <v>1728.14</v>
      </c>
      <c r="G28" s="111">
        <v>42.4</v>
      </c>
      <c r="H28" s="111"/>
      <c r="I28" s="111">
        <f t="shared" si="1"/>
        <v>96.7</v>
      </c>
      <c r="J28" s="111">
        <v>90.8</v>
      </c>
      <c r="K28" s="111">
        <v>96.7</v>
      </c>
      <c r="L28" s="112">
        <v>97.05</v>
      </c>
      <c r="M28" s="111">
        <v>-15.5</v>
      </c>
      <c r="N28" s="111"/>
      <c r="O28" s="111">
        <f t="shared" si="2"/>
        <v>345.1</v>
      </c>
      <c r="P28" s="111">
        <v>358.9</v>
      </c>
      <c r="Q28" s="111">
        <v>345.1</v>
      </c>
      <c r="R28" s="112">
        <v>345.35</v>
      </c>
      <c r="S28" s="111">
        <v>-27.9</v>
      </c>
      <c r="T28" s="111"/>
      <c r="U28" s="111"/>
      <c r="V28" s="111">
        <v>2168.3000000000002</v>
      </c>
      <c r="W28" s="111">
        <v>2168.1</v>
      </c>
      <c r="X28" s="112">
        <v>2170.54</v>
      </c>
      <c r="Y28" s="111">
        <v>-1</v>
      </c>
      <c r="Z28" s="111"/>
      <c r="AA28" s="111">
        <f t="shared" si="3"/>
        <v>1823</v>
      </c>
      <c r="AB28" s="111">
        <v>1809.4</v>
      </c>
      <c r="AC28" s="111">
        <v>1823</v>
      </c>
      <c r="AD28" s="112">
        <v>1825.19</v>
      </c>
      <c r="AE28" s="111">
        <v>26.9</v>
      </c>
      <c r="AF28" s="111"/>
      <c r="AG28" s="111">
        <f t="shared" si="4"/>
        <v>79.599999999999994</v>
      </c>
      <c r="AH28" s="111">
        <v>79.3</v>
      </c>
      <c r="AI28" s="111">
        <v>79.599999999999994</v>
      </c>
      <c r="AJ28" s="112">
        <v>79.62</v>
      </c>
      <c r="AK28" s="111">
        <v>2</v>
      </c>
      <c r="AL28" s="111"/>
      <c r="AM28" s="111">
        <f t="shared" si="5"/>
        <v>15.9</v>
      </c>
      <c r="AN28" s="111">
        <v>16.600000000000001</v>
      </c>
      <c r="AO28" s="111">
        <v>15.9</v>
      </c>
      <c r="AP28" s="112">
        <v>15.91</v>
      </c>
      <c r="AQ28" s="111">
        <v>-1.3</v>
      </c>
      <c r="AR28" s="111"/>
      <c r="AS28" s="111">
        <f t="shared" si="6"/>
        <v>84.1</v>
      </c>
      <c r="AT28" s="111">
        <v>83.4</v>
      </c>
      <c r="AU28" s="111">
        <v>84.1</v>
      </c>
      <c r="AV28" s="112">
        <v>84.09</v>
      </c>
      <c r="AW28" s="111">
        <v>1.3</v>
      </c>
      <c r="AX28" s="112"/>
      <c r="AY28" s="111">
        <f t="shared" si="7"/>
        <v>5.3</v>
      </c>
      <c r="AZ28" s="111">
        <v>5</v>
      </c>
      <c r="BA28" s="111">
        <v>5.3</v>
      </c>
      <c r="BB28" s="112">
        <v>5.32</v>
      </c>
      <c r="BC28" s="111">
        <v>-0.9</v>
      </c>
    </row>
    <row r="29" spans="1:55" ht="12.75" x14ac:dyDescent="0.2">
      <c r="A29" s="3"/>
      <c r="B29">
        <v>1</v>
      </c>
      <c r="C29" s="111">
        <f t="shared" si="0"/>
        <v>1740.1</v>
      </c>
      <c r="D29" s="111">
        <v>1722</v>
      </c>
      <c r="E29" s="111">
        <v>1740.1</v>
      </c>
      <c r="F29" s="112">
        <v>1739.51</v>
      </c>
      <c r="G29" s="111">
        <v>45.5</v>
      </c>
      <c r="H29" s="111"/>
      <c r="I29" s="111">
        <f t="shared" si="1"/>
        <v>95.6</v>
      </c>
      <c r="J29" s="111">
        <v>102.8</v>
      </c>
      <c r="K29" s="111">
        <v>95.6</v>
      </c>
      <c r="L29" s="112">
        <v>93.97</v>
      </c>
      <c r="M29" s="111">
        <v>-12.3</v>
      </c>
      <c r="N29" s="111"/>
      <c r="O29" s="111">
        <f t="shared" si="2"/>
        <v>334.3</v>
      </c>
      <c r="P29" s="111">
        <v>345.3</v>
      </c>
      <c r="Q29" s="111">
        <v>334.3</v>
      </c>
      <c r="R29" s="112">
        <v>336.53</v>
      </c>
      <c r="S29" s="111">
        <v>-35.299999999999997</v>
      </c>
      <c r="T29" s="111"/>
      <c r="U29" s="111"/>
      <c r="V29" s="111">
        <v>2170.1</v>
      </c>
      <c r="W29" s="111">
        <v>2169.9</v>
      </c>
      <c r="X29" s="112">
        <v>2170</v>
      </c>
      <c r="Y29" s="111">
        <v>-2.2000000000000002</v>
      </c>
      <c r="Z29" s="111"/>
      <c r="AA29" s="111">
        <f t="shared" si="3"/>
        <v>1835.7</v>
      </c>
      <c r="AB29" s="111">
        <v>1824.8</v>
      </c>
      <c r="AC29" s="111">
        <v>1835.7</v>
      </c>
      <c r="AD29" s="112">
        <v>1833.47</v>
      </c>
      <c r="AE29" s="111">
        <v>33.1</v>
      </c>
      <c r="AF29" s="111"/>
      <c r="AG29" s="111">
        <f t="shared" si="4"/>
        <v>80.2</v>
      </c>
      <c r="AH29" s="111">
        <v>79.400000000000006</v>
      </c>
      <c r="AI29" s="111">
        <v>80.2</v>
      </c>
      <c r="AJ29" s="112">
        <v>80.16</v>
      </c>
      <c r="AK29" s="111">
        <v>2.2000000000000002</v>
      </c>
      <c r="AL29" s="111"/>
      <c r="AM29" s="111">
        <f t="shared" si="5"/>
        <v>15.4</v>
      </c>
      <c r="AN29" s="111">
        <v>15.9</v>
      </c>
      <c r="AO29" s="111">
        <v>15.4</v>
      </c>
      <c r="AP29" s="112">
        <v>15.51</v>
      </c>
      <c r="AQ29" s="111">
        <v>-1.6</v>
      </c>
      <c r="AR29" s="111"/>
      <c r="AS29" s="111">
        <f t="shared" si="6"/>
        <v>84.6</v>
      </c>
      <c r="AT29" s="111">
        <v>84.1</v>
      </c>
      <c r="AU29" s="111">
        <v>84.6</v>
      </c>
      <c r="AV29" s="112">
        <v>84.49</v>
      </c>
      <c r="AW29" s="111">
        <v>1.6</v>
      </c>
      <c r="AX29" s="112"/>
      <c r="AY29" s="111">
        <f t="shared" si="7"/>
        <v>5.2</v>
      </c>
      <c r="AZ29" s="111">
        <v>5.6</v>
      </c>
      <c r="BA29" s="111">
        <v>5.2</v>
      </c>
      <c r="BB29" s="112">
        <v>5.13</v>
      </c>
      <c r="BC29" s="111">
        <v>-0.8</v>
      </c>
    </row>
    <row r="30" spans="1:55" ht="12.75" x14ac:dyDescent="0.2">
      <c r="A30" s="3">
        <v>11</v>
      </c>
      <c r="B30">
        <v>2</v>
      </c>
      <c r="C30" s="111">
        <f t="shared" si="0"/>
        <v>1749.6</v>
      </c>
      <c r="D30" s="111">
        <v>1760.4</v>
      </c>
      <c r="E30" s="111">
        <v>1749.6</v>
      </c>
      <c r="F30" s="112">
        <v>1747.87</v>
      </c>
      <c r="G30" s="111">
        <v>33.5</v>
      </c>
      <c r="H30" s="111"/>
      <c r="I30" s="111">
        <f t="shared" si="1"/>
        <v>91.6</v>
      </c>
      <c r="J30" s="111">
        <v>95.3</v>
      </c>
      <c r="K30" s="111">
        <v>91.6</v>
      </c>
      <c r="L30" s="112">
        <v>90.95</v>
      </c>
      <c r="M30" s="111">
        <v>-12.1</v>
      </c>
      <c r="N30" s="111"/>
      <c r="O30" s="111">
        <f t="shared" si="2"/>
        <v>328.6</v>
      </c>
      <c r="P30" s="111">
        <v>315.10000000000002</v>
      </c>
      <c r="Q30" s="111">
        <v>328.6</v>
      </c>
      <c r="R30" s="112">
        <v>331.31</v>
      </c>
      <c r="S30" s="111">
        <v>-20.9</v>
      </c>
      <c r="T30" s="111"/>
      <c r="U30" s="111"/>
      <c r="V30" s="111">
        <v>2170.6999999999998</v>
      </c>
      <c r="W30" s="111">
        <v>2169.8000000000002</v>
      </c>
      <c r="X30" s="112">
        <v>2170.13</v>
      </c>
      <c r="Y30" s="111">
        <v>0.5</v>
      </c>
      <c r="Z30" s="111"/>
      <c r="AA30" s="111">
        <f t="shared" si="3"/>
        <v>1841.2</v>
      </c>
      <c r="AB30" s="111">
        <v>1855.7</v>
      </c>
      <c r="AC30" s="111">
        <v>1841.2</v>
      </c>
      <c r="AD30" s="112">
        <v>1838.82</v>
      </c>
      <c r="AE30" s="111">
        <v>21.4</v>
      </c>
      <c r="AF30" s="111"/>
      <c r="AG30" s="111">
        <f t="shared" si="4"/>
        <v>80.599999999999994</v>
      </c>
      <c r="AH30" s="111">
        <v>81.099999999999994</v>
      </c>
      <c r="AI30" s="111">
        <v>80.599999999999994</v>
      </c>
      <c r="AJ30" s="112">
        <v>80.540000000000006</v>
      </c>
      <c r="AK30" s="111">
        <v>1.5</v>
      </c>
      <c r="AL30" s="111"/>
      <c r="AM30" s="111">
        <f t="shared" si="5"/>
        <v>15.1</v>
      </c>
      <c r="AN30" s="111">
        <v>14.5</v>
      </c>
      <c r="AO30" s="111">
        <v>15.1</v>
      </c>
      <c r="AP30" s="112">
        <v>15.27</v>
      </c>
      <c r="AQ30" s="111">
        <v>-1</v>
      </c>
      <c r="AR30" s="111"/>
      <c r="AS30" s="111">
        <f t="shared" si="6"/>
        <v>84.9</v>
      </c>
      <c r="AT30" s="111">
        <v>85.5</v>
      </c>
      <c r="AU30" s="111">
        <v>84.9</v>
      </c>
      <c r="AV30" s="112">
        <v>84.73</v>
      </c>
      <c r="AW30" s="111">
        <v>1</v>
      </c>
      <c r="AX30" s="112"/>
      <c r="AY30" s="111">
        <f t="shared" si="7"/>
        <v>5</v>
      </c>
      <c r="AZ30" s="111">
        <v>5.0999999999999996</v>
      </c>
      <c r="BA30" s="111">
        <v>5</v>
      </c>
      <c r="BB30" s="112">
        <v>4.95</v>
      </c>
      <c r="BC30" s="111">
        <v>-0.7</v>
      </c>
    </row>
    <row r="31" spans="1:55" ht="12.75" x14ac:dyDescent="0.2">
      <c r="A31" s="3">
        <v>11</v>
      </c>
      <c r="B31">
        <v>3</v>
      </c>
      <c r="C31" s="111">
        <f t="shared" si="0"/>
        <v>1751.5</v>
      </c>
      <c r="D31" s="111">
        <v>1769.1</v>
      </c>
      <c r="E31" s="111">
        <v>1751.5</v>
      </c>
      <c r="F31" s="112">
        <v>1753.02</v>
      </c>
      <c r="G31" s="111">
        <v>20.6</v>
      </c>
      <c r="H31" s="111"/>
      <c r="I31" s="111">
        <f t="shared" si="1"/>
        <v>85.4</v>
      </c>
      <c r="J31" s="111">
        <v>80.7</v>
      </c>
      <c r="K31" s="111">
        <v>85.4</v>
      </c>
      <c r="L31" s="112">
        <v>88.87</v>
      </c>
      <c r="M31" s="111">
        <v>-8.3000000000000007</v>
      </c>
      <c r="N31" s="111"/>
      <c r="O31" s="111">
        <f t="shared" si="2"/>
        <v>333.5</v>
      </c>
      <c r="P31" s="111">
        <v>320.10000000000002</v>
      </c>
      <c r="Q31" s="111">
        <v>333.5</v>
      </c>
      <c r="R31" s="112">
        <v>330.22</v>
      </c>
      <c r="S31" s="111">
        <v>-4.4000000000000004</v>
      </c>
      <c r="T31" s="111"/>
      <c r="U31" s="111"/>
      <c r="V31" s="111">
        <v>2169.8000000000002</v>
      </c>
      <c r="W31" s="111">
        <v>2170.3000000000002</v>
      </c>
      <c r="X31" s="112">
        <v>2172.1</v>
      </c>
      <c r="Y31" s="111">
        <v>7.9</v>
      </c>
      <c r="Z31" s="111"/>
      <c r="AA31" s="111">
        <f t="shared" si="3"/>
        <v>1836.8</v>
      </c>
      <c r="AB31" s="111">
        <v>1849.8</v>
      </c>
      <c r="AC31" s="111">
        <v>1836.8</v>
      </c>
      <c r="AD31" s="112">
        <v>1841.88</v>
      </c>
      <c r="AE31" s="111">
        <v>12.2</v>
      </c>
      <c r="AF31" s="111"/>
      <c r="AG31" s="111">
        <f t="shared" si="4"/>
        <v>80.7</v>
      </c>
      <c r="AH31" s="111">
        <v>81.5</v>
      </c>
      <c r="AI31" s="111">
        <v>80.7</v>
      </c>
      <c r="AJ31" s="112">
        <v>80.709999999999994</v>
      </c>
      <c r="AK31" s="111">
        <v>0.7</v>
      </c>
      <c r="AL31" s="111"/>
      <c r="AM31" s="111">
        <f t="shared" si="5"/>
        <v>15.4</v>
      </c>
      <c r="AN31" s="111">
        <v>14.8</v>
      </c>
      <c r="AO31" s="111">
        <v>15.4</v>
      </c>
      <c r="AP31" s="112">
        <v>15.2</v>
      </c>
      <c r="AQ31" s="111">
        <v>-0.3</v>
      </c>
      <c r="AR31" s="111"/>
      <c r="AS31" s="111">
        <f t="shared" si="6"/>
        <v>84.6</v>
      </c>
      <c r="AT31" s="111">
        <v>85.2</v>
      </c>
      <c r="AU31" s="111">
        <v>84.6</v>
      </c>
      <c r="AV31" s="112">
        <v>84.8</v>
      </c>
      <c r="AW31" s="111">
        <v>0.3</v>
      </c>
      <c r="AX31" s="112"/>
      <c r="AY31" s="111">
        <f t="shared" si="7"/>
        <v>4.5999999999999996</v>
      </c>
      <c r="AZ31" s="111">
        <v>4.4000000000000004</v>
      </c>
      <c r="BA31" s="111">
        <v>4.5999999999999996</v>
      </c>
      <c r="BB31" s="112">
        <v>4.82</v>
      </c>
      <c r="BC31" s="111">
        <v>-0.5</v>
      </c>
    </row>
    <row r="32" spans="1:55" ht="12.75" x14ac:dyDescent="0.2">
      <c r="A32" s="3">
        <v>11</v>
      </c>
      <c r="B32">
        <v>4</v>
      </c>
      <c r="C32" s="111">
        <f t="shared" si="0"/>
        <v>1758.1</v>
      </c>
      <c r="D32" s="111">
        <v>1749.8</v>
      </c>
      <c r="E32" s="111">
        <v>1758.1</v>
      </c>
      <c r="F32" s="112">
        <v>1756.09</v>
      </c>
      <c r="G32" s="111">
        <v>12.3</v>
      </c>
      <c r="H32" s="111"/>
      <c r="I32" s="111">
        <f t="shared" si="1"/>
        <v>89.6</v>
      </c>
      <c r="J32" s="111">
        <v>84</v>
      </c>
      <c r="K32" s="111">
        <v>89.6</v>
      </c>
      <c r="L32" s="112">
        <v>88.61</v>
      </c>
      <c r="M32" s="111">
        <v>-1</v>
      </c>
      <c r="N32" s="111"/>
      <c r="O32" s="111">
        <f t="shared" si="2"/>
        <v>328.6</v>
      </c>
      <c r="P32" s="111">
        <v>342.7</v>
      </c>
      <c r="Q32" s="111">
        <v>328.6</v>
      </c>
      <c r="R32" s="112">
        <v>330.44</v>
      </c>
      <c r="S32" s="111">
        <v>0.9</v>
      </c>
      <c r="T32" s="111"/>
      <c r="U32" s="111"/>
      <c r="V32" s="111">
        <v>2176.5</v>
      </c>
      <c r="W32" s="111">
        <v>2176.3000000000002</v>
      </c>
      <c r="X32" s="112">
        <v>2175.14</v>
      </c>
      <c r="Y32" s="111">
        <v>12.2</v>
      </c>
      <c r="Z32" s="111"/>
      <c r="AA32" s="111">
        <f t="shared" si="3"/>
        <v>1847.7</v>
      </c>
      <c r="AB32" s="111">
        <v>1833.8</v>
      </c>
      <c r="AC32" s="111">
        <v>1847.7</v>
      </c>
      <c r="AD32" s="112">
        <v>1844.7</v>
      </c>
      <c r="AE32" s="111">
        <v>11.3</v>
      </c>
      <c r="AF32" s="111"/>
      <c r="AG32" s="111">
        <f t="shared" si="4"/>
        <v>80.8</v>
      </c>
      <c r="AH32" s="111">
        <v>80.400000000000006</v>
      </c>
      <c r="AI32" s="111">
        <v>80.8</v>
      </c>
      <c r="AJ32" s="112">
        <v>80.73</v>
      </c>
      <c r="AK32" s="111">
        <v>0.1</v>
      </c>
      <c r="AL32" s="111"/>
      <c r="AM32" s="111">
        <f t="shared" si="5"/>
        <v>15.1</v>
      </c>
      <c r="AN32" s="111">
        <v>15.7</v>
      </c>
      <c r="AO32" s="111">
        <v>15.1</v>
      </c>
      <c r="AP32" s="112">
        <v>15.19</v>
      </c>
      <c r="AQ32" s="111">
        <v>0</v>
      </c>
      <c r="AR32" s="111"/>
      <c r="AS32" s="111">
        <f t="shared" si="6"/>
        <v>84.9</v>
      </c>
      <c r="AT32" s="111">
        <v>84.3</v>
      </c>
      <c r="AU32" s="111">
        <v>84.9</v>
      </c>
      <c r="AV32" s="112">
        <v>84.81</v>
      </c>
      <c r="AW32" s="111">
        <v>0</v>
      </c>
      <c r="AX32" s="112"/>
      <c r="AY32" s="111">
        <f t="shared" si="7"/>
        <v>4.8</v>
      </c>
      <c r="AZ32" s="111">
        <v>4.5999999999999996</v>
      </c>
      <c r="BA32" s="111">
        <v>4.8</v>
      </c>
      <c r="BB32" s="112">
        <v>4.8</v>
      </c>
      <c r="BC32" s="111">
        <v>-0.1</v>
      </c>
    </row>
    <row r="33" spans="1:55" ht="12.75" x14ac:dyDescent="0.2">
      <c r="A33" s="3"/>
      <c r="B33">
        <v>1</v>
      </c>
      <c r="C33" s="111">
        <f t="shared" si="0"/>
        <v>1756.8</v>
      </c>
      <c r="D33" s="111">
        <v>1738.4</v>
      </c>
      <c r="E33" s="111">
        <v>1756.8</v>
      </c>
      <c r="F33" s="112">
        <v>1757.94</v>
      </c>
      <c r="G33" s="111">
        <v>7.4</v>
      </c>
      <c r="H33" s="111"/>
      <c r="I33" s="111">
        <f t="shared" si="1"/>
        <v>90.5</v>
      </c>
      <c r="J33" s="111">
        <v>97.3</v>
      </c>
      <c r="K33" s="111">
        <v>90.5</v>
      </c>
      <c r="L33" s="112">
        <v>89.48</v>
      </c>
      <c r="M33" s="111">
        <v>3.5</v>
      </c>
      <c r="N33" s="111"/>
      <c r="O33" s="111">
        <f t="shared" si="2"/>
        <v>333.1</v>
      </c>
      <c r="P33" s="111">
        <v>344.5</v>
      </c>
      <c r="Q33" s="111">
        <v>333.1</v>
      </c>
      <c r="R33" s="112">
        <v>329.58</v>
      </c>
      <c r="S33" s="111">
        <v>-3.4</v>
      </c>
      <c r="T33" s="111"/>
      <c r="U33" s="111"/>
      <c r="V33" s="111">
        <v>2180.1999999999998</v>
      </c>
      <c r="W33" s="111">
        <v>2180.3000000000002</v>
      </c>
      <c r="X33" s="112">
        <v>2177</v>
      </c>
      <c r="Y33" s="111">
        <v>7.5</v>
      </c>
      <c r="Z33" s="111"/>
      <c r="AA33" s="111">
        <f t="shared" si="3"/>
        <v>1847.2</v>
      </c>
      <c r="AB33" s="111">
        <v>1835.7</v>
      </c>
      <c r="AC33" s="111">
        <v>1847.2</v>
      </c>
      <c r="AD33" s="112">
        <v>1847.42</v>
      </c>
      <c r="AE33" s="111">
        <v>10.9</v>
      </c>
      <c r="AF33" s="111"/>
      <c r="AG33" s="111">
        <f t="shared" si="4"/>
        <v>80.599999999999994</v>
      </c>
      <c r="AH33" s="111">
        <v>79.7</v>
      </c>
      <c r="AI33" s="111">
        <v>80.599999999999994</v>
      </c>
      <c r="AJ33" s="112">
        <v>80.75</v>
      </c>
      <c r="AK33" s="111">
        <v>0.1</v>
      </c>
      <c r="AL33" s="111"/>
      <c r="AM33" s="111">
        <f t="shared" si="5"/>
        <v>15.3</v>
      </c>
      <c r="AN33" s="111">
        <v>15.8</v>
      </c>
      <c r="AO33" s="111">
        <v>15.3</v>
      </c>
      <c r="AP33" s="112">
        <v>15.14</v>
      </c>
      <c r="AQ33" s="111">
        <v>-0.2</v>
      </c>
      <c r="AR33" s="111"/>
      <c r="AS33" s="111">
        <f t="shared" si="6"/>
        <v>84.7</v>
      </c>
      <c r="AT33" s="111">
        <v>84.2</v>
      </c>
      <c r="AU33" s="111">
        <v>84.7</v>
      </c>
      <c r="AV33" s="112">
        <v>84.86</v>
      </c>
      <c r="AW33" s="111">
        <v>0.2</v>
      </c>
      <c r="AX33" s="112"/>
      <c r="AY33" s="111">
        <f t="shared" si="7"/>
        <v>4.9000000000000004</v>
      </c>
      <c r="AZ33" s="111">
        <v>5.3</v>
      </c>
      <c r="BA33" s="111">
        <v>4.9000000000000004</v>
      </c>
      <c r="BB33" s="112">
        <v>4.84</v>
      </c>
      <c r="BC33" s="111">
        <v>0.2</v>
      </c>
    </row>
    <row r="34" spans="1:55" ht="12.75" x14ac:dyDescent="0.2">
      <c r="A34" s="3">
        <v>12</v>
      </c>
      <c r="B34">
        <v>2</v>
      </c>
      <c r="C34" s="111">
        <f t="shared" si="0"/>
        <v>1754.4</v>
      </c>
      <c r="D34" s="111">
        <v>1764.7</v>
      </c>
      <c r="E34" s="111">
        <v>1754.4</v>
      </c>
      <c r="F34" s="112">
        <v>1758.89</v>
      </c>
      <c r="G34" s="111">
        <v>3.8</v>
      </c>
      <c r="H34" s="111"/>
      <c r="I34" s="111">
        <f t="shared" si="1"/>
        <v>90.4</v>
      </c>
      <c r="J34" s="111">
        <v>94.2</v>
      </c>
      <c r="K34" s="111">
        <v>90.4</v>
      </c>
      <c r="L34" s="112">
        <v>90.71</v>
      </c>
      <c r="M34" s="111">
        <v>4.9000000000000004</v>
      </c>
      <c r="N34" s="111"/>
      <c r="O34" s="111">
        <f t="shared" si="2"/>
        <v>328.6</v>
      </c>
      <c r="P34" s="111">
        <v>315.10000000000002</v>
      </c>
      <c r="Q34" s="111">
        <v>328.6</v>
      </c>
      <c r="R34" s="112">
        <v>327.02</v>
      </c>
      <c r="S34" s="111">
        <v>-10.199999999999999</v>
      </c>
      <c r="T34" s="111"/>
      <c r="U34" s="111"/>
      <c r="V34" s="111">
        <v>2174</v>
      </c>
      <c r="W34" s="111">
        <v>2173.4</v>
      </c>
      <c r="X34" s="112">
        <v>2176.62</v>
      </c>
      <c r="Y34" s="111">
        <v>-1.5</v>
      </c>
      <c r="Z34" s="111"/>
      <c r="AA34" s="111">
        <f t="shared" si="3"/>
        <v>1844.8</v>
      </c>
      <c r="AB34" s="111">
        <v>1858.9</v>
      </c>
      <c r="AC34" s="111">
        <v>1844.8</v>
      </c>
      <c r="AD34" s="112">
        <v>1849.6</v>
      </c>
      <c r="AE34" s="111">
        <v>8.6999999999999993</v>
      </c>
      <c r="AF34" s="111"/>
      <c r="AG34" s="111">
        <f t="shared" si="4"/>
        <v>80.7</v>
      </c>
      <c r="AH34" s="111">
        <v>81.2</v>
      </c>
      <c r="AI34" s="111">
        <v>80.7</v>
      </c>
      <c r="AJ34" s="112">
        <v>80.81</v>
      </c>
      <c r="AK34" s="111">
        <v>0.2</v>
      </c>
      <c r="AL34" s="111"/>
      <c r="AM34" s="111">
        <f t="shared" si="5"/>
        <v>15.1</v>
      </c>
      <c r="AN34" s="111">
        <v>14.5</v>
      </c>
      <c r="AO34" s="111">
        <v>15.1</v>
      </c>
      <c r="AP34" s="112">
        <v>15.02</v>
      </c>
      <c r="AQ34" s="111">
        <v>-0.5</v>
      </c>
      <c r="AR34" s="111"/>
      <c r="AS34" s="111">
        <f t="shared" si="6"/>
        <v>84.9</v>
      </c>
      <c r="AT34" s="111">
        <v>85.5</v>
      </c>
      <c r="AU34" s="111">
        <v>84.9</v>
      </c>
      <c r="AV34" s="112">
        <v>84.98</v>
      </c>
      <c r="AW34" s="111">
        <v>0.5</v>
      </c>
      <c r="AX34" s="112"/>
      <c r="AY34" s="111">
        <f t="shared" si="7"/>
        <v>4.9000000000000004</v>
      </c>
      <c r="AZ34" s="111">
        <v>5.0999999999999996</v>
      </c>
      <c r="BA34" s="111">
        <v>4.9000000000000004</v>
      </c>
      <c r="BB34" s="112">
        <v>4.9000000000000004</v>
      </c>
      <c r="BC34" s="111">
        <v>0.2</v>
      </c>
    </row>
    <row r="35" spans="1:55" ht="12.75" x14ac:dyDescent="0.2">
      <c r="A35" s="3">
        <v>12</v>
      </c>
      <c r="B35">
        <v>3</v>
      </c>
      <c r="C35" s="111">
        <f t="shared" si="0"/>
        <v>1762.1</v>
      </c>
      <c r="D35" s="111">
        <v>1780.7</v>
      </c>
      <c r="E35" s="111">
        <v>1762.1</v>
      </c>
      <c r="F35" s="112">
        <v>1759.66</v>
      </c>
      <c r="G35" s="111">
        <v>3.1</v>
      </c>
      <c r="H35" s="111"/>
      <c r="I35" s="111">
        <f t="shared" si="1"/>
        <v>92.6</v>
      </c>
      <c r="J35" s="111">
        <v>87.8</v>
      </c>
      <c r="K35" s="111">
        <v>92.6</v>
      </c>
      <c r="L35" s="112">
        <v>92.58</v>
      </c>
      <c r="M35" s="111">
        <v>7.5</v>
      </c>
      <c r="N35" s="111"/>
      <c r="O35" s="111">
        <f t="shared" si="2"/>
        <v>323.3</v>
      </c>
      <c r="P35" s="111">
        <v>309.10000000000002</v>
      </c>
      <c r="Q35" s="111">
        <v>323.3</v>
      </c>
      <c r="R35" s="112">
        <v>323.86</v>
      </c>
      <c r="S35" s="111">
        <v>-12.6</v>
      </c>
      <c r="T35" s="111"/>
      <c r="U35" s="111"/>
      <c r="V35" s="111">
        <v>2177.6999999999998</v>
      </c>
      <c r="W35" s="111">
        <v>2178.1</v>
      </c>
      <c r="X35" s="112">
        <v>2176.1</v>
      </c>
      <c r="Y35" s="111">
        <v>-2.1</v>
      </c>
      <c r="Z35" s="111"/>
      <c r="AA35" s="111">
        <f t="shared" si="3"/>
        <v>1854.7</v>
      </c>
      <c r="AB35" s="111">
        <v>1868.6</v>
      </c>
      <c r="AC35" s="111">
        <v>1854.7</v>
      </c>
      <c r="AD35" s="112">
        <v>1852.23</v>
      </c>
      <c r="AE35" s="111">
        <v>10.5</v>
      </c>
      <c r="AF35" s="111"/>
      <c r="AG35" s="111">
        <f t="shared" si="4"/>
        <v>80.900000000000006</v>
      </c>
      <c r="AH35" s="111">
        <v>81.8</v>
      </c>
      <c r="AI35" s="111">
        <v>80.900000000000006</v>
      </c>
      <c r="AJ35" s="112">
        <v>80.86</v>
      </c>
      <c r="AK35" s="111">
        <v>0.2</v>
      </c>
      <c r="AL35" s="111"/>
      <c r="AM35" s="111">
        <f t="shared" si="5"/>
        <v>14.8</v>
      </c>
      <c r="AN35" s="111">
        <v>14.2</v>
      </c>
      <c r="AO35" s="111">
        <v>14.8</v>
      </c>
      <c r="AP35" s="112">
        <v>14.88</v>
      </c>
      <c r="AQ35" s="111">
        <v>-0.6</v>
      </c>
      <c r="AR35" s="111"/>
      <c r="AS35" s="111">
        <f t="shared" si="6"/>
        <v>85.2</v>
      </c>
      <c r="AT35" s="111">
        <v>85.8</v>
      </c>
      <c r="AU35" s="111">
        <v>85.2</v>
      </c>
      <c r="AV35" s="112">
        <v>85.12</v>
      </c>
      <c r="AW35" s="111">
        <v>0.6</v>
      </c>
      <c r="AX35" s="112"/>
      <c r="AY35" s="111">
        <f t="shared" si="7"/>
        <v>5</v>
      </c>
      <c r="AZ35" s="111">
        <v>4.7</v>
      </c>
      <c r="BA35" s="111">
        <v>5</v>
      </c>
      <c r="BB35" s="112">
        <v>5</v>
      </c>
      <c r="BC35" s="111">
        <v>0.4</v>
      </c>
    </row>
    <row r="36" spans="1:55" ht="12.75" x14ac:dyDescent="0.2">
      <c r="A36" s="3">
        <v>12</v>
      </c>
      <c r="B36">
        <v>4</v>
      </c>
      <c r="C36" s="111">
        <f t="shared" si="0"/>
        <v>1759.1</v>
      </c>
      <c r="D36" s="111">
        <v>1750.5</v>
      </c>
      <c r="E36" s="111">
        <v>1759.1</v>
      </c>
      <c r="F36" s="112">
        <v>1761.57</v>
      </c>
      <c r="G36" s="111">
        <v>7.6</v>
      </c>
      <c r="H36" s="111"/>
      <c r="I36" s="111">
        <f t="shared" si="1"/>
        <v>95</v>
      </c>
      <c r="J36" s="111">
        <v>89.9</v>
      </c>
      <c r="K36" s="111">
        <v>95</v>
      </c>
      <c r="L36" s="112">
        <v>94.54</v>
      </c>
      <c r="M36" s="111">
        <v>7.9</v>
      </c>
      <c r="N36" s="111"/>
      <c r="O36" s="111">
        <f t="shared" si="2"/>
        <v>322.39999999999998</v>
      </c>
      <c r="P36" s="111">
        <v>336.6</v>
      </c>
      <c r="Q36" s="111">
        <v>322.39999999999998</v>
      </c>
      <c r="R36" s="112">
        <v>321.02</v>
      </c>
      <c r="S36" s="111">
        <v>-11.4</v>
      </c>
      <c r="T36" s="111"/>
      <c r="U36" s="111"/>
      <c r="V36" s="111">
        <v>2176.9</v>
      </c>
      <c r="W36" s="111">
        <v>2176.4</v>
      </c>
      <c r="X36" s="112">
        <v>2177.13</v>
      </c>
      <c r="Y36" s="111">
        <v>4.0999999999999996</v>
      </c>
      <c r="Z36" s="111"/>
      <c r="AA36" s="111">
        <f t="shared" si="3"/>
        <v>1854.1</v>
      </c>
      <c r="AB36" s="111">
        <v>1840.3</v>
      </c>
      <c r="AC36" s="111">
        <v>1854.1</v>
      </c>
      <c r="AD36" s="112">
        <v>1856.11</v>
      </c>
      <c r="AE36" s="111">
        <v>15.5</v>
      </c>
      <c r="AF36" s="111"/>
      <c r="AG36" s="111">
        <f t="shared" si="4"/>
        <v>80.8</v>
      </c>
      <c r="AH36" s="111">
        <v>80.400000000000006</v>
      </c>
      <c r="AI36" s="111">
        <v>80.8</v>
      </c>
      <c r="AJ36" s="112">
        <v>80.91</v>
      </c>
      <c r="AK36" s="111">
        <v>0.2</v>
      </c>
      <c r="AL36" s="111"/>
      <c r="AM36" s="111">
        <f t="shared" si="5"/>
        <v>14.8</v>
      </c>
      <c r="AN36" s="111">
        <v>15.5</v>
      </c>
      <c r="AO36" s="111">
        <v>14.8</v>
      </c>
      <c r="AP36" s="112">
        <v>14.74</v>
      </c>
      <c r="AQ36" s="111">
        <v>-0.6</v>
      </c>
      <c r="AR36" s="111"/>
      <c r="AS36" s="111">
        <f t="shared" si="6"/>
        <v>85.2</v>
      </c>
      <c r="AT36" s="111">
        <v>84.5</v>
      </c>
      <c r="AU36" s="111">
        <v>85.2</v>
      </c>
      <c r="AV36" s="112">
        <v>85.26</v>
      </c>
      <c r="AW36" s="111">
        <v>0.6</v>
      </c>
      <c r="AX36" s="112"/>
      <c r="AY36" s="111">
        <f t="shared" si="7"/>
        <v>5.0999999999999996</v>
      </c>
      <c r="AZ36" s="111">
        <v>4.9000000000000004</v>
      </c>
      <c r="BA36" s="111">
        <v>5.0999999999999996</v>
      </c>
      <c r="BB36" s="112">
        <v>5.09</v>
      </c>
      <c r="BC36" s="111">
        <v>0.4</v>
      </c>
    </row>
    <row r="37" spans="1:55" ht="12.75" x14ac:dyDescent="0.2">
      <c r="A37" s="3"/>
      <c r="B37">
        <v>1</v>
      </c>
      <c r="C37" s="111">
        <f t="shared" si="0"/>
        <v>1761.5</v>
      </c>
      <c r="D37" s="111">
        <v>1742.9</v>
      </c>
      <c r="E37" s="111">
        <v>1761.5</v>
      </c>
      <c r="F37" s="112">
        <v>1764.2</v>
      </c>
      <c r="G37" s="111">
        <v>10.5</v>
      </c>
      <c r="H37" s="111"/>
      <c r="I37" s="111">
        <f t="shared" si="1"/>
        <v>96.7</v>
      </c>
      <c r="J37" s="111">
        <v>102.9</v>
      </c>
      <c r="K37" s="111">
        <v>96.7</v>
      </c>
      <c r="L37" s="112">
        <v>95.42</v>
      </c>
      <c r="M37" s="111">
        <v>3.5</v>
      </c>
      <c r="N37" s="111"/>
      <c r="O37" s="111">
        <f t="shared" si="2"/>
        <v>320.39999999999998</v>
      </c>
      <c r="P37" s="111">
        <v>332.7</v>
      </c>
      <c r="Q37" s="111">
        <v>320.39999999999998</v>
      </c>
      <c r="R37" s="112">
        <v>319.22000000000003</v>
      </c>
      <c r="S37" s="111">
        <v>-7.2</v>
      </c>
      <c r="T37" s="111"/>
      <c r="U37" s="111"/>
      <c r="V37" s="111">
        <v>2178.4</v>
      </c>
      <c r="W37" s="111">
        <v>2178.6</v>
      </c>
      <c r="X37" s="112">
        <v>2178.83</v>
      </c>
      <c r="Y37" s="111">
        <v>6.8</v>
      </c>
      <c r="Z37" s="111"/>
      <c r="AA37" s="111">
        <f t="shared" si="3"/>
        <v>1858.2</v>
      </c>
      <c r="AB37" s="111">
        <v>1845.7</v>
      </c>
      <c r="AC37" s="111">
        <v>1858.2</v>
      </c>
      <c r="AD37" s="112">
        <v>1859.61</v>
      </c>
      <c r="AE37" s="111">
        <v>14</v>
      </c>
      <c r="AF37" s="111"/>
      <c r="AG37" s="111">
        <f t="shared" si="4"/>
        <v>80.900000000000006</v>
      </c>
      <c r="AH37" s="111">
        <v>80</v>
      </c>
      <c r="AI37" s="111">
        <v>80.900000000000006</v>
      </c>
      <c r="AJ37" s="112">
        <v>80.97</v>
      </c>
      <c r="AK37" s="111">
        <v>0.2</v>
      </c>
      <c r="AL37" s="111"/>
      <c r="AM37" s="111">
        <f t="shared" si="5"/>
        <v>14.7</v>
      </c>
      <c r="AN37" s="111">
        <v>15.3</v>
      </c>
      <c r="AO37" s="111">
        <v>14.7</v>
      </c>
      <c r="AP37" s="112">
        <v>14.65</v>
      </c>
      <c r="AQ37" s="111">
        <v>-0.4</v>
      </c>
      <c r="AR37" s="111"/>
      <c r="AS37" s="111">
        <f t="shared" si="6"/>
        <v>85.3</v>
      </c>
      <c r="AT37" s="111">
        <v>84.7</v>
      </c>
      <c r="AU37" s="111">
        <v>85.3</v>
      </c>
      <c r="AV37" s="112">
        <v>85.35</v>
      </c>
      <c r="AW37" s="111">
        <v>0.4</v>
      </c>
      <c r="AX37" s="112"/>
      <c r="AY37" s="111">
        <f t="shared" si="7"/>
        <v>5.2</v>
      </c>
      <c r="AZ37" s="111">
        <v>5.6</v>
      </c>
      <c r="BA37" s="111">
        <v>5.2</v>
      </c>
      <c r="BB37" s="112">
        <v>5.13</v>
      </c>
      <c r="BC37" s="111">
        <v>0.1</v>
      </c>
    </row>
    <row r="38" spans="1:55" ht="12.75" x14ac:dyDescent="0.2">
      <c r="A38" s="3">
        <v>13</v>
      </c>
      <c r="B38">
        <v>2</v>
      </c>
      <c r="C38" s="111">
        <f t="shared" ref="C38:C69" si="8">$B$2*E38+(1-$B$2)*D38</f>
        <v>1769.5</v>
      </c>
      <c r="D38" s="111">
        <v>1779.2</v>
      </c>
      <c r="E38" s="111">
        <v>1769.5</v>
      </c>
      <c r="F38" s="112">
        <v>1767.86</v>
      </c>
      <c r="G38" s="111">
        <v>14.7</v>
      </c>
      <c r="H38" s="111"/>
      <c r="I38" s="111">
        <f t="shared" ref="I38:I69" si="9">$B$2*K38+(1-$B$2)*J38</f>
        <v>94.8</v>
      </c>
      <c r="J38" s="111">
        <v>98.6</v>
      </c>
      <c r="K38" s="111">
        <v>94.8</v>
      </c>
      <c r="L38" s="112">
        <v>95.1</v>
      </c>
      <c r="M38" s="111">
        <v>-1.3</v>
      </c>
      <c r="N38" s="111"/>
      <c r="O38" s="111">
        <f t="shared" ref="O38:O69" si="10">$B$2*Q38+(1-$B$2)*P38</f>
        <v>314.8</v>
      </c>
      <c r="P38" s="111">
        <v>301.8</v>
      </c>
      <c r="Q38" s="111">
        <v>314.8</v>
      </c>
      <c r="R38" s="112">
        <v>315.83</v>
      </c>
      <c r="S38" s="111">
        <v>-13.5</v>
      </c>
      <c r="T38" s="111"/>
      <c r="U38" s="111"/>
      <c r="V38" s="111">
        <v>2179.6999999999998</v>
      </c>
      <c r="W38" s="111">
        <v>2179.1</v>
      </c>
      <c r="X38" s="112">
        <v>2178.8000000000002</v>
      </c>
      <c r="Y38" s="111">
        <v>-0.1</v>
      </c>
      <c r="Z38" s="111"/>
      <c r="AA38" s="111">
        <f t="shared" ref="AA38:AA69" si="11">$B$2*AC38+(1-$B$2)*AB38</f>
        <v>1864.2</v>
      </c>
      <c r="AB38" s="111">
        <v>1877.8</v>
      </c>
      <c r="AC38" s="111">
        <v>1864.2</v>
      </c>
      <c r="AD38" s="112">
        <v>1862.97</v>
      </c>
      <c r="AE38" s="111">
        <v>13.4</v>
      </c>
      <c r="AF38" s="111"/>
      <c r="AG38" s="111">
        <f t="shared" ref="AG38:AG69" si="12">$B$2*AI38+(1-$B$2)*AH38</f>
        <v>81.2</v>
      </c>
      <c r="AH38" s="111">
        <v>81.599999999999994</v>
      </c>
      <c r="AI38" s="111">
        <v>81.2</v>
      </c>
      <c r="AJ38" s="112">
        <v>81.14</v>
      </c>
      <c r="AK38" s="111">
        <v>0.7</v>
      </c>
      <c r="AL38" s="111"/>
      <c r="AM38" s="111">
        <f t="shared" ref="AM38:AM69" si="13">$B$2*AO38+(1-$B$2)*AN38</f>
        <v>14.4</v>
      </c>
      <c r="AN38" s="111">
        <v>13.8</v>
      </c>
      <c r="AO38" s="111">
        <v>14.4</v>
      </c>
      <c r="AP38" s="112">
        <v>14.5</v>
      </c>
      <c r="AQ38" s="111">
        <v>-0.6</v>
      </c>
      <c r="AR38" s="111"/>
      <c r="AS38" s="111">
        <f t="shared" ref="AS38:AS69" si="14">$B$2*AU38+(1-$B$2)*AT38</f>
        <v>85.6</v>
      </c>
      <c r="AT38" s="111">
        <v>86.2</v>
      </c>
      <c r="AU38" s="111">
        <v>85.6</v>
      </c>
      <c r="AV38" s="112">
        <v>85.5</v>
      </c>
      <c r="AW38" s="111">
        <v>0.6</v>
      </c>
      <c r="AX38" s="112"/>
      <c r="AY38" s="111">
        <f t="shared" ref="AY38:AY69" si="15">$B$2*BA38+(1-$B$2)*AZ38</f>
        <v>5.0999999999999996</v>
      </c>
      <c r="AZ38" s="111">
        <v>5.3</v>
      </c>
      <c r="BA38" s="111">
        <v>5.0999999999999996</v>
      </c>
      <c r="BB38" s="112">
        <v>5.0999999999999996</v>
      </c>
      <c r="BC38" s="111">
        <v>-0.1</v>
      </c>
    </row>
    <row r="39" spans="1:55" ht="12.75" x14ac:dyDescent="0.2">
      <c r="A39" s="3">
        <v>13</v>
      </c>
      <c r="B39">
        <v>3</v>
      </c>
      <c r="C39" s="111">
        <f t="shared" si="8"/>
        <v>1768.1</v>
      </c>
      <c r="D39" s="111">
        <v>1788.2</v>
      </c>
      <c r="E39" s="111">
        <v>1768.1</v>
      </c>
      <c r="F39" s="112">
        <v>1771.72</v>
      </c>
      <c r="G39" s="111">
        <v>15.4</v>
      </c>
      <c r="H39" s="111"/>
      <c r="I39" s="111">
        <f t="shared" si="9"/>
        <v>95.4</v>
      </c>
      <c r="J39" s="111">
        <v>90.9</v>
      </c>
      <c r="K39" s="111">
        <v>95.4</v>
      </c>
      <c r="L39" s="112">
        <v>93.6</v>
      </c>
      <c r="M39" s="111">
        <v>-6</v>
      </c>
      <c r="N39" s="111"/>
      <c r="O39" s="111">
        <f t="shared" si="10"/>
        <v>311.2</v>
      </c>
      <c r="P39" s="111">
        <v>295.7</v>
      </c>
      <c r="Q39" s="111">
        <v>311.2</v>
      </c>
      <c r="R39" s="112">
        <v>310.23</v>
      </c>
      <c r="S39" s="111">
        <v>-22.4</v>
      </c>
      <c r="T39" s="111"/>
      <c r="U39" s="111"/>
      <c r="V39" s="111">
        <v>2174.8000000000002</v>
      </c>
      <c r="W39" s="111">
        <v>2174.6999999999998</v>
      </c>
      <c r="X39" s="112">
        <v>2175.54</v>
      </c>
      <c r="Y39" s="111">
        <v>-13</v>
      </c>
      <c r="Z39" s="111"/>
      <c r="AA39" s="111">
        <f t="shared" si="11"/>
        <v>1863.5</v>
      </c>
      <c r="AB39" s="111">
        <v>1879.1</v>
      </c>
      <c r="AC39" s="111">
        <v>1863.5</v>
      </c>
      <c r="AD39" s="112">
        <v>1865.32</v>
      </c>
      <c r="AE39" s="111">
        <v>9.4</v>
      </c>
      <c r="AF39" s="111"/>
      <c r="AG39" s="111">
        <f t="shared" si="12"/>
        <v>81.3</v>
      </c>
      <c r="AH39" s="111">
        <v>82.2</v>
      </c>
      <c r="AI39" s="111">
        <v>81.3</v>
      </c>
      <c r="AJ39" s="112">
        <v>81.44</v>
      </c>
      <c r="AK39" s="111">
        <v>1.2</v>
      </c>
      <c r="AL39" s="111"/>
      <c r="AM39" s="111">
        <f t="shared" si="13"/>
        <v>14.3</v>
      </c>
      <c r="AN39" s="111">
        <v>13.6</v>
      </c>
      <c r="AO39" s="111">
        <v>14.3</v>
      </c>
      <c r="AP39" s="112">
        <v>14.26</v>
      </c>
      <c r="AQ39" s="111">
        <v>-0.9</v>
      </c>
      <c r="AR39" s="111"/>
      <c r="AS39" s="111">
        <f t="shared" si="14"/>
        <v>85.7</v>
      </c>
      <c r="AT39" s="111">
        <v>86.4</v>
      </c>
      <c r="AU39" s="111">
        <v>85.7</v>
      </c>
      <c r="AV39" s="112">
        <v>85.74</v>
      </c>
      <c r="AW39" s="111">
        <v>0.9</v>
      </c>
      <c r="AX39" s="112"/>
      <c r="AY39" s="111">
        <f t="shared" si="15"/>
        <v>5.0999999999999996</v>
      </c>
      <c r="AZ39" s="111">
        <v>4.8</v>
      </c>
      <c r="BA39" s="111">
        <v>5.0999999999999996</v>
      </c>
      <c r="BB39" s="112">
        <v>5.0199999999999996</v>
      </c>
      <c r="BC39" s="111">
        <v>-0.3</v>
      </c>
    </row>
    <row r="40" spans="1:55" ht="12.75" x14ac:dyDescent="0.2">
      <c r="A40" s="3">
        <v>13</v>
      </c>
      <c r="B40">
        <v>4</v>
      </c>
      <c r="C40" s="111">
        <f t="shared" si="8"/>
        <v>1778.1</v>
      </c>
      <c r="D40" s="111">
        <v>1768.4</v>
      </c>
      <c r="E40" s="111">
        <v>1778.1</v>
      </c>
      <c r="F40" s="112">
        <v>1773.64</v>
      </c>
      <c r="G40" s="111">
        <v>7.7</v>
      </c>
      <c r="H40" s="111"/>
      <c r="I40" s="111">
        <f t="shared" si="9"/>
        <v>89.9</v>
      </c>
      <c r="J40" s="111">
        <v>85.3</v>
      </c>
      <c r="K40" s="111">
        <v>89.9</v>
      </c>
      <c r="L40" s="112">
        <v>90.7</v>
      </c>
      <c r="M40" s="111">
        <v>-11.6</v>
      </c>
      <c r="N40" s="111"/>
      <c r="O40" s="111">
        <f t="shared" si="10"/>
        <v>301.39999999999998</v>
      </c>
      <c r="P40" s="111">
        <v>316.2</v>
      </c>
      <c r="Q40" s="111">
        <v>301.39999999999998</v>
      </c>
      <c r="R40" s="112">
        <v>305.42</v>
      </c>
      <c r="S40" s="111">
        <v>-19.2</v>
      </c>
      <c r="T40" s="111"/>
      <c r="U40" s="111"/>
      <c r="V40" s="111">
        <v>2169.9</v>
      </c>
      <c r="W40" s="111">
        <v>2169.4</v>
      </c>
      <c r="X40" s="112">
        <v>2169.7600000000002</v>
      </c>
      <c r="Y40" s="111">
        <v>-23.1</v>
      </c>
      <c r="Z40" s="111"/>
      <c r="AA40" s="111">
        <f t="shared" si="11"/>
        <v>1868</v>
      </c>
      <c r="AB40" s="111">
        <v>1853.7</v>
      </c>
      <c r="AC40" s="111">
        <v>1868</v>
      </c>
      <c r="AD40" s="112">
        <v>1864.34</v>
      </c>
      <c r="AE40" s="111">
        <v>-3.9</v>
      </c>
      <c r="AF40" s="111"/>
      <c r="AG40" s="111">
        <f t="shared" si="12"/>
        <v>82</v>
      </c>
      <c r="AH40" s="111">
        <v>81.5</v>
      </c>
      <c r="AI40" s="111">
        <v>82</v>
      </c>
      <c r="AJ40" s="112">
        <v>81.739999999999995</v>
      </c>
      <c r="AK40" s="111">
        <v>1.2</v>
      </c>
      <c r="AL40" s="111"/>
      <c r="AM40" s="111">
        <f t="shared" si="13"/>
        <v>13.9</v>
      </c>
      <c r="AN40" s="111">
        <v>14.6</v>
      </c>
      <c r="AO40" s="111">
        <v>13.9</v>
      </c>
      <c r="AP40" s="112">
        <v>14.08</v>
      </c>
      <c r="AQ40" s="111">
        <v>-0.7</v>
      </c>
      <c r="AR40" s="111"/>
      <c r="AS40" s="111">
        <f t="shared" si="14"/>
        <v>86.1</v>
      </c>
      <c r="AT40" s="111">
        <v>85.4</v>
      </c>
      <c r="AU40" s="111">
        <v>86.1</v>
      </c>
      <c r="AV40" s="112">
        <v>85.92</v>
      </c>
      <c r="AW40" s="111">
        <v>0.7</v>
      </c>
      <c r="AX40" s="112"/>
      <c r="AY40" s="111">
        <f t="shared" si="15"/>
        <v>4.8</v>
      </c>
      <c r="AZ40" s="111">
        <v>4.5999999999999996</v>
      </c>
      <c r="BA40" s="111">
        <v>4.8</v>
      </c>
      <c r="BB40" s="112">
        <v>4.8600000000000003</v>
      </c>
      <c r="BC40" s="111">
        <v>-0.6</v>
      </c>
    </row>
    <row r="41" spans="1:55" ht="12.75" x14ac:dyDescent="0.2">
      <c r="A41" s="3"/>
      <c r="B41">
        <v>1</v>
      </c>
      <c r="C41" s="111">
        <f t="shared" si="8"/>
        <v>1770.8</v>
      </c>
      <c r="D41" s="111">
        <v>1752.8</v>
      </c>
      <c r="E41" s="111">
        <v>1770.8</v>
      </c>
      <c r="F41" s="112">
        <v>1774.41</v>
      </c>
      <c r="G41" s="111">
        <v>3.1</v>
      </c>
      <c r="H41" s="111"/>
      <c r="I41" s="111">
        <f t="shared" si="9"/>
        <v>86.7</v>
      </c>
      <c r="J41" s="111">
        <v>91.8</v>
      </c>
      <c r="K41" s="111">
        <v>86.7</v>
      </c>
      <c r="L41" s="112">
        <v>87.47</v>
      </c>
      <c r="M41" s="111">
        <v>-12.9</v>
      </c>
      <c r="N41" s="111"/>
      <c r="O41" s="111">
        <f t="shared" si="10"/>
        <v>303.39999999999998</v>
      </c>
      <c r="P41" s="111">
        <v>316.2</v>
      </c>
      <c r="Q41" s="111">
        <v>303.39999999999998</v>
      </c>
      <c r="R41" s="112">
        <v>302.14999999999998</v>
      </c>
      <c r="S41" s="111">
        <v>-13.1</v>
      </c>
      <c r="T41" s="111"/>
      <c r="U41" s="111"/>
      <c r="V41" s="111">
        <v>2160.9</v>
      </c>
      <c r="W41" s="111">
        <v>2160.9</v>
      </c>
      <c r="X41" s="112">
        <v>2164.04</v>
      </c>
      <c r="Y41" s="111">
        <v>-22.9</v>
      </c>
      <c r="Z41" s="111"/>
      <c r="AA41" s="111">
        <f t="shared" si="11"/>
        <v>1857.5</v>
      </c>
      <c r="AB41" s="111">
        <v>1844.6</v>
      </c>
      <c r="AC41" s="111">
        <v>1857.5</v>
      </c>
      <c r="AD41" s="112">
        <v>1861.89</v>
      </c>
      <c r="AE41" s="111">
        <v>-9.8000000000000007</v>
      </c>
      <c r="AF41" s="111"/>
      <c r="AG41" s="111">
        <f t="shared" si="12"/>
        <v>81.900000000000006</v>
      </c>
      <c r="AH41" s="111">
        <v>81.099999999999994</v>
      </c>
      <c r="AI41" s="111">
        <v>81.900000000000006</v>
      </c>
      <c r="AJ41" s="112">
        <v>82</v>
      </c>
      <c r="AK41" s="111">
        <v>1</v>
      </c>
      <c r="AL41" s="111"/>
      <c r="AM41" s="111">
        <f t="shared" si="13"/>
        <v>14</v>
      </c>
      <c r="AN41" s="111">
        <v>14.6</v>
      </c>
      <c r="AO41" s="111">
        <v>14</v>
      </c>
      <c r="AP41" s="112">
        <v>13.96</v>
      </c>
      <c r="AQ41" s="111">
        <v>-0.5</v>
      </c>
      <c r="AR41" s="111"/>
      <c r="AS41" s="111">
        <f t="shared" si="14"/>
        <v>86</v>
      </c>
      <c r="AT41" s="111">
        <v>85.4</v>
      </c>
      <c r="AU41" s="111">
        <v>86</v>
      </c>
      <c r="AV41" s="112">
        <v>86.04</v>
      </c>
      <c r="AW41" s="111">
        <v>0.5</v>
      </c>
      <c r="AX41" s="112"/>
      <c r="AY41" s="111">
        <f t="shared" si="15"/>
        <v>4.7</v>
      </c>
      <c r="AZ41" s="111">
        <v>5</v>
      </c>
      <c r="BA41" s="111">
        <v>4.7</v>
      </c>
      <c r="BB41" s="112">
        <v>4.7</v>
      </c>
      <c r="BC41" s="111">
        <v>-0.7</v>
      </c>
    </row>
    <row r="42" spans="1:55" ht="12.75" x14ac:dyDescent="0.2">
      <c r="A42" s="3">
        <v>14</v>
      </c>
      <c r="B42">
        <v>2</v>
      </c>
      <c r="C42" s="111">
        <f t="shared" si="8"/>
        <v>1773.7</v>
      </c>
      <c r="D42" s="111">
        <v>1782.9</v>
      </c>
      <c r="E42" s="111">
        <v>1773.7</v>
      </c>
      <c r="F42" s="112">
        <v>1773.89</v>
      </c>
      <c r="G42" s="111">
        <v>-2.1</v>
      </c>
      <c r="H42" s="111"/>
      <c r="I42" s="111">
        <f t="shared" si="9"/>
        <v>85.5</v>
      </c>
      <c r="J42" s="111">
        <v>89.6</v>
      </c>
      <c r="K42" s="111">
        <v>85.5</v>
      </c>
      <c r="L42" s="112">
        <v>85.67</v>
      </c>
      <c r="M42" s="111">
        <v>-7.2</v>
      </c>
      <c r="N42" s="111"/>
      <c r="O42" s="111">
        <f t="shared" si="10"/>
        <v>303</v>
      </c>
      <c r="P42" s="111">
        <v>290.2</v>
      </c>
      <c r="Q42" s="111">
        <v>303</v>
      </c>
      <c r="R42" s="112">
        <v>300.66000000000003</v>
      </c>
      <c r="S42" s="111">
        <v>-6</v>
      </c>
      <c r="T42" s="111"/>
      <c r="U42" s="111"/>
      <c r="V42" s="111">
        <v>2162.6999999999998</v>
      </c>
      <c r="W42" s="111">
        <v>2162.3000000000002</v>
      </c>
      <c r="X42" s="112">
        <v>2160.2199999999998</v>
      </c>
      <c r="Y42" s="111">
        <v>-15.3</v>
      </c>
      <c r="Z42" s="111"/>
      <c r="AA42" s="111">
        <f t="shared" si="11"/>
        <v>1859.2</v>
      </c>
      <c r="AB42" s="111">
        <v>1872.5</v>
      </c>
      <c r="AC42" s="111">
        <v>1859.2</v>
      </c>
      <c r="AD42" s="112">
        <v>1859.56</v>
      </c>
      <c r="AE42" s="111">
        <v>-9.3000000000000007</v>
      </c>
      <c r="AF42" s="111"/>
      <c r="AG42" s="111">
        <f t="shared" si="12"/>
        <v>82</v>
      </c>
      <c r="AH42" s="111">
        <v>82.4</v>
      </c>
      <c r="AI42" s="111">
        <v>82</v>
      </c>
      <c r="AJ42" s="112">
        <v>82.12</v>
      </c>
      <c r="AK42" s="111">
        <v>0.5</v>
      </c>
      <c r="AL42" s="111"/>
      <c r="AM42" s="111">
        <f t="shared" si="13"/>
        <v>14</v>
      </c>
      <c r="AN42" s="111">
        <v>13.4</v>
      </c>
      <c r="AO42" s="111">
        <v>14</v>
      </c>
      <c r="AP42" s="112">
        <v>13.92</v>
      </c>
      <c r="AQ42" s="111">
        <v>-0.2</v>
      </c>
      <c r="AR42" s="111"/>
      <c r="AS42" s="111">
        <f t="shared" si="14"/>
        <v>86</v>
      </c>
      <c r="AT42" s="111">
        <v>86.6</v>
      </c>
      <c r="AU42" s="111">
        <v>86</v>
      </c>
      <c r="AV42" s="112">
        <v>86.08</v>
      </c>
      <c r="AW42" s="111">
        <v>0.2</v>
      </c>
      <c r="AX42" s="112"/>
      <c r="AY42" s="111">
        <f t="shared" si="15"/>
        <v>4.5999999999999996</v>
      </c>
      <c r="AZ42" s="111">
        <v>4.8</v>
      </c>
      <c r="BA42" s="111">
        <v>4.5999999999999996</v>
      </c>
      <c r="BB42" s="112">
        <v>4.6100000000000003</v>
      </c>
      <c r="BC42" s="111">
        <v>-0.4</v>
      </c>
    </row>
    <row r="43" spans="1:55" ht="12.75" x14ac:dyDescent="0.2">
      <c r="A43" s="3">
        <v>14</v>
      </c>
      <c r="B43">
        <v>3</v>
      </c>
      <c r="C43" s="111">
        <f t="shared" si="8"/>
        <v>1775.6</v>
      </c>
      <c r="D43" s="111">
        <v>1796.2</v>
      </c>
      <c r="E43" s="111">
        <v>1775.6</v>
      </c>
      <c r="F43" s="112">
        <v>1770.34</v>
      </c>
      <c r="G43" s="111">
        <v>-14.2</v>
      </c>
      <c r="H43" s="111"/>
      <c r="I43" s="111">
        <f t="shared" si="9"/>
        <v>85.8</v>
      </c>
      <c r="J43" s="111">
        <v>81.8</v>
      </c>
      <c r="K43" s="111">
        <v>85.8</v>
      </c>
      <c r="L43" s="112">
        <v>85.43</v>
      </c>
      <c r="M43" s="111">
        <v>-1</v>
      </c>
      <c r="N43" s="111"/>
      <c r="O43" s="111">
        <f t="shared" si="10"/>
        <v>294.8</v>
      </c>
      <c r="P43" s="111">
        <v>278.7</v>
      </c>
      <c r="Q43" s="111">
        <v>294.8</v>
      </c>
      <c r="R43" s="112">
        <v>300.60000000000002</v>
      </c>
      <c r="S43" s="111">
        <v>-0.2</v>
      </c>
      <c r="T43" s="111"/>
      <c r="U43" s="111"/>
      <c r="V43" s="111">
        <v>2156.6999999999998</v>
      </c>
      <c r="W43" s="111">
        <v>2156.1999999999998</v>
      </c>
      <c r="X43" s="112">
        <v>2156.38</v>
      </c>
      <c r="Y43" s="111">
        <v>-15.4</v>
      </c>
      <c r="Z43" s="111"/>
      <c r="AA43" s="111">
        <f t="shared" si="11"/>
        <v>1861.4</v>
      </c>
      <c r="AB43" s="111">
        <v>1878</v>
      </c>
      <c r="AC43" s="111">
        <v>1861.4</v>
      </c>
      <c r="AD43" s="112">
        <v>1855.78</v>
      </c>
      <c r="AE43" s="111">
        <v>-15.1</v>
      </c>
      <c r="AF43" s="111"/>
      <c r="AG43" s="111">
        <f t="shared" si="12"/>
        <v>82.3</v>
      </c>
      <c r="AH43" s="111">
        <v>83.3</v>
      </c>
      <c r="AI43" s="111">
        <v>82.3</v>
      </c>
      <c r="AJ43" s="112">
        <v>82.1</v>
      </c>
      <c r="AK43" s="111">
        <v>-0.1</v>
      </c>
      <c r="AL43" s="111"/>
      <c r="AM43" s="111">
        <f t="shared" si="13"/>
        <v>13.7</v>
      </c>
      <c r="AN43" s="111">
        <v>12.9</v>
      </c>
      <c r="AO43" s="111">
        <v>13.7</v>
      </c>
      <c r="AP43" s="112">
        <v>13.94</v>
      </c>
      <c r="AQ43" s="111">
        <v>0.1</v>
      </c>
      <c r="AR43" s="111"/>
      <c r="AS43" s="111">
        <f t="shared" si="14"/>
        <v>86.3</v>
      </c>
      <c r="AT43" s="111">
        <v>87.1</v>
      </c>
      <c r="AU43" s="111">
        <v>86.3</v>
      </c>
      <c r="AV43" s="112">
        <v>86.06</v>
      </c>
      <c r="AW43" s="111">
        <v>-0.1</v>
      </c>
      <c r="AX43" s="112"/>
      <c r="AY43" s="111">
        <f t="shared" si="15"/>
        <v>4.5999999999999996</v>
      </c>
      <c r="AZ43" s="111">
        <v>4.4000000000000004</v>
      </c>
      <c r="BA43" s="111">
        <v>4.5999999999999996</v>
      </c>
      <c r="BB43" s="112">
        <v>4.5999999999999996</v>
      </c>
      <c r="BC43" s="111">
        <v>0</v>
      </c>
    </row>
    <row r="44" spans="1:55" ht="12.75" x14ac:dyDescent="0.2">
      <c r="A44" s="3">
        <v>14</v>
      </c>
      <c r="B44">
        <v>4</v>
      </c>
      <c r="C44" s="111">
        <f t="shared" si="8"/>
        <v>1761.9</v>
      </c>
      <c r="D44" s="111">
        <v>1752.1</v>
      </c>
      <c r="E44" s="111">
        <v>1761.9</v>
      </c>
      <c r="F44" s="112">
        <v>1765.65</v>
      </c>
      <c r="G44" s="111">
        <v>-18.8</v>
      </c>
      <c r="H44" s="111"/>
      <c r="I44" s="111">
        <f t="shared" si="9"/>
        <v>84.5</v>
      </c>
      <c r="J44" s="111">
        <v>80</v>
      </c>
      <c r="K44" s="111">
        <v>84.5</v>
      </c>
      <c r="L44" s="112">
        <v>85</v>
      </c>
      <c r="M44" s="111">
        <v>-1.8</v>
      </c>
      <c r="N44" s="111"/>
      <c r="O44" s="111">
        <f t="shared" si="10"/>
        <v>305.2</v>
      </c>
      <c r="P44" s="111">
        <v>320.2</v>
      </c>
      <c r="Q44" s="111">
        <v>305.2</v>
      </c>
      <c r="R44" s="112">
        <v>300.36</v>
      </c>
      <c r="S44" s="111">
        <v>-1</v>
      </c>
      <c r="T44" s="111"/>
      <c r="U44" s="111"/>
      <c r="V44" s="111">
        <v>2152.4</v>
      </c>
      <c r="W44" s="111">
        <v>2151.6</v>
      </c>
      <c r="X44" s="112">
        <v>2151</v>
      </c>
      <c r="Y44" s="111">
        <v>-21.5</v>
      </c>
      <c r="Z44" s="111"/>
      <c r="AA44" s="111">
        <f t="shared" si="11"/>
        <v>1846.4</v>
      </c>
      <c r="AB44" s="111">
        <v>1832.1</v>
      </c>
      <c r="AC44" s="111">
        <v>1846.4</v>
      </c>
      <c r="AD44" s="112">
        <v>1850.64</v>
      </c>
      <c r="AE44" s="111">
        <v>-20.5</v>
      </c>
      <c r="AF44" s="111"/>
      <c r="AG44" s="111">
        <f t="shared" si="12"/>
        <v>81.900000000000006</v>
      </c>
      <c r="AH44" s="111">
        <v>81.400000000000006</v>
      </c>
      <c r="AI44" s="111">
        <v>81.900000000000006</v>
      </c>
      <c r="AJ44" s="112">
        <v>82.08</v>
      </c>
      <c r="AK44" s="111">
        <v>-0.1</v>
      </c>
      <c r="AL44" s="111"/>
      <c r="AM44" s="111">
        <f t="shared" si="13"/>
        <v>14.2</v>
      </c>
      <c r="AN44" s="111">
        <v>14.9</v>
      </c>
      <c r="AO44" s="111">
        <v>14.2</v>
      </c>
      <c r="AP44" s="112">
        <v>13.96</v>
      </c>
      <c r="AQ44" s="111">
        <v>0.1</v>
      </c>
      <c r="AR44" s="111"/>
      <c r="AS44" s="111">
        <f t="shared" si="14"/>
        <v>85.8</v>
      </c>
      <c r="AT44" s="111">
        <v>85.1</v>
      </c>
      <c r="AU44" s="111">
        <v>85.8</v>
      </c>
      <c r="AV44" s="112">
        <v>86.04</v>
      </c>
      <c r="AW44" s="111">
        <v>-0.1</v>
      </c>
      <c r="AX44" s="112"/>
      <c r="AY44" s="111">
        <f t="shared" si="15"/>
        <v>4.5999999999999996</v>
      </c>
      <c r="AZ44" s="111">
        <v>4.4000000000000004</v>
      </c>
      <c r="BA44" s="111">
        <v>4.5999999999999996</v>
      </c>
      <c r="BB44" s="112">
        <v>4.59</v>
      </c>
      <c r="BC44" s="111">
        <v>0</v>
      </c>
    </row>
    <row r="45" spans="1:55" ht="12.75" x14ac:dyDescent="0.2">
      <c r="A45" s="3"/>
      <c r="B45">
        <v>1</v>
      </c>
      <c r="C45" s="111">
        <f t="shared" si="8"/>
        <v>1761.8</v>
      </c>
      <c r="D45" s="111">
        <v>1744.5</v>
      </c>
      <c r="E45" s="111">
        <v>1761.8</v>
      </c>
      <c r="F45" s="112">
        <v>1764.46</v>
      </c>
      <c r="G45" s="111">
        <v>-4.7</v>
      </c>
      <c r="H45" s="111"/>
      <c r="I45" s="111">
        <f t="shared" si="9"/>
        <v>82.8</v>
      </c>
      <c r="J45" s="111">
        <v>86.9</v>
      </c>
      <c r="K45" s="111">
        <v>82.8</v>
      </c>
      <c r="L45" s="112">
        <v>82.56</v>
      </c>
      <c r="M45" s="111">
        <v>-9.6999999999999993</v>
      </c>
      <c r="N45" s="111"/>
      <c r="O45" s="111">
        <f t="shared" si="10"/>
        <v>298.89999999999998</v>
      </c>
      <c r="P45" s="111">
        <v>312.10000000000002</v>
      </c>
      <c r="Q45" s="111">
        <v>298.89999999999998</v>
      </c>
      <c r="R45" s="112">
        <v>298.33</v>
      </c>
      <c r="S45" s="111">
        <v>-8.1</v>
      </c>
      <c r="T45" s="111"/>
      <c r="U45" s="111"/>
      <c r="V45" s="111">
        <v>2143.5</v>
      </c>
      <c r="W45" s="111">
        <v>2143.4</v>
      </c>
      <c r="X45" s="112">
        <v>2145.36</v>
      </c>
      <c r="Y45" s="111">
        <v>-22.6</v>
      </c>
      <c r="Z45" s="111"/>
      <c r="AA45" s="111">
        <f t="shared" si="11"/>
        <v>1844.6</v>
      </c>
      <c r="AB45" s="111">
        <v>1831.4</v>
      </c>
      <c r="AC45" s="111">
        <v>1844.6</v>
      </c>
      <c r="AD45" s="112">
        <v>1847.02</v>
      </c>
      <c r="AE45" s="111">
        <v>-14.5</v>
      </c>
      <c r="AF45" s="111"/>
      <c r="AG45" s="111">
        <f t="shared" si="12"/>
        <v>82.2</v>
      </c>
      <c r="AH45" s="111">
        <v>81.400000000000006</v>
      </c>
      <c r="AI45" s="111">
        <v>82.2</v>
      </c>
      <c r="AJ45" s="112">
        <v>82.25</v>
      </c>
      <c r="AK45" s="111">
        <v>0.6</v>
      </c>
      <c r="AL45" s="111"/>
      <c r="AM45" s="111">
        <f t="shared" si="13"/>
        <v>13.9</v>
      </c>
      <c r="AN45" s="111">
        <v>14.6</v>
      </c>
      <c r="AO45" s="111">
        <v>13.9</v>
      </c>
      <c r="AP45" s="112">
        <v>13.91</v>
      </c>
      <c r="AQ45" s="111">
        <v>-0.2</v>
      </c>
      <c r="AR45" s="111"/>
      <c r="AS45" s="111">
        <f t="shared" si="14"/>
        <v>86.1</v>
      </c>
      <c r="AT45" s="111">
        <v>85.4</v>
      </c>
      <c r="AU45" s="111">
        <v>86.1</v>
      </c>
      <c r="AV45" s="112">
        <v>86.09</v>
      </c>
      <c r="AW45" s="111">
        <v>0.2</v>
      </c>
      <c r="AX45" s="112"/>
      <c r="AY45" s="111">
        <f t="shared" si="15"/>
        <v>4.5</v>
      </c>
      <c r="AZ45" s="111">
        <v>4.7</v>
      </c>
      <c r="BA45" s="111">
        <v>4.5</v>
      </c>
      <c r="BB45" s="112">
        <v>4.47</v>
      </c>
      <c r="BC45" s="111">
        <v>-0.5</v>
      </c>
    </row>
    <row r="46" spans="1:55" ht="12.75" x14ac:dyDescent="0.2">
      <c r="A46" s="3">
        <v>15</v>
      </c>
      <c r="B46">
        <v>2</v>
      </c>
      <c r="C46" s="111">
        <f t="shared" si="8"/>
        <v>1768.7</v>
      </c>
      <c r="D46" s="111">
        <v>1777.6</v>
      </c>
      <c r="E46" s="111">
        <v>1768.7</v>
      </c>
      <c r="F46" s="112">
        <v>1769.34</v>
      </c>
      <c r="G46" s="111">
        <v>19.5</v>
      </c>
      <c r="H46" s="111"/>
      <c r="I46" s="111">
        <f t="shared" si="9"/>
        <v>80</v>
      </c>
      <c r="J46" s="111">
        <v>84</v>
      </c>
      <c r="K46" s="111">
        <v>80</v>
      </c>
      <c r="L46" s="112">
        <v>78.33</v>
      </c>
      <c r="M46" s="111">
        <v>-16.899999999999999</v>
      </c>
      <c r="N46" s="111"/>
      <c r="O46" s="111">
        <f t="shared" si="10"/>
        <v>294.5</v>
      </c>
      <c r="P46" s="111">
        <v>281.39999999999998</v>
      </c>
      <c r="Q46" s="111">
        <v>294.5</v>
      </c>
      <c r="R46" s="112">
        <v>294.07</v>
      </c>
      <c r="S46" s="111">
        <v>-17.100000000000001</v>
      </c>
      <c r="T46" s="111"/>
      <c r="U46" s="111"/>
      <c r="V46" s="111">
        <v>2143</v>
      </c>
      <c r="W46" s="111">
        <v>2143.1999999999998</v>
      </c>
      <c r="X46" s="112">
        <v>2141.7399999999998</v>
      </c>
      <c r="Y46" s="111">
        <v>-14.5</v>
      </c>
      <c r="Z46" s="111"/>
      <c r="AA46" s="111">
        <f t="shared" si="11"/>
        <v>1848.7</v>
      </c>
      <c r="AB46" s="111">
        <v>1861.6</v>
      </c>
      <c r="AC46" s="111">
        <v>1848.7</v>
      </c>
      <c r="AD46" s="112">
        <v>1847.67</v>
      </c>
      <c r="AE46" s="111">
        <v>2.6</v>
      </c>
      <c r="AF46" s="111"/>
      <c r="AG46" s="111">
        <f t="shared" si="12"/>
        <v>82.5</v>
      </c>
      <c r="AH46" s="111">
        <v>82.9</v>
      </c>
      <c r="AI46" s="111">
        <v>82.5</v>
      </c>
      <c r="AJ46" s="112">
        <v>82.61</v>
      </c>
      <c r="AK46" s="111">
        <v>1.5</v>
      </c>
      <c r="AL46" s="111"/>
      <c r="AM46" s="111">
        <f t="shared" si="13"/>
        <v>13.7</v>
      </c>
      <c r="AN46" s="111">
        <v>13.1</v>
      </c>
      <c r="AO46" s="111">
        <v>13.7</v>
      </c>
      <c r="AP46" s="112">
        <v>13.73</v>
      </c>
      <c r="AQ46" s="111">
        <v>-0.7</v>
      </c>
      <c r="AR46" s="111"/>
      <c r="AS46" s="111">
        <f t="shared" si="14"/>
        <v>86.3</v>
      </c>
      <c r="AT46" s="111">
        <v>86.9</v>
      </c>
      <c r="AU46" s="111">
        <v>86.3</v>
      </c>
      <c r="AV46" s="112">
        <v>86.27</v>
      </c>
      <c r="AW46" s="111">
        <v>0.7</v>
      </c>
      <c r="AX46" s="112"/>
      <c r="AY46" s="111">
        <f t="shared" si="15"/>
        <v>4.3</v>
      </c>
      <c r="AZ46" s="111">
        <v>4.5</v>
      </c>
      <c r="BA46" s="111">
        <v>4.3</v>
      </c>
      <c r="BB46" s="112">
        <v>4.24</v>
      </c>
      <c r="BC46" s="111">
        <v>-0.9</v>
      </c>
    </row>
    <row r="47" spans="1:55" ht="12.75" x14ac:dyDescent="0.2">
      <c r="A47" s="3">
        <v>15</v>
      </c>
      <c r="B47">
        <v>3</v>
      </c>
      <c r="C47" s="111">
        <f t="shared" si="8"/>
        <v>1778.5</v>
      </c>
      <c r="D47" s="111">
        <v>1798.9</v>
      </c>
      <c r="E47" s="111">
        <v>1778.5</v>
      </c>
      <c r="F47" s="112">
        <v>1776.92</v>
      </c>
      <c r="G47" s="111">
        <v>30.3</v>
      </c>
      <c r="H47" s="111"/>
      <c r="I47" s="111">
        <f t="shared" si="9"/>
        <v>71.7</v>
      </c>
      <c r="J47" s="111">
        <v>68.5</v>
      </c>
      <c r="K47" s="111">
        <v>71.7</v>
      </c>
      <c r="L47" s="112">
        <v>73.87</v>
      </c>
      <c r="M47" s="111">
        <v>-17.8</v>
      </c>
      <c r="N47" s="111"/>
      <c r="O47" s="111">
        <f t="shared" si="10"/>
        <v>290.10000000000002</v>
      </c>
      <c r="P47" s="111">
        <v>274.10000000000002</v>
      </c>
      <c r="Q47" s="111">
        <v>290.10000000000002</v>
      </c>
      <c r="R47" s="112">
        <v>290.92</v>
      </c>
      <c r="S47" s="111">
        <v>-12.6</v>
      </c>
      <c r="T47" s="111"/>
      <c r="U47" s="111"/>
      <c r="V47" s="111">
        <v>2141.4</v>
      </c>
      <c r="W47" s="111">
        <v>2140.1999999999998</v>
      </c>
      <c r="X47" s="112">
        <v>2141.71</v>
      </c>
      <c r="Y47" s="111">
        <v>-0.1</v>
      </c>
      <c r="Z47" s="111"/>
      <c r="AA47" s="111">
        <f t="shared" si="11"/>
        <v>1850.2</v>
      </c>
      <c r="AB47" s="111">
        <v>1867.4</v>
      </c>
      <c r="AC47" s="111">
        <v>1850.2</v>
      </c>
      <c r="AD47" s="112">
        <v>1850.79</v>
      </c>
      <c r="AE47" s="111">
        <v>12.5</v>
      </c>
      <c r="AF47" s="111"/>
      <c r="AG47" s="111">
        <f t="shared" si="12"/>
        <v>83.1</v>
      </c>
      <c r="AH47" s="111">
        <v>84</v>
      </c>
      <c r="AI47" s="111">
        <v>83.1</v>
      </c>
      <c r="AJ47" s="112">
        <v>82.97</v>
      </c>
      <c r="AK47" s="111">
        <v>1.4</v>
      </c>
      <c r="AL47" s="111"/>
      <c r="AM47" s="111">
        <f t="shared" si="13"/>
        <v>13.6</v>
      </c>
      <c r="AN47" s="111">
        <v>12.8</v>
      </c>
      <c r="AO47" s="111">
        <v>13.6</v>
      </c>
      <c r="AP47" s="112">
        <v>13.58</v>
      </c>
      <c r="AQ47" s="111">
        <v>-0.6</v>
      </c>
      <c r="AR47" s="111"/>
      <c r="AS47" s="111">
        <f t="shared" si="14"/>
        <v>86.4</v>
      </c>
      <c r="AT47" s="111">
        <v>87.2</v>
      </c>
      <c r="AU47" s="111">
        <v>86.4</v>
      </c>
      <c r="AV47" s="112">
        <v>86.42</v>
      </c>
      <c r="AW47" s="111">
        <v>0.6</v>
      </c>
      <c r="AX47" s="112"/>
      <c r="AY47" s="111">
        <f t="shared" si="15"/>
        <v>3.9</v>
      </c>
      <c r="AZ47" s="111">
        <v>3.7</v>
      </c>
      <c r="BA47" s="111">
        <v>3.9</v>
      </c>
      <c r="BB47" s="112">
        <v>3.99</v>
      </c>
      <c r="BC47" s="111">
        <v>-1</v>
      </c>
    </row>
    <row r="48" spans="1:55" ht="12.75" x14ac:dyDescent="0.2">
      <c r="A48" s="3">
        <v>15</v>
      </c>
      <c r="B48">
        <v>4</v>
      </c>
      <c r="C48" s="111">
        <f t="shared" si="8"/>
        <v>1783.2</v>
      </c>
      <c r="D48" s="111">
        <v>1773.5</v>
      </c>
      <c r="E48" s="111">
        <v>1783.2</v>
      </c>
      <c r="F48" s="112">
        <v>1784.34</v>
      </c>
      <c r="G48" s="111">
        <v>29.7</v>
      </c>
      <c r="H48" s="111"/>
      <c r="I48" s="111">
        <f t="shared" si="9"/>
        <v>71.8</v>
      </c>
      <c r="J48" s="111">
        <v>67.099999999999994</v>
      </c>
      <c r="K48" s="111">
        <v>71.8</v>
      </c>
      <c r="L48" s="112">
        <v>70.45</v>
      </c>
      <c r="M48" s="111">
        <v>-13.7</v>
      </c>
      <c r="N48" s="111"/>
      <c r="O48" s="111">
        <f t="shared" si="10"/>
        <v>290.3</v>
      </c>
      <c r="P48" s="111">
        <v>305.3</v>
      </c>
      <c r="Q48" s="111">
        <v>290.3</v>
      </c>
      <c r="R48" s="112">
        <v>289.72000000000003</v>
      </c>
      <c r="S48" s="111">
        <v>-4.8</v>
      </c>
      <c r="T48" s="111"/>
      <c r="U48" s="111"/>
      <c r="V48" s="111">
        <v>2145.9</v>
      </c>
      <c r="W48" s="111">
        <v>2145.1999999999998</v>
      </c>
      <c r="X48" s="112">
        <v>2144.5100000000002</v>
      </c>
      <c r="Y48" s="111">
        <v>11.2</v>
      </c>
      <c r="Z48" s="111"/>
      <c r="AA48" s="111">
        <f t="shared" si="11"/>
        <v>1854.9</v>
      </c>
      <c r="AB48" s="111">
        <v>1840.6</v>
      </c>
      <c r="AC48" s="111">
        <v>1854.9</v>
      </c>
      <c r="AD48" s="112">
        <v>1854.79</v>
      </c>
      <c r="AE48" s="111">
        <v>16</v>
      </c>
      <c r="AF48" s="111"/>
      <c r="AG48" s="111">
        <f t="shared" si="12"/>
        <v>83.1</v>
      </c>
      <c r="AH48" s="111">
        <v>82.6</v>
      </c>
      <c r="AI48" s="111">
        <v>83.1</v>
      </c>
      <c r="AJ48" s="112">
        <v>83.21</v>
      </c>
      <c r="AK48" s="111">
        <v>1</v>
      </c>
      <c r="AL48" s="111"/>
      <c r="AM48" s="111">
        <f t="shared" si="13"/>
        <v>13.5</v>
      </c>
      <c r="AN48" s="111">
        <v>14.2</v>
      </c>
      <c r="AO48" s="111">
        <v>13.5</v>
      </c>
      <c r="AP48" s="112">
        <v>13.51</v>
      </c>
      <c r="AQ48" s="111">
        <v>-0.3</v>
      </c>
      <c r="AR48" s="111"/>
      <c r="AS48" s="111">
        <f t="shared" si="14"/>
        <v>86.5</v>
      </c>
      <c r="AT48" s="111">
        <v>85.8</v>
      </c>
      <c r="AU48" s="111">
        <v>86.5</v>
      </c>
      <c r="AV48" s="112">
        <v>86.49</v>
      </c>
      <c r="AW48" s="111">
        <v>0.3</v>
      </c>
      <c r="AX48" s="112"/>
      <c r="AY48" s="111">
        <f t="shared" si="15"/>
        <v>3.9</v>
      </c>
      <c r="AZ48" s="111">
        <v>3.6</v>
      </c>
      <c r="BA48" s="111">
        <v>3.9</v>
      </c>
      <c r="BB48" s="112">
        <v>3.8</v>
      </c>
      <c r="BC48" s="111">
        <v>-0.8</v>
      </c>
    </row>
    <row r="49" spans="1:55" ht="12.75" x14ac:dyDescent="0.2">
      <c r="A49" s="3"/>
      <c r="B49">
        <v>1</v>
      </c>
      <c r="C49" s="111">
        <f t="shared" si="8"/>
        <v>1790.6</v>
      </c>
      <c r="D49" s="111">
        <v>1774.6</v>
      </c>
      <c r="E49" s="111">
        <v>1790.6</v>
      </c>
      <c r="F49" s="112">
        <v>1791.33</v>
      </c>
      <c r="G49" s="111">
        <v>27.9</v>
      </c>
      <c r="H49" s="111"/>
      <c r="I49" s="111">
        <f t="shared" si="9"/>
        <v>67.7</v>
      </c>
      <c r="J49" s="111">
        <v>71.2</v>
      </c>
      <c r="K49" s="111">
        <v>67.7</v>
      </c>
      <c r="L49" s="112">
        <v>67.75</v>
      </c>
      <c r="M49" s="111">
        <v>-10.8</v>
      </c>
      <c r="N49" s="111"/>
      <c r="O49" s="111">
        <f t="shared" si="10"/>
        <v>291.3</v>
      </c>
      <c r="P49" s="111">
        <v>304.10000000000002</v>
      </c>
      <c r="Q49" s="111">
        <v>291.3</v>
      </c>
      <c r="R49" s="112">
        <v>288.12</v>
      </c>
      <c r="S49" s="111">
        <v>-6.4</v>
      </c>
      <c r="T49" s="111"/>
      <c r="U49" s="111"/>
      <c r="V49" s="111">
        <v>2149.8000000000002</v>
      </c>
      <c r="W49" s="111">
        <v>2149.6</v>
      </c>
      <c r="X49" s="112">
        <v>2147.21</v>
      </c>
      <c r="Y49" s="111">
        <v>10.8</v>
      </c>
      <c r="Z49" s="111"/>
      <c r="AA49" s="111">
        <f t="shared" si="11"/>
        <v>1858.3</v>
      </c>
      <c r="AB49" s="111">
        <v>1845.8</v>
      </c>
      <c r="AC49" s="111">
        <v>1858.3</v>
      </c>
      <c r="AD49" s="112">
        <v>1859.08</v>
      </c>
      <c r="AE49" s="111">
        <v>17.2</v>
      </c>
      <c r="AF49" s="111"/>
      <c r="AG49" s="111">
        <f t="shared" si="12"/>
        <v>83.3</v>
      </c>
      <c r="AH49" s="111">
        <v>82.5</v>
      </c>
      <c r="AI49" s="111">
        <v>83.3</v>
      </c>
      <c r="AJ49" s="112">
        <v>83.43</v>
      </c>
      <c r="AK49" s="111">
        <v>0.9</v>
      </c>
      <c r="AL49" s="111"/>
      <c r="AM49" s="111">
        <f t="shared" si="13"/>
        <v>13.5</v>
      </c>
      <c r="AN49" s="111">
        <v>14.1</v>
      </c>
      <c r="AO49" s="111">
        <v>13.5</v>
      </c>
      <c r="AP49" s="112">
        <v>13.42</v>
      </c>
      <c r="AQ49" s="111">
        <v>-0.4</v>
      </c>
      <c r="AR49" s="111"/>
      <c r="AS49" s="111">
        <f t="shared" si="14"/>
        <v>86.5</v>
      </c>
      <c r="AT49" s="111">
        <v>85.9</v>
      </c>
      <c r="AU49" s="111">
        <v>86.5</v>
      </c>
      <c r="AV49" s="112">
        <v>86.58</v>
      </c>
      <c r="AW49" s="111">
        <v>0.4</v>
      </c>
      <c r="AX49" s="112"/>
      <c r="AY49" s="111">
        <f t="shared" si="15"/>
        <v>3.6</v>
      </c>
      <c r="AZ49" s="111">
        <v>3.9</v>
      </c>
      <c r="BA49" s="111">
        <v>3.6</v>
      </c>
      <c r="BB49" s="112">
        <v>3.64</v>
      </c>
      <c r="BC49" s="111">
        <v>-0.6</v>
      </c>
    </row>
    <row r="50" spans="1:55" ht="12.75" x14ac:dyDescent="0.2">
      <c r="A50" s="3">
        <v>16</v>
      </c>
      <c r="B50">
        <v>2</v>
      </c>
      <c r="C50" s="111">
        <f t="shared" si="8"/>
        <v>1799.6</v>
      </c>
      <c r="D50" s="111">
        <v>1807.4</v>
      </c>
      <c r="E50" s="111">
        <v>1799.6</v>
      </c>
      <c r="F50" s="112">
        <v>1793.98</v>
      </c>
      <c r="G50" s="111">
        <v>10.6</v>
      </c>
      <c r="H50" s="111"/>
      <c r="I50" s="111">
        <f t="shared" si="9"/>
        <v>64.7</v>
      </c>
      <c r="J50" s="111">
        <v>68.599999999999994</v>
      </c>
      <c r="K50" s="111">
        <v>64.7</v>
      </c>
      <c r="L50" s="112">
        <v>65.53</v>
      </c>
      <c r="M50" s="111">
        <v>-8.9</v>
      </c>
      <c r="N50" s="111"/>
      <c r="O50" s="111">
        <f t="shared" si="10"/>
        <v>284.8</v>
      </c>
      <c r="P50" s="111">
        <v>271.7</v>
      </c>
      <c r="Q50" s="111">
        <v>284.8</v>
      </c>
      <c r="R50" s="112">
        <v>286.01</v>
      </c>
      <c r="S50" s="111">
        <v>-8.4</v>
      </c>
      <c r="T50" s="111"/>
      <c r="U50" s="111"/>
      <c r="V50" s="111">
        <v>2147.6999999999998</v>
      </c>
      <c r="W50" s="111">
        <v>2149.1</v>
      </c>
      <c r="X50" s="112">
        <v>2145.52</v>
      </c>
      <c r="Y50" s="111">
        <v>-6.7</v>
      </c>
      <c r="Z50" s="111"/>
      <c r="AA50" s="111">
        <f t="shared" si="11"/>
        <v>1864.3</v>
      </c>
      <c r="AB50" s="111">
        <v>1876</v>
      </c>
      <c r="AC50" s="111">
        <v>1864.3</v>
      </c>
      <c r="AD50" s="112">
        <v>1859.51</v>
      </c>
      <c r="AE50" s="111">
        <v>1.7</v>
      </c>
      <c r="AF50" s="111"/>
      <c r="AG50" s="111">
        <f t="shared" si="12"/>
        <v>83.7</v>
      </c>
      <c r="AH50" s="111">
        <v>84.2</v>
      </c>
      <c r="AI50" s="111">
        <v>83.7</v>
      </c>
      <c r="AJ50" s="112">
        <v>83.62</v>
      </c>
      <c r="AK50" s="111">
        <v>0.8</v>
      </c>
      <c r="AL50" s="111"/>
      <c r="AM50" s="111">
        <f t="shared" si="13"/>
        <v>13.3</v>
      </c>
      <c r="AN50" s="111">
        <v>12.7</v>
      </c>
      <c r="AO50" s="111">
        <v>13.3</v>
      </c>
      <c r="AP50" s="112">
        <v>13.33</v>
      </c>
      <c r="AQ50" s="111">
        <v>-0.4</v>
      </c>
      <c r="AR50" s="111"/>
      <c r="AS50" s="111">
        <f t="shared" si="14"/>
        <v>86.7</v>
      </c>
      <c r="AT50" s="111">
        <v>87.3</v>
      </c>
      <c r="AU50" s="111">
        <v>86.7</v>
      </c>
      <c r="AV50" s="112">
        <v>86.67</v>
      </c>
      <c r="AW50" s="111">
        <v>0.4</v>
      </c>
      <c r="AX50" s="112"/>
      <c r="AY50" s="111">
        <f t="shared" si="15"/>
        <v>3.5</v>
      </c>
      <c r="AZ50" s="111">
        <v>3.7</v>
      </c>
      <c r="BA50" s="111">
        <v>3.5</v>
      </c>
      <c r="BB50" s="112">
        <v>3.52</v>
      </c>
      <c r="BC50" s="111">
        <v>-0.5</v>
      </c>
    </row>
    <row r="51" spans="1:55" ht="12.75" x14ac:dyDescent="0.2">
      <c r="A51" s="3">
        <v>16</v>
      </c>
      <c r="B51">
        <v>3</v>
      </c>
      <c r="C51" s="111">
        <f t="shared" si="8"/>
        <v>1793.2</v>
      </c>
      <c r="D51" s="111">
        <v>1812.4</v>
      </c>
      <c r="E51" s="111">
        <v>1793.2</v>
      </c>
      <c r="F51" s="112">
        <v>1793.04</v>
      </c>
      <c r="G51" s="111">
        <v>-3.8</v>
      </c>
      <c r="H51" s="111"/>
      <c r="I51" s="111">
        <f t="shared" si="9"/>
        <v>63.7</v>
      </c>
      <c r="J51" s="111">
        <v>61.4</v>
      </c>
      <c r="K51" s="111">
        <v>63.7</v>
      </c>
      <c r="L51" s="112">
        <v>63.8</v>
      </c>
      <c r="M51" s="111">
        <v>-6.9</v>
      </c>
      <c r="N51" s="111"/>
      <c r="O51" s="111">
        <f t="shared" si="10"/>
        <v>283.5</v>
      </c>
      <c r="P51" s="111">
        <v>268.7</v>
      </c>
      <c r="Q51" s="111">
        <v>283.5</v>
      </c>
      <c r="R51" s="112">
        <v>282.89999999999998</v>
      </c>
      <c r="S51" s="111">
        <v>-12.5</v>
      </c>
      <c r="T51" s="111"/>
      <c r="U51" s="111"/>
      <c r="V51" s="111">
        <v>2142.4</v>
      </c>
      <c r="W51" s="111">
        <v>2140.5</v>
      </c>
      <c r="X51" s="112">
        <v>2139.7399999999998</v>
      </c>
      <c r="Y51" s="111">
        <v>-23.1</v>
      </c>
      <c r="Z51" s="111"/>
      <c r="AA51" s="111">
        <f t="shared" si="11"/>
        <v>1856.9</v>
      </c>
      <c r="AB51" s="111">
        <v>1873.7</v>
      </c>
      <c r="AC51" s="111">
        <v>1856.9</v>
      </c>
      <c r="AD51" s="112">
        <v>1856.84</v>
      </c>
      <c r="AE51" s="111">
        <v>-10.7</v>
      </c>
      <c r="AF51" s="111"/>
      <c r="AG51" s="111">
        <f t="shared" si="12"/>
        <v>83.8</v>
      </c>
      <c r="AH51" s="111">
        <v>84.6</v>
      </c>
      <c r="AI51" s="111">
        <v>83.8</v>
      </c>
      <c r="AJ51" s="112">
        <v>83.8</v>
      </c>
      <c r="AK51" s="111">
        <v>0.7</v>
      </c>
      <c r="AL51" s="111"/>
      <c r="AM51" s="111">
        <f t="shared" si="13"/>
        <v>13.2</v>
      </c>
      <c r="AN51" s="111">
        <v>12.5</v>
      </c>
      <c r="AO51" s="111">
        <v>13.2</v>
      </c>
      <c r="AP51" s="112">
        <v>13.22</v>
      </c>
      <c r="AQ51" s="111">
        <v>-0.4</v>
      </c>
      <c r="AR51" s="111"/>
      <c r="AS51" s="111">
        <f t="shared" si="14"/>
        <v>86.8</v>
      </c>
      <c r="AT51" s="111">
        <v>87.5</v>
      </c>
      <c r="AU51" s="111">
        <v>86.8</v>
      </c>
      <c r="AV51" s="112">
        <v>86.78</v>
      </c>
      <c r="AW51" s="111">
        <v>0.4</v>
      </c>
      <c r="AX51" s="112"/>
      <c r="AY51" s="111">
        <f t="shared" si="15"/>
        <v>3.4</v>
      </c>
      <c r="AZ51" s="111">
        <v>3.3</v>
      </c>
      <c r="BA51" s="111">
        <v>3.4</v>
      </c>
      <c r="BB51" s="112">
        <v>3.44</v>
      </c>
      <c r="BC51" s="111">
        <v>-0.4</v>
      </c>
    </row>
    <row r="52" spans="1:55" ht="12.75" x14ac:dyDescent="0.2">
      <c r="A52" s="3">
        <v>16</v>
      </c>
      <c r="B52">
        <v>4</v>
      </c>
      <c r="C52" s="111">
        <f t="shared" si="8"/>
        <v>1789.4</v>
      </c>
      <c r="D52" s="111">
        <v>1781.6</v>
      </c>
      <c r="E52" s="111">
        <v>1789.4</v>
      </c>
      <c r="F52" s="112">
        <v>1792.01</v>
      </c>
      <c r="G52" s="111">
        <v>-4.2</v>
      </c>
      <c r="H52" s="111"/>
      <c r="I52" s="111">
        <f t="shared" si="9"/>
        <v>63.8</v>
      </c>
      <c r="J52" s="111">
        <v>58.9</v>
      </c>
      <c r="K52" s="111">
        <v>63.8</v>
      </c>
      <c r="L52" s="112">
        <v>63.02</v>
      </c>
      <c r="M52" s="111">
        <v>-3.1</v>
      </c>
      <c r="N52" s="111"/>
      <c r="O52" s="111">
        <f t="shared" si="10"/>
        <v>278.5</v>
      </c>
      <c r="P52" s="111">
        <v>292.89999999999998</v>
      </c>
      <c r="Q52" s="111">
        <v>278.5</v>
      </c>
      <c r="R52" s="112">
        <v>279.06</v>
      </c>
      <c r="S52" s="111">
        <v>-15.4</v>
      </c>
      <c r="T52" s="111"/>
      <c r="U52" s="111"/>
      <c r="V52" s="111">
        <v>2133.4</v>
      </c>
      <c r="W52" s="111">
        <v>2131.8000000000002</v>
      </c>
      <c r="X52" s="112">
        <v>2134.08</v>
      </c>
      <c r="Y52" s="111">
        <v>-22.6</v>
      </c>
      <c r="Z52" s="111"/>
      <c r="AA52" s="111">
        <f t="shared" si="11"/>
        <v>1853.3</v>
      </c>
      <c r="AB52" s="111">
        <v>1840.5</v>
      </c>
      <c r="AC52" s="111">
        <v>1853.3</v>
      </c>
      <c r="AD52" s="112">
        <v>1855.02</v>
      </c>
      <c r="AE52" s="111">
        <v>-7.3</v>
      </c>
      <c r="AF52" s="111"/>
      <c r="AG52" s="111">
        <f t="shared" si="12"/>
        <v>83.9</v>
      </c>
      <c r="AH52" s="111">
        <v>83.5</v>
      </c>
      <c r="AI52" s="111">
        <v>83.9</v>
      </c>
      <c r="AJ52" s="112">
        <v>83.97</v>
      </c>
      <c r="AK52" s="111">
        <v>0.7</v>
      </c>
      <c r="AL52" s="111"/>
      <c r="AM52" s="111">
        <f t="shared" si="13"/>
        <v>13.1</v>
      </c>
      <c r="AN52" s="111">
        <v>13.7</v>
      </c>
      <c r="AO52" s="111">
        <v>13.1</v>
      </c>
      <c r="AP52" s="112">
        <v>13.08</v>
      </c>
      <c r="AQ52" s="111">
        <v>-0.6</v>
      </c>
      <c r="AR52" s="111"/>
      <c r="AS52" s="111">
        <f t="shared" si="14"/>
        <v>86.9</v>
      </c>
      <c r="AT52" s="111">
        <v>86.3</v>
      </c>
      <c r="AU52" s="111">
        <v>86.9</v>
      </c>
      <c r="AV52" s="112">
        <v>86.92</v>
      </c>
      <c r="AW52" s="111">
        <v>0.6</v>
      </c>
      <c r="AX52" s="112"/>
      <c r="AY52" s="111">
        <f t="shared" si="15"/>
        <v>3.4</v>
      </c>
      <c r="AZ52" s="111">
        <v>3.2</v>
      </c>
      <c r="BA52" s="111">
        <v>3.4</v>
      </c>
      <c r="BB52" s="112">
        <v>3.4</v>
      </c>
      <c r="BC52" s="111">
        <v>-0.2</v>
      </c>
    </row>
    <row r="53" spans="1:55" ht="12.75" x14ac:dyDescent="0.2">
      <c r="A53" s="3"/>
      <c r="B53">
        <v>1</v>
      </c>
      <c r="C53" s="111">
        <f t="shared" si="8"/>
        <v>1802.9</v>
      </c>
      <c r="D53" s="111">
        <v>1786.9</v>
      </c>
      <c r="E53" s="111">
        <v>1802.9</v>
      </c>
      <c r="F53" s="112">
        <v>1793.03</v>
      </c>
      <c r="G53" s="111">
        <v>4.0999999999999996</v>
      </c>
      <c r="H53" s="111"/>
      <c r="I53" s="111">
        <f t="shared" si="9"/>
        <v>61.5</v>
      </c>
      <c r="J53" s="111">
        <v>64.400000000000006</v>
      </c>
      <c r="K53" s="111">
        <v>61.5</v>
      </c>
      <c r="L53" s="112">
        <v>62.82</v>
      </c>
      <c r="M53" s="111">
        <v>-0.8</v>
      </c>
      <c r="N53" s="111"/>
      <c r="O53" s="111">
        <f t="shared" si="10"/>
        <v>271</v>
      </c>
      <c r="P53" s="111">
        <v>284.10000000000002</v>
      </c>
      <c r="Q53" s="111">
        <v>271</v>
      </c>
      <c r="R53" s="112">
        <v>275.68</v>
      </c>
      <c r="S53" s="111">
        <v>-13.5</v>
      </c>
      <c r="T53" s="111"/>
      <c r="U53" s="111"/>
      <c r="V53" s="111">
        <v>2135.4</v>
      </c>
      <c r="W53" s="111">
        <v>2135.4</v>
      </c>
      <c r="X53" s="112">
        <v>2131.5300000000002</v>
      </c>
      <c r="Y53" s="111">
        <v>-10.199999999999999</v>
      </c>
      <c r="Z53" s="111"/>
      <c r="AA53" s="111">
        <f t="shared" si="11"/>
        <v>1864.3</v>
      </c>
      <c r="AB53" s="111">
        <v>1851.3</v>
      </c>
      <c r="AC53" s="111">
        <v>1864.3</v>
      </c>
      <c r="AD53" s="112">
        <v>1855.85</v>
      </c>
      <c r="AE53" s="111">
        <v>3.3</v>
      </c>
      <c r="AF53" s="111"/>
      <c r="AG53" s="111">
        <f t="shared" si="12"/>
        <v>84.4</v>
      </c>
      <c r="AH53" s="111">
        <v>83.7</v>
      </c>
      <c r="AI53" s="111">
        <v>84.4</v>
      </c>
      <c r="AJ53" s="112">
        <v>84.12</v>
      </c>
      <c r="AK53" s="111">
        <v>0.6</v>
      </c>
      <c r="AL53" s="111"/>
      <c r="AM53" s="111">
        <f t="shared" si="13"/>
        <v>12.7</v>
      </c>
      <c r="AN53" s="111">
        <v>13.3</v>
      </c>
      <c r="AO53" s="111">
        <v>12.7</v>
      </c>
      <c r="AP53" s="112">
        <v>12.93</v>
      </c>
      <c r="AQ53" s="111">
        <v>-0.6</v>
      </c>
      <c r="AR53" s="111"/>
      <c r="AS53" s="111">
        <f t="shared" si="14"/>
        <v>87.3</v>
      </c>
      <c r="AT53" s="111">
        <v>86.7</v>
      </c>
      <c r="AU53" s="111">
        <v>87.3</v>
      </c>
      <c r="AV53" s="112">
        <v>87.07</v>
      </c>
      <c r="AW53" s="111">
        <v>0.6</v>
      </c>
      <c r="AX53" s="112"/>
      <c r="AY53" s="111">
        <f t="shared" si="15"/>
        <v>3.3</v>
      </c>
      <c r="AZ53" s="111">
        <v>3.5</v>
      </c>
      <c r="BA53" s="111">
        <v>3.3</v>
      </c>
      <c r="BB53" s="112">
        <v>3.38</v>
      </c>
      <c r="BC53" s="111">
        <v>0</v>
      </c>
    </row>
    <row r="54" spans="1:55" ht="12.75" x14ac:dyDescent="0.2">
      <c r="A54" s="3">
        <v>17</v>
      </c>
      <c r="B54">
        <v>2</v>
      </c>
      <c r="C54" s="111">
        <f t="shared" si="8"/>
        <v>1790.1</v>
      </c>
      <c r="D54" s="111">
        <v>1797.2</v>
      </c>
      <c r="E54" s="111">
        <v>1790.1</v>
      </c>
      <c r="F54" s="112">
        <v>1796.39</v>
      </c>
      <c r="G54" s="111">
        <v>13.5</v>
      </c>
      <c r="H54" s="111"/>
      <c r="I54" s="111">
        <f t="shared" si="9"/>
        <v>63.9</v>
      </c>
      <c r="J54" s="111">
        <v>67.8</v>
      </c>
      <c r="K54" s="111">
        <v>63.9</v>
      </c>
      <c r="L54" s="112">
        <v>61.87</v>
      </c>
      <c r="M54" s="111">
        <v>-3.8</v>
      </c>
      <c r="N54" s="111"/>
      <c r="O54" s="111">
        <f t="shared" si="10"/>
        <v>273.39999999999998</v>
      </c>
      <c r="P54" s="111">
        <v>260.2</v>
      </c>
      <c r="Q54" s="111">
        <v>273.39999999999998</v>
      </c>
      <c r="R54" s="112">
        <v>273.89</v>
      </c>
      <c r="S54" s="111">
        <v>-7.2</v>
      </c>
      <c r="T54" s="111"/>
      <c r="U54" s="111"/>
      <c r="V54" s="111">
        <v>2125.3000000000002</v>
      </c>
      <c r="W54" s="111">
        <v>2127.4</v>
      </c>
      <c r="X54" s="112">
        <v>2132.15</v>
      </c>
      <c r="Y54" s="111">
        <v>2.5</v>
      </c>
      <c r="Z54" s="111"/>
      <c r="AA54" s="111">
        <f t="shared" si="11"/>
        <v>1854</v>
      </c>
      <c r="AB54" s="111">
        <v>1865.1</v>
      </c>
      <c r="AC54" s="111">
        <v>1854</v>
      </c>
      <c r="AD54" s="112">
        <v>1858.26</v>
      </c>
      <c r="AE54" s="111">
        <v>9.6</v>
      </c>
      <c r="AF54" s="111"/>
      <c r="AG54" s="111">
        <f t="shared" si="12"/>
        <v>84.1</v>
      </c>
      <c r="AH54" s="111">
        <v>84.6</v>
      </c>
      <c r="AI54" s="111">
        <v>84.1</v>
      </c>
      <c r="AJ54" s="112">
        <v>84.25</v>
      </c>
      <c r="AK54" s="111">
        <v>0.5</v>
      </c>
      <c r="AL54" s="111"/>
      <c r="AM54" s="111">
        <f t="shared" si="13"/>
        <v>12.9</v>
      </c>
      <c r="AN54" s="111">
        <v>12.2</v>
      </c>
      <c r="AO54" s="111">
        <v>12.9</v>
      </c>
      <c r="AP54" s="112">
        <v>12.85</v>
      </c>
      <c r="AQ54" s="111">
        <v>-0.4</v>
      </c>
      <c r="AR54" s="111"/>
      <c r="AS54" s="111">
        <f t="shared" si="14"/>
        <v>87.1</v>
      </c>
      <c r="AT54" s="111">
        <v>87.8</v>
      </c>
      <c r="AU54" s="111">
        <v>87.1</v>
      </c>
      <c r="AV54" s="112">
        <v>87.15</v>
      </c>
      <c r="AW54" s="111">
        <v>0.4</v>
      </c>
      <c r="AX54" s="112"/>
      <c r="AY54" s="111">
        <f t="shared" si="15"/>
        <v>3.4</v>
      </c>
      <c r="AZ54" s="111">
        <v>3.6</v>
      </c>
      <c r="BA54" s="111">
        <v>3.4</v>
      </c>
      <c r="BB54" s="112">
        <v>3.33</v>
      </c>
      <c r="BC54" s="111">
        <v>-0.2</v>
      </c>
    </row>
    <row r="55" spans="1:55" ht="12.75" x14ac:dyDescent="0.2">
      <c r="A55" s="3">
        <v>17</v>
      </c>
      <c r="B55">
        <v>3</v>
      </c>
      <c r="C55" s="111">
        <f t="shared" si="8"/>
        <v>1802.8</v>
      </c>
      <c r="D55" s="111">
        <v>1820.9</v>
      </c>
      <c r="E55" s="111">
        <v>1802.8</v>
      </c>
      <c r="F55" s="112">
        <v>1801.42</v>
      </c>
      <c r="G55" s="111">
        <v>20.100000000000001</v>
      </c>
      <c r="H55" s="111"/>
      <c r="I55" s="111">
        <f t="shared" si="9"/>
        <v>58.5</v>
      </c>
      <c r="J55" s="111">
        <v>57</v>
      </c>
      <c r="K55" s="111">
        <v>58.5</v>
      </c>
      <c r="L55" s="112">
        <v>59.69</v>
      </c>
      <c r="M55" s="111">
        <v>-8.6999999999999993</v>
      </c>
      <c r="N55" s="111"/>
      <c r="O55" s="111">
        <f t="shared" si="10"/>
        <v>274</v>
      </c>
      <c r="P55" s="111">
        <v>259.60000000000002</v>
      </c>
      <c r="Q55" s="111">
        <v>274</v>
      </c>
      <c r="R55" s="112">
        <v>272.66000000000003</v>
      </c>
      <c r="S55" s="111">
        <v>-4.9000000000000004</v>
      </c>
      <c r="T55" s="111"/>
      <c r="U55" s="111"/>
      <c r="V55" s="111">
        <v>2137.6</v>
      </c>
      <c r="W55" s="111">
        <v>2135.1999999999998</v>
      </c>
      <c r="X55" s="112">
        <v>2133.77</v>
      </c>
      <c r="Y55" s="111">
        <v>6.5</v>
      </c>
      <c r="Z55" s="111"/>
      <c r="AA55" s="111">
        <f t="shared" si="11"/>
        <v>1861.3</v>
      </c>
      <c r="AB55" s="111">
        <v>1877.9</v>
      </c>
      <c r="AC55" s="111">
        <v>1861.3</v>
      </c>
      <c r="AD55" s="112">
        <v>1861.11</v>
      </c>
      <c r="AE55" s="111">
        <v>11.4</v>
      </c>
      <c r="AF55" s="111"/>
      <c r="AG55" s="111">
        <f t="shared" si="12"/>
        <v>84.4</v>
      </c>
      <c r="AH55" s="111">
        <v>85.2</v>
      </c>
      <c r="AI55" s="111">
        <v>84.4</v>
      </c>
      <c r="AJ55" s="112">
        <v>84.42</v>
      </c>
      <c r="AK55" s="111">
        <v>0.7</v>
      </c>
      <c r="AL55" s="111"/>
      <c r="AM55" s="111">
        <f t="shared" si="13"/>
        <v>12.8</v>
      </c>
      <c r="AN55" s="111">
        <v>12.1</v>
      </c>
      <c r="AO55" s="111">
        <v>12.8</v>
      </c>
      <c r="AP55" s="112">
        <v>12.78</v>
      </c>
      <c r="AQ55" s="111">
        <v>-0.3</v>
      </c>
      <c r="AR55" s="111"/>
      <c r="AS55" s="111">
        <f t="shared" si="14"/>
        <v>87.2</v>
      </c>
      <c r="AT55" s="111">
        <v>87.9</v>
      </c>
      <c r="AU55" s="111">
        <v>87.2</v>
      </c>
      <c r="AV55" s="112">
        <v>87.22</v>
      </c>
      <c r="AW55" s="111">
        <v>0.3</v>
      </c>
      <c r="AX55" s="112"/>
      <c r="AY55" s="111">
        <f t="shared" si="15"/>
        <v>3.1</v>
      </c>
      <c r="AZ55" s="111">
        <v>3</v>
      </c>
      <c r="BA55" s="111">
        <v>3.1</v>
      </c>
      <c r="BB55" s="112">
        <v>3.21</v>
      </c>
      <c r="BC55" s="111">
        <v>-0.5</v>
      </c>
    </row>
    <row r="56" spans="1:55" ht="12.75" x14ac:dyDescent="0.2">
      <c r="A56" s="3">
        <v>17</v>
      </c>
      <c r="B56">
        <v>4</v>
      </c>
      <c r="C56" s="111">
        <f t="shared" si="8"/>
        <v>1806.7</v>
      </c>
      <c r="D56" s="111">
        <v>1800.6</v>
      </c>
      <c r="E56" s="111">
        <v>1806.7</v>
      </c>
      <c r="F56" s="112">
        <v>1808.06</v>
      </c>
      <c r="G56" s="111">
        <v>26.5</v>
      </c>
      <c r="H56" s="111"/>
      <c r="I56" s="111">
        <f t="shared" si="9"/>
        <v>56.4</v>
      </c>
      <c r="J56" s="111">
        <v>50.8</v>
      </c>
      <c r="K56" s="111">
        <v>56.4</v>
      </c>
      <c r="L56" s="112">
        <v>56.44</v>
      </c>
      <c r="M56" s="111">
        <v>-13</v>
      </c>
      <c r="N56" s="111"/>
      <c r="O56" s="111">
        <f t="shared" si="10"/>
        <v>271.3</v>
      </c>
      <c r="P56" s="111">
        <v>285</v>
      </c>
      <c r="Q56" s="111">
        <v>271.3</v>
      </c>
      <c r="R56" s="112">
        <v>269.95</v>
      </c>
      <c r="S56" s="111">
        <v>-10.8</v>
      </c>
      <c r="T56" s="111"/>
      <c r="U56" s="111"/>
      <c r="V56" s="111">
        <v>2136.5</v>
      </c>
      <c r="W56" s="111">
        <v>2134.4</v>
      </c>
      <c r="X56" s="112">
        <v>2134.4499999999998</v>
      </c>
      <c r="Y56" s="111">
        <v>2.7</v>
      </c>
      <c r="Z56" s="111"/>
      <c r="AA56" s="111">
        <f t="shared" si="11"/>
        <v>1863.1</v>
      </c>
      <c r="AB56" s="111">
        <v>1851.5</v>
      </c>
      <c r="AC56" s="111">
        <v>1863.1</v>
      </c>
      <c r="AD56" s="112">
        <v>1864.5</v>
      </c>
      <c r="AE56" s="111">
        <v>13.6</v>
      </c>
      <c r="AF56" s="111"/>
      <c r="AG56" s="111">
        <f t="shared" si="12"/>
        <v>84.6</v>
      </c>
      <c r="AH56" s="111">
        <v>84.3</v>
      </c>
      <c r="AI56" s="111">
        <v>84.6</v>
      </c>
      <c r="AJ56" s="112">
        <v>84.71</v>
      </c>
      <c r="AK56" s="111">
        <v>1.1000000000000001</v>
      </c>
      <c r="AL56" s="111"/>
      <c r="AM56" s="111">
        <f t="shared" si="13"/>
        <v>12.7</v>
      </c>
      <c r="AN56" s="111">
        <v>13.3</v>
      </c>
      <c r="AO56" s="111">
        <v>12.7</v>
      </c>
      <c r="AP56" s="112">
        <v>12.65</v>
      </c>
      <c r="AQ56" s="111">
        <v>-0.5</v>
      </c>
      <c r="AR56" s="111"/>
      <c r="AS56" s="111">
        <f t="shared" si="14"/>
        <v>87.3</v>
      </c>
      <c r="AT56" s="111">
        <v>86.7</v>
      </c>
      <c r="AU56" s="111">
        <v>87.3</v>
      </c>
      <c r="AV56" s="112">
        <v>87.35</v>
      </c>
      <c r="AW56" s="111">
        <v>0.5</v>
      </c>
      <c r="AX56" s="112"/>
      <c r="AY56" s="111">
        <f t="shared" si="15"/>
        <v>3</v>
      </c>
      <c r="AZ56" s="111">
        <v>2.7</v>
      </c>
      <c r="BA56" s="111">
        <v>3</v>
      </c>
      <c r="BB56" s="112">
        <v>3.03</v>
      </c>
      <c r="BC56" s="111">
        <v>-0.7</v>
      </c>
    </row>
    <row r="57" spans="1:55" ht="12.75" x14ac:dyDescent="0.2">
      <c r="A57" s="3"/>
      <c r="B57">
        <v>1</v>
      </c>
      <c r="C57" s="111">
        <f t="shared" si="8"/>
        <v>1811.1</v>
      </c>
      <c r="D57" s="111">
        <v>1794.8</v>
      </c>
      <c r="E57" s="111">
        <v>1811.1</v>
      </c>
      <c r="F57" s="112">
        <v>1813.93</v>
      </c>
      <c r="G57" s="111">
        <v>23.5</v>
      </c>
      <c r="H57" s="111"/>
      <c r="I57" s="111">
        <f t="shared" si="9"/>
        <v>54.1</v>
      </c>
      <c r="J57" s="111">
        <v>56.8</v>
      </c>
      <c r="K57" s="111">
        <v>54.1</v>
      </c>
      <c r="L57" s="112">
        <v>53.7</v>
      </c>
      <c r="M57" s="111">
        <v>-11</v>
      </c>
      <c r="N57" s="111"/>
      <c r="O57" s="111">
        <f t="shared" si="10"/>
        <v>266.7</v>
      </c>
      <c r="P57" s="111">
        <v>280.2</v>
      </c>
      <c r="Q57" s="111">
        <v>266.7</v>
      </c>
      <c r="R57" s="112">
        <v>267.10000000000002</v>
      </c>
      <c r="S57" s="111">
        <v>-11.4</v>
      </c>
      <c r="T57" s="111"/>
      <c r="U57" s="111"/>
      <c r="V57" s="111">
        <v>2131.8000000000002</v>
      </c>
      <c r="W57" s="111">
        <v>2132</v>
      </c>
      <c r="X57" s="112">
        <v>2134.7199999999998</v>
      </c>
      <c r="Y57" s="111">
        <v>1.1000000000000001</v>
      </c>
      <c r="Z57" s="111"/>
      <c r="AA57" s="111">
        <f t="shared" si="11"/>
        <v>1865.2</v>
      </c>
      <c r="AB57" s="111">
        <v>1851.6</v>
      </c>
      <c r="AC57" s="111">
        <v>1865.2</v>
      </c>
      <c r="AD57" s="112">
        <v>1867.62</v>
      </c>
      <c r="AE57" s="111">
        <v>12.5</v>
      </c>
      <c r="AF57" s="111"/>
      <c r="AG57" s="111">
        <f t="shared" si="12"/>
        <v>84.9</v>
      </c>
      <c r="AH57" s="111">
        <v>84.2</v>
      </c>
      <c r="AI57" s="111">
        <v>84.9</v>
      </c>
      <c r="AJ57" s="112">
        <v>84.97</v>
      </c>
      <c r="AK57" s="111">
        <v>1.1000000000000001</v>
      </c>
      <c r="AL57" s="111"/>
      <c r="AM57" s="111">
        <f t="shared" si="13"/>
        <v>12.5</v>
      </c>
      <c r="AN57" s="111">
        <v>13.1</v>
      </c>
      <c r="AO57" s="111">
        <v>12.5</v>
      </c>
      <c r="AP57" s="112">
        <v>12.51</v>
      </c>
      <c r="AQ57" s="111">
        <v>-0.5</v>
      </c>
      <c r="AR57" s="111"/>
      <c r="AS57" s="111">
        <f t="shared" si="14"/>
        <v>87.5</v>
      </c>
      <c r="AT57" s="111">
        <v>86.9</v>
      </c>
      <c r="AU57" s="111">
        <v>87.5</v>
      </c>
      <c r="AV57" s="112">
        <v>87.49</v>
      </c>
      <c r="AW57" s="111">
        <v>0.5</v>
      </c>
      <c r="AX57" s="112"/>
      <c r="AY57" s="111">
        <f t="shared" si="15"/>
        <v>2.9</v>
      </c>
      <c r="AZ57" s="111">
        <v>3.1</v>
      </c>
      <c r="BA57" s="111">
        <v>2.9</v>
      </c>
      <c r="BB57" s="112">
        <v>2.88</v>
      </c>
      <c r="BC57" s="111">
        <v>-0.6</v>
      </c>
    </row>
    <row r="58" spans="1:55" ht="12.75" x14ac:dyDescent="0.2">
      <c r="A58" s="3">
        <v>18</v>
      </c>
      <c r="B58">
        <v>2</v>
      </c>
      <c r="C58" s="111">
        <f t="shared" si="8"/>
        <v>1821.2</v>
      </c>
      <c r="D58" s="111">
        <v>1827.3</v>
      </c>
      <c r="E58" s="111">
        <v>1821.2</v>
      </c>
      <c r="F58" s="112">
        <v>1817.21</v>
      </c>
      <c r="G58" s="111">
        <v>13.1</v>
      </c>
      <c r="H58" s="111"/>
      <c r="I58" s="111">
        <f t="shared" si="9"/>
        <v>49.9</v>
      </c>
      <c r="J58" s="111">
        <v>54.1</v>
      </c>
      <c r="K58" s="111">
        <v>49.9</v>
      </c>
      <c r="L58" s="112">
        <v>52.92</v>
      </c>
      <c r="M58" s="111">
        <v>-3.1</v>
      </c>
      <c r="N58" s="111"/>
      <c r="O58" s="111">
        <f t="shared" si="10"/>
        <v>263.60000000000002</v>
      </c>
      <c r="P58" s="111">
        <v>250.6</v>
      </c>
      <c r="Q58" s="111">
        <v>263.60000000000002</v>
      </c>
      <c r="R58" s="112">
        <v>266.56</v>
      </c>
      <c r="S58" s="111">
        <v>-2.2000000000000002</v>
      </c>
      <c r="T58" s="111"/>
      <c r="U58" s="111"/>
      <c r="V58" s="111">
        <v>2132</v>
      </c>
      <c r="W58" s="111">
        <v>2134.6999999999998</v>
      </c>
      <c r="X58" s="112">
        <v>2136.69</v>
      </c>
      <c r="Y58" s="111">
        <v>7.9</v>
      </c>
      <c r="Z58" s="111"/>
      <c r="AA58" s="111">
        <f t="shared" si="11"/>
        <v>1871.1</v>
      </c>
      <c r="AB58" s="111">
        <v>1881.3</v>
      </c>
      <c r="AC58" s="111">
        <v>1871.1</v>
      </c>
      <c r="AD58" s="112">
        <v>1870.13</v>
      </c>
      <c r="AE58" s="111">
        <v>10</v>
      </c>
      <c r="AF58" s="111"/>
      <c r="AG58" s="111">
        <f t="shared" si="12"/>
        <v>85.3</v>
      </c>
      <c r="AH58" s="111">
        <v>85.7</v>
      </c>
      <c r="AI58" s="111">
        <v>85.3</v>
      </c>
      <c r="AJ58" s="112">
        <v>85.05</v>
      </c>
      <c r="AK58" s="111">
        <v>0.3</v>
      </c>
      <c r="AL58" s="111"/>
      <c r="AM58" s="111">
        <f t="shared" si="13"/>
        <v>12.3</v>
      </c>
      <c r="AN58" s="111">
        <v>11.8</v>
      </c>
      <c r="AO58" s="111">
        <v>12.3</v>
      </c>
      <c r="AP58" s="112">
        <v>12.48</v>
      </c>
      <c r="AQ58" s="111">
        <v>-0.1</v>
      </c>
      <c r="AR58" s="111"/>
      <c r="AS58" s="111">
        <f t="shared" si="14"/>
        <v>87.7</v>
      </c>
      <c r="AT58" s="111">
        <v>88.2</v>
      </c>
      <c r="AU58" s="111">
        <v>87.7</v>
      </c>
      <c r="AV58" s="112">
        <v>87.52</v>
      </c>
      <c r="AW58" s="111">
        <v>0.1</v>
      </c>
      <c r="AX58" s="112"/>
      <c r="AY58" s="111">
        <f t="shared" si="15"/>
        <v>2.7</v>
      </c>
      <c r="AZ58" s="111">
        <v>2.9</v>
      </c>
      <c r="BA58" s="111">
        <v>2.7</v>
      </c>
      <c r="BB58" s="112">
        <v>2.83</v>
      </c>
      <c r="BC58" s="111">
        <v>-0.2</v>
      </c>
    </row>
    <row r="59" spans="1:55" ht="12.75" x14ac:dyDescent="0.2">
      <c r="A59" s="3">
        <v>18</v>
      </c>
      <c r="B59">
        <v>3</v>
      </c>
      <c r="C59" s="111">
        <f t="shared" si="8"/>
        <v>1815.5</v>
      </c>
      <c r="D59" s="111">
        <v>1833.1</v>
      </c>
      <c r="E59" s="111">
        <v>1815.5</v>
      </c>
      <c r="F59" s="112">
        <v>1820.95</v>
      </c>
      <c r="G59" s="111">
        <v>14.9</v>
      </c>
      <c r="H59" s="111"/>
      <c r="I59" s="111">
        <f t="shared" si="9"/>
        <v>56.3</v>
      </c>
      <c r="J59" s="111">
        <v>55.5</v>
      </c>
      <c r="K59" s="111">
        <v>56.3</v>
      </c>
      <c r="L59" s="112">
        <v>54.46</v>
      </c>
      <c r="M59" s="111">
        <v>6.2</v>
      </c>
      <c r="N59" s="111"/>
      <c r="O59" s="111">
        <f t="shared" si="10"/>
        <v>270.2</v>
      </c>
      <c r="P59" s="111">
        <v>255.9</v>
      </c>
      <c r="Q59" s="111">
        <v>270.2</v>
      </c>
      <c r="R59" s="112">
        <v>265.60000000000002</v>
      </c>
      <c r="S59" s="111">
        <v>-3.8</v>
      </c>
      <c r="T59" s="111"/>
      <c r="U59" s="111"/>
      <c r="V59" s="111">
        <v>2144.5</v>
      </c>
      <c r="W59" s="111">
        <v>2142.1</v>
      </c>
      <c r="X59" s="112">
        <v>2141.02</v>
      </c>
      <c r="Y59" s="111">
        <v>17.3</v>
      </c>
      <c r="Z59" s="111"/>
      <c r="AA59" s="111">
        <f t="shared" si="11"/>
        <v>1871.8</v>
      </c>
      <c r="AB59" s="111">
        <v>1888.6</v>
      </c>
      <c r="AC59" s="111">
        <v>1871.8</v>
      </c>
      <c r="AD59" s="112">
        <v>1875.41</v>
      </c>
      <c r="AE59" s="111">
        <v>21.1</v>
      </c>
      <c r="AF59" s="111"/>
      <c r="AG59" s="111">
        <f t="shared" si="12"/>
        <v>84.8</v>
      </c>
      <c r="AH59" s="111">
        <v>85.5</v>
      </c>
      <c r="AI59" s="111">
        <v>84.8</v>
      </c>
      <c r="AJ59" s="112">
        <v>85.05</v>
      </c>
      <c r="AK59" s="111">
        <v>0</v>
      </c>
      <c r="AL59" s="111"/>
      <c r="AM59" s="111">
        <f t="shared" si="13"/>
        <v>12.6</v>
      </c>
      <c r="AN59" s="111">
        <v>11.9</v>
      </c>
      <c r="AO59" s="111">
        <v>12.6</v>
      </c>
      <c r="AP59" s="112">
        <v>12.41</v>
      </c>
      <c r="AQ59" s="111">
        <v>-0.3</v>
      </c>
      <c r="AR59" s="111"/>
      <c r="AS59" s="111">
        <f t="shared" si="14"/>
        <v>87.4</v>
      </c>
      <c r="AT59" s="111">
        <v>88.1</v>
      </c>
      <c r="AU59" s="111">
        <v>87.4</v>
      </c>
      <c r="AV59" s="112">
        <v>87.59</v>
      </c>
      <c r="AW59" s="111">
        <v>0.3</v>
      </c>
      <c r="AX59" s="112"/>
      <c r="AY59" s="111">
        <f t="shared" si="15"/>
        <v>3</v>
      </c>
      <c r="AZ59" s="111">
        <v>2.9</v>
      </c>
      <c r="BA59" s="111">
        <v>3</v>
      </c>
      <c r="BB59" s="112">
        <v>2.9</v>
      </c>
      <c r="BC59" s="111">
        <v>0.3</v>
      </c>
    </row>
    <row r="60" spans="1:55" ht="12.75" x14ac:dyDescent="0.2">
      <c r="A60" s="3">
        <v>18</v>
      </c>
      <c r="B60">
        <v>4</v>
      </c>
      <c r="C60" s="111">
        <f t="shared" si="8"/>
        <v>1825.1</v>
      </c>
      <c r="D60" s="111">
        <v>1820.9</v>
      </c>
      <c r="E60" s="111">
        <v>1825.1</v>
      </c>
      <c r="F60" s="112">
        <v>1823.32</v>
      </c>
      <c r="G60" s="111">
        <v>9.5</v>
      </c>
      <c r="H60" s="111"/>
      <c r="I60" s="111">
        <f t="shared" si="9"/>
        <v>58</v>
      </c>
      <c r="J60" s="111">
        <v>51.7</v>
      </c>
      <c r="K60" s="111">
        <v>58</v>
      </c>
      <c r="L60" s="112">
        <v>57.9</v>
      </c>
      <c r="M60" s="111">
        <v>13.7</v>
      </c>
      <c r="N60" s="111"/>
      <c r="O60" s="111">
        <f t="shared" si="10"/>
        <v>260.89999999999998</v>
      </c>
      <c r="P60" s="111">
        <v>273.89999999999998</v>
      </c>
      <c r="Q60" s="111">
        <v>260.89999999999998</v>
      </c>
      <c r="R60" s="112">
        <v>262.37</v>
      </c>
      <c r="S60" s="111">
        <v>-12.9</v>
      </c>
      <c r="T60" s="111"/>
      <c r="U60" s="111"/>
      <c r="V60" s="111">
        <v>2146.5</v>
      </c>
      <c r="W60" s="111">
        <v>2144</v>
      </c>
      <c r="X60" s="112">
        <v>2143.59</v>
      </c>
      <c r="Y60" s="111">
        <v>10.3</v>
      </c>
      <c r="Z60" s="111"/>
      <c r="AA60" s="111">
        <f t="shared" si="11"/>
        <v>1883</v>
      </c>
      <c r="AB60" s="111">
        <v>1872.6</v>
      </c>
      <c r="AC60" s="111">
        <v>1883</v>
      </c>
      <c r="AD60" s="112">
        <v>1881.22</v>
      </c>
      <c r="AE60" s="111">
        <v>23.2</v>
      </c>
      <c r="AF60" s="111"/>
      <c r="AG60" s="111">
        <f t="shared" si="12"/>
        <v>85.1</v>
      </c>
      <c r="AH60" s="111">
        <v>84.8</v>
      </c>
      <c r="AI60" s="111">
        <v>85.1</v>
      </c>
      <c r="AJ60" s="112">
        <v>85.06</v>
      </c>
      <c r="AK60" s="111">
        <v>0</v>
      </c>
      <c r="AL60" s="111"/>
      <c r="AM60" s="111">
        <f t="shared" si="13"/>
        <v>12.2</v>
      </c>
      <c r="AN60" s="111">
        <v>12.8</v>
      </c>
      <c r="AO60" s="111">
        <v>12.2</v>
      </c>
      <c r="AP60" s="112">
        <v>12.24</v>
      </c>
      <c r="AQ60" s="111">
        <v>-0.7</v>
      </c>
      <c r="AR60" s="111"/>
      <c r="AS60" s="111">
        <f t="shared" si="14"/>
        <v>87.8</v>
      </c>
      <c r="AT60" s="111">
        <v>87.2</v>
      </c>
      <c r="AU60" s="111">
        <v>87.8</v>
      </c>
      <c r="AV60" s="112">
        <v>87.76</v>
      </c>
      <c r="AW60" s="111">
        <v>0.7</v>
      </c>
      <c r="AX60" s="112"/>
      <c r="AY60" s="111">
        <f t="shared" si="15"/>
        <v>3.1</v>
      </c>
      <c r="AZ60" s="111">
        <v>2.8</v>
      </c>
      <c r="BA60" s="111">
        <v>3.1</v>
      </c>
      <c r="BB60" s="112">
        <v>3.08</v>
      </c>
      <c r="BC60" s="111">
        <v>0.7</v>
      </c>
    </row>
    <row r="61" spans="1:55" ht="12.75" x14ac:dyDescent="0.2">
      <c r="A61" s="3"/>
      <c r="B61">
        <v>1</v>
      </c>
      <c r="C61" s="111">
        <f t="shared" si="8"/>
        <v>1829.3</v>
      </c>
      <c r="D61" s="111">
        <v>1810.9</v>
      </c>
      <c r="E61" s="111">
        <v>1829.3</v>
      </c>
      <c r="F61" s="112">
        <v>1821.87</v>
      </c>
      <c r="G61" s="111">
        <v>-5.8</v>
      </c>
      <c r="H61" s="111"/>
      <c r="I61" s="111">
        <f t="shared" si="9"/>
        <v>62.1</v>
      </c>
      <c r="J61" s="111">
        <v>64.7</v>
      </c>
      <c r="K61" s="111">
        <v>62.1</v>
      </c>
      <c r="L61" s="112">
        <v>61.23</v>
      </c>
      <c r="M61" s="111">
        <v>13.3</v>
      </c>
      <c r="N61" s="111"/>
      <c r="O61" s="111">
        <f t="shared" si="10"/>
        <v>254.1</v>
      </c>
      <c r="P61" s="111">
        <v>268.8</v>
      </c>
      <c r="Q61" s="111">
        <v>254.1</v>
      </c>
      <c r="R61" s="112">
        <v>259.39</v>
      </c>
      <c r="S61" s="111">
        <v>-11.9</v>
      </c>
      <c r="T61" s="111"/>
      <c r="U61" s="111"/>
      <c r="V61" s="111">
        <v>2144.5</v>
      </c>
      <c r="W61" s="111">
        <v>2145.5</v>
      </c>
      <c r="X61" s="112">
        <v>2142.4899999999998</v>
      </c>
      <c r="Y61" s="111">
        <v>-4.4000000000000004</v>
      </c>
      <c r="Z61" s="111"/>
      <c r="AA61" s="111">
        <f t="shared" si="11"/>
        <v>1891.4</v>
      </c>
      <c r="AB61" s="111">
        <v>1875.6</v>
      </c>
      <c r="AC61" s="111">
        <v>1891.4</v>
      </c>
      <c r="AD61" s="112">
        <v>1883.1</v>
      </c>
      <c r="AE61" s="111">
        <v>7.5</v>
      </c>
      <c r="AF61" s="111"/>
      <c r="AG61" s="111">
        <f t="shared" si="12"/>
        <v>85.3</v>
      </c>
      <c r="AH61" s="111">
        <v>84.4</v>
      </c>
      <c r="AI61" s="111">
        <v>85.3</v>
      </c>
      <c r="AJ61" s="112">
        <v>85.04</v>
      </c>
      <c r="AK61" s="111">
        <v>-0.1</v>
      </c>
      <c r="AL61" s="111"/>
      <c r="AM61" s="111">
        <f t="shared" si="13"/>
        <v>11.8</v>
      </c>
      <c r="AN61" s="111">
        <v>12.5</v>
      </c>
      <c r="AO61" s="111">
        <v>11.8</v>
      </c>
      <c r="AP61" s="112">
        <v>12.11</v>
      </c>
      <c r="AQ61" s="111">
        <v>-0.5</v>
      </c>
      <c r="AR61" s="111"/>
      <c r="AS61" s="111">
        <f t="shared" si="14"/>
        <v>88.2</v>
      </c>
      <c r="AT61" s="111">
        <v>87.5</v>
      </c>
      <c r="AU61" s="111">
        <v>88.2</v>
      </c>
      <c r="AV61" s="112">
        <v>87.89</v>
      </c>
      <c r="AW61" s="111">
        <v>0.5</v>
      </c>
      <c r="AX61" s="112"/>
      <c r="AY61" s="111">
        <f t="shared" si="15"/>
        <v>3.3</v>
      </c>
      <c r="AZ61" s="111">
        <v>3.4</v>
      </c>
      <c r="BA61" s="111">
        <v>3.3</v>
      </c>
      <c r="BB61" s="112">
        <v>3.25</v>
      </c>
      <c r="BC61" s="111">
        <v>0.7</v>
      </c>
    </row>
    <row r="62" spans="1:55" ht="12.75" x14ac:dyDescent="0.2">
      <c r="A62" s="3">
        <v>19</v>
      </c>
      <c r="B62">
        <v>2</v>
      </c>
      <c r="C62" s="111">
        <f t="shared" si="8"/>
        <v>1813</v>
      </c>
      <c r="D62" s="111">
        <v>1819.2</v>
      </c>
      <c r="E62" s="111">
        <v>1813</v>
      </c>
      <c r="F62" s="112">
        <v>1819.71</v>
      </c>
      <c r="G62" s="111">
        <v>-8.6999999999999993</v>
      </c>
      <c r="H62" s="111"/>
      <c r="I62" s="111">
        <f t="shared" si="9"/>
        <v>60</v>
      </c>
      <c r="J62" s="111">
        <v>64.5</v>
      </c>
      <c r="K62" s="111">
        <v>60</v>
      </c>
      <c r="L62" s="112">
        <v>62.58</v>
      </c>
      <c r="M62" s="111">
        <v>5.4</v>
      </c>
      <c r="N62" s="111"/>
      <c r="O62" s="111">
        <f t="shared" si="10"/>
        <v>263.89999999999998</v>
      </c>
      <c r="P62" s="111">
        <v>250.8</v>
      </c>
      <c r="Q62" s="111">
        <v>263.89999999999998</v>
      </c>
      <c r="R62" s="112">
        <v>258.38</v>
      </c>
      <c r="S62" s="111">
        <v>-4.0999999999999996</v>
      </c>
      <c r="T62" s="111"/>
      <c r="U62" s="111"/>
      <c r="V62" s="111">
        <v>2134.5</v>
      </c>
      <c r="W62" s="111">
        <v>2136.8000000000002</v>
      </c>
      <c r="X62" s="112">
        <v>2140.66</v>
      </c>
      <c r="Y62" s="111">
        <v>-7.3</v>
      </c>
      <c r="Z62" s="111"/>
      <c r="AA62" s="111">
        <f t="shared" si="11"/>
        <v>1873</v>
      </c>
      <c r="AB62" s="111">
        <v>1883.7</v>
      </c>
      <c r="AC62" s="111">
        <v>1873</v>
      </c>
      <c r="AD62" s="112">
        <v>1882.29</v>
      </c>
      <c r="AE62" s="111">
        <v>-3.3</v>
      </c>
      <c r="AF62" s="111"/>
      <c r="AG62" s="111">
        <f t="shared" si="12"/>
        <v>84.8</v>
      </c>
      <c r="AH62" s="111">
        <v>85.2</v>
      </c>
      <c r="AI62" s="111">
        <v>84.8</v>
      </c>
      <c r="AJ62" s="112">
        <v>85.01</v>
      </c>
      <c r="AK62" s="111">
        <v>-0.1</v>
      </c>
      <c r="AL62" s="111"/>
      <c r="AM62" s="111">
        <f t="shared" si="13"/>
        <v>12.3</v>
      </c>
      <c r="AN62" s="111">
        <v>11.8</v>
      </c>
      <c r="AO62" s="111">
        <v>12.3</v>
      </c>
      <c r="AP62" s="112">
        <v>12.07</v>
      </c>
      <c r="AQ62" s="111">
        <v>-0.1</v>
      </c>
      <c r="AR62" s="111"/>
      <c r="AS62" s="111">
        <f t="shared" si="14"/>
        <v>87.7</v>
      </c>
      <c r="AT62" s="111">
        <v>88.2</v>
      </c>
      <c r="AU62" s="111">
        <v>87.7</v>
      </c>
      <c r="AV62" s="112">
        <v>87.93</v>
      </c>
      <c r="AW62" s="111">
        <v>0.1</v>
      </c>
      <c r="AX62" s="112"/>
      <c r="AY62" s="111">
        <f t="shared" si="15"/>
        <v>3.2</v>
      </c>
      <c r="AZ62" s="111">
        <v>3.4</v>
      </c>
      <c r="BA62" s="111">
        <v>3.2</v>
      </c>
      <c r="BB62" s="112">
        <v>3.32</v>
      </c>
      <c r="BC62" s="111">
        <v>0.3</v>
      </c>
    </row>
    <row r="63" spans="1:55" ht="12.75" x14ac:dyDescent="0.2">
      <c r="A63" s="3">
        <v>19</v>
      </c>
      <c r="B63">
        <v>3</v>
      </c>
      <c r="C63" s="111">
        <f t="shared" si="8"/>
        <v>1816.1</v>
      </c>
      <c r="D63" s="111">
        <v>1833.8</v>
      </c>
      <c r="E63" s="111">
        <v>1816.1</v>
      </c>
      <c r="F63" s="112">
        <v>1818.67</v>
      </c>
      <c r="G63" s="111">
        <v>-4.2</v>
      </c>
      <c r="H63" s="111"/>
      <c r="I63" s="111">
        <f t="shared" si="9"/>
        <v>64.3</v>
      </c>
      <c r="J63" s="111">
        <v>64</v>
      </c>
      <c r="K63" s="111">
        <v>64.3</v>
      </c>
      <c r="L63" s="112">
        <v>61.57</v>
      </c>
      <c r="M63" s="111">
        <v>-4</v>
      </c>
      <c r="N63" s="111"/>
      <c r="O63" s="111">
        <f t="shared" si="10"/>
        <v>261.60000000000002</v>
      </c>
      <c r="P63" s="111">
        <v>246.3</v>
      </c>
      <c r="Q63" s="111">
        <v>261.60000000000002</v>
      </c>
      <c r="R63" s="112">
        <v>259.83</v>
      </c>
      <c r="S63" s="111">
        <v>5.8</v>
      </c>
      <c r="T63" s="111"/>
      <c r="U63" s="111"/>
      <c r="V63" s="111">
        <v>2144</v>
      </c>
      <c r="W63" s="111">
        <v>2142</v>
      </c>
      <c r="X63" s="112">
        <v>2140.08</v>
      </c>
      <c r="Y63" s="111">
        <v>-2.2999999999999998</v>
      </c>
      <c r="Z63" s="111"/>
      <c r="AA63" s="111">
        <f t="shared" si="11"/>
        <v>1880.4</v>
      </c>
      <c r="AB63" s="111">
        <v>1897.7</v>
      </c>
      <c r="AC63" s="111">
        <v>1880.4</v>
      </c>
      <c r="AD63" s="112">
        <v>1880.24</v>
      </c>
      <c r="AE63" s="111">
        <v>-8.1999999999999993</v>
      </c>
      <c r="AF63" s="111"/>
      <c r="AG63" s="111">
        <f t="shared" si="12"/>
        <v>84.8</v>
      </c>
      <c r="AH63" s="111">
        <v>85.5</v>
      </c>
      <c r="AI63" s="111">
        <v>84.8</v>
      </c>
      <c r="AJ63" s="112">
        <v>84.98</v>
      </c>
      <c r="AK63" s="111">
        <v>-0.1</v>
      </c>
      <c r="AL63" s="111"/>
      <c r="AM63" s="111">
        <f t="shared" si="13"/>
        <v>12.2</v>
      </c>
      <c r="AN63" s="111">
        <v>11.5</v>
      </c>
      <c r="AO63" s="111">
        <v>12.2</v>
      </c>
      <c r="AP63" s="112">
        <v>12.14</v>
      </c>
      <c r="AQ63" s="111">
        <v>0.3</v>
      </c>
      <c r="AR63" s="111"/>
      <c r="AS63" s="111">
        <f t="shared" si="14"/>
        <v>87.8</v>
      </c>
      <c r="AT63" s="111">
        <v>88.5</v>
      </c>
      <c r="AU63" s="111">
        <v>87.8</v>
      </c>
      <c r="AV63" s="112">
        <v>87.86</v>
      </c>
      <c r="AW63" s="111">
        <v>-0.3</v>
      </c>
      <c r="AX63" s="112"/>
      <c r="AY63" s="111">
        <f t="shared" si="15"/>
        <v>3.4</v>
      </c>
      <c r="AZ63" s="111">
        <v>3.4</v>
      </c>
      <c r="BA63" s="111">
        <v>3.4</v>
      </c>
      <c r="BB63" s="112">
        <v>3.27</v>
      </c>
      <c r="BC63" s="111">
        <v>-0.2</v>
      </c>
    </row>
    <row r="64" spans="1:55" ht="12.75" x14ac:dyDescent="0.2">
      <c r="A64" s="3">
        <v>19</v>
      </c>
      <c r="B64">
        <v>4</v>
      </c>
      <c r="C64" s="111">
        <f t="shared" si="8"/>
        <v>1828.8</v>
      </c>
      <c r="D64" s="111">
        <v>1825.3</v>
      </c>
      <c r="E64" s="111">
        <v>1828.8</v>
      </c>
      <c r="F64" s="112">
        <v>1819.45</v>
      </c>
      <c r="G64" s="111">
        <v>3.1</v>
      </c>
      <c r="H64" s="111"/>
      <c r="I64" s="111">
        <f t="shared" si="9"/>
        <v>58.5</v>
      </c>
      <c r="J64" s="111">
        <v>51.6</v>
      </c>
      <c r="K64" s="111">
        <v>58.5</v>
      </c>
      <c r="L64" s="112">
        <v>60.65</v>
      </c>
      <c r="M64" s="111">
        <v>-3.7</v>
      </c>
      <c r="N64" s="111"/>
      <c r="O64" s="111">
        <f t="shared" si="10"/>
        <v>257.7</v>
      </c>
      <c r="P64" s="111">
        <v>270.7</v>
      </c>
      <c r="Q64" s="111">
        <v>257.7</v>
      </c>
      <c r="R64" s="112">
        <v>260.70999999999998</v>
      </c>
      <c r="S64" s="111">
        <v>3.5</v>
      </c>
      <c r="T64" s="111"/>
      <c r="U64" s="111"/>
      <c r="V64" s="111">
        <v>2147.6999999999998</v>
      </c>
      <c r="W64" s="111">
        <v>2145.1</v>
      </c>
      <c r="X64" s="112">
        <v>2140.81</v>
      </c>
      <c r="Y64" s="111">
        <v>2.9</v>
      </c>
      <c r="Z64" s="111"/>
      <c r="AA64" s="111">
        <f t="shared" si="11"/>
        <v>1887.3</v>
      </c>
      <c r="AB64" s="111">
        <v>1877</v>
      </c>
      <c r="AC64" s="111">
        <v>1887.3</v>
      </c>
      <c r="AD64" s="112">
        <v>1880.1</v>
      </c>
      <c r="AE64" s="111">
        <v>-0.6</v>
      </c>
      <c r="AF64" s="111"/>
      <c r="AG64" s="111">
        <f t="shared" si="12"/>
        <v>85.3</v>
      </c>
      <c r="AH64" s="111">
        <v>85</v>
      </c>
      <c r="AI64" s="111">
        <v>85.3</v>
      </c>
      <c r="AJ64" s="112">
        <v>84.99</v>
      </c>
      <c r="AK64" s="111">
        <v>0</v>
      </c>
      <c r="AL64" s="111"/>
      <c r="AM64" s="111">
        <f t="shared" si="13"/>
        <v>12</v>
      </c>
      <c r="AN64" s="111">
        <v>12.6</v>
      </c>
      <c r="AO64" s="111">
        <v>12</v>
      </c>
      <c r="AP64" s="112">
        <v>12.18</v>
      </c>
      <c r="AQ64" s="111">
        <v>0.1</v>
      </c>
      <c r="AR64" s="111"/>
      <c r="AS64" s="111">
        <f t="shared" si="14"/>
        <v>88</v>
      </c>
      <c r="AT64" s="111">
        <v>87.4</v>
      </c>
      <c r="AU64" s="111">
        <v>88</v>
      </c>
      <c r="AV64" s="112">
        <v>87.82</v>
      </c>
      <c r="AW64" s="111">
        <v>-0.1</v>
      </c>
      <c r="AX64" s="112"/>
      <c r="AY64" s="111">
        <f t="shared" si="15"/>
        <v>3.1</v>
      </c>
      <c r="AZ64" s="111">
        <v>2.8</v>
      </c>
      <c r="BA64" s="111">
        <v>3.1</v>
      </c>
      <c r="BB64" s="112">
        <v>3.23</v>
      </c>
      <c r="BC64" s="111">
        <v>-0.2</v>
      </c>
    </row>
    <row r="65" spans="1:55" ht="12.75" x14ac:dyDescent="0.2">
      <c r="A65" s="3"/>
      <c r="B65">
        <v>1</v>
      </c>
      <c r="C65" s="111">
        <f t="shared" si="8"/>
        <v>1798.3</v>
      </c>
      <c r="D65" s="111">
        <v>1778.9</v>
      </c>
      <c r="E65" s="111">
        <v>1798.3</v>
      </c>
      <c r="F65" s="112">
        <v>1811.77</v>
      </c>
      <c r="G65" s="111">
        <v>-30.7</v>
      </c>
      <c r="H65" s="111"/>
      <c r="I65" s="111">
        <f t="shared" si="9"/>
        <v>61.6</v>
      </c>
      <c r="J65" s="111">
        <v>64.2</v>
      </c>
      <c r="K65" s="111">
        <v>61.6</v>
      </c>
      <c r="L65" s="112">
        <v>62.27</v>
      </c>
      <c r="M65" s="111">
        <v>6.5</v>
      </c>
      <c r="N65" s="111"/>
      <c r="O65" s="111">
        <f t="shared" si="10"/>
        <v>274.5</v>
      </c>
      <c r="P65" s="111">
        <v>289.89999999999998</v>
      </c>
      <c r="Q65" s="111">
        <v>274.5</v>
      </c>
      <c r="R65" s="112">
        <v>266.27</v>
      </c>
      <c r="S65" s="111">
        <v>22.2</v>
      </c>
      <c r="T65" s="111"/>
      <c r="U65" s="111"/>
      <c r="V65" s="111">
        <v>2133</v>
      </c>
      <c r="W65" s="111">
        <v>2134.4</v>
      </c>
      <c r="X65" s="112">
        <v>2140.31</v>
      </c>
      <c r="Y65" s="111">
        <v>-2</v>
      </c>
      <c r="Z65" s="111"/>
      <c r="AA65" s="111">
        <f t="shared" si="11"/>
        <v>1859.9</v>
      </c>
      <c r="AB65" s="111">
        <v>1843.1</v>
      </c>
      <c r="AC65" s="111">
        <v>1859.9</v>
      </c>
      <c r="AD65" s="112">
        <v>1874.04</v>
      </c>
      <c r="AE65" s="111">
        <v>-24.2</v>
      </c>
      <c r="AF65" s="111"/>
      <c r="AG65" s="111">
        <f t="shared" si="12"/>
        <v>84.3</v>
      </c>
      <c r="AH65" s="111">
        <v>83.4</v>
      </c>
      <c r="AI65" s="111">
        <v>84.3</v>
      </c>
      <c r="AJ65" s="112">
        <v>84.65</v>
      </c>
      <c r="AK65" s="111">
        <v>-1.4</v>
      </c>
      <c r="AL65" s="111"/>
      <c r="AM65" s="111">
        <f t="shared" si="13"/>
        <v>12.9</v>
      </c>
      <c r="AN65" s="111">
        <v>13.6</v>
      </c>
      <c r="AO65" s="111">
        <v>12.9</v>
      </c>
      <c r="AP65" s="112">
        <v>12.44</v>
      </c>
      <c r="AQ65" s="111">
        <v>1.1000000000000001</v>
      </c>
      <c r="AR65" s="111"/>
      <c r="AS65" s="111">
        <f t="shared" si="14"/>
        <v>87.1</v>
      </c>
      <c r="AT65" s="111">
        <v>86.4</v>
      </c>
      <c r="AU65" s="111">
        <v>87.1</v>
      </c>
      <c r="AV65" s="112">
        <v>87.56</v>
      </c>
      <c r="AW65" s="111">
        <v>-1</v>
      </c>
      <c r="AX65" s="112"/>
      <c r="AY65" s="111">
        <f t="shared" si="15"/>
        <v>3.3</v>
      </c>
      <c r="AZ65" s="111">
        <v>3.5</v>
      </c>
      <c r="BA65" s="111">
        <v>3.3</v>
      </c>
      <c r="BB65" s="112">
        <v>3.32</v>
      </c>
      <c r="BC65" s="111">
        <v>0.4</v>
      </c>
    </row>
    <row r="66" spans="1:55" ht="12.75" x14ac:dyDescent="0.2">
      <c r="A66" s="3">
        <v>20</v>
      </c>
      <c r="B66">
        <v>2</v>
      </c>
      <c r="C66" s="111">
        <f t="shared" si="8"/>
        <v>1791.4</v>
      </c>
      <c r="D66" s="111">
        <v>1797.4</v>
      </c>
      <c r="E66" s="111">
        <v>1791.4</v>
      </c>
      <c r="F66" s="112">
        <v>1787.74</v>
      </c>
      <c r="G66" s="111">
        <v>-96.1</v>
      </c>
      <c r="H66" s="111"/>
      <c r="I66" s="111">
        <f t="shared" si="9"/>
        <v>75</v>
      </c>
      <c r="J66" s="111">
        <v>79.900000000000006</v>
      </c>
      <c r="K66" s="111">
        <v>75</v>
      </c>
      <c r="L66" s="112">
        <v>70.14</v>
      </c>
      <c r="M66" s="111">
        <v>31.5</v>
      </c>
      <c r="N66" s="111"/>
      <c r="O66" s="111">
        <f t="shared" si="10"/>
        <v>275</v>
      </c>
      <c r="P66" s="111">
        <v>262.5</v>
      </c>
      <c r="Q66" s="111">
        <v>275</v>
      </c>
      <c r="R66" s="112">
        <v>278.19</v>
      </c>
      <c r="S66" s="111">
        <v>47.7</v>
      </c>
      <c r="T66" s="111"/>
      <c r="U66" s="111"/>
      <c r="V66" s="111">
        <v>2139.8000000000002</v>
      </c>
      <c r="W66" s="111">
        <v>2141.4</v>
      </c>
      <c r="X66" s="112">
        <v>2136.08</v>
      </c>
      <c r="Y66" s="111">
        <v>-16.899999999999999</v>
      </c>
      <c r="Z66" s="111"/>
      <c r="AA66" s="111">
        <f t="shared" si="11"/>
        <v>1866.4</v>
      </c>
      <c r="AB66" s="111">
        <v>1877.3</v>
      </c>
      <c r="AC66" s="111">
        <v>1866.4</v>
      </c>
      <c r="AD66" s="112">
        <v>1857.89</v>
      </c>
      <c r="AE66" s="111">
        <v>-64.599999999999994</v>
      </c>
      <c r="AF66" s="111"/>
      <c r="AG66" s="111">
        <f t="shared" si="12"/>
        <v>83.7</v>
      </c>
      <c r="AH66" s="111">
        <v>84</v>
      </c>
      <c r="AI66" s="111">
        <v>83.7</v>
      </c>
      <c r="AJ66" s="112">
        <v>83.69</v>
      </c>
      <c r="AK66" s="111">
        <v>-3.8</v>
      </c>
      <c r="AL66" s="111"/>
      <c r="AM66" s="111">
        <f t="shared" si="13"/>
        <v>12.8</v>
      </c>
      <c r="AN66" s="111">
        <v>12.3</v>
      </c>
      <c r="AO66" s="111">
        <v>12.8</v>
      </c>
      <c r="AP66" s="112">
        <v>13.02</v>
      </c>
      <c r="AQ66" s="111">
        <v>2.2999999999999998</v>
      </c>
      <c r="AR66" s="111"/>
      <c r="AS66" s="111">
        <f t="shared" si="14"/>
        <v>87.2</v>
      </c>
      <c r="AT66" s="111">
        <v>87.7</v>
      </c>
      <c r="AU66" s="111">
        <v>87.2</v>
      </c>
      <c r="AV66" s="112">
        <v>86.98</v>
      </c>
      <c r="AW66" s="111">
        <v>-2.2999999999999998</v>
      </c>
      <c r="AX66" s="112"/>
      <c r="AY66" s="111">
        <f t="shared" si="15"/>
        <v>4</v>
      </c>
      <c r="AZ66" s="111">
        <v>4.3</v>
      </c>
      <c r="BA66" s="111">
        <v>4</v>
      </c>
      <c r="BB66" s="112">
        <v>3.78</v>
      </c>
      <c r="BC66" s="111">
        <v>1.8</v>
      </c>
    </row>
    <row r="67" spans="1:55" ht="12.75" x14ac:dyDescent="0.2">
      <c r="A67" s="3">
        <v>20</v>
      </c>
      <c r="B67">
        <v>3</v>
      </c>
      <c r="C67" s="111">
        <f t="shared" si="8"/>
        <v>1785.8</v>
      </c>
      <c r="D67" s="111">
        <v>1803.9</v>
      </c>
      <c r="E67" s="111">
        <v>1785.8</v>
      </c>
      <c r="F67" s="112">
        <v>1780.63</v>
      </c>
      <c r="G67" s="111">
        <v>-28.4</v>
      </c>
      <c r="H67" s="111"/>
      <c r="I67" s="111">
        <f t="shared" si="9"/>
        <v>73.2</v>
      </c>
      <c r="J67" s="111">
        <v>73</v>
      </c>
      <c r="K67" s="111">
        <v>73.2</v>
      </c>
      <c r="L67" s="112">
        <v>75.38</v>
      </c>
      <c r="M67" s="111">
        <v>21</v>
      </c>
      <c r="N67" s="111"/>
      <c r="O67" s="111">
        <f t="shared" si="10"/>
        <v>265.7</v>
      </c>
      <c r="P67" s="111">
        <v>249.4</v>
      </c>
      <c r="Q67" s="111">
        <v>265.7</v>
      </c>
      <c r="R67" s="112">
        <v>272.37</v>
      </c>
      <c r="S67" s="111">
        <v>-23.3</v>
      </c>
      <c r="T67" s="111"/>
      <c r="U67" s="111"/>
      <c r="V67" s="111">
        <v>2126.3000000000002</v>
      </c>
      <c r="W67" s="111">
        <v>2124.6</v>
      </c>
      <c r="X67" s="112">
        <v>2128.39</v>
      </c>
      <c r="Y67" s="111">
        <v>-30.8</v>
      </c>
      <c r="Z67" s="111"/>
      <c r="AA67" s="111">
        <f t="shared" si="11"/>
        <v>1858.9</v>
      </c>
      <c r="AB67" s="111">
        <v>1876.8</v>
      </c>
      <c r="AC67" s="111">
        <v>1858.9</v>
      </c>
      <c r="AD67" s="112">
        <v>1856.01</v>
      </c>
      <c r="AE67" s="111">
        <v>-7.5</v>
      </c>
      <c r="AF67" s="111"/>
      <c r="AG67" s="111">
        <f t="shared" si="12"/>
        <v>84.1</v>
      </c>
      <c r="AH67" s="111">
        <v>84.8</v>
      </c>
      <c r="AI67" s="111">
        <v>84.1</v>
      </c>
      <c r="AJ67" s="112">
        <v>83.66</v>
      </c>
      <c r="AK67" s="111">
        <v>-0.1</v>
      </c>
      <c r="AL67" s="111"/>
      <c r="AM67" s="111">
        <f t="shared" si="13"/>
        <v>12.5</v>
      </c>
      <c r="AN67" s="111">
        <v>11.7</v>
      </c>
      <c r="AO67" s="111">
        <v>12.5</v>
      </c>
      <c r="AP67" s="112">
        <v>12.8</v>
      </c>
      <c r="AQ67" s="111">
        <v>-0.9</v>
      </c>
      <c r="AR67" s="111"/>
      <c r="AS67" s="111">
        <f t="shared" si="14"/>
        <v>87.5</v>
      </c>
      <c r="AT67" s="111">
        <v>88.3</v>
      </c>
      <c r="AU67" s="111">
        <v>87.5</v>
      </c>
      <c r="AV67" s="112">
        <v>87.2</v>
      </c>
      <c r="AW67" s="111">
        <v>0.9</v>
      </c>
      <c r="AX67" s="112"/>
      <c r="AY67" s="111">
        <f t="shared" si="15"/>
        <v>3.9</v>
      </c>
      <c r="AZ67" s="111">
        <v>3.9</v>
      </c>
      <c r="BA67" s="111">
        <v>3.9</v>
      </c>
      <c r="BB67" s="112">
        <v>4.0599999999999996</v>
      </c>
      <c r="BC67" s="111">
        <v>1.1000000000000001</v>
      </c>
    </row>
    <row r="68" spans="1:55" ht="12.75" x14ac:dyDescent="0.2">
      <c r="A68" s="3">
        <v>20</v>
      </c>
      <c r="B68">
        <v>4</v>
      </c>
      <c r="C68" s="111">
        <f t="shared" si="8"/>
        <v>1780.2</v>
      </c>
      <c r="D68" s="111">
        <v>1776.4</v>
      </c>
      <c r="E68" s="111">
        <v>1780.2</v>
      </c>
      <c r="F68" s="112">
        <v>1784.73</v>
      </c>
      <c r="G68" s="111">
        <v>16.399999999999999</v>
      </c>
      <c r="H68" s="111"/>
      <c r="I68" s="111">
        <f t="shared" si="9"/>
        <v>75.599999999999994</v>
      </c>
      <c r="J68" s="111">
        <v>68.3</v>
      </c>
      <c r="K68" s="111">
        <v>75.599999999999994</v>
      </c>
      <c r="L68" s="112">
        <v>75.09</v>
      </c>
      <c r="M68" s="111">
        <v>-1.2</v>
      </c>
      <c r="N68" s="111"/>
      <c r="O68" s="111">
        <f t="shared" si="10"/>
        <v>263.60000000000002</v>
      </c>
      <c r="P68" s="111">
        <v>276.60000000000002</v>
      </c>
      <c r="Q68" s="111">
        <v>263.60000000000002</v>
      </c>
      <c r="R68" s="112">
        <v>260.45999999999998</v>
      </c>
      <c r="S68" s="111">
        <v>-47.6</v>
      </c>
      <c r="T68" s="111"/>
      <c r="U68" s="111"/>
      <c r="V68" s="111">
        <v>2121.3000000000002</v>
      </c>
      <c r="W68" s="111">
        <v>2119.4</v>
      </c>
      <c r="X68" s="112">
        <v>2120.29</v>
      </c>
      <c r="Y68" s="111">
        <v>-32.4</v>
      </c>
      <c r="Z68" s="111"/>
      <c r="AA68" s="111">
        <f t="shared" si="11"/>
        <v>1855.8</v>
      </c>
      <c r="AB68" s="111">
        <v>1844.7</v>
      </c>
      <c r="AC68" s="111">
        <v>1855.8</v>
      </c>
      <c r="AD68" s="112">
        <v>1859.82</v>
      </c>
      <c r="AE68" s="111">
        <v>15.2</v>
      </c>
      <c r="AF68" s="111"/>
      <c r="AG68" s="111">
        <f t="shared" si="12"/>
        <v>84</v>
      </c>
      <c r="AH68" s="111">
        <v>83.7</v>
      </c>
      <c r="AI68" s="111">
        <v>84</v>
      </c>
      <c r="AJ68" s="112">
        <v>84.17</v>
      </c>
      <c r="AK68" s="111">
        <v>2.1</v>
      </c>
      <c r="AL68" s="111"/>
      <c r="AM68" s="111">
        <f t="shared" si="13"/>
        <v>12.4</v>
      </c>
      <c r="AN68" s="111">
        <v>13</v>
      </c>
      <c r="AO68" s="111">
        <v>12.4</v>
      </c>
      <c r="AP68" s="112">
        <v>12.28</v>
      </c>
      <c r="AQ68" s="111">
        <v>-2.1</v>
      </c>
      <c r="AR68" s="111"/>
      <c r="AS68" s="111">
        <f t="shared" si="14"/>
        <v>87.6</v>
      </c>
      <c r="AT68" s="111">
        <v>87</v>
      </c>
      <c r="AU68" s="111">
        <v>87.6</v>
      </c>
      <c r="AV68" s="112">
        <v>87.72</v>
      </c>
      <c r="AW68" s="111">
        <v>2.1</v>
      </c>
      <c r="AX68" s="112"/>
      <c r="AY68" s="111">
        <f t="shared" si="15"/>
        <v>4.0999999999999996</v>
      </c>
      <c r="AZ68" s="111">
        <v>3.7</v>
      </c>
      <c r="BA68" s="111">
        <v>4.0999999999999996</v>
      </c>
      <c r="BB68" s="112">
        <v>4.04</v>
      </c>
      <c r="BC68" s="111">
        <v>-0.1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0"/>
  <sheetViews>
    <sheetView workbookViewId="0">
      <selection activeCell="D9" sqref="D9"/>
    </sheetView>
  </sheetViews>
  <sheetFormatPr defaultRowHeight="12.75" x14ac:dyDescent="0.2"/>
  <cols>
    <col min="1" max="1" width="3.140625" customWidth="1"/>
    <col min="2" max="2" width="5.28515625" customWidth="1"/>
    <col min="3" max="3" width="18.42578125" customWidth="1"/>
    <col min="4" max="4" width="9.42578125" customWidth="1"/>
    <col min="5" max="10" width="12.7109375" customWidth="1"/>
  </cols>
  <sheetData>
    <row r="1" spans="2:10" ht="30" x14ac:dyDescent="0.4">
      <c r="B1" s="87" t="s">
        <v>53</v>
      </c>
    </row>
    <row r="2" spans="2:10" x14ac:dyDescent="0.2">
      <c r="B2" s="86" t="s">
        <v>54</v>
      </c>
    </row>
    <row r="3" spans="2:10" ht="18" customHeight="1" x14ac:dyDescent="0.2">
      <c r="B3" s="86"/>
    </row>
    <row r="4" spans="2:10" ht="18" customHeight="1" x14ac:dyDescent="0.2">
      <c r="B4" s="86"/>
    </row>
    <row r="5" spans="2:10" ht="18" customHeight="1" x14ac:dyDescent="0.25">
      <c r="B5" s="86"/>
      <c r="C5" s="88" t="s">
        <v>55</v>
      </c>
    </row>
    <row r="6" spans="2:10" ht="18" customHeight="1" x14ac:dyDescent="0.25">
      <c r="B6" s="86"/>
      <c r="C6" s="88"/>
    </row>
    <row r="7" spans="2:10" ht="18" customHeight="1" x14ac:dyDescent="0.2">
      <c r="B7" s="86"/>
      <c r="C7" s="89" t="s">
        <v>56</v>
      </c>
      <c r="D7" s="90" t="s">
        <v>57</v>
      </c>
      <c r="E7" s="91" t="s">
        <v>95</v>
      </c>
      <c r="F7" s="91" t="s">
        <v>94</v>
      </c>
      <c r="G7" s="91"/>
    </row>
    <row r="8" spans="2:10" ht="18" customHeight="1" x14ac:dyDescent="0.2">
      <c r="B8" s="86"/>
      <c r="C8" s="92" t="s">
        <v>110</v>
      </c>
      <c r="D8" s="93" t="s">
        <v>60</v>
      </c>
      <c r="E8" s="102" t="s">
        <v>58</v>
      </c>
      <c r="F8" s="102" t="s">
        <v>58</v>
      </c>
      <c r="G8" s="94"/>
    </row>
    <row r="9" spans="2:10" ht="18" customHeight="1" x14ac:dyDescent="0.2">
      <c r="B9" s="86"/>
      <c r="C9" s="95"/>
      <c r="D9" s="93"/>
      <c r="E9" s="94"/>
      <c r="F9" s="94"/>
      <c r="G9" s="94"/>
    </row>
    <row r="10" spans="2:10" ht="18" customHeight="1" x14ac:dyDescent="0.2">
      <c r="B10" s="86"/>
      <c r="C10" s="92"/>
      <c r="D10" s="93"/>
      <c r="E10" s="94"/>
      <c r="F10" s="94"/>
      <c r="G10" s="94"/>
    </row>
    <row r="11" spans="2:10" ht="18" customHeight="1" x14ac:dyDescent="0.25">
      <c r="C11" s="88" t="s">
        <v>59</v>
      </c>
    </row>
    <row r="12" spans="2:10" ht="18" customHeight="1" x14ac:dyDescent="0.25">
      <c r="C12" s="88"/>
      <c r="E12" s="158" t="s">
        <v>90</v>
      </c>
      <c r="F12" s="158"/>
      <c r="G12" s="158"/>
      <c r="H12" s="158" t="s">
        <v>91</v>
      </c>
      <c r="I12" s="158"/>
      <c r="J12" s="158"/>
    </row>
    <row r="13" spans="2:10" ht="18" customHeight="1" x14ac:dyDescent="0.2">
      <c r="C13" s="89" t="s">
        <v>56</v>
      </c>
      <c r="D13" s="90" t="s">
        <v>57</v>
      </c>
      <c r="E13" s="96" t="s">
        <v>9</v>
      </c>
      <c r="F13" s="96" t="s">
        <v>4</v>
      </c>
      <c r="G13" s="96" t="s">
        <v>3</v>
      </c>
      <c r="H13" s="96" t="s">
        <v>9</v>
      </c>
      <c r="I13" s="96" t="s">
        <v>4</v>
      </c>
      <c r="J13" s="96" t="s">
        <v>3</v>
      </c>
    </row>
    <row r="14" spans="2:10" s="97" customFormat="1" ht="18" customHeight="1" x14ac:dyDescent="0.2">
      <c r="C14" s="104" t="s">
        <v>110</v>
      </c>
      <c r="D14" s="98" t="s">
        <v>60</v>
      </c>
      <c r="E14" s="99" t="s">
        <v>61</v>
      </c>
      <c r="F14" s="99" t="s">
        <v>61</v>
      </c>
      <c r="G14" s="99" t="s">
        <v>61</v>
      </c>
      <c r="H14" s="99" t="s">
        <v>61</v>
      </c>
      <c r="I14" s="99" t="s">
        <v>61</v>
      </c>
      <c r="J14" s="99" t="s">
        <v>61</v>
      </c>
    </row>
    <row r="15" spans="2:10" ht="18" customHeight="1" x14ac:dyDescent="0.2">
      <c r="C15" s="95"/>
      <c r="D15" s="98" t="s">
        <v>63</v>
      </c>
      <c r="E15" s="99" t="s">
        <v>61</v>
      </c>
      <c r="F15" s="99" t="s">
        <v>61</v>
      </c>
      <c r="G15" s="99" t="s">
        <v>61</v>
      </c>
      <c r="H15" s="99" t="s">
        <v>61</v>
      </c>
      <c r="I15" s="99" t="s">
        <v>61</v>
      </c>
      <c r="J15" s="99" t="s">
        <v>61</v>
      </c>
    </row>
    <row r="16" spans="2:10" ht="18" customHeight="1" x14ac:dyDescent="0.2">
      <c r="C16" s="2"/>
      <c r="D16" s="98" t="s">
        <v>64</v>
      </c>
      <c r="E16" s="99" t="s">
        <v>61</v>
      </c>
      <c r="F16" s="99" t="s">
        <v>61</v>
      </c>
      <c r="G16" s="99" t="s">
        <v>61</v>
      </c>
      <c r="H16" s="99" t="s">
        <v>61</v>
      </c>
      <c r="I16" s="99" t="s">
        <v>61</v>
      </c>
      <c r="J16" s="99" t="s">
        <v>61</v>
      </c>
    </row>
    <row r="17" spans="3:10" s="97" customFormat="1" ht="18" customHeight="1" x14ac:dyDescent="0.2">
      <c r="C17" s="100"/>
      <c r="D17" s="101" t="s">
        <v>62</v>
      </c>
      <c r="E17" s="99" t="s">
        <v>61</v>
      </c>
      <c r="F17" s="99" t="s">
        <v>61</v>
      </c>
      <c r="G17" s="99" t="s">
        <v>61</v>
      </c>
      <c r="H17" s="99" t="s">
        <v>61</v>
      </c>
      <c r="I17" s="99" t="s">
        <v>61</v>
      </c>
      <c r="J17" s="99" t="s">
        <v>61</v>
      </c>
    </row>
    <row r="18" spans="3:10" s="97" customFormat="1" ht="18" customHeight="1" x14ac:dyDescent="0.2">
      <c r="C18" s="100"/>
      <c r="D18" s="101" t="s">
        <v>65</v>
      </c>
      <c r="E18" s="99" t="s">
        <v>61</v>
      </c>
      <c r="F18" s="99" t="s">
        <v>61</v>
      </c>
      <c r="G18" s="99" t="s">
        <v>61</v>
      </c>
      <c r="H18" s="99" t="s">
        <v>61</v>
      </c>
      <c r="I18" s="99" t="s">
        <v>61</v>
      </c>
      <c r="J18" s="99" t="s">
        <v>61</v>
      </c>
    </row>
    <row r="19" spans="3:10" s="97" customFormat="1" ht="18" customHeight="1" x14ac:dyDescent="0.2">
      <c r="C19" s="100"/>
      <c r="D19" s="101" t="s">
        <v>66</v>
      </c>
      <c r="E19" s="99" t="s">
        <v>61</v>
      </c>
      <c r="F19" s="99" t="s">
        <v>61</v>
      </c>
      <c r="G19" s="99" t="s">
        <v>61</v>
      </c>
      <c r="H19" s="99" t="s">
        <v>61</v>
      </c>
      <c r="I19" s="99" t="s">
        <v>61</v>
      </c>
      <c r="J19" s="99" t="s">
        <v>61</v>
      </c>
    </row>
    <row r="20" spans="3:10" ht="18" customHeight="1" x14ac:dyDescent="0.2">
      <c r="D20" s="101"/>
      <c r="E20" s="99"/>
      <c r="G20" s="99"/>
    </row>
    <row r="21" spans="3:10" ht="18" customHeight="1" x14ac:dyDescent="0.2">
      <c r="D21" s="101"/>
      <c r="E21" s="99"/>
      <c r="F21" s="99"/>
      <c r="G21" s="99"/>
    </row>
    <row r="22" spans="3:10" ht="18" customHeight="1" x14ac:dyDescent="0.2">
      <c r="D22" s="101"/>
      <c r="E22" s="99"/>
      <c r="F22" s="99"/>
    </row>
    <row r="23" spans="3:10" ht="18" customHeight="1" x14ac:dyDescent="0.2">
      <c r="D23" s="101"/>
      <c r="E23" s="99"/>
      <c r="F23" s="99"/>
    </row>
    <row r="24" spans="3:10" ht="18" customHeight="1" x14ac:dyDescent="0.2">
      <c r="D24" s="101"/>
      <c r="E24" s="99"/>
      <c r="F24" s="99"/>
    </row>
    <row r="25" spans="3:10" ht="18" customHeight="1" x14ac:dyDescent="0.2">
      <c r="D25" s="5"/>
      <c r="E25" s="94"/>
      <c r="F25" s="94"/>
    </row>
    <row r="26" spans="3:10" ht="18" customHeight="1" x14ac:dyDescent="0.2"/>
    <row r="27" spans="3:10" ht="18.75" customHeight="1" x14ac:dyDescent="0.2"/>
    <row r="28" spans="3:10" x14ac:dyDescent="0.2">
      <c r="F28" s="5"/>
    </row>
    <row r="30" spans="3:10" x14ac:dyDescent="0.2">
      <c r="F30" s="103"/>
    </row>
  </sheetData>
  <mergeCells count="2">
    <mergeCell ref="E12:G12"/>
    <mergeCell ref="H12:J12"/>
  </mergeCells>
  <hyperlinks>
    <hyperlink ref="E15" location="BK_1664_IN!A1" display="Gå till tabell"/>
    <hyperlink ref="G15" location="M_1664_IN!A1" display="Gå till tabell"/>
    <hyperlink ref="F15" location="K_1664_IN!A1" display="Gå till tabell"/>
    <hyperlink ref="E16" location="BK_2064_IN!A1" display="Gå till tabell"/>
    <hyperlink ref="G16" location="M_2064_IN!A1" display="Gå till tabell"/>
    <hyperlink ref="F16" location="K_2064_IN!A1" display="Gå till tabell"/>
    <hyperlink ref="E14" location="BK_1574_IN!A1" display="Gå till tabell"/>
    <hyperlink ref="G14" location="M_1574_IN!A1" display="Gå till tabell"/>
    <hyperlink ref="F14" location="K_1574_IN!A1" display="Gå till tabell"/>
    <hyperlink ref="E17" location="BK_1524_IN!A1" display="Gå till tabell"/>
    <hyperlink ref="G17" location="M_1524_IN!A1" display="Gå till tabell"/>
    <hyperlink ref="F17" location="K_1524_IN!A1" display="Gå till tabell"/>
    <hyperlink ref="E18" location="BK_2554_IN!A1" display="Gå till tabell"/>
    <hyperlink ref="G18" location="M_2554_IN!A1" display="Gå till tabell"/>
    <hyperlink ref="F18" location="K_2554_IN!A1" display="Gå till tabell"/>
    <hyperlink ref="E19" location="BK_5574_IN!A1" display="Gå till tabell"/>
    <hyperlink ref="G19" location="M_5574_IN!A1" display="Gå till tabell"/>
    <hyperlink ref="F19" location="K_5574_IN!A1" display="Gå till tabell"/>
    <hyperlink ref="H15" location="BK_1664_UT!A1" display="Gå till tabell"/>
    <hyperlink ref="J15" location="M_1664_UT!A1" display="Gå till tabell"/>
    <hyperlink ref="I15" location="K_1664_UT!A1" display="Gå till tabell"/>
    <hyperlink ref="H16" location="BK_2064_UT!A1" display="Gå till tabell"/>
    <hyperlink ref="J16" location="M_2064_UT!A1" display="Gå till tabell"/>
    <hyperlink ref="I16" location="K_2064_UT!A1" display="Gå till tabell"/>
    <hyperlink ref="H14" location="BK_1574_UT!A1" display="Gå till tabell"/>
    <hyperlink ref="J14" location="M_1574_UT!A1" display="Gå till tabell"/>
    <hyperlink ref="I14" location="K_1574_UT!A1" display="Gå till tabell"/>
    <hyperlink ref="H17" location="BK_1524_UT!A1" display="Gå till tabell"/>
    <hyperlink ref="J17" location="M_1524_UT!A1" display="Gå till tabell"/>
    <hyperlink ref="I17" location="K_1524_UT!A1" display="Gå till tabell"/>
    <hyperlink ref="H18" location="BK_2554_UT!A1" display="Gå till tabell"/>
    <hyperlink ref="J18" location="M_2554_UT!A1" display="Gå till tabell"/>
    <hyperlink ref="I18" location="K_2554_UT!A1" display="Gå till tabell"/>
    <hyperlink ref="H19" location="BK_5574_UT!A1" display="Gå till tabell"/>
    <hyperlink ref="J19" location="M_5574_UT!A1" display="Gå till tabell"/>
    <hyperlink ref="I19" location="K_5574_UT!A1" display="Gå till tabell"/>
    <hyperlink ref="E8" location="'Diagram 15-74 år, inrikes födda'!A1" display="Gå till diagram"/>
    <hyperlink ref="F8" location="'Diagram 15-74 år, utrikes födda'!A1" display="Gå till diagram"/>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83</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25"/>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253.2</v>
      </c>
      <c r="D6" s="111">
        <v>254.1</v>
      </c>
      <c r="E6" s="111">
        <v>253.2</v>
      </c>
      <c r="F6" s="112">
        <v>252.12</v>
      </c>
      <c r="G6" s="111" t="s">
        <v>118</v>
      </c>
      <c r="H6" s="111"/>
      <c r="I6" s="111">
        <f t="shared" ref="I6:I37" si="1">$B$2*K6+(1-$B$2)*J6</f>
        <v>36.6</v>
      </c>
      <c r="J6" s="111">
        <v>38.1</v>
      </c>
      <c r="K6" s="111">
        <v>36.6</v>
      </c>
      <c r="L6" s="112">
        <v>35.89</v>
      </c>
      <c r="M6" s="111" t="s">
        <v>118</v>
      </c>
      <c r="N6" s="111"/>
      <c r="O6" s="111">
        <f t="shared" ref="O6:O37" si="2">$B$2*Q6+(1-$B$2)*P6</f>
        <v>135.9</v>
      </c>
      <c r="P6" s="111">
        <v>134.30000000000001</v>
      </c>
      <c r="Q6" s="111">
        <v>135.9</v>
      </c>
      <c r="R6" s="112">
        <v>134.47999999999999</v>
      </c>
      <c r="S6" s="111" t="s">
        <v>118</v>
      </c>
      <c r="T6" s="111"/>
      <c r="U6" s="111"/>
      <c r="V6" s="111">
        <v>426.6</v>
      </c>
      <c r="W6" s="111">
        <v>425.6</v>
      </c>
      <c r="X6" s="112">
        <v>422.5</v>
      </c>
      <c r="Y6" s="111" t="s">
        <v>118</v>
      </c>
      <c r="Z6" s="111"/>
      <c r="AA6" s="111">
        <f t="shared" ref="AA6:AA37" si="3">$B$2*AC6+(1-$B$2)*AB6</f>
        <v>289.7</v>
      </c>
      <c r="AB6" s="111">
        <v>292.2</v>
      </c>
      <c r="AC6" s="111">
        <v>289.7</v>
      </c>
      <c r="AD6" s="112">
        <v>288.01</v>
      </c>
      <c r="AE6" s="111" t="s">
        <v>118</v>
      </c>
      <c r="AF6" s="111"/>
      <c r="AG6" s="111">
        <f t="shared" ref="AG6:AG37" si="4">$B$2*AI6+(1-$B$2)*AH6</f>
        <v>59.5</v>
      </c>
      <c r="AH6" s="111">
        <v>59.6</v>
      </c>
      <c r="AI6" s="111">
        <v>59.5</v>
      </c>
      <c r="AJ6" s="112">
        <v>59.67</v>
      </c>
      <c r="AK6" s="111" t="s">
        <v>118</v>
      </c>
      <c r="AL6" s="111"/>
      <c r="AM6" s="111">
        <f t="shared" ref="AM6:AM37" si="5">$B$2*AO6+(1-$B$2)*AN6</f>
        <v>31.9</v>
      </c>
      <c r="AN6" s="111">
        <v>31.5</v>
      </c>
      <c r="AO6" s="111">
        <v>31.9</v>
      </c>
      <c r="AP6" s="112">
        <v>31.83</v>
      </c>
      <c r="AQ6" s="111" t="s">
        <v>118</v>
      </c>
      <c r="AR6" s="111"/>
      <c r="AS6" s="111">
        <f t="shared" ref="AS6:AS37" si="6">$B$2*AU6+(1-$B$2)*AT6</f>
        <v>68.099999999999994</v>
      </c>
      <c r="AT6" s="111">
        <v>68.5</v>
      </c>
      <c r="AU6" s="111">
        <v>68.099999999999994</v>
      </c>
      <c r="AV6" s="112">
        <v>68.17</v>
      </c>
      <c r="AW6" s="111" t="s">
        <v>118</v>
      </c>
      <c r="AX6" s="112"/>
      <c r="AY6" s="111">
        <f t="shared" ref="AY6:AY37" si="7">$B$2*BA6+(1-$B$2)*AZ6</f>
        <v>12.6</v>
      </c>
      <c r="AZ6" s="111">
        <v>13</v>
      </c>
      <c r="BA6" s="111">
        <v>12.6</v>
      </c>
      <c r="BB6" s="112">
        <v>12.46</v>
      </c>
      <c r="BC6" s="111" t="s">
        <v>118</v>
      </c>
    </row>
    <row r="7" spans="1:55" ht="12.75" x14ac:dyDescent="0.2">
      <c r="A7" s="3">
        <v>5</v>
      </c>
      <c r="B7">
        <v>3</v>
      </c>
      <c r="C7" s="111">
        <f t="shared" si="0"/>
        <v>253.6</v>
      </c>
      <c r="D7" s="111">
        <v>255.2</v>
      </c>
      <c r="E7" s="111">
        <v>253.6</v>
      </c>
      <c r="F7" s="112">
        <v>253.96</v>
      </c>
      <c r="G7" s="111">
        <v>7.4</v>
      </c>
      <c r="H7" s="111"/>
      <c r="I7" s="111">
        <f t="shared" si="1"/>
        <v>38.299999999999997</v>
      </c>
      <c r="J7" s="111">
        <v>37.9</v>
      </c>
      <c r="K7" s="111">
        <v>38.299999999999997</v>
      </c>
      <c r="L7" s="112">
        <v>38.229999999999997</v>
      </c>
      <c r="M7" s="111">
        <v>9.4</v>
      </c>
      <c r="N7" s="111"/>
      <c r="O7" s="111">
        <f t="shared" si="2"/>
        <v>133.5</v>
      </c>
      <c r="P7" s="111">
        <v>132.30000000000001</v>
      </c>
      <c r="Q7" s="111">
        <v>133.5</v>
      </c>
      <c r="R7" s="112">
        <v>133.24</v>
      </c>
      <c r="S7" s="111">
        <v>-5</v>
      </c>
      <c r="T7" s="111"/>
      <c r="U7" s="111"/>
      <c r="V7" s="111">
        <v>425.4</v>
      </c>
      <c r="W7" s="111">
        <v>425.4</v>
      </c>
      <c r="X7" s="112">
        <v>425.43</v>
      </c>
      <c r="Y7" s="111">
        <v>11.7</v>
      </c>
      <c r="Z7" s="111"/>
      <c r="AA7" s="111">
        <f t="shared" si="3"/>
        <v>291.89999999999998</v>
      </c>
      <c r="AB7" s="111">
        <v>293.2</v>
      </c>
      <c r="AC7" s="111">
        <v>291.89999999999998</v>
      </c>
      <c r="AD7" s="112">
        <v>292.19</v>
      </c>
      <c r="AE7" s="111">
        <v>16.7</v>
      </c>
      <c r="AF7" s="111"/>
      <c r="AG7" s="111">
        <f t="shared" si="4"/>
        <v>59.6</v>
      </c>
      <c r="AH7" s="111">
        <v>60</v>
      </c>
      <c r="AI7" s="111">
        <v>59.6</v>
      </c>
      <c r="AJ7" s="112">
        <v>59.69</v>
      </c>
      <c r="AK7" s="111">
        <v>0.1</v>
      </c>
      <c r="AL7" s="111"/>
      <c r="AM7" s="111">
        <f t="shared" si="5"/>
        <v>31.4</v>
      </c>
      <c r="AN7" s="111">
        <v>31.1</v>
      </c>
      <c r="AO7" s="111">
        <v>31.4</v>
      </c>
      <c r="AP7" s="112">
        <v>31.32</v>
      </c>
      <c r="AQ7" s="111">
        <v>-2</v>
      </c>
      <c r="AR7" s="111"/>
      <c r="AS7" s="111">
        <f t="shared" si="6"/>
        <v>68.599999999999994</v>
      </c>
      <c r="AT7" s="111">
        <v>68.900000000000006</v>
      </c>
      <c r="AU7" s="111">
        <v>68.599999999999994</v>
      </c>
      <c r="AV7" s="112">
        <v>68.680000000000007</v>
      </c>
      <c r="AW7" s="111">
        <v>2</v>
      </c>
      <c r="AX7" s="112"/>
      <c r="AY7" s="111">
        <f t="shared" si="7"/>
        <v>13.1</v>
      </c>
      <c r="AZ7" s="111">
        <v>12.9</v>
      </c>
      <c r="BA7" s="111">
        <v>13.1</v>
      </c>
      <c r="BB7" s="112">
        <v>13.08</v>
      </c>
      <c r="BC7" s="111">
        <v>2.5</v>
      </c>
    </row>
    <row r="8" spans="1:55" ht="12.75" x14ac:dyDescent="0.2">
      <c r="A8" s="3">
        <v>5</v>
      </c>
      <c r="B8">
        <v>4</v>
      </c>
      <c r="C8" s="111">
        <f t="shared" si="0"/>
        <v>258.5</v>
      </c>
      <c r="D8" s="111">
        <v>260.3</v>
      </c>
      <c r="E8" s="111">
        <v>258.5</v>
      </c>
      <c r="F8" s="112">
        <v>257.45999999999998</v>
      </c>
      <c r="G8" s="111">
        <v>14</v>
      </c>
      <c r="H8" s="111"/>
      <c r="I8" s="111">
        <f t="shared" si="1"/>
        <v>38.799999999999997</v>
      </c>
      <c r="J8" s="111">
        <v>37.799999999999997</v>
      </c>
      <c r="K8" s="111">
        <v>38.799999999999997</v>
      </c>
      <c r="L8" s="112">
        <v>39.89</v>
      </c>
      <c r="M8" s="111">
        <v>6.6</v>
      </c>
      <c r="N8" s="111"/>
      <c r="O8" s="111">
        <f t="shared" si="2"/>
        <v>128.80000000000001</v>
      </c>
      <c r="P8" s="111">
        <v>128.5</v>
      </c>
      <c r="Q8" s="111">
        <v>128.80000000000001</v>
      </c>
      <c r="R8" s="112">
        <v>131.99</v>
      </c>
      <c r="S8" s="111">
        <v>-5</v>
      </c>
      <c r="T8" s="111"/>
      <c r="U8" s="111"/>
      <c r="V8" s="111">
        <v>426.6</v>
      </c>
      <c r="W8" s="111">
        <v>426.1</v>
      </c>
      <c r="X8" s="112">
        <v>429.35</v>
      </c>
      <c r="Y8" s="111">
        <v>15.7</v>
      </c>
      <c r="Z8" s="111"/>
      <c r="AA8" s="111">
        <f t="shared" si="3"/>
        <v>297.3</v>
      </c>
      <c r="AB8" s="111">
        <v>298.10000000000002</v>
      </c>
      <c r="AC8" s="111">
        <v>297.3</v>
      </c>
      <c r="AD8" s="112">
        <v>297.35000000000002</v>
      </c>
      <c r="AE8" s="111">
        <v>20.6</v>
      </c>
      <c r="AF8" s="111"/>
      <c r="AG8" s="111">
        <f t="shared" si="4"/>
        <v>60.7</v>
      </c>
      <c r="AH8" s="111">
        <v>61</v>
      </c>
      <c r="AI8" s="111">
        <v>60.7</v>
      </c>
      <c r="AJ8" s="112">
        <v>59.97</v>
      </c>
      <c r="AK8" s="111">
        <v>1.1000000000000001</v>
      </c>
      <c r="AL8" s="111"/>
      <c r="AM8" s="111">
        <f t="shared" si="5"/>
        <v>30.2</v>
      </c>
      <c r="AN8" s="111">
        <v>30.1</v>
      </c>
      <c r="AO8" s="111">
        <v>30.2</v>
      </c>
      <c r="AP8" s="112">
        <v>30.74</v>
      </c>
      <c r="AQ8" s="111">
        <v>-2.2999999999999998</v>
      </c>
      <c r="AR8" s="111"/>
      <c r="AS8" s="111">
        <f t="shared" si="6"/>
        <v>69.8</v>
      </c>
      <c r="AT8" s="111">
        <v>69.900000000000006</v>
      </c>
      <c r="AU8" s="111">
        <v>69.8</v>
      </c>
      <c r="AV8" s="112">
        <v>69.260000000000005</v>
      </c>
      <c r="AW8" s="111">
        <v>2.2999999999999998</v>
      </c>
      <c r="AX8" s="112"/>
      <c r="AY8" s="111">
        <f t="shared" si="7"/>
        <v>13.1</v>
      </c>
      <c r="AZ8" s="111">
        <v>12.7</v>
      </c>
      <c r="BA8" s="111">
        <v>13.1</v>
      </c>
      <c r="BB8" s="112">
        <v>13.42</v>
      </c>
      <c r="BC8" s="111">
        <v>1.3</v>
      </c>
    </row>
    <row r="9" spans="1:55" ht="12.75" x14ac:dyDescent="0.2">
      <c r="A9" s="3"/>
      <c r="B9">
        <v>1</v>
      </c>
      <c r="C9" s="111">
        <f t="shared" si="0"/>
        <v>259.2</v>
      </c>
      <c r="D9" s="111">
        <v>255.1</v>
      </c>
      <c r="E9" s="111">
        <v>259.2</v>
      </c>
      <c r="F9" s="112">
        <v>261.88</v>
      </c>
      <c r="G9" s="111">
        <v>17.7</v>
      </c>
      <c r="H9" s="111"/>
      <c r="I9" s="111">
        <f t="shared" si="1"/>
        <v>40.1</v>
      </c>
      <c r="J9" s="111">
        <v>40.200000000000003</v>
      </c>
      <c r="K9" s="111">
        <v>40.1</v>
      </c>
      <c r="L9" s="112">
        <v>40.130000000000003</v>
      </c>
      <c r="M9" s="111">
        <v>1</v>
      </c>
      <c r="N9" s="111"/>
      <c r="O9" s="111">
        <f t="shared" si="2"/>
        <v>133.6</v>
      </c>
      <c r="P9" s="111">
        <v>136.9</v>
      </c>
      <c r="Q9" s="111">
        <v>133.6</v>
      </c>
      <c r="R9" s="112">
        <v>132.53</v>
      </c>
      <c r="S9" s="111">
        <v>2.2000000000000002</v>
      </c>
      <c r="T9" s="111"/>
      <c r="U9" s="111"/>
      <c r="V9" s="111">
        <v>432.1</v>
      </c>
      <c r="W9" s="111">
        <v>432.9</v>
      </c>
      <c r="X9" s="112">
        <v>434.54</v>
      </c>
      <c r="Y9" s="111">
        <v>20.8</v>
      </c>
      <c r="Z9" s="111"/>
      <c r="AA9" s="111">
        <f t="shared" si="3"/>
        <v>299.3</v>
      </c>
      <c r="AB9" s="111">
        <v>295.3</v>
      </c>
      <c r="AC9" s="111">
        <v>299.3</v>
      </c>
      <c r="AD9" s="112">
        <v>302.01</v>
      </c>
      <c r="AE9" s="111">
        <v>18.600000000000001</v>
      </c>
      <c r="AF9" s="111"/>
      <c r="AG9" s="111">
        <f t="shared" si="4"/>
        <v>59.9</v>
      </c>
      <c r="AH9" s="111">
        <v>59</v>
      </c>
      <c r="AI9" s="111">
        <v>59.9</v>
      </c>
      <c r="AJ9" s="112">
        <v>60.27</v>
      </c>
      <c r="AK9" s="111">
        <v>1.2</v>
      </c>
      <c r="AL9" s="111"/>
      <c r="AM9" s="111">
        <f t="shared" si="5"/>
        <v>30.9</v>
      </c>
      <c r="AN9" s="111">
        <v>31.7</v>
      </c>
      <c r="AO9" s="111">
        <v>30.9</v>
      </c>
      <c r="AP9" s="112">
        <v>30.5</v>
      </c>
      <c r="AQ9" s="111">
        <v>-1</v>
      </c>
      <c r="AR9" s="111"/>
      <c r="AS9" s="111">
        <f t="shared" si="6"/>
        <v>69.099999999999994</v>
      </c>
      <c r="AT9" s="111">
        <v>68.3</v>
      </c>
      <c r="AU9" s="111">
        <v>69.099999999999994</v>
      </c>
      <c r="AV9" s="112">
        <v>69.5</v>
      </c>
      <c r="AW9" s="111">
        <v>1</v>
      </c>
      <c r="AX9" s="112"/>
      <c r="AY9" s="111">
        <f t="shared" si="7"/>
        <v>13.4</v>
      </c>
      <c r="AZ9" s="111">
        <v>13.6</v>
      </c>
      <c r="BA9" s="111">
        <v>13.4</v>
      </c>
      <c r="BB9" s="112">
        <v>13.29</v>
      </c>
      <c r="BC9" s="111">
        <v>-0.5</v>
      </c>
    </row>
    <row r="10" spans="1:55" ht="12.75" x14ac:dyDescent="0.2">
      <c r="A10" s="3">
        <v>6</v>
      </c>
      <c r="B10">
        <v>2</v>
      </c>
      <c r="C10" s="111">
        <f t="shared" si="0"/>
        <v>266.10000000000002</v>
      </c>
      <c r="D10" s="111">
        <v>266.39999999999998</v>
      </c>
      <c r="E10" s="111">
        <v>266.10000000000002</v>
      </c>
      <c r="F10" s="112">
        <v>266.22000000000003</v>
      </c>
      <c r="G10" s="111">
        <v>17.399999999999999</v>
      </c>
      <c r="H10" s="111"/>
      <c r="I10" s="111">
        <f t="shared" si="1"/>
        <v>40.4</v>
      </c>
      <c r="J10" s="111">
        <v>42.2</v>
      </c>
      <c r="K10" s="111">
        <v>40.4</v>
      </c>
      <c r="L10" s="112">
        <v>38.71</v>
      </c>
      <c r="M10" s="111">
        <v>-5.7</v>
      </c>
      <c r="N10" s="111"/>
      <c r="O10" s="111">
        <f t="shared" si="2"/>
        <v>136.4</v>
      </c>
      <c r="P10" s="111">
        <v>134.80000000000001</v>
      </c>
      <c r="Q10" s="111">
        <v>136.4</v>
      </c>
      <c r="R10" s="112">
        <v>135.24</v>
      </c>
      <c r="S10" s="111">
        <v>10.9</v>
      </c>
      <c r="T10" s="111"/>
      <c r="U10" s="111"/>
      <c r="V10" s="111">
        <v>443.3</v>
      </c>
      <c r="W10" s="111">
        <v>442.8</v>
      </c>
      <c r="X10" s="112">
        <v>440.17</v>
      </c>
      <c r="Y10" s="111">
        <v>22.5</v>
      </c>
      <c r="Z10" s="111"/>
      <c r="AA10" s="111">
        <f t="shared" si="3"/>
        <v>306.39999999999998</v>
      </c>
      <c r="AB10" s="111">
        <v>308.60000000000002</v>
      </c>
      <c r="AC10" s="111">
        <v>306.39999999999998</v>
      </c>
      <c r="AD10" s="112">
        <v>304.93</v>
      </c>
      <c r="AE10" s="111">
        <v>11.7</v>
      </c>
      <c r="AF10" s="111"/>
      <c r="AG10" s="111">
        <f t="shared" si="4"/>
        <v>60.1</v>
      </c>
      <c r="AH10" s="111">
        <v>60.1</v>
      </c>
      <c r="AI10" s="111">
        <v>60.1</v>
      </c>
      <c r="AJ10" s="112">
        <v>60.48</v>
      </c>
      <c r="AK10" s="111">
        <v>0.9</v>
      </c>
      <c r="AL10" s="111"/>
      <c r="AM10" s="111">
        <f t="shared" si="5"/>
        <v>30.8</v>
      </c>
      <c r="AN10" s="111">
        <v>30.4</v>
      </c>
      <c r="AO10" s="111">
        <v>30.8</v>
      </c>
      <c r="AP10" s="112">
        <v>30.73</v>
      </c>
      <c r="AQ10" s="111">
        <v>0.9</v>
      </c>
      <c r="AR10" s="111"/>
      <c r="AS10" s="111">
        <f t="shared" si="6"/>
        <v>69.2</v>
      </c>
      <c r="AT10" s="111">
        <v>69.599999999999994</v>
      </c>
      <c r="AU10" s="111">
        <v>69.2</v>
      </c>
      <c r="AV10" s="112">
        <v>69.27</v>
      </c>
      <c r="AW10" s="111">
        <v>-0.9</v>
      </c>
      <c r="AX10" s="112"/>
      <c r="AY10" s="111">
        <f t="shared" si="7"/>
        <v>13.2</v>
      </c>
      <c r="AZ10" s="111">
        <v>13.7</v>
      </c>
      <c r="BA10" s="111">
        <v>13.2</v>
      </c>
      <c r="BB10" s="112">
        <v>12.69</v>
      </c>
      <c r="BC10" s="111">
        <v>-2.4</v>
      </c>
    </row>
    <row r="11" spans="1:55" ht="12.75" x14ac:dyDescent="0.2">
      <c r="A11" s="3">
        <v>6</v>
      </c>
      <c r="B11">
        <v>3</v>
      </c>
      <c r="C11" s="111">
        <f t="shared" si="0"/>
        <v>271.2</v>
      </c>
      <c r="D11" s="111">
        <v>273.5</v>
      </c>
      <c r="E11" s="111">
        <v>271.2</v>
      </c>
      <c r="F11" s="112">
        <v>270.2</v>
      </c>
      <c r="G11" s="111">
        <v>15.9</v>
      </c>
      <c r="H11" s="111"/>
      <c r="I11" s="111">
        <f t="shared" si="1"/>
        <v>35.1</v>
      </c>
      <c r="J11" s="111">
        <v>34.4</v>
      </c>
      <c r="K11" s="111">
        <v>35.1</v>
      </c>
      <c r="L11" s="112">
        <v>36.56</v>
      </c>
      <c r="M11" s="111">
        <v>-8.6</v>
      </c>
      <c r="N11" s="111"/>
      <c r="O11" s="111">
        <f t="shared" si="2"/>
        <v>137.30000000000001</v>
      </c>
      <c r="P11" s="111">
        <v>135.80000000000001</v>
      </c>
      <c r="Q11" s="111">
        <v>137.30000000000001</v>
      </c>
      <c r="R11" s="112">
        <v>138.11000000000001</v>
      </c>
      <c r="S11" s="111">
        <v>11.5</v>
      </c>
      <c r="T11" s="111"/>
      <c r="U11" s="111"/>
      <c r="V11" s="111">
        <v>443.7</v>
      </c>
      <c r="W11" s="111">
        <v>443.6</v>
      </c>
      <c r="X11" s="112">
        <v>444.87</v>
      </c>
      <c r="Y11" s="111">
        <v>18.8</v>
      </c>
      <c r="Z11" s="111"/>
      <c r="AA11" s="111">
        <f t="shared" si="3"/>
        <v>306.3</v>
      </c>
      <c r="AB11" s="111">
        <v>307.89999999999998</v>
      </c>
      <c r="AC11" s="111">
        <v>306.3</v>
      </c>
      <c r="AD11" s="112">
        <v>306.76</v>
      </c>
      <c r="AE11" s="111">
        <v>7.3</v>
      </c>
      <c r="AF11" s="111"/>
      <c r="AG11" s="111">
        <f t="shared" si="4"/>
        <v>61.1</v>
      </c>
      <c r="AH11" s="111">
        <v>61.6</v>
      </c>
      <c r="AI11" s="111">
        <v>61.1</v>
      </c>
      <c r="AJ11" s="112">
        <v>60.74</v>
      </c>
      <c r="AK11" s="111">
        <v>1</v>
      </c>
      <c r="AL11" s="111"/>
      <c r="AM11" s="111">
        <f t="shared" si="5"/>
        <v>31</v>
      </c>
      <c r="AN11" s="111">
        <v>30.6</v>
      </c>
      <c r="AO11" s="111">
        <v>31</v>
      </c>
      <c r="AP11" s="112">
        <v>31.04</v>
      </c>
      <c r="AQ11" s="111">
        <v>1.3</v>
      </c>
      <c r="AR11" s="111"/>
      <c r="AS11" s="111">
        <f t="shared" si="6"/>
        <v>69</v>
      </c>
      <c r="AT11" s="111">
        <v>69.400000000000006</v>
      </c>
      <c r="AU11" s="111">
        <v>69</v>
      </c>
      <c r="AV11" s="112">
        <v>68.959999999999994</v>
      </c>
      <c r="AW11" s="111">
        <v>-1.3</v>
      </c>
      <c r="AX11" s="112"/>
      <c r="AY11" s="111">
        <f t="shared" si="7"/>
        <v>11.5</v>
      </c>
      <c r="AZ11" s="111">
        <v>11.2</v>
      </c>
      <c r="BA11" s="111">
        <v>11.5</v>
      </c>
      <c r="BB11" s="112">
        <v>11.92</v>
      </c>
      <c r="BC11" s="111">
        <v>-3.1</v>
      </c>
    </row>
    <row r="12" spans="1:55" ht="12.75" x14ac:dyDescent="0.2">
      <c r="A12" s="3">
        <v>6</v>
      </c>
      <c r="B12">
        <v>4</v>
      </c>
      <c r="C12" s="111">
        <f t="shared" si="0"/>
        <v>273.60000000000002</v>
      </c>
      <c r="D12" s="111">
        <v>275.10000000000002</v>
      </c>
      <c r="E12" s="111">
        <v>273.60000000000002</v>
      </c>
      <c r="F12" s="112">
        <v>273.36</v>
      </c>
      <c r="G12" s="111">
        <v>12.6</v>
      </c>
      <c r="H12" s="111"/>
      <c r="I12" s="111">
        <f t="shared" si="1"/>
        <v>34.9</v>
      </c>
      <c r="J12" s="111">
        <v>33.799999999999997</v>
      </c>
      <c r="K12" s="111">
        <v>34.9</v>
      </c>
      <c r="L12" s="112">
        <v>35.11</v>
      </c>
      <c r="M12" s="111">
        <v>-5.8</v>
      </c>
      <c r="N12" s="111"/>
      <c r="O12" s="111">
        <f t="shared" si="2"/>
        <v>141.5</v>
      </c>
      <c r="P12" s="111">
        <v>141.5</v>
      </c>
      <c r="Q12" s="111">
        <v>141.5</v>
      </c>
      <c r="R12" s="112">
        <v>139.53</v>
      </c>
      <c r="S12" s="111">
        <v>5.7</v>
      </c>
      <c r="T12" s="111"/>
      <c r="U12" s="111"/>
      <c r="V12" s="111">
        <v>450.4</v>
      </c>
      <c r="W12" s="111">
        <v>449.9</v>
      </c>
      <c r="X12" s="112">
        <v>447.99</v>
      </c>
      <c r="Y12" s="111">
        <v>12.5</v>
      </c>
      <c r="Z12" s="111"/>
      <c r="AA12" s="111">
        <f t="shared" si="3"/>
        <v>308.39999999999998</v>
      </c>
      <c r="AB12" s="111">
        <v>308.8</v>
      </c>
      <c r="AC12" s="111">
        <v>308.39999999999998</v>
      </c>
      <c r="AD12" s="112">
        <v>308.45999999999998</v>
      </c>
      <c r="AE12" s="111">
        <v>6.8</v>
      </c>
      <c r="AF12" s="111"/>
      <c r="AG12" s="111">
        <f t="shared" si="4"/>
        <v>60.8</v>
      </c>
      <c r="AH12" s="111">
        <v>61.1</v>
      </c>
      <c r="AI12" s="111">
        <v>60.8</v>
      </c>
      <c r="AJ12" s="112">
        <v>61.02</v>
      </c>
      <c r="AK12" s="111">
        <v>1.1000000000000001</v>
      </c>
      <c r="AL12" s="111"/>
      <c r="AM12" s="111">
        <f t="shared" si="5"/>
        <v>31.4</v>
      </c>
      <c r="AN12" s="111">
        <v>31.4</v>
      </c>
      <c r="AO12" s="111">
        <v>31.4</v>
      </c>
      <c r="AP12" s="112">
        <v>31.15</v>
      </c>
      <c r="AQ12" s="111">
        <v>0.4</v>
      </c>
      <c r="AR12" s="111"/>
      <c r="AS12" s="111">
        <f t="shared" si="6"/>
        <v>68.599999999999994</v>
      </c>
      <c r="AT12" s="111">
        <v>68.599999999999994</v>
      </c>
      <c r="AU12" s="111">
        <v>68.599999999999994</v>
      </c>
      <c r="AV12" s="112">
        <v>68.849999999999994</v>
      </c>
      <c r="AW12" s="111">
        <v>-0.4</v>
      </c>
      <c r="AX12" s="112"/>
      <c r="AY12" s="111">
        <f t="shared" si="7"/>
        <v>11.3</v>
      </c>
      <c r="AZ12" s="111">
        <v>10.9</v>
      </c>
      <c r="BA12" s="111">
        <v>11.3</v>
      </c>
      <c r="BB12" s="112">
        <v>11.38</v>
      </c>
      <c r="BC12" s="111">
        <v>-2.2000000000000002</v>
      </c>
    </row>
    <row r="13" spans="1:55" ht="12.75" x14ac:dyDescent="0.2">
      <c r="A13" s="3"/>
      <c r="B13">
        <v>1</v>
      </c>
      <c r="C13" s="111">
        <f t="shared" si="0"/>
        <v>276.10000000000002</v>
      </c>
      <c r="D13" s="111">
        <v>272.10000000000002</v>
      </c>
      <c r="E13" s="111">
        <v>276.10000000000002</v>
      </c>
      <c r="F13" s="112">
        <v>276.45999999999998</v>
      </c>
      <c r="G13" s="111">
        <v>12.4</v>
      </c>
      <c r="H13" s="111"/>
      <c r="I13" s="111">
        <f t="shared" si="1"/>
        <v>35.5</v>
      </c>
      <c r="J13" s="111">
        <v>35.700000000000003</v>
      </c>
      <c r="K13" s="111">
        <v>35.5</v>
      </c>
      <c r="L13" s="112">
        <v>35</v>
      </c>
      <c r="M13" s="111">
        <v>-0.4</v>
      </c>
      <c r="N13" s="111"/>
      <c r="O13" s="111">
        <f t="shared" si="2"/>
        <v>138.6</v>
      </c>
      <c r="P13" s="111">
        <v>142</v>
      </c>
      <c r="Q13" s="111">
        <v>138.6</v>
      </c>
      <c r="R13" s="112">
        <v>140.03</v>
      </c>
      <c r="S13" s="111">
        <v>2</v>
      </c>
      <c r="T13" s="111"/>
      <c r="U13" s="111"/>
      <c r="V13" s="111">
        <v>449.8</v>
      </c>
      <c r="W13" s="111">
        <v>450.3</v>
      </c>
      <c r="X13" s="112">
        <v>451.5</v>
      </c>
      <c r="Y13" s="111">
        <v>14</v>
      </c>
      <c r="Z13" s="111"/>
      <c r="AA13" s="111">
        <f t="shared" si="3"/>
        <v>311.7</v>
      </c>
      <c r="AB13" s="111">
        <v>307.8</v>
      </c>
      <c r="AC13" s="111">
        <v>311.7</v>
      </c>
      <c r="AD13" s="112">
        <v>311.47000000000003</v>
      </c>
      <c r="AE13" s="111">
        <v>12</v>
      </c>
      <c r="AF13" s="111"/>
      <c r="AG13" s="111">
        <f t="shared" si="4"/>
        <v>61.3</v>
      </c>
      <c r="AH13" s="111">
        <v>60.5</v>
      </c>
      <c r="AI13" s="111">
        <v>61.3</v>
      </c>
      <c r="AJ13" s="112">
        <v>61.23</v>
      </c>
      <c r="AK13" s="111">
        <v>0.9</v>
      </c>
      <c r="AL13" s="111"/>
      <c r="AM13" s="111">
        <f t="shared" si="5"/>
        <v>30.8</v>
      </c>
      <c r="AN13" s="111">
        <v>31.6</v>
      </c>
      <c r="AO13" s="111">
        <v>30.8</v>
      </c>
      <c r="AP13" s="112">
        <v>31.02</v>
      </c>
      <c r="AQ13" s="111">
        <v>-0.5</v>
      </c>
      <c r="AR13" s="111"/>
      <c r="AS13" s="111">
        <f t="shared" si="6"/>
        <v>69.2</v>
      </c>
      <c r="AT13" s="111">
        <v>68.400000000000006</v>
      </c>
      <c r="AU13" s="111">
        <v>69.2</v>
      </c>
      <c r="AV13" s="112">
        <v>68.98</v>
      </c>
      <c r="AW13" s="111">
        <v>0.5</v>
      </c>
      <c r="AX13" s="112"/>
      <c r="AY13" s="111">
        <f t="shared" si="7"/>
        <v>11.4</v>
      </c>
      <c r="AZ13" s="111">
        <v>11.6</v>
      </c>
      <c r="BA13" s="111">
        <v>11.4</v>
      </c>
      <c r="BB13" s="112">
        <v>11.24</v>
      </c>
      <c r="BC13" s="111">
        <v>-0.6</v>
      </c>
    </row>
    <row r="14" spans="1:55" ht="12.75" x14ac:dyDescent="0.2">
      <c r="A14" s="3">
        <v>7</v>
      </c>
      <c r="B14">
        <v>2</v>
      </c>
      <c r="C14" s="111">
        <f t="shared" si="0"/>
        <v>279.2</v>
      </c>
      <c r="D14" s="111">
        <v>278.7</v>
      </c>
      <c r="E14" s="111">
        <v>279.2</v>
      </c>
      <c r="F14" s="112">
        <v>280.33999999999997</v>
      </c>
      <c r="G14" s="111">
        <v>15.5</v>
      </c>
      <c r="H14" s="111"/>
      <c r="I14" s="111">
        <f t="shared" si="1"/>
        <v>36.4</v>
      </c>
      <c r="J14" s="111">
        <v>38.4</v>
      </c>
      <c r="K14" s="111">
        <v>36.4</v>
      </c>
      <c r="L14" s="112">
        <v>36.049999999999997</v>
      </c>
      <c r="M14" s="111">
        <v>4.2</v>
      </c>
      <c r="N14" s="111"/>
      <c r="O14" s="111">
        <f t="shared" si="2"/>
        <v>139.69999999999999</v>
      </c>
      <c r="P14" s="111">
        <v>137.80000000000001</v>
      </c>
      <c r="Q14" s="111">
        <v>139.69999999999999</v>
      </c>
      <c r="R14" s="112">
        <v>140.07</v>
      </c>
      <c r="S14" s="111">
        <v>0.2</v>
      </c>
      <c r="T14" s="111"/>
      <c r="U14" s="111"/>
      <c r="V14" s="111">
        <v>454.9</v>
      </c>
      <c r="W14" s="111">
        <v>455.3</v>
      </c>
      <c r="X14" s="112">
        <v>456.46</v>
      </c>
      <c r="Y14" s="111">
        <v>19.8</v>
      </c>
      <c r="Z14" s="111"/>
      <c r="AA14" s="111">
        <f t="shared" si="3"/>
        <v>315.60000000000002</v>
      </c>
      <c r="AB14" s="111">
        <v>317.2</v>
      </c>
      <c r="AC14" s="111">
        <v>315.60000000000002</v>
      </c>
      <c r="AD14" s="112">
        <v>316.39</v>
      </c>
      <c r="AE14" s="111">
        <v>19.7</v>
      </c>
      <c r="AF14" s="111"/>
      <c r="AG14" s="111">
        <f t="shared" si="4"/>
        <v>61.3</v>
      </c>
      <c r="AH14" s="111">
        <v>61.3</v>
      </c>
      <c r="AI14" s="111">
        <v>61.3</v>
      </c>
      <c r="AJ14" s="112">
        <v>61.42</v>
      </c>
      <c r="AK14" s="111">
        <v>0.7</v>
      </c>
      <c r="AL14" s="111"/>
      <c r="AM14" s="111">
        <f t="shared" si="5"/>
        <v>30.7</v>
      </c>
      <c r="AN14" s="111">
        <v>30.3</v>
      </c>
      <c r="AO14" s="111">
        <v>30.7</v>
      </c>
      <c r="AP14" s="112">
        <v>30.69</v>
      </c>
      <c r="AQ14" s="111">
        <v>-1.3</v>
      </c>
      <c r="AR14" s="111"/>
      <c r="AS14" s="111">
        <f t="shared" si="6"/>
        <v>69.3</v>
      </c>
      <c r="AT14" s="111">
        <v>69.7</v>
      </c>
      <c r="AU14" s="111">
        <v>69.3</v>
      </c>
      <c r="AV14" s="112">
        <v>69.31</v>
      </c>
      <c r="AW14" s="111">
        <v>1.3</v>
      </c>
      <c r="AX14" s="112"/>
      <c r="AY14" s="111">
        <f t="shared" si="7"/>
        <v>11.5</v>
      </c>
      <c r="AZ14" s="111">
        <v>12.1</v>
      </c>
      <c r="BA14" s="111">
        <v>11.5</v>
      </c>
      <c r="BB14" s="112">
        <v>11.39</v>
      </c>
      <c r="BC14" s="111">
        <v>0.6</v>
      </c>
    </row>
    <row r="15" spans="1:55" ht="12.75" x14ac:dyDescent="0.2">
      <c r="A15" s="3">
        <v>7</v>
      </c>
      <c r="B15">
        <v>3</v>
      </c>
      <c r="C15" s="111">
        <f t="shared" si="0"/>
        <v>283.89999999999998</v>
      </c>
      <c r="D15" s="111">
        <v>287.10000000000002</v>
      </c>
      <c r="E15" s="111">
        <v>283.89999999999998</v>
      </c>
      <c r="F15" s="112">
        <v>284.79000000000002</v>
      </c>
      <c r="G15" s="111">
        <v>17.8</v>
      </c>
      <c r="H15" s="111"/>
      <c r="I15" s="111">
        <f t="shared" si="1"/>
        <v>37.200000000000003</v>
      </c>
      <c r="J15" s="111">
        <v>36.299999999999997</v>
      </c>
      <c r="K15" s="111">
        <v>37.200000000000003</v>
      </c>
      <c r="L15" s="112">
        <v>37.729999999999997</v>
      </c>
      <c r="M15" s="111">
        <v>6.7</v>
      </c>
      <c r="N15" s="111"/>
      <c r="O15" s="111">
        <f t="shared" si="2"/>
        <v>144</v>
      </c>
      <c r="P15" s="111">
        <v>141.69999999999999</v>
      </c>
      <c r="Q15" s="111">
        <v>144</v>
      </c>
      <c r="R15" s="112">
        <v>140.58000000000001</v>
      </c>
      <c r="S15" s="111">
        <v>2</v>
      </c>
      <c r="T15" s="111"/>
      <c r="U15" s="111"/>
      <c r="V15" s="111">
        <v>465.1</v>
      </c>
      <c r="W15" s="111">
        <v>465.1</v>
      </c>
      <c r="X15" s="112">
        <v>463.1</v>
      </c>
      <c r="Y15" s="111">
        <v>26.6</v>
      </c>
      <c r="Z15" s="111"/>
      <c r="AA15" s="111">
        <f t="shared" si="3"/>
        <v>321.10000000000002</v>
      </c>
      <c r="AB15" s="111">
        <v>323.39999999999998</v>
      </c>
      <c r="AC15" s="111">
        <v>321.10000000000002</v>
      </c>
      <c r="AD15" s="112">
        <v>322.52</v>
      </c>
      <c r="AE15" s="111">
        <v>24.5</v>
      </c>
      <c r="AF15" s="111"/>
      <c r="AG15" s="111">
        <f t="shared" si="4"/>
        <v>61</v>
      </c>
      <c r="AH15" s="111">
        <v>61.7</v>
      </c>
      <c r="AI15" s="111">
        <v>61</v>
      </c>
      <c r="AJ15" s="112">
        <v>61.5</v>
      </c>
      <c r="AK15" s="111">
        <v>0.3</v>
      </c>
      <c r="AL15" s="111"/>
      <c r="AM15" s="111">
        <f t="shared" si="5"/>
        <v>31</v>
      </c>
      <c r="AN15" s="111">
        <v>30.5</v>
      </c>
      <c r="AO15" s="111">
        <v>31</v>
      </c>
      <c r="AP15" s="112">
        <v>30.36</v>
      </c>
      <c r="AQ15" s="111">
        <v>-1.3</v>
      </c>
      <c r="AR15" s="111"/>
      <c r="AS15" s="111">
        <f t="shared" si="6"/>
        <v>69</v>
      </c>
      <c r="AT15" s="111">
        <v>69.5</v>
      </c>
      <c r="AU15" s="111">
        <v>69</v>
      </c>
      <c r="AV15" s="112">
        <v>69.64</v>
      </c>
      <c r="AW15" s="111">
        <v>1.3</v>
      </c>
      <c r="AX15" s="112"/>
      <c r="AY15" s="111">
        <f t="shared" si="7"/>
        <v>11.6</v>
      </c>
      <c r="AZ15" s="111">
        <v>11.2</v>
      </c>
      <c r="BA15" s="111">
        <v>11.6</v>
      </c>
      <c r="BB15" s="112">
        <v>11.7</v>
      </c>
      <c r="BC15" s="111">
        <v>1.2</v>
      </c>
    </row>
    <row r="16" spans="1:55" ht="12.75" x14ac:dyDescent="0.2">
      <c r="A16" s="3">
        <v>7</v>
      </c>
      <c r="B16">
        <v>4</v>
      </c>
      <c r="C16" s="111">
        <f t="shared" si="0"/>
        <v>291.2</v>
      </c>
      <c r="D16" s="111">
        <v>291.89999999999998</v>
      </c>
      <c r="E16" s="111">
        <v>291.2</v>
      </c>
      <c r="F16" s="112">
        <v>289.5</v>
      </c>
      <c r="G16" s="111">
        <v>18.8</v>
      </c>
      <c r="H16" s="111"/>
      <c r="I16" s="111">
        <f t="shared" si="1"/>
        <v>40.200000000000003</v>
      </c>
      <c r="J16" s="111">
        <v>39.1</v>
      </c>
      <c r="K16" s="111">
        <v>40.200000000000003</v>
      </c>
      <c r="L16" s="112">
        <v>39.19</v>
      </c>
      <c r="M16" s="111">
        <v>5.9</v>
      </c>
      <c r="N16" s="111"/>
      <c r="O16" s="111">
        <f t="shared" si="2"/>
        <v>139.5</v>
      </c>
      <c r="P16" s="111">
        <v>140.69999999999999</v>
      </c>
      <c r="Q16" s="111">
        <v>139.5</v>
      </c>
      <c r="R16" s="112">
        <v>141.72999999999999</v>
      </c>
      <c r="S16" s="111">
        <v>4.5999999999999996</v>
      </c>
      <c r="T16" s="111"/>
      <c r="U16" s="111"/>
      <c r="V16" s="111">
        <v>471.7</v>
      </c>
      <c r="W16" s="111">
        <v>470.9</v>
      </c>
      <c r="X16" s="112">
        <v>470.42</v>
      </c>
      <c r="Y16" s="111">
        <v>29.3</v>
      </c>
      <c r="Z16" s="111"/>
      <c r="AA16" s="111">
        <f t="shared" si="3"/>
        <v>331.4</v>
      </c>
      <c r="AB16" s="111">
        <v>331</v>
      </c>
      <c r="AC16" s="111">
        <v>331.4</v>
      </c>
      <c r="AD16" s="112">
        <v>328.69</v>
      </c>
      <c r="AE16" s="111">
        <v>24.7</v>
      </c>
      <c r="AF16" s="111"/>
      <c r="AG16" s="111">
        <f t="shared" si="4"/>
        <v>61.8</v>
      </c>
      <c r="AH16" s="111">
        <v>61.9</v>
      </c>
      <c r="AI16" s="111">
        <v>61.8</v>
      </c>
      <c r="AJ16" s="112">
        <v>61.54</v>
      </c>
      <c r="AK16" s="111">
        <v>0.2</v>
      </c>
      <c r="AL16" s="111"/>
      <c r="AM16" s="111">
        <f t="shared" si="5"/>
        <v>29.6</v>
      </c>
      <c r="AN16" s="111">
        <v>29.8</v>
      </c>
      <c r="AO16" s="111">
        <v>29.6</v>
      </c>
      <c r="AP16" s="112">
        <v>30.13</v>
      </c>
      <c r="AQ16" s="111">
        <v>-0.9</v>
      </c>
      <c r="AR16" s="111"/>
      <c r="AS16" s="111">
        <f t="shared" si="6"/>
        <v>70.400000000000006</v>
      </c>
      <c r="AT16" s="111">
        <v>70.2</v>
      </c>
      <c r="AU16" s="111">
        <v>70.400000000000006</v>
      </c>
      <c r="AV16" s="112">
        <v>69.87</v>
      </c>
      <c r="AW16" s="111">
        <v>0.9</v>
      </c>
      <c r="AX16" s="112"/>
      <c r="AY16" s="111">
        <f t="shared" si="7"/>
        <v>12.1</v>
      </c>
      <c r="AZ16" s="111">
        <v>11.8</v>
      </c>
      <c r="BA16" s="111">
        <v>12.1</v>
      </c>
      <c r="BB16" s="112">
        <v>11.92</v>
      </c>
      <c r="BC16" s="111">
        <v>0.9</v>
      </c>
    </row>
    <row r="17" spans="1:55" ht="12.75" x14ac:dyDescent="0.2">
      <c r="A17" s="3"/>
      <c r="B17">
        <v>1</v>
      </c>
      <c r="C17" s="111">
        <f t="shared" si="0"/>
        <v>294</v>
      </c>
      <c r="D17" s="111">
        <v>290.60000000000002</v>
      </c>
      <c r="E17" s="111">
        <v>294</v>
      </c>
      <c r="F17" s="112">
        <v>293.51</v>
      </c>
      <c r="G17" s="111">
        <v>16.100000000000001</v>
      </c>
      <c r="H17" s="111"/>
      <c r="I17" s="111">
        <f t="shared" si="1"/>
        <v>39.200000000000003</v>
      </c>
      <c r="J17" s="111">
        <v>39.4</v>
      </c>
      <c r="K17" s="111">
        <v>39.200000000000003</v>
      </c>
      <c r="L17" s="112">
        <v>39.590000000000003</v>
      </c>
      <c r="M17" s="111">
        <v>1.6</v>
      </c>
      <c r="N17" s="111"/>
      <c r="O17" s="111">
        <f t="shared" si="2"/>
        <v>144.5</v>
      </c>
      <c r="P17" s="111">
        <v>147.6</v>
      </c>
      <c r="Q17" s="111">
        <v>144.5</v>
      </c>
      <c r="R17" s="112">
        <v>143.47999999999999</v>
      </c>
      <c r="S17" s="111">
        <v>7</v>
      </c>
      <c r="T17" s="111"/>
      <c r="U17" s="111"/>
      <c r="V17" s="111">
        <v>477.7</v>
      </c>
      <c r="W17" s="111">
        <v>477.7</v>
      </c>
      <c r="X17" s="112">
        <v>476.57</v>
      </c>
      <c r="Y17" s="111">
        <v>24.6</v>
      </c>
      <c r="Z17" s="111"/>
      <c r="AA17" s="111">
        <f t="shared" si="3"/>
        <v>333.2</v>
      </c>
      <c r="AB17" s="111">
        <v>330.1</v>
      </c>
      <c r="AC17" s="111">
        <v>333.2</v>
      </c>
      <c r="AD17" s="112">
        <v>333.1</v>
      </c>
      <c r="AE17" s="111">
        <v>17.600000000000001</v>
      </c>
      <c r="AF17" s="111"/>
      <c r="AG17" s="111">
        <f t="shared" si="4"/>
        <v>61.5</v>
      </c>
      <c r="AH17" s="111">
        <v>60.8</v>
      </c>
      <c r="AI17" s="111">
        <v>61.5</v>
      </c>
      <c r="AJ17" s="112">
        <v>61.59</v>
      </c>
      <c r="AK17" s="111">
        <v>0.2</v>
      </c>
      <c r="AL17" s="111"/>
      <c r="AM17" s="111">
        <f t="shared" si="5"/>
        <v>30.3</v>
      </c>
      <c r="AN17" s="111">
        <v>30.9</v>
      </c>
      <c r="AO17" s="111">
        <v>30.3</v>
      </c>
      <c r="AP17" s="112">
        <v>30.11</v>
      </c>
      <c r="AQ17" s="111">
        <v>-0.1</v>
      </c>
      <c r="AR17" s="111"/>
      <c r="AS17" s="111">
        <f t="shared" si="6"/>
        <v>69.7</v>
      </c>
      <c r="AT17" s="111">
        <v>69.099999999999994</v>
      </c>
      <c r="AU17" s="111">
        <v>69.7</v>
      </c>
      <c r="AV17" s="112">
        <v>69.89</v>
      </c>
      <c r="AW17" s="111">
        <v>0.1</v>
      </c>
      <c r="AX17" s="112"/>
      <c r="AY17" s="111">
        <f t="shared" si="7"/>
        <v>11.8</v>
      </c>
      <c r="AZ17" s="111">
        <v>12</v>
      </c>
      <c r="BA17" s="111">
        <v>11.8</v>
      </c>
      <c r="BB17" s="112">
        <v>11.88</v>
      </c>
      <c r="BC17" s="111">
        <v>-0.2</v>
      </c>
    </row>
    <row r="18" spans="1:55" ht="12.75" x14ac:dyDescent="0.2">
      <c r="A18" s="3">
        <v>8</v>
      </c>
      <c r="B18">
        <v>2</v>
      </c>
      <c r="C18" s="111">
        <f t="shared" si="0"/>
        <v>297.10000000000002</v>
      </c>
      <c r="D18" s="111">
        <v>295.7</v>
      </c>
      <c r="E18" s="111">
        <v>297.10000000000002</v>
      </c>
      <c r="F18" s="112">
        <v>296.32</v>
      </c>
      <c r="G18" s="111">
        <v>11.2</v>
      </c>
      <c r="H18" s="111"/>
      <c r="I18" s="111">
        <f t="shared" si="1"/>
        <v>38.9</v>
      </c>
      <c r="J18" s="111">
        <v>41.1</v>
      </c>
      <c r="K18" s="111">
        <v>38.9</v>
      </c>
      <c r="L18" s="112">
        <v>39.49</v>
      </c>
      <c r="M18" s="111">
        <v>-0.4</v>
      </c>
      <c r="N18" s="111"/>
      <c r="O18" s="111">
        <f t="shared" si="2"/>
        <v>144.69999999999999</v>
      </c>
      <c r="P18" s="111">
        <v>142.4</v>
      </c>
      <c r="Q18" s="111">
        <v>144.69999999999999</v>
      </c>
      <c r="R18" s="112">
        <v>146</v>
      </c>
      <c r="S18" s="111">
        <v>10.1</v>
      </c>
      <c r="T18" s="111"/>
      <c r="U18" s="111"/>
      <c r="V18" s="111">
        <v>479.2</v>
      </c>
      <c r="W18" s="111">
        <v>480.7</v>
      </c>
      <c r="X18" s="112">
        <v>481.81</v>
      </c>
      <c r="Y18" s="111">
        <v>20.9</v>
      </c>
      <c r="Z18" s="111"/>
      <c r="AA18" s="111">
        <f t="shared" si="3"/>
        <v>336</v>
      </c>
      <c r="AB18" s="111">
        <v>336.8</v>
      </c>
      <c r="AC18" s="111">
        <v>336</v>
      </c>
      <c r="AD18" s="112">
        <v>335.81</v>
      </c>
      <c r="AE18" s="111">
        <v>10.8</v>
      </c>
      <c r="AF18" s="111"/>
      <c r="AG18" s="111">
        <f t="shared" si="4"/>
        <v>61.8</v>
      </c>
      <c r="AH18" s="111">
        <v>61.7</v>
      </c>
      <c r="AI18" s="111">
        <v>61.8</v>
      </c>
      <c r="AJ18" s="112">
        <v>61.5</v>
      </c>
      <c r="AK18" s="111">
        <v>-0.3</v>
      </c>
      <c r="AL18" s="111"/>
      <c r="AM18" s="111">
        <f t="shared" si="5"/>
        <v>30.1</v>
      </c>
      <c r="AN18" s="111">
        <v>29.7</v>
      </c>
      <c r="AO18" s="111">
        <v>30.1</v>
      </c>
      <c r="AP18" s="112">
        <v>30.3</v>
      </c>
      <c r="AQ18" s="111">
        <v>0.8</v>
      </c>
      <c r="AR18" s="111"/>
      <c r="AS18" s="111">
        <f t="shared" si="6"/>
        <v>69.900000000000006</v>
      </c>
      <c r="AT18" s="111">
        <v>70.3</v>
      </c>
      <c r="AU18" s="111">
        <v>69.900000000000006</v>
      </c>
      <c r="AV18" s="112">
        <v>69.7</v>
      </c>
      <c r="AW18" s="111">
        <v>-0.8</v>
      </c>
      <c r="AX18" s="112"/>
      <c r="AY18" s="111">
        <f t="shared" si="7"/>
        <v>11.6</v>
      </c>
      <c r="AZ18" s="111">
        <v>12.2</v>
      </c>
      <c r="BA18" s="111">
        <v>11.6</v>
      </c>
      <c r="BB18" s="112">
        <v>11.76</v>
      </c>
      <c r="BC18" s="111">
        <v>-0.5</v>
      </c>
    </row>
    <row r="19" spans="1:55" ht="12.75" x14ac:dyDescent="0.2">
      <c r="A19" s="3">
        <v>8</v>
      </c>
      <c r="B19">
        <v>3</v>
      </c>
      <c r="C19" s="111">
        <f t="shared" si="0"/>
        <v>296</v>
      </c>
      <c r="D19" s="111">
        <v>299.89999999999998</v>
      </c>
      <c r="E19" s="111">
        <v>296</v>
      </c>
      <c r="F19" s="112">
        <v>298.43</v>
      </c>
      <c r="G19" s="111">
        <v>8.4</v>
      </c>
      <c r="H19" s="111"/>
      <c r="I19" s="111">
        <f t="shared" si="1"/>
        <v>41.4</v>
      </c>
      <c r="J19" s="111">
        <v>40.4</v>
      </c>
      <c r="K19" s="111">
        <v>41.4</v>
      </c>
      <c r="L19" s="112">
        <v>40.11</v>
      </c>
      <c r="M19" s="111">
        <v>2.5</v>
      </c>
      <c r="N19" s="111"/>
      <c r="O19" s="111">
        <f t="shared" si="2"/>
        <v>147.19999999999999</v>
      </c>
      <c r="P19" s="111">
        <v>144.5</v>
      </c>
      <c r="Q19" s="111">
        <v>147.19999999999999</v>
      </c>
      <c r="R19" s="112">
        <v>148.47</v>
      </c>
      <c r="S19" s="111">
        <v>9.9</v>
      </c>
      <c r="T19" s="111"/>
      <c r="U19" s="111"/>
      <c r="V19" s="111">
        <v>484.9</v>
      </c>
      <c r="W19" s="111">
        <v>484.6</v>
      </c>
      <c r="X19" s="112">
        <v>487</v>
      </c>
      <c r="Y19" s="111">
        <v>20.8</v>
      </c>
      <c r="Z19" s="111"/>
      <c r="AA19" s="111">
        <f t="shared" si="3"/>
        <v>337.4</v>
      </c>
      <c r="AB19" s="111">
        <v>340.4</v>
      </c>
      <c r="AC19" s="111">
        <v>337.4</v>
      </c>
      <c r="AD19" s="112">
        <v>338.54</v>
      </c>
      <c r="AE19" s="111">
        <v>10.9</v>
      </c>
      <c r="AF19" s="111"/>
      <c r="AG19" s="111">
        <f t="shared" si="4"/>
        <v>61.1</v>
      </c>
      <c r="AH19" s="111">
        <v>61.9</v>
      </c>
      <c r="AI19" s="111">
        <v>61.1</v>
      </c>
      <c r="AJ19" s="112">
        <v>61.28</v>
      </c>
      <c r="AK19" s="111">
        <v>-0.9</v>
      </c>
      <c r="AL19" s="111"/>
      <c r="AM19" s="111">
        <f t="shared" si="5"/>
        <v>30.4</v>
      </c>
      <c r="AN19" s="111">
        <v>29.8</v>
      </c>
      <c r="AO19" s="111">
        <v>30.4</v>
      </c>
      <c r="AP19" s="112">
        <v>30.49</v>
      </c>
      <c r="AQ19" s="111">
        <v>0.7</v>
      </c>
      <c r="AR19" s="111"/>
      <c r="AS19" s="111">
        <f t="shared" si="6"/>
        <v>69.599999999999994</v>
      </c>
      <c r="AT19" s="111">
        <v>70.2</v>
      </c>
      <c r="AU19" s="111">
        <v>69.599999999999994</v>
      </c>
      <c r="AV19" s="112">
        <v>69.510000000000005</v>
      </c>
      <c r="AW19" s="111">
        <v>-0.7</v>
      </c>
      <c r="AX19" s="112"/>
      <c r="AY19" s="111">
        <f t="shared" si="7"/>
        <v>12.3</v>
      </c>
      <c r="AZ19" s="111">
        <v>11.9</v>
      </c>
      <c r="BA19" s="111">
        <v>12.3</v>
      </c>
      <c r="BB19" s="112">
        <v>11.85</v>
      </c>
      <c r="BC19" s="111">
        <v>0.3</v>
      </c>
    </row>
    <row r="20" spans="1:55" ht="12.75" x14ac:dyDescent="0.2">
      <c r="A20" s="3">
        <v>8</v>
      </c>
      <c r="B20">
        <v>4</v>
      </c>
      <c r="C20" s="111">
        <f t="shared" si="0"/>
        <v>300.39999999999998</v>
      </c>
      <c r="D20" s="111">
        <v>300.39999999999998</v>
      </c>
      <c r="E20" s="111">
        <v>300.39999999999998</v>
      </c>
      <c r="F20" s="112">
        <v>300.91000000000003</v>
      </c>
      <c r="G20" s="111">
        <v>9.9</v>
      </c>
      <c r="H20" s="111"/>
      <c r="I20" s="111">
        <f t="shared" si="1"/>
        <v>41.4</v>
      </c>
      <c r="J20" s="111">
        <v>40.299999999999997</v>
      </c>
      <c r="K20" s="111">
        <v>41.4</v>
      </c>
      <c r="L20" s="112">
        <v>41.74</v>
      </c>
      <c r="M20" s="111">
        <v>6.5</v>
      </c>
      <c r="N20" s="111"/>
      <c r="O20" s="111">
        <f t="shared" si="2"/>
        <v>152.1</v>
      </c>
      <c r="P20" s="111">
        <v>154</v>
      </c>
      <c r="Q20" s="111">
        <v>152.1</v>
      </c>
      <c r="R20" s="112">
        <v>149.84</v>
      </c>
      <c r="S20" s="111">
        <v>5.5</v>
      </c>
      <c r="T20" s="111"/>
      <c r="U20" s="111"/>
      <c r="V20" s="111">
        <v>494.7</v>
      </c>
      <c r="W20" s="111">
        <v>493.9</v>
      </c>
      <c r="X20" s="112">
        <v>492.5</v>
      </c>
      <c r="Y20" s="111">
        <v>22</v>
      </c>
      <c r="Z20" s="111"/>
      <c r="AA20" s="111">
        <f t="shared" si="3"/>
        <v>341.7</v>
      </c>
      <c r="AB20" s="111">
        <v>340.7</v>
      </c>
      <c r="AC20" s="111">
        <v>341.7</v>
      </c>
      <c r="AD20" s="112">
        <v>342.65</v>
      </c>
      <c r="AE20" s="111">
        <v>16.5</v>
      </c>
      <c r="AF20" s="111"/>
      <c r="AG20" s="111">
        <f t="shared" si="4"/>
        <v>60.8</v>
      </c>
      <c r="AH20" s="111">
        <v>60.7</v>
      </c>
      <c r="AI20" s="111">
        <v>60.8</v>
      </c>
      <c r="AJ20" s="112">
        <v>61.1</v>
      </c>
      <c r="AK20" s="111">
        <v>-0.7</v>
      </c>
      <c r="AL20" s="111"/>
      <c r="AM20" s="111">
        <f t="shared" si="5"/>
        <v>30.8</v>
      </c>
      <c r="AN20" s="111">
        <v>31.1</v>
      </c>
      <c r="AO20" s="111">
        <v>30.8</v>
      </c>
      <c r="AP20" s="112">
        <v>30.43</v>
      </c>
      <c r="AQ20" s="111">
        <v>-0.2</v>
      </c>
      <c r="AR20" s="111"/>
      <c r="AS20" s="111">
        <f t="shared" si="6"/>
        <v>69.2</v>
      </c>
      <c r="AT20" s="111">
        <v>68.900000000000006</v>
      </c>
      <c r="AU20" s="111">
        <v>69.2</v>
      </c>
      <c r="AV20" s="112">
        <v>69.569999999999993</v>
      </c>
      <c r="AW20" s="111">
        <v>0.2</v>
      </c>
      <c r="AX20" s="112"/>
      <c r="AY20" s="111">
        <f t="shared" si="7"/>
        <v>12.1</v>
      </c>
      <c r="AZ20" s="111">
        <v>11.8</v>
      </c>
      <c r="BA20" s="111">
        <v>12.1</v>
      </c>
      <c r="BB20" s="112">
        <v>12.18</v>
      </c>
      <c r="BC20" s="111">
        <v>1.3</v>
      </c>
    </row>
    <row r="21" spans="1:55" ht="12.75" x14ac:dyDescent="0.2">
      <c r="A21" s="3"/>
      <c r="B21">
        <v>1</v>
      </c>
      <c r="C21" s="111">
        <f t="shared" si="0"/>
        <v>305.39999999999998</v>
      </c>
      <c r="D21" s="111">
        <v>302.3</v>
      </c>
      <c r="E21" s="111">
        <v>305.39999999999998</v>
      </c>
      <c r="F21" s="112">
        <v>303.66000000000003</v>
      </c>
      <c r="G21" s="111">
        <v>11</v>
      </c>
      <c r="H21" s="111"/>
      <c r="I21" s="111">
        <f t="shared" si="1"/>
        <v>45.5</v>
      </c>
      <c r="J21" s="111">
        <v>45.8</v>
      </c>
      <c r="K21" s="111">
        <v>45.5</v>
      </c>
      <c r="L21" s="112">
        <v>43.82</v>
      </c>
      <c r="M21" s="111">
        <v>8.4</v>
      </c>
      <c r="N21" s="111"/>
      <c r="O21" s="111">
        <f t="shared" si="2"/>
        <v>148.69999999999999</v>
      </c>
      <c r="P21" s="111">
        <v>151.9</v>
      </c>
      <c r="Q21" s="111">
        <v>148.69999999999999</v>
      </c>
      <c r="R21" s="112">
        <v>150.16</v>
      </c>
      <c r="S21" s="111">
        <v>1.3</v>
      </c>
      <c r="T21" s="111"/>
      <c r="U21" s="111"/>
      <c r="V21" s="111">
        <v>500</v>
      </c>
      <c r="W21" s="111">
        <v>499.7</v>
      </c>
      <c r="X21" s="112">
        <v>497.64</v>
      </c>
      <c r="Y21" s="111">
        <v>20.6</v>
      </c>
      <c r="Z21" s="111"/>
      <c r="AA21" s="111">
        <f t="shared" si="3"/>
        <v>350.9</v>
      </c>
      <c r="AB21" s="111">
        <v>348.1</v>
      </c>
      <c r="AC21" s="111">
        <v>350.9</v>
      </c>
      <c r="AD21" s="112">
        <v>347.48</v>
      </c>
      <c r="AE21" s="111">
        <v>19.3</v>
      </c>
      <c r="AF21" s="111"/>
      <c r="AG21" s="111">
        <f t="shared" si="4"/>
        <v>61.1</v>
      </c>
      <c r="AH21" s="111">
        <v>60.5</v>
      </c>
      <c r="AI21" s="111">
        <v>61.1</v>
      </c>
      <c r="AJ21" s="112">
        <v>61.02</v>
      </c>
      <c r="AK21" s="111">
        <v>-0.3</v>
      </c>
      <c r="AL21" s="111"/>
      <c r="AM21" s="111">
        <f t="shared" si="5"/>
        <v>29.8</v>
      </c>
      <c r="AN21" s="111">
        <v>30.4</v>
      </c>
      <c r="AO21" s="111">
        <v>29.8</v>
      </c>
      <c r="AP21" s="112">
        <v>30.17</v>
      </c>
      <c r="AQ21" s="111">
        <v>-1</v>
      </c>
      <c r="AR21" s="111"/>
      <c r="AS21" s="111">
        <f t="shared" si="6"/>
        <v>70.2</v>
      </c>
      <c r="AT21" s="111">
        <v>69.599999999999994</v>
      </c>
      <c r="AU21" s="111">
        <v>70.2</v>
      </c>
      <c r="AV21" s="112">
        <v>69.83</v>
      </c>
      <c r="AW21" s="111">
        <v>1</v>
      </c>
      <c r="AX21" s="112"/>
      <c r="AY21" s="111">
        <f t="shared" si="7"/>
        <v>13</v>
      </c>
      <c r="AZ21" s="111">
        <v>13.1</v>
      </c>
      <c r="BA21" s="111">
        <v>13</v>
      </c>
      <c r="BB21" s="112">
        <v>12.61</v>
      </c>
      <c r="BC21" s="111">
        <v>1.7</v>
      </c>
    </row>
    <row r="22" spans="1:55" ht="12.75" x14ac:dyDescent="0.2">
      <c r="A22" s="3">
        <v>9</v>
      </c>
      <c r="B22">
        <v>2</v>
      </c>
      <c r="C22" s="111">
        <f t="shared" si="0"/>
        <v>304</v>
      </c>
      <c r="D22" s="111">
        <v>302.39999999999998</v>
      </c>
      <c r="E22" s="111">
        <v>304</v>
      </c>
      <c r="F22" s="112">
        <v>305.81</v>
      </c>
      <c r="G22" s="111">
        <v>8.6</v>
      </c>
      <c r="H22" s="111"/>
      <c r="I22" s="111">
        <f t="shared" si="1"/>
        <v>47.1</v>
      </c>
      <c r="J22" s="111">
        <v>49.5</v>
      </c>
      <c r="K22" s="111">
        <v>47.1</v>
      </c>
      <c r="L22" s="112">
        <v>46.51</v>
      </c>
      <c r="M22" s="111">
        <v>10.7</v>
      </c>
      <c r="N22" s="111"/>
      <c r="O22" s="111">
        <f t="shared" si="2"/>
        <v>148.80000000000001</v>
      </c>
      <c r="P22" s="111">
        <v>146</v>
      </c>
      <c r="Q22" s="111">
        <v>148.80000000000001</v>
      </c>
      <c r="R22" s="112">
        <v>150.38</v>
      </c>
      <c r="S22" s="111">
        <v>0.9</v>
      </c>
      <c r="T22" s="111"/>
      <c r="U22" s="111"/>
      <c r="V22" s="111">
        <v>497.9</v>
      </c>
      <c r="W22" s="111">
        <v>499.8</v>
      </c>
      <c r="X22" s="112">
        <v>502.7</v>
      </c>
      <c r="Y22" s="111">
        <v>20.2</v>
      </c>
      <c r="Z22" s="111"/>
      <c r="AA22" s="111">
        <f t="shared" si="3"/>
        <v>351.1</v>
      </c>
      <c r="AB22" s="111">
        <v>351.9</v>
      </c>
      <c r="AC22" s="111">
        <v>351.1</v>
      </c>
      <c r="AD22" s="112">
        <v>352.31</v>
      </c>
      <c r="AE22" s="111">
        <v>19.3</v>
      </c>
      <c r="AF22" s="111"/>
      <c r="AG22" s="111">
        <f t="shared" si="4"/>
        <v>60.8</v>
      </c>
      <c r="AH22" s="111">
        <v>60.7</v>
      </c>
      <c r="AI22" s="111">
        <v>60.8</v>
      </c>
      <c r="AJ22" s="112">
        <v>60.83</v>
      </c>
      <c r="AK22" s="111">
        <v>-0.7</v>
      </c>
      <c r="AL22" s="111"/>
      <c r="AM22" s="111">
        <f t="shared" si="5"/>
        <v>29.8</v>
      </c>
      <c r="AN22" s="111">
        <v>29.3</v>
      </c>
      <c r="AO22" s="111">
        <v>29.8</v>
      </c>
      <c r="AP22" s="112">
        <v>29.92</v>
      </c>
      <c r="AQ22" s="111">
        <v>-1</v>
      </c>
      <c r="AR22" s="111"/>
      <c r="AS22" s="111">
        <f t="shared" si="6"/>
        <v>70.2</v>
      </c>
      <c r="AT22" s="111">
        <v>70.7</v>
      </c>
      <c r="AU22" s="111">
        <v>70.2</v>
      </c>
      <c r="AV22" s="112">
        <v>70.08</v>
      </c>
      <c r="AW22" s="111">
        <v>1</v>
      </c>
      <c r="AX22" s="112"/>
      <c r="AY22" s="111">
        <f t="shared" si="7"/>
        <v>13.4</v>
      </c>
      <c r="AZ22" s="111">
        <v>14.1</v>
      </c>
      <c r="BA22" s="111">
        <v>13.4</v>
      </c>
      <c r="BB22" s="112">
        <v>13.2</v>
      </c>
      <c r="BC22" s="111">
        <v>2.4</v>
      </c>
    </row>
    <row r="23" spans="1:55" ht="12.75" x14ac:dyDescent="0.2">
      <c r="A23" s="3">
        <v>9</v>
      </c>
      <c r="B23">
        <v>3</v>
      </c>
      <c r="C23" s="111">
        <f t="shared" si="0"/>
        <v>307.60000000000002</v>
      </c>
      <c r="D23" s="111">
        <v>311.89999999999998</v>
      </c>
      <c r="E23" s="111">
        <v>307.60000000000002</v>
      </c>
      <c r="F23" s="112">
        <v>306.10000000000002</v>
      </c>
      <c r="G23" s="111">
        <v>1.2</v>
      </c>
      <c r="H23" s="111"/>
      <c r="I23" s="111">
        <f t="shared" si="1"/>
        <v>48.6</v>
      </c>
      <c r="J23" s="111">
        <v>47.7</v>
      </c>
      <c r="K23" s="111">
        <v>48.6</v>
      </c>
      <c r="L23" s="112">
        <v>49.67</v>
      </c>
      <c r="M23" s="111">
        <v>12.7</v>
      </c>
      <c r="N23" s="111"/>
      <c r="O23" s="111">
        <f t="shared" si="2"/>
        <v>154.80000000000001</v>
      </c>
      <c r="P23" s="111">
        <v>151.69999999999999</v>
      </c>
      <c r="Q23" s="111">
        <v>154.80000000000001</v>
      </c>
      <c r="R23" s="112">
        <v>152.24</v>
      </c>
      <c r="S23" s="111">
        <v>7.4</v>
      </c>
      <c r="T23" s="111"/>
      <c r="U23" s="111"/>
      <c r="V23" s="111">
        <v>511.3</v>
      </c>
      <c r="W23" s="111">
        <v>511.1</v>
      </c>
      <c r="X23" s="112">
        <v>508.02</v>
      </c>
      <c r="Y23" s="111">
        <v>21.3</v>
      </c>
      <c r="Z23" s="111"/>
      <c r="AA23" s="111">
        <f t="shared" si="3"/>
        <v>356.3</v>
      </c>
      <c r="AB23" s="111">
        <v>359.6</v>
      </c>
      <c r="AC23" s="111">
        <v>356.3</v>
      </c>
      <c r="AD23" s="112">
        <v>355.77</v>
      </c>
      <c r="AE23" s="111">
        <v>13.8</v>
      </c>
      <c r="AF23" s="111"/>
      <c r="AG23" s="111">
        <f t="shared" si="4"/>
        <v>60.2</v>
      </c>
      <c r="AH23" s="111">
        <v>61</v>
      </c>
      <c r="AI23" s="111">
        <v>60.2</v>
      </c>
      <c r="AJ23" s="112">
        <v>60.25</v>
      </c>
      <c r="AK23" s="111">
        <v>-2.2999999999999998</v>
      </c>
      <c r="AL23" s="111"/>
      <c r="AM23" s="111">
        <f t="shared" si="5"/>
        <v>30.3</v>
      </c>
      <c r="AN23" s="111">
        <v>29.7</v>
      </c>
      <c r="AO23" s="111">
        <v>30.3</v>
      </c>
      <c r="AP23" s="112">
        <v>29.97</v>
      </c>
      <c r="AQ23" s="111">
        <v>0.2</v>
      </c>
      <c r="AR23" s="111"/>
      <c r="AS23" s="111">
        <f t="shared" si="6"/>
        <v>69.7</v>
      </c>
      <c r="AT23" s="111">
        <v>70.3</v>
      </c>
      <c r="AU23" s="111">
        <v>69.7</v>
      </c>
      <c r="AV23" s="112">
        <v>70.03</v>
      </c>
      <c r="AW23" s="111">
        <v>-0.2</v>
      </c>
      <c r="AX23" s="112"/>
      <c r="AY23" s="111">
        <f t="shared" si="7"/>
        <v>13.7</v>
      </c>
      <c r="AZ23" s="111">
        <v>13.3</v>
      </c>
      <c r="BA23" s="111">
        <v>13.7</v>
      </c>
      <c r="BB23" s="112">
        <v>13.96</v>
      </c>
      <c r="BC23" s="111">
        <v>3</v>
      </c>
    </row>
    <row r="24" spans="1:55" ht="12.75" x14ac:dyDescent="0.2">
      <c r="A24" s="3">
        <v>9</v>
      </c>
      <c r="B24">
        <v>4</v>
      </c>
      <c r="C24" s="111">
        <f t="shared" si="0"/>
        <v>302.89999999999998</v>
      </c>
      <c r="D24" s="111">
        <v>302.3</v>
      </c>
      <c r="E24" s="111">
        <v>302.89999999999998</v>
      </c>
      <c r="F24" s="112">
        <v>304.91000000000003</v>
      </c>
      <c r="G24" s="111">
        <v>-4.8</v>
      </c>
      <c r="H24" s="111"/>
      <c r="I24" s="111">
        <f t="shared" si="1"/>
        <v>53</v>
      </c>
      <c r="J24" s="111">
        <v>51.9</v>
      </c>
      <c r="K24" s="111">
        <v>53</v>
      </c>
      <c r="L24" s="112">
        <v>53.35</v>
      </c>
      <c r="M24" s="111">
        <v>14.7</v>
      </c>
      <c r="N24" s="111"/>
      <c r="O24" s="111">
        <f t="shared" si="2"/>
        <v>155.1</v>
      </c>
      <c r="P24" s="111">
        <v>157.69999999999999</v>
      </c>
      <c r="Q24" s="111">
        <v>155.1</v>
      </c>
      <c r="R24" s="112">
        <v>155.72</v>
      </c>
      <c r="S24" s="111">
        <v>13.9</v>
      </c>
      <c r="T24" s="111"/>
      <c r="U24" s="111"/>
      <c r="V24" s="111">
        <v>511.9</v>
      </c>
      <c r="W24" s="111">
        <v>510.9</v>
      </c>
      <c r="X24" s="112">
        <v>513.99</v>
      </c>
      <c r="Y24" s="111">
        <v>23.9</v>
      </c>
      <c r="Z24" s="111"/>
      <c r="AA24" s="111">
        <f t="shared" si="3"/>
        <v>355.8</v>
      </c>
      <c r="AB24" s="111">
        <v>354.3</v>
      </c>
      <c r="AC24" s="111">
        <v>355.8</v>
      </c>
      <c r="AD24" s="112">
        <v>358.26</v>
      </c>
      <c r="AE24" s="111">
        <v>10</v>
      </c>
      <c r="AF24" s="111"/>
      <c r="AG24" s="111">
        <f t="shared" si="4"/>
        <v>59.3</v>
      </c>
      <c r="AH24" s="111">
        <v>59.1</v>
      </c>
      <c r="AI24" s="111">
        <v>59.3</v>
      </c>
      <c r="AJ24" s="112">
        <v>59.32</v>
      </c>
      <c r="AK24" s="111">
        <v>-3.7</v>
      </c>
      <c r="AL24" s="111"/>
      <c r="AM24" s="111">
        <f t="shared" si="5"/>
        <v>30.4</v>
      </c>
      <c r="AN24" s="111">
        <v>30.8</v>
      </c>
      <c r="AO24" s="111">
        <v>30.4</v>
      </c>
      <c r="AP24" s="112">
        <v>30.3</v>
      </c>
      <c r="AQ24" s="111">
        <v>1.3</v>
      </c>
      <c r="AR24" s="111"/>
      <c r="AS24" s="111">
        <f t="shared" si="6"/>
        <v>69.599999999999994</v>
      </c>
      <c r="AT24" s="111">
        <v>69.2</v>
      </c>
      <c r="AU24" s="111">
        <v>69.599999999999994</v>
      </c>
      <c r="AV24" s="112">
        <v>69.7</v>
      </c>
      <c r="AW24" s="111">
        <v>-1.3</v>
      </c>
      <c r="AX24" s="112"/>
      <c r="AY24" s="111">
        <f t="shared" si="7"/>
        <v>14.9</v>
      </c>
      <c r="AZ24" s="111">
        <v>14.7</v>
      </c>
      <c r="BA24" s="111">
        <v>14.9</v>
      </c>
      <c r="BB24" s="112">
        <v>14.89</v>
      </c>
      <c r="BC24" s="111">
        <v>3.7</v>
      </c>
    </row>
    <row r="25" spans="1:55" ht="12.75" x14ac:dyDescent="0.2">
      <c r="A25" s="3"/>
      <c r="B25">
        <v>1</v>
      </c>
      <c r="C25" s="111">
        <f t="shared" si="0"/>
        <v>304.3</v>
      </c>
      <c r="D25" s="111">
        <v>301.60000000000002</v>
      </c>
      <c r="E25" s="111">
        <v>304.3</v>
      </c>
      <c r="F25" s="112">
        <v>304.04000000000002</v>
      </c>
      <c r="G25" s="111">
        <v>-3.5</v>
      </c>
      <c r="H25" s="111"/>
      <c r="I25" s="111">
        <f t="shared" si="1"/>
        <v>54.7</v>
      </c>
      <c r="J25" s="111">
        <v>54.9</v>
      </c>
      <c r="K25" s="111">
        <v>54.7</v>
      </c>
      <c r="L25" s="112">
        <v>56.92</v>
      </c>
      <c r="M25" s="111">
        <v>14.3</v>
      </c>
      <c r="N25" s="111"/>
      <c r="O25" s="111">
        <f t="shared" si="2"/>
        <v>160.69999999999999</v>
      </c>
      <c r="P25" s="111">
        <v>163.4</v>
      </c>
      <c r="Q25" s="111">
        <v>160.69999999999999</v>
      </c>
      <c r="R25" s="112">
        <v>158.4</v>
      </c>
      <c r="S25" s="111">
        <v>10.7</v>
      </c>
      <c r="T25" s="111"/>
      <c r="U25" s="111"/>
      <c r="V25" s="111">
        <v>519.9</v>
      </c>
      <c r="W25" s="111">
        <v>519.79999999999995</v>
      </c>
      <c r="X25" s="112">
        <v>519.36</v>
      </c>
      <c r="Y25" s="111">
        <v>21.5</v>
      </c>
      <c r="Z25" s="111"/>
      <c r="AA25" s="111">
        <f t="shared" si="3"/>
        <v>359</v>
      </c>
      <c r="AB25" s="111">
        <v>356.6</v>
      </c>
      <c r="AC25" s="111">
        <v>359</v>
      </c>
      <c r="AD25" s="112">
        <v>360.96</v>
      </c>
      <c r="AE25" s="111">
        <v>10.8</v>
      </c>
      <c r="AF25" s="111"/>
      <c r="AG25" s="111">
        <f t="shared" si="4"/>
        <v>58.6</v>
      </c>
      <c r="AH25" s="111">
        <v>58</v>
      </c>
      <c r="AI25" s="111">
        <v>58.6</v>
      </c>
      <c r="AJ25" s="112">
        <v>58.54</v>
      </c>
      <c r="AK25" s="111">
        <v>-3.1</v>
      </c>
      <c r="AL25" s="111"/>
      <c r="AM25" s="111">
        <f t="shared" si="5"/>
        <v>30.9</v>
      </c>
      <c r="AN25" s="111">
        <v>31.4</v>
      </c>
      <c r="AO25" s="111">
        <v>30.9</v>
      </c>
      <c r="AP25" s="112">
        <v>30.5</v>
      </c>
      <c r="AQ25" s="111">
        <v>0.8</v>
      </c>
      <c r="AR25" s="111"/>
      <c r="AS25" s="111">
        <f t="shared" si="6"/>
        <v>69.099999999999994</v>
      </c>
      <c r="AT25" s="111">
        <v>68.599999999999994</v>
      </c>
      <c r="AU25" s="111">
        <v>69.099999999999994</v>
      </c>
      <c r="AV25" s="112">
        <v>69.5</v>
      </c>
      <c r="AW25" s="111">
        <v>-0.8</v>
      </c>
      <c r="AX25" s="112"/>
      <c r="AY25" s="111">
        <f t="shared" si="7"/>
        <v>15.2</v>
      </c>
      <c r="AZ25" s="111">
        <v>15.4</v>
      </c>
      <c r="BA25" s="111">
        <v>15.2</v>
      </c>
      <c r="BB25" s="112">
        <v>15.77</v>
      </c>
      <c r="BC25" s="111">
        <v>3.5</v>
      </c>
    </row>
    <row r="26" spans="1:55" ht="12.75" x14ac:dyDescent="0.2">
      <c r="A26" s="3">
        <v>10</v>
      </c>
      <c r="B26">
        <v>2</v>
      </c>
      <c r="C26" s="111">
        <f t="shared" si="0"/>
        <v>302.89999999999998</v>
      </c>
      <c r="D26" s="111">
        <v>301.60000000000002</v>
      </c>
      <c r="E26" s="111">
        <v>302.89999999999998</v>
      </c>
      <c r="F26" s="112">
        <v>304.97000000000003</v>
      </c>
      <c r="G26" s="111">
        <v>3.7</v>
      </c>
      <c r="H26" s="111"/>
      <c r="I26" s="111">
        <f t="shared" si="1"/>
        <v>60.5</v>
      </c>
      <c r="J26" s="111">
        <v>62.9</v>
      </c>
      <c r="K26" s="111">
        <v>60.5</v>
      </c>
      <c r="L26" s="112">
        <v>59.08</v>
      </c>
      <c r="M26" s="111">
        <v>8.6</v>
      </c>
      <c r="N26" s="111"/>
      <c r="O26" s="111">
        <f t="shared" si="2"/>
        <v>160.4</v>
      </c>
      <c r="P26" s="111">
        <v>157.4</v>
      </c>
      <c r="Q26" s="111">
        <v>160.4</v>
      </c>
      <c r="R26" s="112">
        <v>159.75</v>
      </c>
      <c r="S26" s="111">
        <v>5.4</v>
      </c>
      <c r="T26" s="111"/>
      <c r="U26" s="111"/>
      <c r="V26" s="111">
        <v>521.79999999999995</v>
      </c>
      <c r="W26" s="111">
        <v>523.79999999999995</v>
      </c>
      <c r="X26" s="112">
        <v>523.79</v>
      </c>
      <c r="Y26" s="111">
        <v>17.7</v>
      </c>
      <c r="Z26" s="111"/>
      <c r="AA26" s="111">
        <f t="shared" si="3"/>
        <v>363.3</v>
      </c>
      <c r="AB26" s="111">
        <v>364.4</v>
      </c>
      <c r="AC26" s="111">
        <v>363.3</v>
      </c>
      <c r="AD26" s="112">
        <v>364.04</v>
      </c>
      <c r="AE26" s="111">
        <v>12.3</v>
      </c>
      <c r="AF26" s="111"/>
      <c r="AG26" s="111">
        <f t="shared" si="4"/>
        <v>57.8</v>
      </c>
      <c r="AH26" s="111">
        <v>57.8</v>
      </c>
      <c r="AI26" s="111">
        <v>57.8</v>
      </c>
      <c r="AJ26" s="112">
        <v>58.22</v>
      </c>
      <c r="AK26" s="111">
        <v>-1.3</v>
      </c>
      <c r="AL26" s="111"/>
      <c r="AM26" s="111">
        <f t="shared" si="5"/>
        <v>30.6</v>
      </c>
      <c r="AN26" s="111">
        <v>30.2</v>
      </c>
      <c r="AO26" s="111">
        <v>30.6</v>
      </c>
      <c r="AP26" s="112">
        <v>30.5</v>
      </c>
      <c r="AQ26" s="111">
        <v>0</v>
      </c>
      <c r="AR26" s="111"/>
      <c r="AS26" s="111">
        <f t="shared" si="6"/>
        <v>69.400000000000006</v>
      </c>
      <c r="AT26" s="111">
        <v>69.8</v>
      </c>
      <c r="AU26" s="111">
        <v>69.400000000000006</v>
      </c>
      <c r="AV26" s="112">
        <v>69.5</v>
      </c>
      <c r="AW26" s="111">
        <v>0</v>
      </c>
      <c r="AX26" s="112"/>
      <c r="AY26" s="111">
        <f t="shared" si="7"/>
        <v>16.600000000000001</v>
      </c>
      <c r="AZ26" s="111">
        <v>17.2</v>
      </c>
      <c r="BA26" s="111">
        <v>16.600000000000001</v>
      </c>
      <c r="BB26" s="112">
        <v>16.23</v>
      </c>
      <c r="BC26" s="111">
        <v>1.8</v>
      </c>
    </row>
    <row r="27" spans="1:55" ht="12.75" x14ac:dyDescent="0.2">
      <c r="A27" s="3">
        <v>10</v>
      </c>
      <c r="B27">
        <v>3</v>
      </c>
      <c r="C27" s="111">
        <f t="shared" si="0"/>
        <v>310.2</v>
      </c>
      <c r="D27" s="111">
        <v>314.39999999999998</v>
      </c>
      <c r="E27" s="111">
        <v>310.2</v>
      </c>
      <c r="F27" s="112">
        <v>308.27</v>
      </c>
      <c r="G27" s="111">
        <v>13.2</v>
      </c>
      <c r="H27" s="111"/>
      <c r="I27" s="111">
        <f t="shared" si="1"/>
        <v>57.9</v>
      </c>
      <c r="J27" s="111">
        <v>57</v>
      </c>
      <c r="K27" s="111">
        <v>57.9</v>
      </c>
      <c r="L27" s="112">
        <v>59.45</v>
      </c>
      <c r="M27" s="111">
        <v>1.5</v>
      </c>
      <c r="N27" s="111"/>
      <c r="O27" s="111">
        <f t="shared" si="2"/>
        <v>157.4</v>
      </c>
      <c r="P27" s="111">
        <v>154.5</v>
      </c>
      <c r="Q27" s="111">
        <v>157.4</v>
      </c>
      <c r="R27" s="112">
        <v>160.32</v>
      </c>
      <c r="S27" s="111">
        <v>2.2999999999999998</v>
      </c>
      <c r="T27" s="111"/>
      <c r="U27" s="111"/>
      <c r="V27" s="111">
        <v>525.9</v>
      </c>
      <c r="W27" s="111">
        <v>525.5</v>
      </c>
      <c r="X27" s="112">
        <v>528.04999999999995</v>
      </c>
      <c r="Y27" s="111">
        <v>17</v>
      </c>
      <c r="Z27" s="111"/>
      <c r="AA27" s="111">
        <f t="shared" si="3"/>
        <v>368.1</v>
      </c>
      <c r="AB27" s="111">
        <v>371.4</v>
      </c>
      <c r="AC27" s="111">
        <v>368.1</v>
      </c>
      <c r="AD27" s="112">
        <v>367.72</v>
      </c>
      <c r="AE27" s="111">
        <v>14.7</v>
      </c>
      <c r="AF27" s="111"/>
      <c r="AG27" s="111">
        <f t="shared" si="4"/>
        <v>59</v>
      </c>
      <c r="AH27" s="111">
        <v>59.8</v>
      </c>
      <c r="AI27" s="111">
        <v>59</v>
      </c>
      <c r="AJ27" s="112">
        <v>58.38</v>
      </c>
      <c r="AK27" s="111">
        <v>0.6</v>
      </c>
      <c r="AL27" s="111"/>
      <c r="AM27" s="111">
        <f t="shared" si="5"/>
        <v>30</v>
      </c>
      <c r="AN27" s="111">
        <v>29.4</v>
      </c>
      <c r="AO27" s="111">
        <v>30</v>
      </c>
      <c r="AP27" s="112">
        <v>30.36</v>
      </c>
      <c r="AQ27" s="111">
        <v>-0.5</v>
      </c>
      <c r="AR27" s="111"/>
      <c r="AS27" s="111">
        <f t="shared" si="6"/>
        <v>70</v>
      </c>
      <c r="AT27" s="111">
        <v>70.599999999999994</v>
      </c>
      <c r="AU27" s="111">
        <v>70</v>
      </c>
      <c r="AV27" s="112">
        <v>69.64</v>
      </c>
      <c r="AW27" s="111">
        <v>0.5</v>
      </c>
      <c r="AX27" s="112"/>
      <c r="AY27" s="111">
        <f t="shared" si="7"/>
        <v>15.7</v>
      </c>
      <c r="AZ27" s="111">
        <v>15.3</v>
      </c>
      <c r="BA27" s="111">
        <v>15.7</v>
      </c>
      <c r="BB27" s="112">
        <v>16.170000000000002</v>
      </c>
      <c r="BC27" s="111">
        <v>-0.2</v>
      </c>
    </row>
    <row r="28" spans="1:55" ht="13.5" customHeight="1" x14ac:dyDescent="0.2">
      <c r="A28" s="3">
        <v>10</v>
      </c>
      <c r="B28">
        <v>4</v>
      </c>
      <c r="C28" s="111">
        <f t="shared" si="0"/>
        <v>311.10000000000002</v>
      </c>
      <c r="D28" s="111">
        <v>310.5</v>
      </c>
      <c r="E28" s="111">
        <v>311.10000000000002</v>
      </c>
      <c r="F28" s="112">
        <v>312.68</v>
      </c>
      <c r="G28" s="111">
        <v>17.600000000000001</v>
      </c>
      <c r="H28" s="111"/>
      <c r="I28" s="111">
        <f t="shared" si="1"/>
        <v>59.9</v>
      </c>
      <c r="J28" s="111">
        <v>58.6</v>
      </c>
      <c r="K28" s="111">
        <v>59.9</v>
      </c>
      <c r="L28" s="112">
        <v>58.95</v>
      </c>
      <c r="M28" s="111">
        <v>-2</v>
      </c>
      <c r="N28" s="111"/>
      <c r="O28" s="111">
        <f t="shared" si="2"/>
        <v>164</v>
      </c>
      <c r="P28" s="111">
        <v>166.5</v>
      </c>
      <c r="Q28" s="111">
        <v>164</v>
      </c>
      <c r="R28" s="112">
        <v>160.72</v>
      </c>
      <c r="S28" s="111">
        <v>1.6</v>
      </c>
      <c r="T28" s="111"/>
      <c r="U28" s="111"/>
      <c r="V28" s="111">
        <v>535.6</v>
      </c>
      <c r="W28" s="111">
        <v>535</v>
      </c>
      <c r="X28" s="112">
        <v>532.35</v>
      </c>
      <c r="Y28" s="111">
        <v>17.2</v>
      </c>
      <c r="Z28" s="111"/>
      <c r="AA28" s="111">
        <f t="shared" si="3"/>
        <v>371</v>
      </c>
      <c r="AB28" s="111">
        <v>369.2</v>
      </c>
      <c r="AC28" s="111">
        <v>371</v>
      </c>
      <c r="AD28" s="112">
        <v>371.63</v>
      </c>
      <c r="AE28" s="111">
        <v>15.6</v>
      </c>
      <c r="AF28" s="111"/>
      <c r="AG28" s="111">
        <f t="shared" si="4"/>
        <v>58.2</v>
      </c>
      <c r="AH28" s="111">
        <v>58</v>
      </c>
      <c r="AI28" s="111">
        <v>58.2</v>
      </c>
      <c r="AJ28" s="112">
        <v>58.74</v>
      </c>
      <c r="AK28" s="111">
        <v>1.4</v>
      </c>
      <c r="AL28" s="111"/>
      <c r="AM28" s="111">
        <f t="shared" si="5"/>
        <v>30.7</v>
      </c>
      <c r="AN28" s="111">
        <v>31.1</v>
      </c>
      <c r="AO28" s="111">
        <v>30.7</v>
      </c>
      <c r="AP28" s="112">
        <v>30.19</v>
      </c>
      <c r="AQ28" s="111">
        <v>-0.7</v>
      </c>
      <c r="AR28" s="111"/>
      <c r="AS28" s="111">
        <f t="shared" si="6"/>
        <v>69.3</v>
      </c>
      <c r="AT28" s="111">
        <v>68.900000000000006</v>
      </c>
      <c r="AU28" s="111">
        <v>69.3</v>
      </c>
      <c r="AV28" s="112">
        <v>69.81</v>
      </c>
      <c r="AW28" s="111">
        <v>0.7</v>
      </c>
      <c r="AX28" s="112"/>
      <c r="AY28" s="111">
        <f t="shared" si="7"/>
        <v>16.100000000000001</v>
      </c>
      <c r="AZ28" s="111">
        <v>15.9</v>
      </c>
      <c r="BA28" s="111">
        <v>16.100000000000001</v>
      </c>
      <c r="BB28" s="112">
        <v>15.86</v>
      </c>
      <c r="BC28" s="111">
        <v>-1.2</v>
      </c>
    </row>
    <row r="29" spans="1:55" ht="12.75" x14ac:dyDescent="0.2">
      <c r="A29" s="3"/>
      <c r="B29">
        <v>1</v>
      </c>
      <c r="C29" s="111">
        <f t="shared" si="0"/>
        <v>319.5</v>
      </c>
      <c r="D29" s="111">
        <v>316.5</v>
      </c>
      <c r="E29" s="111">
        <v>319.5</v>
      </c>
      <c r="F29" s="112">
        <v>317.33</v>
      </c>
      <c r="G29" s="111">
        <v>18.600000000000001</v>
      </c>
      <c r="H29" s="111"/>
      <c r="I29" s="111">
        <f t="shared" si="1"/>
        <v>58.6</v>
      </c>
      <c r="J29" s="111">
        <v>59</v>
      </c>
      <c r="K29" s="111">
        <v>58.6</v>
      </c>
      <c r="L29" s="112">
        <v>58.83</v>
      </c>
      <c r="M29" s="111">
        <v>-0.5</v>
      </c>
      <c r="N29" s="111"/>
      <c r="O29" s="111">
        <f t="shared" si="2"/>
        <v>158.9</v>
      </c>
      <c r="P29" s="111">
        <v>161.69999999999999</v>
      </c>
      <c r="Q29" s="111">
        <v>158.9</v>
      </c>
      <c r="R29" s="112">
        <v>160.87</v>
      </c>
      <c r="S29" s="111">
        <v>0.6</v>
      </c>
      <c r="T29" s="111"/>
      <c r="U29" s="111"/>
      <c r="V29" s="111">
        <v>537.1</v>
      </c>
      <c r="W29" s="111">
        <v>537.1</v>
      </c>
      <c r="X29" s="112">
        <v>537.02</v>
      </c>
      <c r="Y29" s="111">
        <v>18.7</v>
      </c>
      <c r="Z29" s="111"/>
      <c r="AA29" s="111">
        <f t="shared" si="3"/>
        <v>378.1</v>
      </c>
      <c r="AB29" s="111">
        <v>375.4</v>
      </c>
      <c r="AC29" s="111">
        <v>378.1</v>
      </c>
      <c r="AD29" s="112">
        <v>376.16</v>
      </c>
      <c r="AE29" s="111">
        <v>18.100000000000001</v>
      </c>
      <c r="AF29" s="111"/>
      <c r="AG29" s="111">
        <f t="shared" si="4"/>
        <v>59.5</v>
      </c>
      <c r="AH29" s="111">
        <v>58.9</v>
      </c>
      <c r="AI29" s="111">
        <v>59.5</v>
      </c>
      <c r="AJ29" s="112">
        <v>59.09</v>
      </c>
      <c r="AK29" s="111">
        <v>1.4</v>
      </c>
      <c r="AL29" s="111"/>
      <c r="AM29" s="111">
        <f t="shared" si="5"/>
        <v>29.6</v>
      </c>
      <c r="AN29" s="111">
        <v>30.1</v>
      </c>
      <c r="AO29" s="111">
        <v>29.6</v>
      </c>
      <c r="AP29" s="112">
        <v>29.96</v>
      </c>
      <c r="AQ29" s="111">
        <v>-0.9</v>
      </c>
      <c r="AR29" s="111"/>
      <c r="AS29" s="111">
        <f t="shared" si="6"/>
        <v>70.400000000000006</v>
      </c>
      <c r="AT29" s="111">
        <v>69.900000000000006</v>
      </c>
      <c r="AU29" s="111">
        <v>70.400000000000006</v>
      </c>
      <c r="AV29" s="112">
        <v>70.040000000000006</v>
      </c>
      <c r="AW29" s="111">
        <v>0.9</v>
      </c>
      <c r="AX29" s="112"/>
      <c r="AY29" s="111">
        <f t="shared" si="7"/>
        <v>15.5</v>
      </c>
      <c r="AZ29" s="111">
        <v>15.7</v>
      </c>
      <c r="BA29" s="111">
        <v>15.5</v>
      </c>
      <c r="BB29" s="112">
        <v>15.64</v>
      </c>
      <c r="BC29" s="111">
        <v>-0.9</v>
      </c>
    </row>
    <row r="30" spans="1:55" ht="12.75" x14ac:dyDescent="0.2">
      <c r="A30" s="3">
        <v>11</v>
      </c>
      <c r="B30">
        <v>2</v>
      </c>
      <c r="C30" s="111">
        <f t="shared" si="0"/>
        <v>321.3</v>
      </c>
      <c r="D30" s="111">
        <v>320.7</v>
      </c>
      <c r="E30" s="111">
        <v>321.3</v>
      </c>
      <c r="F30" s="112">
        <v>322.57</v>
      </c>
      <c r="G30" s="111">
        <v>21</v>
      </c>
      <c r="H30" s="111"/>
      <c r="I30" s="111">
        <f t="shared" si="1"/>
        <v>59</v>
      </c>
      <c r="J30" s="111">
        <v>61.5</v>
      </c>
      <c r="K30" s="111">
        <v>59</v>
      </c>
      <c r="L30" s="112">
        <v>58.59</v>
      </c>
      <c r="M30" s="111">
        <v>-0.9</v>
      </c>
      <c r="N30" s="111"/>
      <c r="O30" s="111">
        <f t="shared" si="2"/>
        <v>160.69999999999999</v>
      </c>
      <c r="P30" s="111">
        <v>157.4</v>
      </c>
      <c r="Q30" s="111">
        <v>160.69999999999999</v>
      </c>
      <c r="R30" s="112">
        <v>159.57</v>
      </c>
      <c r="S30" s="111">
        <v>-5.2</v>
      </c>
      <c r="T30" s="111"/>
      <c r="U30" s="111"/>
      <c r="V30" s="111">
        <v>539.6</v>
      </c>
      <c r="W30" s="111">
        <v>541.1</v>
      </c>
      <c r="X30" s="112">
        <v>540.73</v>
      </c>
      <c r="Y30" s="111">
        <v>14.8</v>
      </c>
      <c r="Z30" s="111"/>
      <c r="AA30" s="111">
        <f t="shared" si="3"/>
        <v>380.4</v>
      </c>
      <c r="AB30" s="111">
        <v>382.2</v>
      </c>
      <c r="AC30" s="111">
        <v>380.4</v>
      </c>
      <c r="AD30" s="112">
        <v>381.16</v>
      </c>
      <c r="AE30" s="111">
        <v>20</v>
      </c>
      <c r="AF30" s="111"/>
      <c r="AG30" s="111">
        <f t="shared" si="4"/>
        <v>59.4</v>
      </c>
      <c r="AH30" s="111">
        <v>59.4</v>
      </c>
      <c r="AI30" s="111">
        <v>59.4</v>
      </c>
      <c r="AJ30" s="112">
        <v>59.65</v>
      </c>
      <c r="AK30" s="111">
        <v>2.2999999999999998</v>
      </c>
      <c r="AL30" s="111"/>
      <c r="AM30" s="111">
        <f t="shared" si="5"/>
        <v>29.7</v>
      </c>
      <c r="AN30" s="111">
        <v>29.2</v>
      </c>
      <c r="AO30" s="111">
        <v>29.7</v>
      </c>
      <c r="AP30" s="112">
        <v>29.51</v>
      </c>
      <c r="AQ30" s="111">
        <v>-1.8</v>
      </c>
      <c r="AR30" s="111"/>
      <c r="AS30" s="111">
        <f t="shared" si="6"/>
        <v>70.3</v>
      </c>
      <c r="AT30" s="111">
        <v>70.8</v>
      </c>
      <c r="AU30" s="111">
        <v>70.3</v>
      </c>
      <c r="AV30" s="112">
        <v>70.489999999999995</v>
      </c>
      <c r="AW30" s="111">
        <v>1.8</v>
      </c>
      <c r="AX30" s="112"/>
      <c r="AY30" s="111">
        <f t="shared" si="7"/>
        <v>15.5</v>
      </c>
      <c r="AZ30" s="111">
        <v>16.100000000000001</v>
      </c>
      <c r="BA30" s="111">
        <v>15.5</v>
      </c>
      <c r="BB30" s="112">
        <v>15.37</v>
      </c>
      <c r="BC30" s="111">
        <v>-1.1000000000000001</v>
      </c>
    </row>
    <row r="31" spans="1:55" ht="12.75" x14ac:dyDescent="0.2">
      <c r="A31" s="3">
        <v>11</v>
      </c>
      <c r="B31">
        <v>3</v>
      </c>
      <c r="C31" s="111">
        <f t="shared" si="0"/>
        <v>327.2</v>
      </c>
      <c r="D31" s="111">
        <v>331.2</v>
      </c>
      <c r="E31" s="111">
        <v>327.2</v>
      </c>
      <c r="F31" s="112">
        <v>328.04</v>
      </c>
      <c r="G31" s="111">
        <v>21.9</v>
      </c>
      <c r="H31" s="111"/>
      <c r="I31" s="111">
        <f t="shared" si="1"/>
        <v>58.2</v>
      </c>
      <c r="J31" s="111">
        <v>57</v>
      </c>
      <c r="K31" s="111">
        <v>58.2</v>
      </c>
      <c r="L31" s="112">
        <v>56.96</v>
      </c>
      <c r="M31" s="111">
        <v>-6.5</v>
      </c>
      <c r="N31" s="111"/>
      <c r="O31" s="111">
        <f t="shared" si="2"/>
        <v>158.9</v>
      </c>
      <c r="P31" s="111">
        <v>156</v>
      </c>
      <c r="Q31" s="111">
        <v>158.9</v>
      </c>
      <c r="R31" s="112">
        <v>157.13</v>
      </c>
      <c r="S31" s="111">
        <v>-9.8000000000000007</v>
      </c>
      <c r="T31" s="111"/>
      <c r="U31" s="111"/>
      <c r="V31" s="111">
        <v>544.20000000000005</v>
      </c>
      <c r="W31" s="111">
        <v>544.20000000000005</v>
      </c>
      <c r="X31" s="112">
        <v>542.13</v>
      </c>
      <c r="Y31" s="111">
        <v>5.6</v>
      </c>
      <c r="Z31" s="111"/>
      <c r="AA31" s="111">
        <f t="shared" si="3"/>
        <v>385.3</v>
      </c>
      <c r="AB31" s="111">
        <v>388.2</v>
      </c>
      <c r="AC31" s="111">
        <v>385.3</v>
      </c>
      <c r="AD31" s="112">
        <v>385</v>
      </c>
      <c r="AE31" s="111">
        <v>15.4</v>
      </c>
      <c r="AF31" s="111"/>
      <c r="AG31" s="111">
        <f t="shared" si="4"/>
        <v>60.1</v>
      </c>
      <c r="AH31" s="111">
        <v>60.9</v>
      </c>
      <c r="AI31" s="111">
        <v>60.1</v>
      </c>
      <c r="AJ31" s="112">
        <v>60.51</v>
      </c>
      <c r="AK31" s="111">
        <v>3.4</v>
      </c>
      <c r="AL31" s="111"/>
      <c r="AM31" s="111">
        <f t="shared" si="5"/>
        <v>29.2</v>
      </c>
      <c r="AN31" s="111">
        <v>28.7</v>
      </c>
      <c r="AO31" s="111">
        <v>29.2</v>
      </c>
      <c r="AP31" s="112">
        <v>28.98</v>
      </c>
      <c r="AQ31" s="111">
        <v>-2.1</v>
      </c>
      <c r="AR31" s="111"/>
      <c r="AS31" s="111">
        <f t="shared" si="6"/>
        <v>70.8</v>
      </c>
      <c r="AT31" s="111">
        <v>71.3</v>
      </c>
      <c r="AU31" s="111">
        <v>70.8</v>
      </c>
      <c r="AV31" s="112">
        <v>71.02</v>
      </c>
      <c r="AW31" s="111">
        <v>2.1</v>
      </c>
      <c r="AX31" s="112"/>
      <c r="AY31" s="111">
        <f t="shared" si="7"/>
        <v>15.1</v>
      </c>
      <c r="AZ31" s="111">
        <v>14.7</v>
      </c>
      <c r="BA31" s="111">
        <v>15.1</v>
      </c>
      <c r="BB31" s="112">
        <v>14.8</v>
      </c>
      <c r="BC31" s="111">
        <v>-2.2999999999999998</v>
      </c>
    </row>
    <row r="32" spans="1:55" ht="12.75" x14ac:dyDescent="0.2">
      <c r="A32" s="3">
        <v>11</v>
      </c>
      <c r="B32">
        <v>4</v>
      </c>
      <c r="C32" s="111">
        <f t="shared" si="0"/>
        <v>332.8</v>
      </c>
      <c r="D32" s="111">
        <v>332.5</v>
      </c>
      <c r="E32" s="111">
        <v>332.8</v>
      </c>
      <c r="F32" s="112">
        <v>332.55</v>
      </c>
      <c r="G32" s="111">
        <v>18.100000000000001</v>
      </c>
      <c r="H32" s="111"/>
      <c r="I32" s="111">
        <f t="shared" si="1"/>
        <v>55</v>
      </c>
      <c r="J32" s="111">
        <v>53.4</v>
      </c>
      <c r="K32" s="111">
        <v>55</v>
      </c>
      <c r="L32" s="112">
        <v>54.61</v>
      </c>
      <c r="M32" s="111">
        <v>-9.4</v>
      </c>
      <c r="N32" s="111"/>
      <c r="O32" s="111">
        <f t="shared" si="2"/>
        <v>153</v>
      </c>
      <c r="P32" s="111">
        <v>155.6</v>
      </c>
      <c r="Q32" s="111">
        <v>153</v>
      </c>
      <c r="R32" s="112">
        <v>155.04</v>
      </c>
      <c r="S32" s="111">
        <v>-8.3000000000000007</v>
      </c>
      <c r="T32" s="111"/>
      <c r="U32" s="111"/>
      <c r="V32" s="111">
        <v>541.5</v>
      </c>
      <c r="W32" s="111">
        <v>540.79999999999995</v>
      </c>
      <c r="X32" s="112">
        <v>542.21</v>
      </c>
      <c r="Y32" s="111">
        <v>0.3</v>
      </c>
      <c r="Z32" s="111"/>
      <c r="AA32" s="111">
        <f t="shared" si="3"/>
        <v>387.8</v>
      </c>
      <c r="AB32" s="111">
        <v>385.9</v>
      </c>
      <c r="AC32" s="111">
        <v>387.8</v>
      </c>
      <c r="AD32" s="112">
        <v>387.17</v>
      </c>
      <c r="AE32" s="111">
        <v>8.6999999999999993</v>
      </c>
      <c r="AF32" s="111"/>
      <c r="AG32" s="111">
        <f t="shared" si="4"/>
        <v>61.5</v>
      </c>
      <c r="AH32" s="111">
        <v>61.4</v>
      </c>
      <c r="AI32" s="111">
        <v>61.5</v>
      </c>
      <c r="AJ32" s="112">
        <v>61.33</v>
      </c>
      <c r="AK32" s="111">
        <v>3.3</v>
      </c>
      <c r="AL32" s="111"/>
      <c r="AM32" s="111">
        <f t="shared" si="5"/>
        <v>28.3</v>
      </c>
      <c r="AN32" s="111">
        <v>28.7</v>
      </c>
      <c r="AO32" s="111">
        <v>28.3</v>
      </c>
      <c r="AP32" s="112">
        <v>28.59</v>
      </c>
      <c r="AQ32" s="111">
        <v>-1.6</v>
      </c>
      <c r="AR32" s="111"/>
      <c r="AS32" s="111">
        <f t="shared" si="6"/>
        <v>71.7</v>
      </c>
      <c r="AT32" s="111">
        <v>71.3</v>
      </c>
      <c r="AU32" s="111">
        <v>71.7</v>
      </c>
      <c r="AV32" s="112">
        <v>71.41</v>
      </c>
      <c r="AW32" s="111">
        <v>1.6</v>
      </c>
      <c r="AX32" s="112"/>
      <c r="AY32" s="111">
        <f t="shared" si="7"/>
        <v>14.2</v>
      </c>
      <c r="AZ32" s="111">
        <v>13.8</v>
      </c>
      <c r="BA32" s="111">
        <v>14.2</v>
      </c>
      <c r="BB32" s="112">
        <v>14.11</v>
      </c>
      <c r="BC32" s="111">
        <v>-2.8</v>
      </c>
    </row>
    <row r="33" spans="1:55" ht="12.75" x14ac:dyDescent="0.2">
      <c r="A33" s="3"/>
      <c r="B33">
        <v>1</v>
      </c>
      <c r="C33" s="111">
        <f t="shared" si="0"/>
        <v>331.6</v>
      </c>
      <c r="D33" s="111">
        <v>328.2</v>
      </c>
      <c r="E33" s="111">
        <v>331.6</v>
      </c>
      <c r="F33" s="112">
        <v>335.33</v>
      </c>
      <c r="G33" s="111">
        <v>11.1</v>
      </c>
      <c r="H33" s="111"/>
      <c r="I33" s="111">
        <f t="shared" si="1"/>
        <v>52.7</v>
      </c>
      <c r="J33" s="111">
        <v>53.6</v>
      </c>
      <c r="K33" s="111">
        <v>52.7</v>
      </c>
      <c r="L33" s="112">
        <v>53.65</v>
      </c>
      <c r="M33" s="111">
        <v>-3.9</v>
      </c>
      <c r="N33" s="111"/>
      <c r="O33" s="111">
        <f t="shared" si="2"/>
        <v>155.9</v>
      </c>
      <c r="P33" s="111">
        <v>158.6</v>
      </c>
      <c r="Q33" s="111">
        <v>155.9</v>
      </c>
      <c r="R33" s="112">
        <v>154.62</v>
      </c>
      <c r="S33" s="111">
        <v>-1.7</v>
      </c>
      <c r="T33" s="111"/>
      <c r="U33" s="111"/>
      <c r="V33" s="111">
        <v>540.4</v>
      </c>
      <c r="W33" s="111">
        <v>540.29999999999995</v>
      </c>
      <c r="X33" s="112">
        <v>543.6</v>
      </c>
      <c r="Y33" s="111">
        <v>5.6</v>
      </c>
      <c r="Z33" s="111"/>
      <c r="AA33" s="111">
        <f t="shared" si="3"/>
        <v>384.4</v>
      </c>
      <c r="AB33" s="111">
        <v>381.8</v>
      </c>
      <c r="AC33" s="111">
        <v>384.4</v>
      </c>
      <c r="AD33" s="112">
        <v>388.98</v>
      </c>
      <c r="AE33" s="111">
        <v>7.2</v>
      </c>
      <c r="AF33" s="111"/>
      <c r="AG33" s="111">
        <f t="shared" si="4"/>
        <v>61.4</v>
      </c>
      <c r="AH33" s="111">
        <v>60.7</v>
      </c>
      <c r="AI33" s="111">
        <v>61.4</v>
      </c>
      <c r="AJ33" s="112">
        <v>61.69</v>
      </c>
      <c r="AK33" s="111">
        <v>1.4</v>
      </c>
      <c r="AL33" s="111"/>
      <c r="AM33" s="111">
        <f t="shared" si="5"/>
        <v>28.9</v>
      </c>
      <c r="AN33" s="111">
        <v>29.3</v>
      </c>
      <c r="AO33" s="111">
        <v>28.9</v>
      </c>
      <c r="AP33" s="112">
        <v>28.44</v>
      </c>
      <c r="AQ33" s="111">
        <v>-0.6</v>
      </c>
      <c r="AR33" s="111"/>
      <c r="AS33" s="111">
        <f t="shared" si="6"/>
        <v>71.099999999999994</v>
      </c>
      <c r="AT33" s="111">
        <v>70.7</v>
      </c>
      <c r="AU33" s="111">
        <v>71.099999999999994</v>
      </c>
      <c r="AV33" s="112">
        <v>71.56</v>
      </c>
      <c r="AW33" s="111">
        <v>0.6</v>
      </c>
      <c r="AX33" s="112"/>
      <c r="AY33" s="111">
        <f t="shared" si="7"/>
        <v>13.7</v>
      </c>
      <c r="AZ33" s="111">
        <v>14</v>
      </c>
      <c r="BA33" s="111">
        <v>13.7</v>
      </c>
      <c r="BB33" s="112">
        <v>13.79</v>
      </c>
      <c r="BC33" s="111">
        <v>-1.3</v>
      </c>
    </row>
    <row r="34" spans="1:55" ht="12.75" x14ac:dyDescent="0.2">
      <c r="A34" s="3">
        <v>12</v>
      </c>
      <c r="B34">
        <v>2</v>
      </c>
      <c r="C34" s="111">
        <f t="shared" si="0"/>
        <v>338</v>
      </c>
      <c r="D34" s="111">
        <v>338</v>
      </c>
      <c r="E34" s="111">
        <v>338</v>
      </c>
      <c r="F34" s="112">
        <v>336.2</v>
      </c>
      <c r="G34" s="111">
        <v>3.5</v>
      </c>
      <c r="H34" s="111"/>
      <c r="I34" s="111">
        <f t="shared" si="1"/>
        <v>56.6</v>
      </c>
      <c r="J34" s="111">
        <v>59</v>
      </c>
      <c r="K34" s="111">
        <v>56.6</v>
      </c>
      <c r="L34" s="112">
        <v>55.07</v>
      </c>
      <c r="M34" s="111">
        <v>5.7</v>
      </c>
      <c r="N34" s="111"/>
      <c r="O34" s="111">
        <f t="shared" si="2"/>
        <v>156.19999999999999</v>
      </c>
      <c r="P34" s="111">
        <v>152.5</v>
      </c>
      <c r="Q34" s="111">
        <v>156.19999999999999</v>
      </c>
      <c r="R34" s="112">
        <v>156.35</v>
      </c>
      <c r="S34" s="111">
        <v>6.9</v>
      </c>
      <c r="T34" s="111"/>
      <c r="U34" s="111"/>
      <c r="V34" s="111">
        <v>549.5</v>
      </c>
      <c r="W34" s="111">
        <v>550.70000000000005</v>
      </c>
      <c r="X34" s="112">
        <v>547.62</v>
      </c>
      <c r="Y34" s="111">
        <v>16.100000000000001</v>
      </c>
      <c r="Z34" s="111"/>
      <c r="AA34" s="111">
        <f t="shared" si="3"/>
        <v>394.6</v>
      </c>
      <c r="AB34" s="111">
        <v>397</v>
      </c>
      <c r="AC34" s="111">
        <v>394.6</v>
      </c>
      <c r="AD34" s="112">
        <v>391.27</v>
      </c>
      <c r="AE34" s="111">
        <v>9.1999999999999993</v>
      </c>
      <c r="AF34" s="111"/>
      <c r="AG34" s="111">
        <f t="shared" si="4"/>
        <v>61.4</v>
      </c>
      <c r="AH34" s="111">
        <v>61.5</v>
      </c>
      <c r="AI34" s="111">
        <v>61.4</v>
      </c>
      <c r="AJ34" s="112">
        <v>61.39</v>
      </c>
      <c r="AK34" s="111">
        <v>-1.2</v>
      </c>
      <c r="AL34" s="111"/>
      <c r="AM34" s="111">
        <f t="shared" si="5"/>
        <v>28.4</v>
      </c>
      <c r="AN34" s="111">
        <v>27.8</v>
      </c>
      <c r="AO34" s="111">
        <v>28.4</v>
      </c>
      <c r="AP34" s="112">
        <v>28.55</v>
      </c>
      <c r="AQ34" s="111">
        <v>0.4</v>
      </c>
      <c r="AR34" s="111"/>
      <c r="AS34" s="111">
        <f t="shared" si="6"/>
        <v>71.599999999999994</v>
      </c>
      <c r="AT34" s="111">
        <v>72.2</v>
      </c>
      <c r="AU34" s="111">
        <v>71.599999999999994</v>
      </c>
      <c r="AV34" s="112">
        <v>71.45</v>
      </c>
      <c r="AW34" s="111">
        <v>-0.4</v>
      </c>
      <c r="AX34" s="112"/>
      <c r="AY34" s="111">
        <f t="shared" si="7"/>
        <v>14.3</v>
      </c>
      <c r="AZ34" s="111">
        <v>14.9</v>
      </c>
      <c r="BA34" s="111">
        <v>14.3</v>
      </c>
      <c r="BB34" s="112">
        <v>14.07</v>
      </c>
      <c r="BC34" s="111">
        <v>1.1000000000000001</v>
      </c>
    </row>
    <row r="35" spans="1:55" ht="12.75" x14ac:dyDescent="0.2">
      <c r="A35" s="3">
        <v>12</v>
      </c>
      <c r="B35">
        <v>3</v>
      </c>
      <c r="C35" s="111">
        <f t="shared" si="0"/>
        <v>334.6</v>
      </c>
      <c r="D35" s="111">
        <v>338.3</v>
      </c>
      <c r="E35" s="111">
        <v>334.6</v>
      </c>
      <c r="F35" s="112">
        <v>336.53</v>
      </c>
      <c r="G35" s="111">
        <v>1.3</v>
      </c>
      <c r="H35" s="111"/>
      <c r="I35" s="111">
        <f t="shared" si="1"/>
        <v>57.7</v>
      </c>
      <c r="J35" s="111">
        <v>56</v>
      </c>
      <c r="K35" s="111">
        <v>57.7</v>
      </c>
      <c r="L35" s="112">
        <v>57.43</v>
      </c>
      <c r="M35" s="111">
        <v>9.5</v>
      </c>
      <c r="N35" s="111"/>
      <c r="O35" s="111">
        <f t="shared" si="2"/>
        <v>158</v>
      </c>
      <c r="P35" s="111">
        <v>156.1</v>
      </c>
      <c r="Q35" s="111">
        <v>158</v>
      </c>
      <c r="R35" s="112">
        <v>158.04</v>
      </c>
      <c r="S35" s="111">
        <v>6.8</v>
      </c>
      <c r="T35" s="111"/>
      <c r="U35" s="111"/>
      <c r="V35" s="111">
        <v>550.4</v>
      </c>
      <c r="W35" s="111">
        <v>550.29999999999995</v>
      </c>
      <c r="X35" s="112">
        <v>552.01</v>
      </c>
      <c r="Y35" s="111">
        <v>17.5</v>
      </c>
      <c r="Z35" s="111"/>
      <c r="AA35" s="111">
        <f t="shared" si="3"/>
        <v>392.3</v>
      </c>
      <c r="AB35" s="111">
        <v>394.3</v>
      </c>
      <c r="AC35" s="111">
        <v>392.3</v>
      </c>
      <c r="AD35" s="112">
        <v>393.97</v>
      </c>
      <c r="AE35" s="111">
        <v>10.8</v>
      </c>
      <c r="AF35" s="111"/>
      <c r="AG35" s="111">
        <f t="shared" si="4"/>
        <v>60.8</v>
      </c>
      <c r="AH35" s="111">
        <v>61.5</v>
      </c>
      <c r="AI35" s="111">
        <v>60.8</v>
      </c>
      <c r="AJ35" s="112">
        <v>60.97</v>
      </c>
      <c r="AK35" s="111">
        <v>-1.7</v>
      </c>
      <c r="AL35" s="111"/>
      <c r="AM35" s="111">
        <f t="shared" si="5"/>
        <v>28.7</v>
      </c>
      <c r="AN35" s="111">
        <v>28.4</v>
      </c>
      <c r="AO35" s="111">
        <v>28.7</v>
      </c>
      <c r="AP35" s="112">
        <v>28.63</v>
      </c>
      <c r="AQ35" s="111">
        <v>0.3</v>
      </c>
      <c r="AR35" s="111"/>
      <c r="AS35" s="111">
        <f t="shared" si="6"/>
        <v>71.3</v>
      </c>
      <c r="AT35" s="111">
        <v>71.599999999999994</v>
      </c>
      <c r="AU35" s="111">
        <v>71.3</v>
      </c>
      <c r="AV35" s="112">
        <v>71.37</v>
      </c>
      <c r="AW35" s="111">
        <v>-0.3</v>
      </c>
      <c r="AX35" s="112"/>
      <c r="AY35" s="111">
        <f t="shared" si="7"/>
        <v>14.7</v>
      </c>
      <c r="AZ35" s="111">
        <v>14.2</v>
      </c>
      <c r="BA35" s="111">
        <v>14.7</v>
      </c>
      <c r="BB35" s="112">
        <v>14.58</v>
      </c>
      <c r="BC35" s="111">
        <v>2</v>
      </c>
    </row>
    <row r="36" spans="1:55" ht="12.75" x14ac:dyDescent="0.2">
      <c r="A36" s="3">
        <v>12</v>
      </c>
      <c r="B36">
        <v>4</v>
      </c>
      <c r="C36" s="111">
        <f t="shared" si="0"/>
        <v>338.4</v>
      </c>
      <c r="D36" s="111">
        <v>338.7</v>
      </c>
      <c r="E36" s="111">
        <v>338.4</v>
      </c>
      <c r="F36" s="112">
        <v>337.98</v>
      </c>
      <c r="G36" s="111">
        <v>5.8</v>
      </c>
      <c r="H36" s="111"/>
      <c r="I36" s="111">
        <f t="shared" si="1"/>
        <v>58.5</v>
      </c>
      <c r="J36" s="111">
        <v>56.7</v>
      </c>
      <c r="K36" s="111">
        <v>58.5</v>
      </c>
      <c r="L36" s="112">
        <v>58.53</v>
      </c>
      <c r="M36" s="111">
        <v>4.4000000000000004</v>
      </c>
      <c r="N36" s="111"/>
      <c r="O36" s="111">
        <f t="shared" si="2"/>
        <v>158.5</v>
      </c>
      <c r="P36" s="111">
        <v>160.4</v>
      </c>
      <c r="Q36" s="111">
        <v>158.5</v>
      </c>
      <c r="R36" s="112">
        <v>158.25</v>
      </c>
      <c r="S36" s="111">
        <v>0.8</v>
      </c>
      <c r="T36" s="111"/>
      <c r="U36" s="111"/>
      <c r="V36" s="111">
        <v>555.79999999999995</v>
      </c>
      <c r="W36" s="111">
        <v>555.4</v>
      </c>
      <c r="X36" s="112">
        <v>554.76</v>
      </c>
      <c r="Y36" s="111">
        <v>11</v>
      </c>
      <c r="Z36" s="111"/>
      <c r="AA36" s="111">
        <f t="shared" si="3"/>
        <v>396.9</v>
      </c>
      <c r="AB36" s="111">
        <v>395.4</v>
      </c>
      <c r="AC36" s="111">
        <v>396.9</v>
      </c>
      <c r="AD36" s="112">
        <v>396.51</v>
      </c>
      <c r="AE36" s="111">
        <v>10.199999999999999</v>
      </c>
      <c r="AF36" s="111"/>
      <c r="AG36" s="111">
        <f t="shared" si="4"/>
        <v>60.9</v>
      </c>
      <c r="AH36" s="111">
        <v>60.9</v>
      </c>
      <c r="AI36" s="111">
        <v>60.9</v>
      </c>
      <c r="AJ36" s="112">
        <v>60.92</v>
      </c>
      <c r="AK36" s="111">
        <v>-0.2</v>
      </c>
      <c r="AL36" s="111"/>
      <c r="AM36" s="111">
        <f t="shared" si="5"/>
        <v>28.5</v>
      </c>
      <c r="AN36" s="111">
        <v>28.9</v>
      </c>
      <c r="AO36" s="111">
        <v>28.5</v>
      </c>
      <c r="AP36" s="112">
        <v>28.53</v>
      </c>
      <c r="AQ36" s="111">
        <v>-0.4</v>
      </c>
      <c r="AR36" s="111"/>
      <c r="AS36" s="111">
        <f t="shared" si="6"/>
        <v>71.5</v>
      </c>
      <c r="AT36" s="111">
        <v>71.099999999999994</v>
      </c>
      <c r="AU36" s="111">
        <v>71.5</v>
      </c>
      <c r="AV36" s="112">
        <v>71.47</v>
      </c>
      <c r="AW36" s="111">
        <v>0.4</v>
      </c>
      <c r="AX36" s="112"/>
      <c r="AY36" s="111">
        <f t="shared" si="7"/>
        <v>14.7</v>
      </c>
      <c r="AZ36" s="111">
        <v>14.3</v>
      </c>
      <c r="BA36" s="111">
        <v>14.7</v>
      </c>
      <c r="BB36" s="112">
        <v>14.76</v>
      </c>
      <c r="BC36" s="111">
        <v>0.7</v>
      </c>
    </row>
    <row r="37" spans="1:55" ht="12.75" x14ac:dyDescent="0.2">
      <c r="A37" s="3"/>
      <c r="B37">
        <v>1</v>
      </c>
      <c r="C37" s="111">
        <f t="shared" si="0"/>
        <v>339.8</v>
      </c>
      <c r="D37" s="111">
        <v>335.8</v>
      </c>
      <c r="E37" s="111">
        <v>339.8</v>
      </c>
      <c r="F37" s="112">
        <v>341</v>
      </c>
      <c r="G37" s="111">
        <v>12.1</v>
      </c>
      <c r="H37" s="111"/>
      <c r="I37" s="111">
        <f t="shared" si="1"/>
        <v>59.9</v>
      </c>
      <c r="J37" s="111">
        <v>61.2</v>
      </c>
      <c r="K37" s="111">
        <v>59.9</v>
      </c>
      <c r="L37" s="112">
        <v>58.22</v>
      </c>
      <c r="M37" s="111">
        <v>-1.3</v>
      </c>
      <c r="N37" s="111"/>
      <c r="O37" s="111">
        <f t="shared" si="2"/>
        <v>157.19999999999999</v>
      </c>
      <c r="P37" s="111">
        <v>160.1</v>
      </c>
      <c r="Q37" s="111">
        <v>157.19999999999999</v>
      </c>
      <c r="R37" s="112">
        <v>157.52000000000001</v>
      </c>
      <c r="S37" s="111">
        <v>-2.9</v>
      </c>
      <c r="T37" s="111"/>
      <c r="U37" s="111"/>
      <c r="V37" s="111">
        <v>557.1</v>
      </c>
      <c r="W37" s="111">
        <v>556.9</v>
      </c>
      <c r="X37" s="112">
        <v>556.73</v>
      </c>
      <c r="Y37" s="111">
        <v>7.9</v>
      </c>
      <c r="Z37" s="111"/>
      <c r="AA37" s="111">
        <f t="shared" si="3"/>
        <v>399.7</v>
      </c>
      <c r="AB37" s="111">
        <v>397</v>
      </c>
      <c r="AC37" s="111">
        <v>399.7</v>
      </c>
      <c r="AD37" s="112">
        <v>399.22</v>
      </c>
      <c r="AE37" s="111">
        <v>10.8</v>
      </c>
      <c r="AF37" s="111"/>
      <c r="AG37" s="111">
        <f t="shared" si="4"/>
        <v>61</v>
      </c>
      <c r="AH37" s="111">
        <v>60.3</v>
      </c>
      <c r="AI37" s="111">
        <v>61</v>
      </c>
      <c r="AJ37" s="112">
        <v>61.25</v>
      </c>
      <c r="AK37" s="111">
        <v>1.3</v>
      </c>
      <c r="AL37" s="111"/>
      <c r="AM37" s="111">
        <f t="shared" si="5"/>
        <v>28.2</v>
      </c>
      <c r="AN37" s="111">
        <v>28.7</v>
      </c>
      <c r="AO37" s="111">
        <v>28.2</v>
      </c>
      <c r="AP37" s="112">
        <v>28.29</v>
      </c>
      <c r="AQ37" s="111">
        <v>-0.9</v>
      </c>
      <c r="AR37" s="111"/>
      <c r="AS37" s="111">
        <f t="shared" si="6"/>
        <v>71.8</v>
      </c>
      <c r="AT37" s="111">
        <v>71.3</v>
      </c>
      <c r="AU37" s="111">
        <v>71.8</v>
      </c>
      <c r="AV37" s="112">
        <v>71.709999999999994</v>
      </c>
      <c r="AW37" s="111">
        <v>0.9</v>
      </c>
      <c r="AX37" s="112"/>
      <c r="AY37" s="111">
        <f t="shared" si="7"/>
        <v>15</v>
      </c>
      <c r="AZ37" s="111">
        <v>15.4</v>
      </c>
      <c r="BA37" s="111">
        <v>15</v>
      </c>
      <c r="BB37" s="112">
        <v>14.58</v>
      </c>
      <c r="BC37" s="111">
        <v>-0.7</v>
      </c>
    </row>
    <row r="38" spans="1:55" ht="12.75" x14ac:dyDescent="0.2">
      <c r="A38" s="3">
        <v>13</v>
      </c>
      <c r="B38">
        <v>2</v>
      </c>
      <c r="C38" s="111">
        <f t="shared" ref="C38:C69" si="8">$B$2*E38+(1-$B$2)*D38</f>
        <v>347.7</v>
      </c>
      <c r="D38" s="111">
        <v>348.4</v>
      </c>
      <c r="E38" s="111">
        <v>347.7</v>
      </c>
      <c r="F38" s="112">
        <v>344.52</v>
      </c>
      <c r="G38" s="111">
        <v>14.1</v>
      </c>
      <c r="H38" s="111"/>
      <c r="I38" s="111">
        <f t="shared" ref="I38:I69" si="9">$B$2*K38+(1-$B$2)*J38</f>
        <v>55.9</v>
      </c>
      <c r="J38" s="111">
        <v>58.1</v>
      </c>
      <c r="K38" s="111">
        <v>55.9</v>
      </c>
      <c r="L38" s="112">
        <v>58.88</v>
      </c>
      <c r="M38" s="111">
        <v>2.6</v>
      </c>
      <c r="N38" s="111"/>
      <c r="O38" s="111">
        <f t="shared" ref="O38:O69" si="10">$B$2*Q38+(1-$B$2)*P38</f>
        <v>156.6</v>
      </c>
      <c r="P38" s="111">
        <v>152.4</v>
      </c>
      <c r="Q38" s="111">
        <v>156.6</v>
      </c>
      <c r="R38" s="112">
        <v>157.01</v>
      </c>
      <c r="S38" s="111">
        <v>-2</v>
      </c>
      <c r="T38" s="111"/>
      <c r="U38" s="111"/>
      <c r="V38" s="111">
        <v>559</v>
      </c>
      <c r="W38" s="111">
        <v>560.20000000000005</v>
      </c>
      <c r="X38" s="112">
        <v>560.41</v>
      </c>
      <c r="Y38" s="111">
        <v>14.7</v>
      </c>
      <c r="Z38" s="111"/>
      <c r="AA38" s="111">
        <f t="shared" ref="AA38:AA69" si="11">$B$2*AC38+(1-$B$2)*AB38</f>
        <v>403.6</v>
      </c>
      <c r="AB38" s="111">
        <v>406.6</v>
      </c>
      <c r="AC38" s="111">
        <v>403.6</v>
      </c>
      <c r="AD38" s="112">
        <v>403.4</v>
      </c>
      <c r="AE38" s="111">
        <v>16.7</v>
      </c>
      <c r="AF38" s="111"/>
      <c r="AG38" s="111">
        <f t="shared" ref="AG38:AG69" si="12">$B$2*AI38+(1-$B$2)*AH38</f>
        <v>62.1</v>
      </c>
      <c r="AH38" s="111">
        <v>62.3</v>
      </c>
      <c r="AI38" s="111">
        <v>62.1</v>
      </c>
      <c r="AJ38" s="112">
        <v>61.48</v>
      </c>
      <c r="AK38" s="111">
        <v>0.9</v>
      </c>
      <c r="AL38" s="111"/>
      <c r="AM38" s="111">
        <f t="shared" ref="AM38:AM69" si="13">$B$2*AO38+(1-$B$2)*AN38</f>
        <v>28</v>
      </c>
      <c r="AN38" s="111">
        <v>27.3</v>
      </c>
      <c r="AO38" s="111">
        <v>28</v>
      </c>
      <c r="AP38" s="112">
        <v>28.02</v>
      </c>
      <c r="AQ38" s="111">
        <v>-1.1000000000000001</v>
      </c>
      <c r="AR38" s="111"/>
      <c r="AS38" s="111">
        <f t="shared" ref="AS38:AS69" si="14">$B$2*AU38+(1-$B$2)*AT38</f>
        <v>72</v>
      </c>
      <c r="AT38" s="111">
        <v>72.7</v>
      </c>
      <c r="AU38" s="111">
        <v>72</v>
      </c>
      <c r="AV38" s="112">
        <v>71.98</v>
      </c>
      <c r="AW38" s="111">
        <v>1.1000000000000001</v>
      </c>
      <c r="AX38" s="112"/>
      <c r="AY38" s="111">
        <f t="shared" ref="AY38:AY69" si="15">$B$2*BA38+(1-$B$2)*AZ38</f>
        <v>13.8</v>
      </c>
      <c r="AZ38" s="111">
        <v>14.3</v>
      </c>
      <c r="BA38" s="111">
        <v>13.8</v>
      </c>
      <c r="BB38" s="112">
        <v>14.6</v>
      </c>
      <c r="BC38" s="111">
        <v>0.1</v>
      </c>
    </row>
    <row r="39" spans="1:55" ht="12.75" x14ac:dyDescent="0.2">
      <c r="A39" s="3">
        <v>13</v>
      </c>
      <c r="B39">
        <v>3</v>
      </c>
      <c r="C39" s="111">
        <f t="shared" si="8"/>
        <v>345.1</v>
      </c>
      <c r="D39" s="111">
        <v>348.4</v>
      </c>
      <c r="E39" s="111">
        <v>345.1</v>
      </c>
      <c r="F39" s="112">
        <v>346.93</v>
      </c>
      <c r="G39" s="111">
        <v>9.6</v>
      </c>
      <c r="H39" s="111"/>
      <c r="I39" s="111">
        <f t="shared" si="9"/>
        <v>63.9</v>
      </c>
      <c r="J39" s="111">
        <v>61.6</v>
      </c>
      <c r="K39" s="111">
        <v>63.9</v>
      </c>
      <c r="L39" s="112">
        <v>61.74</v>
      </c>
      <c r="M39" s="111">
        <v>11.4</v>
      </c>
      <c r="N39" s="111"/>
      <c r="O39" s="111">
        <f t="shared" si="10"/>
        <v>159.30000000000001</v>
      </c>
      <c r="P39" s="111">
        <v>157.9</v>
      </c>
      <c r="Q39" s="111">
        <v>159.30000000000001</v>
      </c>
      <c r="R39" s="112">
        <v>158.66</v>
      </c>
      <c r="S39" s="111">
        <v>6.6</v>
      </c>
      <c r="T39" s="111"/>
      <c r="U39" s="111"/>
      <c r="V39" s="111">
        <v>567.9</v>
      </c>
      <c r="W39" s="111">
        <v>568.29999999999995</v>
      </c>
      <c r="X39" s="112">
        <v>567.32000000000005</v>
      </c>
      <c r="Y39" s="111">
        <v>27.7</v>
      </c>
      <c r="Z39" s="111"/>
      <c r="AA39" s="111">
        <f t="shared" si="11"/>
        <v>409</v>
      </c>
      <c r="AB39" s="111">
        <v>410</v>
      </c>
      <c r="AC39" s="111">
        <v>409</v>
      </c>
      <c r="AD39" s="112">
        <v>408.66</v>
      </c>
      <c r="AE39" s="111">
        <v>21.1</v>
      </c>
      <c r="AF39" s="111"/>
      <c r="AG39" s="111">
        <f t="shared" si="12"/>
        <v>60.7</v>
      </c>
      <c r="AH39" s="111">
        <v>61.4</v>
      </c>
      <c r="AI39" s="111">
        <v>60.7</v>
      </c>
      <c r="AJ39" s="112">
        <v>61.15</v>
      </c>
      <c r="AK39" s="111">
        <v>-1.3</v>
      </c>
      <c r="AL39" s="111"/>
      <c r="AM39" s="111">
        <f t="shared" si="13"/>
        <v>28</v>
      </c>
      <c r="AN39" s="111">
        <v>27.8</v>
      </c>
      <c r="AO39" s="111">
        <v>28</v>
      </c>
      <c r="AP39" s="112">
        <v>27.97</v>
      </c>
      <c r="AQ39" s="111">
        <v>-0.2</v>
      </c>
      <c r="AR39" s="111"/>
      <c r="AS39" s="111">
        <f t="shared" si="14"/>
        <v>72</v>
      </c>
      <c r="AT39" s="111">
        <v>72.2</v>
      </c>
      <c r="AU39" s="111">
        <v>72</v>
      </c>
      <c r="AV39" s="112">
        <v>72.03</v>
      </c>
      <c r="AW39" s="111">
        <v>0.2</v>
      </c>
      <c r="AX39" s="112"/>
      <c r="AY39" s="111">
        <f t="shared" si="15"/>
        <v>15.6</v>
      </c>
      <c r="AZ39" s="111">
        <v>15</v>
      </c>
      <c r="BA39" s="111">
        <v>15.6</v>
      </c>
      <c r="BB39" s="112">
        <v>15.11</v>
      </c>
      <c r="BC39" s="111">
        <v>2</v>
      </c>
    </row>
    <row r="40" spans="1:55" ht="12.75" x14ac:dyDescent="0.2">
      <c r="A40" s="3">
        <v>13</v>
      </c>
      <c r="B40">
        <v>4</v>
      </c>
      <c r="C40" s="111">
        <f t="shared" si="8"/>
        <v>351.3</v>
      </c>
      <c r="D40" s="111">
        <v>352.2</v>
      </c>
      <c r="E40" s="111">
        <v>351.3</v>
      </c>
      <c r="F40" s="112">
        <v>350.18</v>
      </c>
      <c r="G40" s="111">
        <v>13</v>
      </c>
      <c r="H40" s="111"/>
      <c r="I40" s="111">
        <f t="shared" si="9"/>
        <v>65.3</v>
      </c>
      <c r="J40" s="111">
        <v>63.3</v>
      </c>
      <c r="K40" s="111">
        <v>65.3</v>
      </c>
      <c r="L40" s="112">
        <v>65.48</v>
      </c>
      <c r="M40" s="111">
        <v>15</v>
      </c>
      <c r="N40" s="111"/>
      <c r="O40" s="111">
        <f t="shared" si="10"/>
        <v>160.5</v>
      </c>
      <c r="P40" s="111">
        <v>162</v>
      </c>
      <c r="Q40" s="111">
        <v>160.5</v>
      </c>
      <c r="R40" s="112">
        <v>161.36000000000001</v>
      </c>
      <c r="S40" s="111">
        <v>10.8</v>
      </c>
      <c r="T40" s="111"/>
      <c r="U40" s="111"/>
      <c r="V40" s="111">
        <v>577.5</v>
      </c>
      <c r="W40" s="111">
        <v>577.1</v>
      </c>
      <c r="X40" s="112">
        <v>577.01</v>
      </c>
      <c r="Y40" s="111">
        <v>38.799999999999997</v>
      </c>
      <c r="Z40" s="111"/>
      <c r="AA40" s="111">
        <f t="shared" si="11"/>
        <v>416.6</v>
      </c>
      <c r="AB40" s="111">
        <v>415.5</v>
      </c>
      <c r="AC40" s="111">
        <v>416.6</v>
      </c>
      <c r="AD40" s="112">
        <v>415.66</v>
      </c>
      <c r="AE40" s="111">
        <v>28</v>
      </c>
      <c r="AF40" s="111"/>
      <c r="AG40" s="111">
        <f t="shared" si="12"/>
        <v>60.9</v>
      </c>
      <c r="AH40" s="111">
        <v>61</v>
      </c>
      <c r="AI40" s="111">
        <v>60.9</v>
      </c>
      <c r="AJ40" s="112">
        <v>60.69</v>
      </c>
      <c r="AK40" s="111">
        <v>-1.9</v>
      </c>
      <c r="AL40" s="111"/>
      <c r="AM40" s="111">
        <f t="shared" si="13"/>
        <v>27.8</v>
      </c>
      <c r="AN40" s="111">
        <v>28.1</v>
      </c>
      <c r="AO40" s="111">
        <v>27.8</v>
      </c>
      <c r="AP40" s="112">
        <v>27.96</v>
      </c>
      <c r="AQ40" s="111">
        <v>0</v>
      </c>
      <c r="AR40" s="111"/>
      <c r="AS40" s="111">
        <f t="shared" si="14"/>
        <v>72.2</v>
      </c>
      <c r="AT40" s="111">
        <v>71.900000000000006</v>
      </c>
      <c r="AU40" s="111">
        <v>72.2</v>
      </c>
      <c r="AV40" s="112">
        <v>72.040000000000006</v>
      </c>
      <c r="AW40" s="111">
        <v>0</v>
      </c>
      <c r="AX40" s="112"/>
      <c r="AY40" s="111">
        <f t="shared" si="15"/>
        <v>15.7</v>
      </c>
      <c r="AZ40" s="111">
        <v>15.2</v>
      </c>
      <c r="BA40" s="111">
        <v>15.7</v>
      </c>
      <c r="BB40" s="112">
        <v>15.75</v>
      </c>
      <c r="BC40" s="111">
        <v>2.6</v>
      </c>
    </row>
    <row r="41" spans="1:55" ht="12.75" x14ac:dyDescent="0.2">
      <c r="A41" s="3"/>
      <c r="B41">
        <v>1</v>
      </c>
      <c r="C41" s="111">
        <f t="shared" si="8"/>
        <v>357.7</v>
      </c>
      <c r="D41" s="111">
        <v>352.9</v>
      </c>
      <c r="E41" s="111">
        <v>357.7</v>
      </c>
      <c r="F41" s="112">
        <v>356.46</v>
      </c>
      <c r="G41" s="111">
        <v>25.1</v>
      </c>
      <c r="H41" s="111"/>
      <c r="I41" s="111">
        <f t="shared" si="9"/>
        <v>67.7</v>
      </c>
      <c r="J41" s="111">
        <v>69.599999999999994</v>
      </c>
      <c r="K41" s="111">
        <v>67.7</v>
      </c>
      <c r="L41" s="112">
        <v>67.77</v>
      </c>
      <c r="M41" s="111">
        <v>9.1999999999999993</v>
      </c>
      <c r="N41" s="111"/>
      <c r="O41" s="111">
        <f t="shared" si="10"/>
        <v>164.8</v>
      </c>
      <c r="P41" s="111">
        <v>167.7</v>
      </c>
      <c r="Q41" s="111">
        <v>164.8</v>
      </c>
      <c r="R41" s="112">
        <v>162.96</v>
      </c>
      <c r="S41" s="111">
        <v>6.4</v>
      </c>
      <c r="T41" s="111"/>
      <c r="U41" s="111"/>
      <c r="V41" s="111">
        <v>590.29999999999995</v>
      </c>
      <c r="W41" s="111">
        <v>590.20000000000005</v>
      </c>
      <c r="X41" s="112">
        <v>587.19000000000005</v>
      </c>
      <c r="Y41" s="111">
        <v>40.700000000000003</v>
      </c>
      <c r="Z41" s="111"/>
      <c r="AA41" s="111">
        <f t="shared" si="11"/>
        <v>425.4</v>
      </c>
      <c r="AB41" s="111">
        <v>422.6</v>
      </c>
      <c r="AC41" s="111">
        <v>425.4</v>
      </c>
      <c r="AD41" s="112">
        <v>424.23</v>
      </c>
      <c r="AE41" s="111">
        <v>34.299999999999997</v>
      </c>
      <c r="AF41" s="111"/>
      <c r="AG41" s="111">
        <f t="shared" si="12"/>
        <v>60.6</v>
      </c>
      <c r="AH41" s="111">
        <v>59.8</v>
      </c>
      <c r="AI41" s="111">
        <v>60.6</v>
      </c>
      <c r="AJ41" s="112">
        <v>60.71</v>
      </c>
      <c r="AK41" s="111">
        <v>0.1</v>
      </c>
      <c r="AL41" s="111"/>
      <c r="AM41" s="111">
        <f t="shared" si="13"/>
        <v>27.9</v>
      </c>
      <c r="AN41" s="111">
        <v>28.4</v>
      </c>
      <c r="AO41" s="111">
        <v>27.9</v>
      </c>
      <c r="AP41" s="112">
        <v>27.75</v>
      </c>
      <c r="AQ41" s="111">
        <v>-0.8</v>
      </c>
      <c r="AR41" s="111"/>
      <c r="AS41" s="111">
        <f t="shared" si="14"/>
        <v>72.099999999999994</v>
      </c>
      <c r="AT41" s="111">
        <v>71.599999999999994</v>
      </c>
      <c r="AU41" s="111">
        <v>72.099999999999994</v>
      </c>
      <c r="AV41" s="112">
        <v>72.25</v>
      </c>
      <c r="AW41" s="111">
        <v>0.8</v>
      </c>
      <c r="AX41" s="112"/>
      <c r="AY41" s="111">
        <f t="shared" si="15"/>
        <v>15.9</v>
      </c>
      <c r="AZ41" s="111">
        <v>16.5</v>
      </c>
      <c r="BA41" s="111">
        <v>15.9</v>
      </c>
      <c r="BB41" s="112">
        <v>15.98</v>
      </c>
      <c r="BC41" s="111">
        <v>0.9</v>
      </c>
    </row>
    <row r="42" spans="1:55" ht="12.75" x14ac:dyDescent="0.2">
      <c r="A42" s="3">
        <v>14</v>
      </c>
      <c r="B42">
        <v>2</v>
      </c>
      <c r="C42" s="111">
        <f t="shared" si="8"/>
        <v>362.9</v>
      </c>
      <c r="D42" s="111">
        <v>364.4</v>
      </c>
      <c r="E42" s="111">
        <v>362.9</v>
      </c>
      <c r="F42" s="112">
        <v>365.11</v>
      </c>
      <c r="G42" s="111">
        <v>34.6</v>
      </c>
      <c r="H42" s="111"/>
      <c r="I42" s="111">
        <f t="shared" si="9"/>
        <v>68</v>
      </c>
      <c r="J42" s="111">
        <v>69.900000000000006</v>
      </c>
      <c r="K42" s="111">
        <v>68</v>
      </c>
      <c r="L42" s="112">
        <v>68.09</v>
      </c>
      <c r="M42" s="111">
        <v>1.3</v>
      </c>
      <c r="N42" s="111"/>
      <c r="O42" s="111">
        <f t="shared" si="10"/>
        <v>163.1</v>
      </c>
      <c r="P42" s="111">
        <v>158.6</v>
      </c>
      <c r="Q42" s="111">
        <v>163.1</v>
      </c>
      <c r="R42" s="112">
        <v>162.66</v>
      </c>
      <c r="S42" s="111">
        <v>-1.2</v>
      </c>
      <c r="T42" s="111"/>
      <c r="U42" s="111"/>
      <c r="V42" s="111">
        <v>592.9</v>
      </c>
      <c r="W42" s="111">
        <v>594</v>
      </c>
      <c r="X42" s="112">
        <v>595.86</v>
      </c>
      <c r="Y42" s="111">
        <v>34.700000000000003</v>
      </c>
      <c r="Z42" s="111"/>
      <c r="AA42" s="111">
        <f t="shared" si="11"/>
        <v>430.9</v>
      </c>
      <c r="AB42" s="111">
        <v>434.3</v>
      </c>
      <c r="AC42" s="111">
        <v>430.9</v>
      </c>
      <c r="AD42" s="112">
        <v>433.2</v>
      </c>
      <c r="AE42" s="111">
        <v>35.9</v>
      </c>
      <c r="AF42" s="111"/>
      <c r="AG42" s="111">
        <f t="shared" si="12"/>
        <v>61.1</v>
      </c>
      <c r="AH42" s="111">
        <v>61.5</v>
      </c>
      <c r="AI42" s="111">
        <v>61.1</v>
      </c>
      <c r="AJ42" s="112">
        <v>61.27</v>
      </c>
      <c r="AK42" s="111">
        <v>2.2999999999999998</v>
      </c>
      <c r="AL42" s="111"/>
      <c r="AM42" s="111">
        <f t="shared" si="13"/>
        <v>27.5</v>
      </c>
      <c r="AN42" s="111">
        <v>26.8</v>
      </c>
      <c r="AO42" s="111">
        <v>27.5</v>
      </c>
      <c r="AP42" s="112">
        <v>27.3</v>
      </c>
      <c r="AQ42" s="111">
        <v>-1.8</v>
      </c>
      <c r="AR42" s="111"/>
      <c r="AS42" s="111">
        <f t="shared" si="14"/>
        <v>72.5</v>
      </c>
      <c r="AT42" s="111">
        <v>73.2</v>
      </c>
      <c r="AU42" s="111">
        <v>72.5</v>
      </c>
      <c r="AV42" s="112">
        <v>72.7</v>
      </c>
      <c r="AW42" s="111">
        <v>1.8</v>
      </c>
      <c r="AX42" s="112"/>
      <c r="AY42" s="111">
        <f t="shared" si="15"/>
        <v>15.8</v>
      </c>
      <c r="AZ42" s="111">
        <v>16.100000000000001</v>
      </c>
      <c r="BA42" s="111">
        <v>15.8</v>
      </c>
      <c r="BB42" s="112">
        <v>15.72</v>
      </c>
      <c r="BC42" s="111">
        <v>-1</v>
      </c>
    </row>
    <row r="43" spans="1:55" ht="12.75" x14ac:dyDescent="0.2">
      <c r="A43" s="3">
        <v>14</v>
      </c>
      <c r="B43">
        <v>3</v>
      </c>
      <c r="C43" s="111">
        <f t="shared" si="8"/>
        <v>378.7</v>
      </c>
      <c r="D43" s="111">
        <v>381.6</v>
      </c>
      <c r="E43" s="111">
        <v>378.7</v>
      </c>
      <c r="F43" s="112">
        <v>374.92</v>
      </c>
      <c r="G43" s="111">
        <v>39.200000000000003</v>
      </c>
      <c r="H43" s="111"/>
      <c r="I43" s="111">
        <f t="shared" si="9"/>
        <v>66.7</v>
      </c>
      <c r="J43" s="111">
        <v>64.099999999999994</v>
      </c>
      <c r="K43" s="111">
        <v>66.7</v>
      </c>
      <c r="L43" s="112">
        <v>68.63</v>
      </c>
      <c r="M43" s="111">
        <v>2.2000000000000002</v>
      </c>
      <c r="N43" s="111"/>
      <c r="O43" s="111">
        <f t="shared" si="10"/>
        <v>159.1</v>
      </c>
      <c r="P43" s="111">
        <v>157.9</v>
      </c>
      <c r="Q43" s="111">
        <v>159.1</v>
      </c>
      <c r="R43" s="112">
        <v>160.75</v>
      </c>
      <c r="S43" s="111">
        <v>-7.6</v>
      </c>
      <c r="T43" s="111"/>
      <c r="U43" s="111"/>
      <c r="V43" s="111">
        <v>603.70000000000005</v>
      </c>
      <c r="W43" s="111">
        <v>604.5</v>
      </c>
      <c r="X43" s="112">
        <v>604.29999999999995</v>
      </c>
      <c r="Y43" s="111">
        <v>33.799999999999997</v>
      </c>
      <c r="Z43" s="111"/>
      <c r="AA43" s="111">
        <f t="shared" si="11"/>
        <v>445.4</v>
      </c>
      <c r="AB43" s="111">
        <v>445.8</v>
      </c>
      <c r="AC43" s="111">
        <v>445.4</v>
      </c>
      <c r="AD43" s="112">
        <v>443.55</v>
      </c>
      <c r="AE43" s="111">
        <v>41.4</v>
      </c>
      <c r="AF43" s="111"/>
      <c r="AG43" s="111">
        <f t="shared" si="12"/>
        <v>62.6</v>
      </c>
      <c r="AH43" s="111">
        <v>63.2</v>
      </c>
      <c r="AI43" s="111">
        <v>62.6</v>
      </c>
      <c r="AJ43" s="112">
        <v>62.04</v>
      </c>
      <c r="AK43" s="111">
        <v>3.1</v>
      </c>
      <c r="AL43" s="111"/>
      <c r="AM43" s="111">
        <f t="shared" si="13"/>
        <v>26.3</v>
      </c>
      <c r="AN43" s="111">
        <v>26.2</v>
      </c>
      <c r="AO43" s="111">
        <v>26.3</v>
      </c>
      <c r="AP43" s="112">
        <v>26.6</v>
      </c>
      <c r="AQ43" s="111">
        <v>-2.8</v>
      </c>
      <c r="AR43" s="111"/>
      <c r="AS43" s="111">
        <f t="shared" si="14"/>
        <v>73.7</v>
      </c>
      <c r="AT43" s="111">
        <v>73.8</v>
      </c>
      <c r="AU43" s="111">
        <v>73.7</v>
      </c>
      <c r="AV43" s="112">
        <v>73.400000000000006</v>
      </c>
      <c r="AW43" s="111">
        <v>2.8</v>
      </c>
      <c r="AX43" s="112"/>
      <c r="AY43" s="111">
        <f t="shared" si="15"/>
        <v>15</v>
      </c>
      <c r="AZ43" s="111">
        <v>14.4</v>
      </c>
      <c r="BA43" s="111">
        <v>15</v>
      </c>
      <c r="BB43" s="112">
        <v>15.47</v>
      </c>
      <c r="BC43" s="111">
        <v>-1</v>
      </c>
    </row>
    <row r="44" spans="1:55" ht="12.75" x14ac:dyDescent="0.2">
      <c r="A44" s="3">
        <v>14</v>
      </c>
      <c r="B44">
        <v>4</v>
      </c>
      <c r="C44" s="111">
        <f t="shared" si="8"/>
        <v>383.3</v>
      </c>
      <c r="D44" s="111">
        <v>384.2</v>
      </c>
      <c r="E44" s="111">
        <v>383.3</v>
      </c>
      <c r="F44" s="112">
        <v>383.66</v>
      </c>
      <c r="G44" s="111">
        <v>34.9</v>
      </c>
      <c r="H44" s="111"/>
      <c r="I44" s="111">
        <f t="shared" si="9"/>
        <v>68.900000000000006</v>
      </c>
      <c r="J44" s="111">
        <v>66.8</v>
      </c>
      <c r="K44" s="111">
        <v>68.900000000000006</v>
      </c>
      <c r="L44" s="112">
        <v>70.739999999999995</v>
      </c>
      <c r="M44" s="111">
        <v>8.5</v>
      </c>
      <c r="N44" s="111"/>
      <c r="O44" s="111">
        <f t="shared" si="10"/>
        <v>161.19999999999999</v>
      </c>
      <c r="P44" s="111">
        <v>162.5</v>
      </c>
      <c r="Q44" s="111">
        <v>161.19999999999999</v>
      </c>
      <c r="R44" s="112">
        <v>159.27000000000001</v>
      </c>
      <c r="S44" s="111">
        <v>-5.9</v>
      </c>
      <c r="T44" s="111"/>
      <c r="U44" s="111"/>
      <c r="V44" s="111">
        <v>613.4</v>
      </c>
      <c r="W44" s="111">
        <v>613.29999999999995</v>
      </c>
      <c r="X44" s="112">
        <v>613.66</v>
      </c>
      <c r="Y44" s="111">
        <v>37.4</v>
      </c>
      <c r="Z44" s="111"/>
      <c r="AA44" s="111">
        <f t="shared" si="11"/>
        <v>452.2</v>
      </c>
      <c r="AB44" s="111">
        <v>451</v>
      </c>
      <c r="AC44" s="111">
        <v>452.2</v>
      </c>
      <c r="AD44" s="112">
        <v>454.4</v>
      </c>
      <c r="AE44" s="111">
        <v>43.4</v>
      </c>
      <c r="AF44" s="111"/>
      <c r="AG44" s="111">
        <f t="shared" si="12"/>
        <v>62.5</v>
      </c>
      <c r="AH44" s="111">
        <v>62.6</v>
      </c>
      <c r="AI44" s="111">
        <v>62.5</v>
      </c>
      <c r="AJ44" s="112">
        <v>62.52</v>
      </c>
      <c r="AK44" s="111">
        <v>1.9</v>
      </c>
      <c r="AL44" s="111"/>
      <c r="AM44" s="111">
        <f t="shared" si="13"/>
        <v>26.3</v>
      </c>
      <c r="AN44" s="111">
        <v>26.5</v>
      </c>
      <c r="AO44" s="111">
        <v>26.3</v>
      </c>
      <c r="AP44" s="112">
        <v>25.95</v>
      </c>
      <c r="AQ44" s="111">
        <v>-2.6</v>
      </c>
      <c r="AR44" s="111"/>
      <c r="AS44" s="111">
        <f t="shared" si="14"/>
        <v>73.7</v>
      </c>
      <c r="AT44" s="111">
        <v>73.5</v>
      </c>
      <c r="AU44" s="111">
        <v>73.7</v>
      </c>
      <c r="AV44" s="112">
        <v>74.05</v>
      </c>
      <c r="AW44" s="111">
        <v>2.6</v>
      </c>
      <c r="AX44" s="112"/>
      <c r="AY44" s="111">
        <f t="shared" si="15"/>
        <v>15.2</v>
      </c>
      <c r="AZ44" s="111">
        <v>14.8</v>
      </c>
      <c r="BA44" s="111">
        <v>15.2</v>
      </c>
      <c r="BB44" s="112">
        <v>15.57</v>
      </c>
      <c r="BC44" s="111">
        <v>0.4</v>
      </c>
    </row>
    <row r="45" spans="1:55" ht="12.75" x14ac:dyDescent="0.2">
      <c r="A45" s="3"/>
      <c r="B45">
        <v>1</v>
      </c>
      <c r="C45" s="111">
        <f t="shared" si="8"/>
        <v>391.3</v>
      </c>
      <c r="D45" s="111">
        <v>386</v>
      </c>
      <c r="E45" s="111">
        <v>391.3</v>
      </c>
      <c r="F45" s="112">
        <v>390.75</v>
      </c>
      <c r="G45" s="111">
        <v>28.4</v>
      </c>
      <c r="H45" s="111"/>
      <c r="I45" s="111">
        <f t="shared" si="9"/>
        <v>74.2</v>
      </c>
      <c r="J45" s="111">
        <v>76.2</v>
      </c>
      <c r="K45" s="111">
        <v>74.2</v>
      </c>
      <c r="L45" s="112">
        <v>72.78</v>
      </c>
      <c r="M45" s="111">
        <v>8.1999999999999993</v>
      </c>
      <c r="N45" s="111"/>
      <c r="O45" s="111">
        <f t="shared" si="10"/>
        <v>159.1</v>
      </c>
      <c r="P45" s="111">
        <v>162.6</v>
      </c>
      <c r="Q45" s="111">
        <v>159.1</v>
      </c>
      <c r="R45" s="112">
        <v>159.5</v>
      </c>
      <c r="S45" s="111">
        <v>0.9</v>
      </c>
      <c r="T45" s="111"/>
      <c r="U45" s="111"/>
      <c r="V45" s="111">
        <v>624.79999999999995</v>
      </c>
      <c r="W45" s="111">
        <v>624.6</v>
      </c>
      <c r="X45" s="112">
        <v>623.03</v>
      </c>
      <c r="Y45" s="111">
        <v>37.5</v>
      </c>
      <c r="Z45" s="111"/>
      <c r="AA45" s="111">
        <f t="shared" si="11"/>
        <v>465.5</v>
      </c>
      <c r="AB45" s="111">
        <v>462.3</v>
      </c>
      <c r="AC45" s="111">
        <v>465.5</v>
      </c>
      <c r="AD45" s="112">
        <v>463.53</v>
      </c>
      <c r="AE45" s="111">
        <v>36.5</v>
      </c>
      <c r="AF45" s="111"/>
      <c r="AG45" s="111">
        <f t="shared" si="12"/>
        <v>62.6</v>
      </c>
      <c r="AH45" s="111">
        <v>61.8</v>
      </c>
      <c r="AI45" s="111">
        <v>62.6</v>
      </c>
      <c r="AJ45" s="112">
        <v>62.72</v>
      </c>
      <c r="AK45" s="111">
        <v>0.8</v>
      </c>
      <c r="AL45" s="111"/>
      <c r="AM45" s="111">
        <f t="shared" si="13"/>
        <v>25.5</v>
      </c>
      <c r="AN45" s="111">
        <v>26</v>
      </c>
      <c r="AO45" s="111">
        <v>25.5</v>
      </c>
      <c r="AP45" s="112">
        <v>25.6</v>
      </c>
      <c r="AQ45" s="111">
        <v>-1.4</v>
      </c>
      <c r="AR45" s="111"/>
      <c r="AS45" s="111">
        <f t="shared" si="14"/>
        <v>74.5</v>
      </c>
      <c r="AT45" s="111">
        <v>74</v>
      </c>
      <c r="AU45" s="111">
        <v>74.5</v>
      </c>
      <c r="AV45" s="112">
        <v>74.400000000000006</v>
      </c>
      <c r="AW45" s="111">
        <v>1.4</v>
      </c>
      <c r="AX45" s="112"/>
      <c r="AY45" s="111">
        <f t="shared" si="15"/>
        <v>15.9</v>
      </c>
      <c r="AZ45" s="111">
        <v>16.5</v>
      </c>
      <c r="BA45" s="111">
        <v>15.9</v>
      </c>
      <c r="BB45" s="112">
        <v>15.7</v>
      </c>
      <c r="BC45" s="111">
        <v>0.5</v>
      </c>
    </row>
    <row r="46" spans="1:55" ht="12.75" x14ac:dyDescent="0.2">
      <c r="A46" s="3">
        <v>15</v>
      </c>
      <c r="B46">
        <v>2</v>
      </c>
      <c r="C46" s="111">
        <f t="shared" si="8"/>
        <v>395.4</v>
      </c>
      <c r="D46" s="111">
        <v>397.5</v>
      </c>
      <c r="E46" s="111">
        <v>395.4</v>
      </c>
      <c r="F46" s="112">
        <v>397.32</v>
      </c>
      <c r="G46" s="111">
        <v>26.3</v>
      </c>
      <c r="H46" s="111"/>
      <c r="I46" s="111">
        <f t="shared" si="9"/>
        <v>75.2</v>
      </c>
      <c r="J46" s="111">
        <v>77.400000000000006</v>
      </c>
      <c r="K46" s="111">
        <v>75.2</v>
      </c>
      <c r="L46" s="112">
        <v>72.73</v>
      </c>
      <c r="M46" s="111">
        <v>-0.2</v>
      </c>
      <c r="N46" s="111"/>
      <c r="O46" s="111">
        <f t="shared" si="10"/>
        <v>158.4</v>
      </c>
      <c r="P46" s="111">
        <v>153.6</v>
      </c>
      <c r="Q46" s="111">
        <v>158.4</v>
      </c>
      <c r="R46" s="112">
        <v>160.52000000000001</v>
      </c>
      <c r="S46" s="111">
        <v>4.0999999999999996</v>
      </c>
      <c r="T46" s="111"/>
      <c r="U46" s="111"/>
      <c r="V46" s="111">
        <v>628.6</v>
      </c>
      <c r="W46" s="111">
        <v>629.1</v>
      </c>
      <c r="X46" s="112">
        <v>630.57000000000005</v>
      </c>
      <c r="Y46" s="111">
        <v>30.1</v>
      </c>
      <c r="Z46" s="111"/>
      <c r="AA46" s="111">
        <f t="shared" si="11"/>
        <v>470.7</v>
      </c>
      <c r="AB46" s="111">
        <v>474.9</v>
      </c>
      <c r="AC46" s="111">
        <v>470.7</v>
      </c>
      <c r="AD46" s="112">
        <v>470.05</v>
      </c>
      <c r="AE46" s="111">
        <v>26.1</v>
      </c>
      <c r="AF46" s="111"/>
      <c r="AG46" s="111">
        <f t="shared" si="12"/>
        <v>62.9</v>
      </c>
      <c r="AH46" s="111">
        <v>63.2</v>
      </c>
      <c r="AI46" s="111">
        <v>62.9</v>
      </c>
      <c r="AJ46" s="112">
        <v>63.01</v>
      </c>
      <c r="AK46" s="111">
        <v>1.2</v>
      </c>
      <c r="AL46" s="111"/>
      <c r="AM46" s="111">
        <f t="shared" si="13"/>
        <v>25.2</v>
      </c>
      <c r="AN46" s="111">
        <v>24.4</v>
      </c>
      <c r="AO46" s="111">
        <v>25.2</v>
      </c>
      <c r="AP46" s="112">
        <v>25.46</v>
      </c>
      <c r="AQ46" s="111">
        <v>-0.6</v>
      </c>
      <c r="AR46" s="111"/>
      <c r="AS46" s="111">
        <f t="shared" si="14"/>
        <v>74.8</v>
      </c>
      <c r="AT46" s="111">
        <v>75.599999999999994</v>
      </c>
      <c r="AU46" s="111">
        <v>74.8</v>
      </c>
      <c r="AV46" s="112">
        <v>74.540000000000006</v>
      </c>
      <c r="AW46" s="111">
        <v>0.6</v>
      </c>
      <c r="AX46" s="112"/>
      <c r="AY46" s="111">
        <f t="shared" si="15"/>
        <v>16</v>
      </c>
      <c r="AZ46" s="111">
        <v>16.3</v>
      </c>
      <c r="BA46" s="111">
        <v>16</v>
      </c>
      <c r="BB46" s="112">
        <v>15.47</v>
      </c>
      <c r="BC46" s="111">
        <v>-0.9</v>
      </c>
    </row>
    <row r="47" spans="1:55" ht="12.75" x14ac:dyDescent="0.2">
      <c r="A47" s="3">
        <v>15</v>
      </c>
      <c r="B47">
        <v>3</v>
      </c>
      <c r="C47" s="111">
        <f t="shared" si="8"/>
        <v>404.1</v>
      </c>
      <c r="D47" s="111">
        <v>406.8</v>
      </c>
      <c r="E47" s="111">
        <v>404.1</v>
      </c>
      <c r="F47" s="112">
        <v>403.85</v>
      </c>
      <c r="G47" s="111">
        <v>26.1</v>
      </c>
      <c r="H47" s="111"/>
      <c r="I47" s="111">
        <f t="shared" si="9"/>
        <v>67.099999999999994</v>
      </c>
      <c r="J47" s="111">
        <v>64.3</v>
      </c>
      <c r="K47" s="111">
        <v>67.099999999999994</v>
      </c>
      <c r="L47" s="112">
        <v>70.73</v>
      </c>
      <c r="M47" s="111">
        <v>-8</v>
      </c>
      <c r="N47" s="111"/>
      <c r="O47" s="111">
        <f t="shared" si="10"/>
        <v>165.1</v>
      </c>
      <c r="P47" s="111">
        <v>163.4</v>
      </c>
      <c r="Q47" s="111">
        <v>165.1</v>
      </c>
      <c r="R47" s="112">
        <v>160.06</v>
      </c>
      <c r="S47" s="111">
        <v>-1.9</v>
      </c>
      <c r="T47" s="111"/>
      <c r="U47" s="111"/>
      <c r="V47" s="111">
        <v>634.6</v>
      </c>
      <c r="W47" s="111">
        <v>636.29999999999995</v>
      </c>
      <c r="X47" s="112">
        <v>634.63</v>
      </c>
      <c r="Y47" s="111">
        <v>16.3</v>
      </c>
      <c r="Z47" s="111"/>
      <c r="AA47" s="111">
        <f t="shared" si="11"/>
        <v>471.2</v>
      </c>
      <c r="AB47" s="111">
        <v>471.2</v>
      </c>
      <c r="AC47" s="111">
        <v>471.2</v>
      </c>
      <c r="AD47" s="112">
        <v>474.57</v>
      </c>
      <c r="AE47" s="111">
        <v>18.100000000000001</v>
      </c>
      <c r="AF47" s="111"/>
      <c r="AG47" s="111">
        <f t="shared" si="12"/>
        <v>63.5</v>
      </c>
      <c r="AH47" s="111">
        <v>64.099999999999994</v>
      </c>
      <c r="AI47" s="111">
        <v>63.5</v>
      </c>
      <c r="AJ47" s="112">
        <v>63.64</v>
      </c>
      <c r="AK47" s="111">
        <v>2.5</v>
      </c>
      <c r="AL47" s="111"/>
      <c r="AM47" s="111">
        <f t="shared" si="13"/>
        <v>25.9</v>
      </c>
      <c r="AN47" s="111">
        <v>25.8</v>
      </c>
      <c r="AO47" s="111">
        <v>25.9</v>
      </c>
      <c r="AP47" s="112">
        <v>25.22</v>
      </c>
      <c r="AQ47" s="111">
        <v>-0.9</v>
      </c>
      <c r="AR47" s="111"/>
      <c r="AS47" s="111">
        <f t="shared" si="14"/>
        <v>74.099999999999994</v>
      </c>
      <c r="AT47" s="111">
        <v>74.2</v>
      </c>
      <c r="AU47" s="111">
        <v>74.099999999999994</v>
      </c>
      <c r="AV47" s="112">
        <v>74.78</v>
      </c>
      <c r="AW47" s="111">
        <v>0.9</v>
      </c>
      <c r="AX47" s="112"/>
      <c r="AY47" s="111">
        <f t="shared" si="15"/>
        <v>14.2</v>
      </c>
      <c r="AZ47" s="111">
        <v>13.6</v>
      </c>
      <c r="BA47" s="111">
        <v>14.2</v>
      </c>
      <c r="BB47" s="112">
        <v>14.9</v>
      </c>
      <c r="BC47" s="111">
        <v>-2.2999999999999998</v>
      </c>
    </row>
    <row r="48" spans="1:55" ht="12.75" x14ac:dyDescent="0.2">
      <c r="A48" s="3">
        <v>15</v>
      </c>
      <c r="B48">
        <v>4</v>
      </c>
      <c r="C48" s="111">
        <f t="shared" si="8"/>
        <v>409.1</v>
      </c>
      <c r="D48" s="111">
        <v>409.8</v>
      </c>
      <c r="E48" s="111">
        <v>409.1</v>
      </c>
      <c r="F48" s="112">
        <v>408.19</v>
      </c>
      <c r="G48" s="111">
        <v>17.399999999999999</v>
      </c>
      <c r="H48" s="111"/>
      <c r="I48" s="111">
        <f t="shared" si="9"/>
        <v>71.099999999999994</v>
      </c>
      <c r="J48" s="111">
        <v>69.2</v>
      </c>
      <c r="K48" s="111">
        <v>71.099999999999994</v>
      </c>
      <c r="L48" s="112">
        <v>68.75</v>
      </c>
      <c r="M48" s="111">
        <v>-7.9</v>
      </c>
      <c r="N48" s="111"/>
      <c r="O48" s="111">
        <f t="shared" si="10"/>
        <v>154.9</v>
      </c>
      <c r="P48" s="111">
        <v>156.30000000000001</v>
      </c>
      <c r="Q48" s="111">
        <v>154.9</v>
      </c>
      <c r="R48" s="112">
        <v>158.69999999999999</v>
      </c>
      <c r="S48" s="111">
        <v>-5.4</v>
      </c>
      <c r="T48" s="111"/>
      <c r="U48" s="111"/>
      <c r="V48" s="111">
        <v>635.4</v>
      </c>
      <c r="W48" s="111">
        <v>635.1</v>
      </c>
      <c r="X48" s="112">
        <v>635.64</v>
      </c>
      <c r="Y48" s="111">
        <v>4</v>
      </c>
      <c r="Z48" s="111"/>
      <c r="AA48" s="111">
        <f t="shared" si="11"/>
        <v>480.3</v>
      </c>
      <c r="AB48" s="111">
        <v>479</v>
      </c>
      <c r="AC48" s="111">
        <v>480.3</v>
      </c>
      <c r="AD48" s="112">
        <v>476.94</v>
      </c>
      <c r="AE48" s="111">
        <v>9.5</v>
      </c>
      <c r="AF48" s="111"/>
      <c r="AG48" s="111">
        <f t="shared" si="12"/>
        <v>64.400000000000006</v>
      </c>
      <c r="AH48" s="111">
        <v>64.5</v>
      </c>
      <c r="AI48" s="111">
        <v>64.400000000000006</v>
      </c>
      <c r="AJ48" s="112">
        <v>64.22</v>
      </c>
      <c r="AK48" s="111">
        <v>2.2999999999999998</v>
      </c>
      <c r="AL48" s="111"/>
      <c r="AM48" s="111">
        <f t="shared" si="13"/>
        <v>24.4</v>
      </c>
      <c r="AN48" s="111">
        <v>24.6</v>
      </c>
      <c r="AO48" s="111">
        <v>24.4</v>
      </c>
      <c r="AP48" s="112">
        <v>24.97</v>
      </c>
      <c r="AQ48" s="111">
        <v>-1</v>
      </c>
      <c r="AR48" s="111"/>
      <c r="AS48" s="111">
        <f t="shared" si="14"/>
        <v>75.599999999999994</v>
      </c>
      <c r="AT48" s="111">
        <v>75.400000000000006</v>
      </c>
      <c r="AU48" s="111">
        <v>75.599999999999994</v>
      </c>
      <c r="AV48" s="112">
        <v>75.03</v>
      </c>
      <c r="AW48" s="111">
        <v>1</v>
      </c>
      <c r="AX48" s="112"/>
      <c r="AY48" s="111">
        <f t="shared" si="15"/>
        <v>14.8</v>
      </c>
      <c r="AZ48" s="111">
        <v>14.5</v>
      </c>
      <c r="BA48" s="111">
        <v>14.8</v>
      </c>
      <c r="BB48" s="112">
        <v>14.41</v>
      </c>
      <c r="BC48" s="111">
        <v>-2</v>
      </c>
    </row>
    <row r="49" spans="1:55" ht="12.75" x14ac:dyDescent="0.2">
      <c r="A49" s="3"/>
      <c r="B49">
        <v>1</v>
      </c>
      <c r="C49" s="111">
        <f t="shared" si="8"/>
        <v>408.8</v>
      </c>
      <c r="D49" s="111">
        <v>402.9</v>
      </c>
      <c r="E49" s="111">
        <v>408.8</v>
      </c>
      <c r="F49" s="112">
        <v>409.21</v>
      </c>
      <c r="G49" s="111">
        <v>4.0999999999999996</v>
      </c>
      <c r="H49" s="111"/>
      <c r="I49" s="111">
        <f t="shared" si="9"/>
        <v>67.8</v>
      </c>
      <c r="J49" s="111">
        <v>70</v>
      </c>
      <c r="K49" s="111">
        <v>67.8</v>
      </c>
      <c r="L49" s="112">
        <v>68.47</v>
      </c>
      <c r="M49" s="111">
        <v>-1.1000000000000001</v>
      </c>
      <c r="N49" s="111"/>
      <c r="O49" s="111">
        <f t="shared" si="10"/>
        <v>158</v>
      </c>
      <c r="P49" s="111">
        <v>161.69999999999999</v>
      </c>
      <c r="Q49" s="111">
        <v>158</v>
      </c>
      <c r="R49" s="112">
        <v>159.27000000000001</v>
      </c>
      <c r="S49" s="111">
        <v>2.2999999999999998</v>
      </c>
      <c r="T49" s="111"/>
      <c r="U49" s="111"/>
      <c r="V49" s="111">
        <v>634.6</v>
      </c>
      <c r="W49" s="111">
        <v>634.5</v>
      </c>
      <c r="X49" s="112">
        <v>636.96</v>
      </c>
      <c r="Y49" s="111">
        <v>5.3</v>
      </c>
      <c r="Z49" s="111"/>
      <c r="AA49" s="111">
        <f t="shared" si="11"/>
        <v>476.5</v>
      </c>
      <c r="AB49" s="111">
        <v>472.9</v>
      </c>
      <c r="AC49" s="111">
        <v>476.5</v>
      </c>
      <c r="AD49" s="112">
        <v>477.69</v>
      </c>
      <c r="AE49" s="111">
        <v>3</v>
      </c>
      <c r="AF49" s="111"/>
      <c r="AG49" s="111">
        <f t="shared" si="12"/>
        <v>64.400000000000006</v>
      </c>
      <c r="AH49" s="111">
        <v>63.5</v>
      </c>
      <c r="AI49" s="111">
        <v>64.400000000000006</v>
      </c>
      <c r="AJ49" s="112">
        <v>64.25</v>
      </c>
      <c r="AK49" s="111">
        <v>0.1</v>
      </c>
      <c r="AL49" s="111"/>
      <c r="AM49" s="111">
        <f t="shared" si="13"/>
        <v>24.9</v>
      </c>
      <c r="AN49" s="111">
        <v>25.5</v>
      </c>
      <c r="AO49" s="111">
        <v>24.9</v>
      </c>
      <c r="AP49" s="112">
        <v>25</v>
      </c>
      <c r="AQ49" s="111">
        <v>0.2</v>
      </c>
      <c r="AR49" s="111"/>
      <c r="AS49" s="111">
        <f t="shared" si="14"/>
        <v>75.099999999999994</v>
      </c>
      <c r="AT49" s="111">
        <v>74.5</v>
      </c>
      <c r="AU49" s="111">
        <v>75.099999999999994</v>
      </c>
      <c r="AV49" s="112">
        <v>75</v>
      </c>
      <c r="AW49" s="111">
        <v>-0.2</v>
      </c>
      <c r="AX49" s="112"/>
      <c r="AY49" s="111">
        <f t="shared" si="15"/>
        <v>14.2</v>
      </c>
      <c r="AZ49" s="111">
        <v>14.8</v>
      </c>
      <c r="BA49" s="111">
        <v>14.2</v>
      </c>
      <c r="BB49" s="112">
        <v>14.33</v>
      </c>
      <c r="BC49" s="111">
        <v>-0.3</v>
      </c>
    </row>
    <row r="50" spans="1:55" ht="12.75" x14ac:dyDescent="0.2">
      <c r="A50" s="3">
        <v>16</v>
      </c>
      <c r="B50">
        <v>2</v>
      </c>
      <c r="C50" s="111">
        <f t="shared" si="8"/>
        <v>409.7</v>
      </c>
      <c r="D50" s="111">
        <v>413.3</v>
      </c>
      <c r="E50" s="111">
        <v>409.7</v>
      </c>
      <c r="F50" s="112">
        <v>411.74</v>
      </c>
      <c r="G50" s="111">
        <v>10.1</v>
      </c>
      <c r="H50" s="111"/>
      <c r="I50" s="111">
        <f t="shared" si="9"/>
        <v>67.400000000000006</v>
      </c>
      <c r="J50" s="111">
        <v>69.8</v>
      </c>
      <c r="K50" s="111">
        <v>67.400000000000006</v>
      </c>
      <c r="L50" s="112">
        <v>69.7</v>
      </c>
      <c r="M50" s="111">
        <v>4.9000000000000004</v>
      </c>
      <c r="N50" s="111"/>
      <c r="O50" s="111">
        <f t="shared" si="10"/>
        <v>162.5</v>
      </c>
      <c r="P50" s="111">
        <v>157.19999999999999</v>
      </c>
      <c r="Q50" s="111">
        <v>162.5</v>
      </c>
      <c r="R50" s="112">
        <v>161.91</v>
      </c>
      <c r="S50" s="111">
        <v>10.6</v>
      </c>
      <c r="T50" s="111"/>
      <c r="U50" s="111"/>
      <c r="V50" s="111">
        <v>640.29999999999995</v>
      </c>
      <c r="W50" s="111">
        <v>639.70000000000005</v>
      </c>
      <c r="X50" s="112">
        <v>643.35</v>
      </c>
      <c r="Y50" s="111">
        <v>25.6</v>
      </c>
      <c r="Z50" s="111"/>
      <c r="AA50" s="111">
        <f t="shared" si="11"/>
        <v>477.2</v>
      </c>
      <c r="AB50" s="111">
        <v>483.1</v>
      </c>
      <c r="AC50" s="111">
        <v>477.2</v>
      </c>
      <c r="AD50" s="112">
        <v>481.44</v>
      </c>
      <c r="AE50" s="111">
        <v>15</v>
      </c>
      <c r="AF50" s="111"/>
      <c r="AG50" s="111">
        <f t="shared" si="12"/>
        <v>64.099999999999994</v>
      </c>
      <c r="AH50" s="111">
        <v>64.5</v>
      </c>
      <c r="AI50" s="111">
        <v>64.099999999999994</v>
      </c>
      <c r="AJ50" s="112">
        <v>64</v>
      </c>
      <c r="AK50" s="111">
        <v>-1</v>
      </c>
      <c r="AL50" s="111"/>
      <c r="AM50" s="111">
        <f t="shared" si="13"/>
        <v>25.4</v>
      </c>
      <c r="AN50" s="111">
        <v>24.6</v>
      </c>
      <c r="AO50" s="111">
        <v>25.4</v>
      </c>
      <c r="AP50" s="112">
        <v>25.17</v>
      </c>
      <c r="AQ50" s="111">
        <v>0.6</v>
      </c>
      <c r="AR50" s="111"/>
      <c r="AS50" s="111">
        <f t="shared" si="14"/>
        <v>74.599999999999994</v>
      </c>
      <c r="AT50" s="111">
        <v>75.400000000000006</v>
      </c>
      <c r="AU50" s="111">
        <v>74.599999999999994</v>
      </c>
      <c r="AV50" s="112">
        <v>74.83</v>
      </c>
      <c r="AW50" s="111">
        <v>-0.6</v>
      </c>
      <c r="AX50" s="112"/>
      <c r="AY50" s="111">
        <f t="shared" si="15"/>
        <v>14.1</v>
      </c>
      <c r="AZ50" s="111">
        <v>14.4</v>
      </c>
      <c r="BA50" s="111">
        <v>14.1</v>
      </c>
      <c r="BB50" s="112">
        <v>14.48</v>
      </c>
      <c r="BC50" s="111">
        <v>0.6</v>
      </c>
    </row>
    <row r="51" spans="1:55" ht="12.75" x14ac:dyDescent="0.2">
      <c r="A51" s="3">
        <v>16</v>
      </c>
      <c r="B51">
        <v>3</v>
      </c>
      <c r="C51" s="111">
        <f t="shared" si="8"/>
        <v>418.8</v>
      </c>
      <c r="D51" s="111">
        <v>421</v>
      </c>
      <c r="E51" s="111">
        <v>418.8</v>
      </c>
      <c r="F51" s="112">
        <v>420.21</v>
      </c>
      <c r="G51" s="111">
        <v>33.9</v>
      </c>
      <c r="H51" s="111"/>
      <c r="I51" s="111">
        <f t="shared" si="9"/>
        <v>72.7</v>
      </c>
      <c r="J51" s="111">
        <v>69.900000000000006</v>
      </c>
      <c r="K51" s="111">
        <v>72.7</v>
      </c>
      <c r="L51" s="112">
        <v>71.34</v>
      </c>
      <c r="M51" s="111">
        <v>6.6</v>
      </c>
      <c r="N51" s="111"/>
      <c r="O51" s="111">
        <f t="shared" si="10"/>
        <v>162.80000000000001</v>
      </c>
      <c r="P51" s="111">
        <v>160.9</v>
      </c>
      <c r="Q51" s="111">
        <v>162.80000000000001</v>
      </c>
      <c r="R51" s="112">
        <v>163.87</v>
      </c>
      <c r="S51" s="111">
        <v>7.9</v>
      </c>
      <c r="T51" s="111"/>
      <c r="U51" s="111"/>
      <c r="V51" s="111">
        <v>651.79999999999995</v>
      </c>
      <c r="W51" s="111">
        <v>654.20000000000005</v>
      </c>
      <c r="X51" s="112">
        <v>655.42</v>
      </c>
      <c r="Y51" s="111">
        <v>48.3</v>
      </c>
      <c r="Z51" s="111"/>
      <c r="AA51" s="111">
        <f t="shared" si="11"/>
        <v>491.4</v>
      </c>
      <c r="AB51" s="111">
        <v>490.9</v>
      </c>
      <c r="AC51" s="111">
        <v>491.4</v>
      </c>
      <c r="AD51" s="112">
        <v>491.55</v>
      </c>
      <c r="AE51" s="111">
        <v>40.4</v>
      </c>
      <c r="AF51" s="111"/>
      <c r="AG51" s="111">
        <f t="shared" si="12"/>
        <v>64</v>
      </c>
      <c r="AH51" s="111">
        <v>64.599999999999994</v>
      </c>
      <c r="AI51" s="111">
        <v>64</v>
      </c>
      <c r="AJ51" s="112">
        <v>64.11</v>
      </c>
      <c r="AK51" s="111">
        <v>0.5</v>
      </c>
      <c r="AL51" s="111"/>
      <c r="AM51" s="111">
        <f t="shared" si="13"/>
        <v>24.9</v>
      </c>
      <c r="AN51" s="111">
        <v>24.7</v>
      </c>
      <c r="AO51" s="111">
        <v>24.9</v>
      </c>
      <c r="AP51" s="112">
        <v>25</v>
      </c>
      <c r="AQ51" s="111">
        <v>-0.7</v>
      </c>
      <c r="AR51" s="111"/>
      <c r="AS51" s="111">
        <f t="shared" si="14"/>
        <v>75.099999999999994</v>
      </c>
      <c r="AT51" s="111">
        <v>75.3</v>
      </c>
      <c r="AU51" s="111">
        <v>75.099999999999994</v>
      </c>
      <c r="AV51" s="112">
        <v>75</v>
      </c>
      <c r="AW51" s="111">
        <v>0.7</v>
      </c>
      <c r="AX51" s="112"/>
      <c r="AY51" s="111">
        <f t="shared" si="15"/>
        <v>14.8</v>
      </c>
      <c r="AZ51" s="111">
        <v>14.2</v>
      </c>
      <c r="BA51" s="111">
        <v>14.8</v>
      </c>
      <c r="BB51" s="112">
        <v>14.51</v>
      </c>
      <c r="BC51" s="111">
        <v>0.1</v>
      </c>
    </row>
    <row r="52" spans="1:55" ht="12.75" x14ac:dyDescent="0.2">
      <c r="A52" s="3">
        <v>16</v>
      </c>
      <c r="B52">
        <v>4</v>
      </c>
      <c r="C52" s="111">
        <f t="shared" si="8"/>
        <v>435.4</v>
      </c>
      <c r="D52" s="111">
        <v>434.8</v>
      </c>
      <c r="E52" s="111">
        <v>435.4</v>
      </c>
      <c r="F52" s="112">
        <v>432.52</v>
      </c>
      <c r="G52" s="111">
        <v>49.3</v>
      </c>
      <c r="H52" s="111"/>
      <c r="I52" s="111">
        <f t="shared" si="9"/>
        <v>72</v>
      </c>
      <c r="J52" s="111">
        <v>69.599999999999994</v>
      </c>
      <c r="K52" s="111">
        <v>72</v>
      </c>
      <c r="L52" s="112">
        <v>71.989999999999995</v>
      </c>
      <c r="M52" s="111">
        <v>2.6</v>
      </c>
      <c r="N52" s="111"/>
      <c r="O52" s="111">
        <f t="shared" si="10"/>
        <v>163.4</v>
      </c>
      <c r="P52" s="111">
        <v>165.7</v>
      </c>
      <c r="Q52" s="111">
        <v>163.4</v>
      </c>
      <c r="R52" s="112">
        <v>164.1</v>
      </c>
      <c r="S52" s="111">
        <v>0.9</v>
      </c>
      <c r="T52" s="111"/>
      <c r="U52" s="111"/>
      <c r="V52" s="111">
        <v>670.1</v>
      </c>
      <c r="W52" s="111">
        <v>670.8</v>
      </c>
      <c r="X52" s="112">
        <v>668.61</v>
      </c>
      <c r="Y52" s="111">
        <v>52.7</v>
      </c>
      <c r="Z52" s="111"/>
      <c r="AA52" s="111">
        <f t="shared" si="11"/>
        <v>507.4</v>
      </c>
      <c r="AB52" s="111">
        <v>504.4</v>
      </c>
      <c r="AC52" s="111">
        <v>507.4</v>
      </c>
      <c r="AD52" s="112">
        <v>504.51</v>
      </c>
      <c r="AE52" s="111">
        <v>51.9</v>
      </c>
      <c r="AF52" s="111"/>
      <c r="AG52" s="111">
        <f t="shared" si="12"/>
        <v>64.900000000000006</v>
      </c>
      <c r="AH52" s="111">
        <v>64.900000000000006</v>
      </c>
      <c r="AI52" s="111">
        <v>64.900000000000006</v>
      </c>
      <c r="AJ52" s="112">
        <v>64.69</v>
      </c>
      <c r="AK52" s="111">
        <v>2.2999999999999998</v>
      </c>
      <c r="AL52" s="111"/>
      <c r="AM52" s="111">
        <f t="shared" si="13"/>
        <v>24.4</v>
      </c>
      <c r="AN52" s="111">
        <v>24.7</v>
      </c>
      <c r="AO52" s="111">
        <v>24.4</v>
      </c>
      <c r="AP52" s="112">
        <v>24.54</v>
      </c>
      <c r="AQ52" s="111">
        <v>-1.8</v>
      </c>
      <c r="AR52" s="111"/>
      <c r="AS52" s="111">
        <f t="shared" si="14"/>
        <v>75.599999999999994</v>
      </c>
      <c r="AT52" s="111">
        <v>75.3</v>
      </c>
      <c r="AU52" s="111">
        <v>75.599999999999994</v>
      </c>
      <c r="AV52" s="112">
        <v>75.459999999999994</v>
      </c>
      <c r="AW52" s="111">
        <v>1.8</v>
      </c>
      <c r="AX52" s="112"/>
      <c r="AY52" s="111">
        <f t="shared" si="15"/>
        <v>14.2</v>
      </c>
      <c r="AZ52" s="111">
        <v>13.8</v>
      </c>
      <c r="BA52" s="111">
        <v>14.2</v>
      </c>
      <c r="BB52" s="112">
        <v>14.27</v>
      </c>
      <c r="BC52" s="111">
        <v>-1</v>
      </c>
    </row>
    <row r="53" spans="1:55" ht="12.75" x14ac:dyDescent="0.2">
      <c r="A53" s="3"/>
      <c r="B53">
        <v>1</v>
      </c>
      <c r="C53" s="111">
        <f t="shared" si="8"/>
        <v>442.2</v>
      </c>
      <c r="D53" s="111">
        <v>436.4</v>
      </c>
      <c r="E53" s="111">
        <v>442.2</v>
      </c>
      <c r="F53" s="112">
        <v>443.21</v>
      </c>
      <c r="G53" s="111">
        <v>42.8</v>
      </c>
      <c r="H53" s="111"/>
      <c r="I53" s="111">
        <f t="shared" si="9"/>
        <v>70.8</v>
      </c>
      <c r="J53" s="111">
        <v>73</v>
      </c>
      <c r="K53" s="111">
        <v>70.8</v>
      </c>
      <c r="L53" s="112">
        <v>71.739999999999995</v>
      </c>
      <c r="M53" s="111">
        <v>-1</v>
      </c>
      <c r="N53" s="111"/>
      <c r="O53" s="111">
        <f t="shared" si="10"/>
        <v>162.6</v>
      </c>
      <c r="P53" s="111">
        <v>166.6</v>
      </c>
      <c r="Q53" s="111">
        <v>162.6</v>
      </c>
      <c r="R53" s="112">
        <v>163.6</v>
      </c>
      <c r="S53" s="111">
        <v>-2</v>
      </c>
      <c r="T53" s="111"/>
      <c r="U53" s="111"/>
      <c r="V53" s="111">
        <v>676</v>
      </c>
      <c r="W53" s="111">
        <v>675.5</v>
      </c>
      <c r="X53" s="112">
        <v>678.56</v>
      </c>
      <c r="Y53" s="111">
        <v>39.799999999999997</v>
      </c>
      <c r="Z53" s="111"/>
      <c r="AA53" s="111">
        <f t="shared" si="11"/>
        <v>513</v>
      </c>
      <c r="AB53" s="111">
        <v>509.4</v>
      </c>
      <c r="AC53" s="111">
        <v>513</v>
      </c>
      <c r="AD53" s="112">
        <v>514.96</v>
      </c>
      <c r="AE53" s="111">
        <v>41.8</v>
      </c>
      <c r="AF53" s="111"/>
      <c r="AG53" s="111">
        <f t="shared" si="12"/>
        <v>65.5</v>
      </c>
      <c r="AH53" s="111">
        <v>64.599999999999994</v>
      </c>
      <c r="AI53" s="111">
        <v>65.5</v>
      </c>
      <c r="AJ53" s="112">
        <v>65.319999999999993</v>
      </c>
      <c r="AK53" s="111">
        <v>2.5</v>
      </c>
      <c r="AL53" s="111"/>
      <c r="AM53" s="111">
        <f t="shared" si="13"/>
        <v>24.1</v>
      </c>
      <c r="AN53" s="111">
        <v>24.6</v>
      </c>
      <c r="AO53" s="111">
        <v>24.1</v>
      </c>
      <c r="AP53" s="112">
        <v>24.11</v>
      </c>
      <c r="AQ53" s="111">
        <v>-1.7</v>
      </c>
      <c r="AR53" s="111"/>
      <c r="AS53" s="111">
        <f t="shared" si="14"/>
        <v>75.900000000000006</v>
      </c>
      <c r="AT53" s="111">
        <v>75.400000000000006</v>
      </c>
      <c r="AU53" s="111">
        <v>75.900000000000006</v>
      </c>
      <c r="AV53" s="112">
        <v>75.89</v>
      </c>
      <c r="AW53" s="111">
        <v>1.7</v>
      </c>
      <c r="AX53" s="112"/>
      <c r="AY53" s="111">
        <f t="shared" si="15"/>
        <v>13.8</v>
      </c>
      <c r="AZ53" s="111">
        <v>14.3</v>
      </c>
      <c r="BA53" s="111">
        <v>13.8</v>
      </c>
      <c r="BB53" s="112">
        <v>13.93</v>
      </c>
      <c r="BC53" s="111">
        <v>-1.3</v>
      </c>
    </row>
    <row r="54" spans="1:55" ht="12.75" x14ac:dyDescent="0.2">
      <c r="A54" s="3">
        <v>17</v>
      </c>
      <c r="B54">
        <v>2</v>
      </c>
      <c r="C54" s="111">
        <f t="shared" si="8"/>
        <v>451</v>
      </c>
      <c r="D54" s="111">
        <v>455.5</v>
      </c>
      <c r="E54" s="111">
        <v>451</v>
      </c>
      <c r="F54" s="112">
        <v>448.37</v>
      </c>
      <c r="G54" s="111">
        <v>20.6</v>
      </c>
      <c r="H54" s="111"/>
      <c r="I54" s="111">
        <f t="shared" si="9"/>
        <v>70.900000000000006</v>
      </c>
      <c r="J54" s="111">
        <v>73.2</v>
      </c>
      <c r="K54" s="111">
        <v>70.900000000000006</v>
      </c>
      <c r="L54" s="112">
        <v>72.680000000000007</v>
      </c>
      <c r="M54" s="111">
        <v>3.8</v>
      </c>
      <c r="N54" s="111"/>
      <c r="O54" s="111">
        <f t="shared" si="10"/>
        <v>166.8</v>
      </c>
      <c r="P54" s="111">
        <v>161.4</v>
      </c>
      <c r="Q54" s="111">
        <v>166.8</v>
      </c>
      <c r="R54" s="112">
        <v>163.15</v>
      </c>
      <c r="S54" s="111">
        <v>-1.8</v>
      </c>
      <c r="T54" s="111"/>
      <c r="U54" s="111"/>
      <c r="V54" s="111">
        <v>690.1</v>
      </c>
      <c r="W54" s="111">
        <v>688.7</v>
      </c>
      <c r="X54" s="112">
        <v>684.21</v>
      </c>
      <c r="Y54" s="111">
        <v>22.6</v>
      </c>
      <c r="Z54" s="111"/>
      <c r="AA54" s="111">
        <f t="shared" si="11"/>
        <v>521.9</v>
      </c>
      <c r="AB54" s="111">
        <v>528.70000000000005</v>
      </c>
      <c r="AC54" s="111">
        <v>521.9</v>
      </c>
      <c r="AD54" s="112">
        <v>521.05999999999995</v>
      </c>
      <c r="AE54" s="111">
        <v>24.4</v>
      </c>
      <c r="AF54" s="111"/>
      <c r="AG54" s="111">
        <f t="shared" si="12"/>
        <v>65.5</v>
      </c>
      <c r="AH54" s="111">
        <v>66</v>
      </c>
      <c r="AI54" s="111">
        <v>65.5</v>
      </c>
      <c r="AJ54" s="112">
        <v>65.53</v>
      </c>
      <c r="AK54" s="111">
        <v>0.9</v>
      </c>
      <c r="AL54" s="111"/>
      <c r="AM54" s="111">
        <f t="shared" si="13"/>
        <v>24.2</v>
      </c>
      <c r="AN54" s="111">
        <v>23.4</v>
      </c>
      <c r="AO54" s="111">
        <v>24.2</v>
      </c>
      <c r="AP54" s="112">
        <v>23.85</v>
      </c>
      <c r="AQ54" s="111">
        <v>-1.1000000000000001</v>
      </c>
      <c r="AR54" s="111"/>
      <c r="AS54" s="111">
        <f t="shared" si="14"/>
        <v>75.8</v>
      </c>
      <c r="AT54" s="111">
        <v>76.599999999999994</v>
      </c>
      <c r="AU54" s="111">
        <v>75.8</v>
      </c>
      <c r="AV54" s="112">
        <v>76.150000000000006</v>
      </c>
      <c r="AW54" s="111">
        <v>1.1000000000000001</v>
      </c>
      <c r="AX54" s="112"/>
      <c r="AY54" s="111">
        <f t="shared" si="15"/>
        <v>13.6</v>
      </c>
      <c r="AZ54" s="111">
        <v>13.8</v>
      </c>
      <c r="BA54" s="111">
        <v>13.6</v>
      </c>
      <c r="BB54" s="112">
        <v>13.95</v>
      </c>
      <c r="BC54" s="111">
        <v>0.1</v>
      </c>
    </row>
    <row r="55" spans="1:55" ht="12.75" x14ac:dyDescent="0.2">
      <c r="A55" s="3">
        <v>17</v>
      </c>
      <c r="B55">
        <v>3</v>
      </c>
      <c r="C55" s="111">
        <f t="shared" si="8"/>
        <v>449</v>
      </c>
      <c r="D55" s="111">
        <v>450.8</v>
      </c>
      <c r="E55" s="111">
        <v>449</v>
      </c>
      <c r="F55" s="112">
        <v>449.32</v>
      </c>
      <c r="G55" s="111">
        <v>3.8</v>
      </c>
      <c r="H55" s="111"/>
      <c r="I55" s="111">
        <f t="shared" si="9"/>
        <v>76.7</v>
      </c>
      <c r="J55" s="111">
        <v>74.400000000000006</v>
      </c>
      <c r="K55" s="111">
        <v>76.7</v>
      </c>
      <c r="L55" s="112">
        <v>74.88</v>
      </c>
      <c r="M55" s="111">
        <v>8.8000000000000007</v>
      </c>
      <c r="N55" s="111"/>
      <c r="O55" s="111">
        <f t="shared" si="10"/>
        <v>160.69999999999999</v>
      </c>
      <c r="P55" s="111">
        <v>158.30000000000001</v>
      </c>
      <c r="Q55" s="111">
        <v>160.69999999999999</v>
      </c>
      <c r="R55" s="112">
        <v>163.68</v>
      </c>
      <c r="S55" s="111">
        <v>2.1</v>
      </c>
      <c r="T55" s="111"/>
      <c r="U55" s="111"/>
      <c r="V55" s="111">
        <v>683.4</v>
      </c>
      <c r="W55" s="111">
        <v>686.4</v>
      </c>
      <c r="X55" s="112">
        <v>687.88</v>
      </c>
      <c r="Y55" s="111">
        <v>14.7</v>
      </c>
      <c r="Z55" s="111"/>
      <c r="AA55" s="111">
        <f t="shared" si="11"/>
        <v>525.70000000000005</v>
      </c>
      <c r="AB55" s="111">
        <v>525.20000000000005</v>
      </c>
      <c r="AC55" s="111">
        <v>525.70000000000005</v>
      </c>
      <c r="AD55" s="112">
        <v>524.20000000000005</v>
      </c>
      <c r="AE55" s="111">
        <v>12.6</v>
      </c>
      <c r="AF55" s="111"/>
      <c r="AG55" s="111">
        <f t="shared" si="12"/>
        <v>65.400000000000006</v>
      </c>
      <c r="AH55" s="111">
        <v>66</v>
      </c>
      <c r="AI55" s="111">
        <v>65.400000000000006</v>
      </c>
      <c r="AJ55" s="112">
        <v>65.319999999999993</v>
      </c>
      <c r="AK55" s="111">
        <v>-0.8</v>
      </c>
      <c r="AL55" s="111"/>
      <c r="AM55" s="111">
        <f t="shared" si="13"/>
        <v>23.4</v>
      </c>
      <c r="AN55" s="111">
        <v>23.2</v>
      </c>
      <c r="AO55" s="111">
        <v>23.4</v>
      </c>
      <c r="AP55" s="112">
        <v>23.8</v>
      </c>
      <c r="AQ55" s="111">
        <v>-0.2</v>
      </c>
      <c r="AR55" s="111"/>
      <c r="AS55" s="111">
        <f t="shared" si="14"/>
        <v>76.599999999999994</v>
      </c>
      <c r="AT55" s="111">
        <v>76.8</v>
      </c>
      <c r="AU55" s="111">
        <v>76.599999999999994</v>
      </c>
      <c r="AV55" s="112">
        <v>76.2</v>
      </c>
      <c r="AW55" s="111">
        <v>0.2</v>
      </c>
      <c r="AX55" s="112"/>
      <c r="AY55" s="111">
        <f t="shared" si="15"/>
        <v>14.6</v>
      </c>
      <c r="AZ55" s="111">
        <v>14.2</v>
      </c>
      <c r="BA55" s="111">
        <v>14.6</v>
      </c>
      <c r="BB55" s="112">
        <v>14.28</v>
      </c>
      <c r="BC55" s="111">
        <v>1.3</v>
      </c>
    </row>
    <row r="56" spans="1:55" ht="12.75" x14ac:dyDescent="0.2">
      <c r="A56" s="3">
        <v>17</v>
      </c>
      <c r="B56">
        <v>4</v>
      </c>
      <c r="C56" s="111">
        <f t="shared" si="8"/>
        <v>446</v>
      </c>
      <c r="D56" s="111">
        <v>444.8</v>
      </c>
      <c r="E56" s="111">
        <v>446</v>
      </c>
      <c r="F56" s="112">
        <v>450.8</v>
      </c>
      <c r="G56" s="111">
        <v>5.9</v>
      </c>
      <c r="H56" s="111"/>
      <c r="I56" s="111">
        <f t="shared" si="9"/>
        <v>78.5</v>
      </c>
      <c r="J56" s="111">
        <v>75.7</v>
      </c>
      <c r="K56" s="111">
        <v>78.5</v>
      </c>
      <c r="L56" s="112">
        <v>77.23</v>
      </c>
      <c r="M56" s="111">
        <v>9.4</v>
      </c>
      <c r="N56" s="111"/>
      <c r="O56" s="111">
        <f t="shared" si="10"/>
        <v>167.7</v>
      </c>
      <c r="P56" s="111">
        <v>170.5</v>
      </c>
      <c r="Q56" s="111">
        <v>167.7</v>
      </c>
      <c r="R56" s="112">
        <v>164.11</v>
      </c>
      <c r="S56" s="111">
        <v>1.7</v>
      </c>
      <c r="T56" s="111"/>
      <c r="U56" s="111"/>
      <c r="V56" s="111">
        <v>691</v>
      </c>
      <c r="W56" s="111">
        <v>692.2</v>
      </c>
      <c r="X56" s="112">
        <v>692.14</v>
      </c>
      <c r="Y56" s="111">
        <v>17.100000000000001</v>
      </c>
      <c r="Z56" s="111"/>
      <c r="AA56" s="111">
        <f t="shared" si="11"/>
        <v>524.5</v>
      </c>
      <c r="AB56" s="111">
        <v>520.4</v>
      </c>
      <c r="AC56" s="111">
        <v>524.5</v>
      </c>
      <c r="AD56" s="112">
        <v>528.03</v>
      </c>
      <c r="AE56" s="111">
        <v>15.3</v>
      </c>
      <c r="AF56" s="111"/>
      <c r="AG56" s="111">
        <f t="shared" si="12"/>
        <v>64.400000000000006</v>
      </c>
      <c r="AH56" s="111">
        <v>64.400000000000006</v>
      </c>
      <c r="AI56" s="111">
        <v>64.400000000000006</v>
      </c>
      <c r="AJ56" s="112">
        <v>65.13</v>
      </c>
      <c r="AK56" s="111">
        <v>-0.8</v>
      </c>
      <c r="AL56" s="111"/>
      <c r="AM56" s="111">
        <f t="shared" si="13"/>
        <v>24.2</v>
      </c>
      <c r="AN56" s="111">
        <v>24.7</v>
      </c>
      <c r="AO56" s="111">
        <v>24.2</v>
      </c>
      <c r="AP56" s="112">
        <v>23.71</v>
      </c>
      <c r="AQ56" s="111">
        <v>-0.3</v>
      </c>
      <c r="AR56" s="111"/>
      <c r="AS56" s="111">
        <f t="shared" si="14"/>
        <v>75.8</v>
      </c>
      <c r="AT56" s="111">
        <v>75.3</v>
      </c>
      <c r="AU56" s="111">
        <v>75.8</v>
      </c>
      <c r="AV56" s="112">
        <v>76.290000000000006</v>
      </c>
      <c r="AW56" s="111">
        <v>0.3</v>
      </c>
      <c r="AX56" s="112"/>
      <c r="AY56" s="111">
        <f t="shared" si="15"/>
        <v>15</v>
      </c>
      <c r="AZ56" s="111">
        <v>14.5</v>
      </c>
      <c r="BA56" s="111">
        <v>15</v>
      </c>
      <c r="BB56" s="112">
        <v>14.63</v>
      </c>
      <c r="BC56" s="111">
        <v>1.4</v>
      </c>
    </row>
    <row r="57" spans="1:55" ht="12.75" x14ac:dyDescent="0.2">
      <c r="A57" s="3"/>
      <c r="B57">
        <v>1</v>
      </c>
      <c r="C57" s="111">
        <f t="shared" si="8"/>
        <v>455.7</v>
      </c>
      <c r="D57" s="111">
        <v>450</v>
      </c>
      <c r="E57" s="111">
        <v>455.7</v>
      </c>
      <c r="F57" s="112">
        <v>455.4</v>
      </c>
      <c r="G57" s="111">
        <v>18.399999999999999</v>
      </c>
      <c r="H57" s="111"/>
      <c r="I57" s="111">
        <f t="shared" si="9"/>
        <v>77.2</v>
      </c>
      <c r="J57" s="111">
        <v>79.7</v>
      </c>
      <c r="K57" s="111">
        <v>77.2</v>
      </c>
      <c r="L57" s="112">
        <v>77.92</v>
      </c>
      <c r="M57" s="111">
        <v>2.8</v>
      </c>
      <c r="N57" s="111"/>
      <c r="O57" s="111">
        <f t="shared" si="10"/>
        <v>166.5</v>
      </c>
      <c r="P57" s="111">
        <v>170.5</v>
      </c>
      <c r="Q57" s="111">
        <v>166.5</v>
      </c>
      <c r="R57" s="112">
        <v>163.44</v>
      </c>
      <c r="S57" s="111">
        <v>-2.7</v>
      </c>
      <c r="T57" s="111"/>
      <c r="U57" s="111"/>
      <c r="V57" s="111">
        <v>700.2</v>
      </c>
      <c r="W57" s="111">
        <v>699.5</v>
      </c>
      <c r="X57" s="112">
        <v>696.76</v>
      </c>
      <c r="Y57" s="111">
        <v>18.5</v>
      </c>
      <c r="Z57" s="111"/>
      <c r="AA57" s="111">
        <f t="shared" si="11"/>
        <v>532.9</v>
      </c>
      <c r="AB57" s="111">
        <v>529.70000000000005</v>
      </c>
      <c r="AC57" s="111">
        <v>532.9</v>
      </c>
      <c r="AD57" s="112">
        <v>533.32000000000005</v>
      </c>
      <c r="AE57" s="111">
        <v>21.2</v>
      </c>
      <c r="AF57" s="111"/>
      <c r="AG57" s="111">
        <f t="shared" si="12"/>
        <v>65.2</v>
      </c>
      <c r="AH57" s="111">
        <v>64.3</v>
      </c>
      <c r="AI57" s="111">
        <v>65.2</v>
      </c>
      <c r="AJ57" s="112">
        <v>65.36</v>
      </c>
      <c r="AK57" s="111">
        <v>0.9</v>
      </c>
      <c r="AL57" s="111"/>
      <c r="AM57" s="111">
        <f t="shared" si="13"/>
        <v>23.8</v>
      </c>
      <c r="AN57" s="111">
        <v>24.3</v>
      </c>
      <c r="AO57" s="111">
        <v>23.8</v>
      </c>
      <c r="AP57" s="112">
        <v>23.46</v>
      </c>
      <c r="AQ57" s="111">
        <v>-1</v>
      </c>
      <c r="AR57" s="111"/>
      <c r="AS57" s="111">
        <f t="shared" si="14"/>
        <v>76.2</v>
      </c>
      <c r="AT57" s="111">
        <v>75.7</v>
      </c>
      <c r="AU57" s="111">
        <v>76.2</v>
      </c>
      <c r="AV57" s="112">
        <v>76.540000000000006</v>
      </c>
      <c r="AW57" s="111">
        <v>1</v>
      </c>
      <c r="AX57" s="112"/>
      <c r="AY57" s="111">
        <f t="shared" si="15"/>
        <v>14.5</v>
      </c>
      <c r="AZ57" s="111">
        <v>15.1</v>
      </c>
      <c r="BA57" s="111">
        <v>14.5</v>
      </c>
      <c r="BB57" s="112">
        <v>14.61</v>
      </c>
      <c r="BC57" s="111">
        <v>-0.1</v>
      </c>
    </row>
    <row r="58" spans="1:55" ht="12.75" x14ac:dyDescent="0.2">
      <c r="A58" s="3">
        <v>18</v>
      </c>
      <c r="B58">
        <v>2</v>
      </c>
      <c r="C58" s="111">
        <f t="shared" si="8"/>
        <v>459.3</v>
      </c>
      <c r="D58" s="111">
        <v>464.8</v>
      </c>
      <c r="E58" s="111">
        <v>459.3</v>
      </c>
      <c r="F58" s="112">
        <v>460.29</v>
      </c>
      <c r="G58" s="111">
        <v>19.600000000000001</v>
      </c>
      <c r="H58" s="111"/>
      <c r="I58" s="111">
        <f t="shared" si="9"/>
        <v>83.8</v>
      </c>
      <c r="J58" s="111">
        <v>85.5</v>
      </c>
      <c r="K58" s="111">
        <v>83.8</v>
      </c>
      <c r="L58" s="112">
        <v>76.34</v>
      </c>
      <c r="M58" s="111">
        <v>-6.3</v>
      </c>
      <c r="N58" s="111"/>
      <c r="O58" s="111">
        <f t="shared" si="10"/>
        <v>158.5</v>
      </c>
      <c r="P58" s="111">
        <v>153.30000000000001</v>
      </c>
      <c r="Q58" s="111">
        <v>158.5</v>
      </c>
      <c r="R58" s="112">
        <v>163.04</v>
      </c>
      <c r="S58" s="111">
        <v>-1.6</v>
      </c>
      <c r="T58" s="111"/>
      <c r="U58" s="111"/>
      <c r="V58" s="111">
        <v>703.5</v>
      </c>
      <c r="W58" s="111">
        <v>701.5</v>
      </c>
      <c r="X58" s="112">
        <v>699.67</v>
      </c>
      <c r="Y58" s="111">
        <v>11.6</v>
      </c>
      <c r="Z58" s="111"/>
      <c r="AA58" s="111">
        <f t="shared" si="11"/>
        <v>543.1</v>
      </c>
      <c r="AB58" s="111">
        <v>550.20000000000005</v>
      </c>
      <c r="AC58" s="111">
        <v>543.1</v>
      </c>
      <c r="AD58" s="112">
        <v>536.63</v>
      </c>
      <c r="AE58" s="111">
        <v>13.2</v>
      </c>
      <c r="AF58" s="111"/>
      <c r="AG58" s="111">
        <f t="shared" si="12"/>
        <v>65.5</v>
      </c>
      <c r="AH58" s="111">
        <v>66.099999999999994</v>
      </c>
      <c r="AI58" s="111">
        <v>65.5</v>
      </c>
      <c r="AJ58" s="112">
        <v>65.790000000000006</v>
      </c>
      <c r="AK58" s="111">
        <v>1.7</v>
      </c>
      <c r="AL58" s="111"/>
      <c r="AM58" s="111">
        <f t="shared" si="13"/>
        <v>22.6</v>
      </c>
      <c r="AN58" s="111">
        <v>21.8</v>
      </c>
      <c r="AO58" s="111">
        <v>22.6</v>
      </c>
      <c r="AP58" s="112">
        <v>23.3</v>
      </c>
      <c r="AQ58" s="111">
        <v>-0.6</v>
      </c>
      <c r="AR58" s="111"/>
      <c r="AS58" s="111">
        <f t="shared" si="14"/>
        <v>77.400000000000006</v>
      </c>
      <c r="AT58" s="111">
        <v>78.2</v>
      </c>
      <c r="AU58" s="111">
        <v>77.400000000000006</v>
      </c>
      <c r="AV58" s="112">
        <v>76.7</v>
      </c>
      <c r="AW58" s="111">
        <v>0.6</v>
      </c>
      <c r="AX58" s="112"/>
      <c r="AY58" s="111">
        <f t="shared" si="15"/>
        <v>15.4</v>
      </c>
      <c r="AZ58" s="111">
        <v>15.5</v>
      </c>
      <c r="BA58" s="111">
        <v>15.4</v>
      </c>
      <c r="BB58" s="112">
        <v>14.23</v>
      </c>
      <c r="BC58" s="111">
        <v>-1.5</v>
      </c>
    </row>
    <row r="59" spans="1:55" ht="12.75" x14ac:dyDescent="0.2">
      <c r="A59" s="3">
        <v>18</v>
      </c>
      <c r="B59">
        <v>3</v>
      </c>
      <c r="C59" s="111">
        <f t="shared" si="8"/>
        <v>459.5</v>
      </c>
      <c r="D59" s="111">
        <v>460.8</v>
      </c>
      <c r="E59" s="111">
        <v>459.5</v>
      </c>
      <c r="F59" s="112">
        <v>459.79</v>
      </c>
      <c r="G59" s="111">
        <v>-2</v>
      </c>
      <c r="H59" s="111"/>
      <c r="I59" s="111">
        <f t="shared" si="9"/>
        <v>73</v>
      </c>
      <c r="J59" s="111">
        <v>71.400000000000006</v>
      </c>
      <c r="K59" s="111">
        <v>73</v>
      </c>
      <c r="L59" s="112">
        <v>74.290000000000006</v>
      </c>
      <c r="M59" s="111">
        <v>-8.1999999999999993</v>
      </c>
      <c r="N59" s="111"/>
      <c r="O59" s="111">
        <f t="shared" si="10"/>
        <v>166.6</v>
      </c>
      <c r="P59" s="111">
        <v>163.9</v>
      </c>
      <c r="Q59" s="111">
        <v>166.6</v>
      </c>
      <c r="R59" s="112">
        <v>165.99</v>
      </c>
      <c r="S59" s="111">
        <v>11.8</v>
      </c>
      <c r="T59" s="111"/>
      <c r="U59" s="111"/>
      <c r="V59" s="111">
        <v>696.1</v>
      </c>
      <c r="W59" s="111">
        <v>699.2</v>
      </c>
      <c r="X59" s="112">
        <v>700.06</v>
      </c>
      <c r="Y59" s="111">
        <v>1.6</v>
      </c>
      <c r="Z59" s="111"/>
      <c r="AA59" s="111">
        <f t="shared" si="11"/>
        <v>532.6</v>
      </c>
      <c r="AB59" s="111">
        <v>532.29999999999995</v>
      </c>
      <c r="AC59" s="111">
        <v>532.6</v>
      </c>
      <c r="AD59" s="112">
        <v>534.08000000000004</v>
      </c>
      <c r="AE59" s="111">
        <v>-10.199999999999999</v>
      </c>
      <c r="AF59" s="111"/>
      <c r="AG59" s="111">
        <f t="shared" si="12"/>
        <v>65.7</v>
      </c>
      <c r="AH59" s="111">
        <v>66.2</v>
      </c>
      <c r="AI59" s="111">
        <v>65.7</v>
      </c>
      <c r="AJ59" s="112">
        <v>65.680000000000007</v>
      </c>
      <c r="AK59" s="111">
        <v>-0.4</v>
      </c>
      <c r="AL59" s="111"/>
      <c r="AM59" s="111">
        <f t="shared" si="13"/>
        <v>23.8</v>
      </c>
      <c r="AN59" s="111">
        <v>23.5</v>
      </c>
      <c r="AO59" s="111">
        <v>23.8</v>
      </c>
      <c r="AP59" s="112">
        <v>23.71</v>
      </c>
      <c r="AQ59" s="111">
        <v>1.6</v>
      </c>
      <c r="AR59" s="111"/>
      <c r="AS59" s="111">
        <f t="shared" si="14"/>
        <v>76.2</v>
      </c>
      <c r="AT59" s="111">
        <v>76.5</v>
      </c>
      <c r="AU59" s="111">
        <v>76.2</v>
      </c>
      <c r="AV59" s="112">
        <v>76.290000000000006</v>
      </c>
      <c r="AW59" s="111">
        <v>-1.6</v>
      </c>
      <c r="AX59" s="112"/>
      <c r="AY59" s="111">
        <f t="shared" si="15"/>
        <v>13.7</v>
      </c>
      <c r="AZ59" s="111">
        <v>13.4</v>
      </c>
      <c r="BA59" s="111">
        <v>13.7</v>
      </c>
      <c r="BB59" s="112">
        <v>13.91</v>
      </c>
      <c r="BC59" s="111">
        <v>-1.3</v>
      </c>
    </row>
    <row r="60" spans="1:55" ht="12.75" x14ac:dyDescent="0.2">
      <c r="A60" s="3">
        <v>18</v>
      </c>
      <c r="B60">
        <v>4</v>
      </c>
      <c r="C60" s="111">
        <f t="shared" si="8"/>
        <v>457.7</v>
      </c>
      <c r="D60" s="111">
        <v>455.9</v>
      </c>
      <c r="E60" s="111">
        <v>457.7</v>
      </c>
      <c r="F60" s="112">
        <v>456.19</v>
      </c>
      <c r="G60" s="111">
        <v>-14.4</v>
      </c>
      <c r="H60" s="111"/>
      <c r="I60" s="111">
        <f t="shared" si="9"/>
        <v>72.099999999999994</v>
      </c>
      <c r="J60" s="111">
        <v>69</v>
      </c>
      <c r="K60" s="111">
        <v>72.099999999999994</v>
      </c>
      <c r="L60" s="112">
        <v>74.02</v>
      </c>
      <c r="M60" s="111">
        <v>-1.1000000000000001</v>
      </c>
      <c r="N60" s="111"/>
      <c r="O60" s="111">
        <f t="shared" si="10"/>
        <v>171.8</v>
      </c>
      <c r="P60" s="111">
        <v>175.1</v>
      </c>
      <c r="Q60" s="111">
        <v>171.8</v>
      </c>
      <c r="R60" s="112">
        <v>171.66</v>
      </c>
      <c r="S60" s="111">
        <v>22.7</v>
      </c>
      <c r="T60" s="111"/>
      <c r="U60" s="111"/>
      <c r="V60" s="111">
        <v>699.9</v>
      </c>
      <c r="W60" s="111">
        <v>701.7</v>
      </c>
      <c r="X60" s="112">
        <v>701.87</v>
      </c>
      <c r="Y60" s="111">
        <v>7.2</v>
      </c>
      <c r="Z60" s="111"/>
      <c r="AA60" s="111">
        <f t="shared" si="11"/>
        <v>529.79999999999995</v>
      </c>
      <c r="AB60" s="111">
        <v>524.79999999999995</v>
      </c>
      <c r="AC60" s="111">
        <v>529.79999999999995</v>
      </c>
      <c r="AD60" s="112">
        <v>530.21</v>
      </c>
      <c r="AE60" s="111">
        <v>-15.5</v>
      </c>
      <c r="AF60" s="111"/>
      <c r="AG60" s="111">
        <f t="shared" si="12"/>
        <v>65.2</v>
      </c>
      <c r="AH60" s="111">
        <v>65.099999999999994</v>
      </c>
      <c r="AI60" s="111">
        <v>65.2</v>
      </c>
      <c r="AJ60" s="112">
        <v>65</v>
      </c>
      <c r="AK60" s="111">
        <v>-2.7</v>
      </c>
      <c r="AL60" s="111"/>
      <c r="AM60" s="111">
        <f t="shared" si="13"/>
        <v>24.5</v>
      </c>
      <c r="AN60" s="111">
        <v>25</v>
      </c>
      <c r="AO60" s="111">
        <v>24.5</v>
      </c>
      <c r="AP60" s="112">
        <v>24.46</v>
      </c>
      <c r="AQ60" s="111">
        <v>3</v>
      </c>
      <c r="AR60" s="111"/>
      <c r="AS60" s="111">
        <f t="shared" si="14"/>
        <v>75.5</v>
      </c>
      <c r="AT60" s="111">
        <v>75</v>
      </c>
      <c r="AU60" s="111">
        <v>75.5</v>
      </c>
      <c r="AV60" s="112">
        <v>75.540000000000006</v>
      </c>
      <c r="AW60" s="111">
        <v>-3</v>
      </c>
      <c r="AX60" s="112"/>
      <c r="AY60" s="111">
        <f t="shared" si="15"/>
        <v>13.6</v>
      </c>
      <c r="AZ60" s="111">
        <v>13.1</v>
      </c>
      <c r="BA60" s="111">
        <v>13.6</v>
      </c>
      <c r="BB60" s="112">
        <v>13.96</v>
      </c>
      <c r="BC60" s="111">
        <v>0.2</v>
      </c>
    </row>
    <row r="61" spans="1:55" ht="12.75" x14ac:dyDescent="0.2">
      <c r="A61" s="3"/>
      <c r="B61">
        <v>1</v>
      </c>
      <c r="C61" s="111">
        <f t="shared" si="8"/>
        <v>449.4</v>
      </c>
      <c r="D61" s="111">
        <v>444.4</v>
      </c>
      <c r="E61" s="111">
        <v>449.4</v>
      </c>
      <c r="F61" s="112">
        <v>454.55</v>
      </c>
      <c r="G61" s="111">
        <v>-6.5</v>
      </c>
      <c r="H61" s="111"/>
      <c r="I61" s="111">
        <f t="shared" si="9"/>
        <v>78.400000000000006</v>
      </c>
      <c r="J61" s="111">
        <v>81.099999999999994</v>
      </c>
      <c r="K61" s="111">
        <v>78.400000000000006</v>
      </c>
      <c r="L61" s="112">
        <v>76.63</v>
      </c>
      <c r="M61" s="111">
        <v>10.4</v>
      </c>
      <c r="N61" s="111"/>
      <c r="O61" s="111">
        <f t="shared" si="10"/>
        <v>176</v>
      </c>
      <c r="P61" s="111">
        <v>179.9</v>
      </c>
      <c r="Q61" s="111">
        <v>176</v>
      </c>
      <c r="R61" s="112">
        <v>175.99</v>
      </c>
      <c r="S61" s="111">
        <v>17.3</v>
      </c>
      <c r="T61" s="111"/>
      <c r="U61" s="111"/>
      <c r="V61" s="111">
        <v>705.5</v>
      </c>
      <c r="W61" s="111">
        <v>703.9</v>
      </c>
      <c r="X61" s="112">
        <v>707.18</v>
      </c>
      <c r="Y61" s="111">
        <v>21.2</v>
      </c>
      <c r="Z61" s="111"/>
      <c r="AA61" s="111">
        <f t="shared" si="11"/>
        <v>527.79999999999995</v>
      </c>
      <c r="AB61" s="111">
        <v>525.5</v>
      </c>
      <c r="AC61" s="111">
        <v>527.79999999999995</v>
      </c>
      <c r="AD61" s="112">
        <v>531.19000000000005</v>
      </c>
      <c r="AE61" s="111">
        <v>3.9</v>
      </c>
      <c r="AF61" s="111"/>
      <c r="AG61" s="111">
        <f t="shared" si="12"/>
        <v>63.8</v>
      </c>
      <c r="AH61" s="111">
        <v>63</v>
      </c>
      <c r="AI61" s="111">
        <v>63.8</v>
      </c>
      <c r="AJ61" s="112">
        <v>64.28</v>
      </c>
      <c r="AK61" s="111">
        <v>-2.9</v>
      </c>
      <c r="AL61" s="111"/>
      <c r="AM61" s="111">
        <f t="shared" si="13"/>
        <v>25</v>
      </c>
      <c r="AN61" s="111">
        <v>25.5</v>
      </c>
      <c r="AO61" s="111">
        <v>25</v>
      </c>
      <c r="AP61" s="112">
        <v>24.89</v>
      </c>
      <c r="AQ61" s="111">
        <v>1.7</v>
      </c>
      <c r="AR61" s="111"/>
      <c r="AS61" s="111">
        <f t="shared" si="14"/>
        <v>75</v>
      </c>
      <c r="AT61" s="111">
        <v>74.5</v>
      </c>
      <c r="AU61" s="111">
        <v>75</v>
      </c>
      <c r="AV61" s="112">
        <v>75.11</v>
      </c>
      <c r="AW61" s="111">
        <v>-1.7</v>
      </c>
      <c r="AX61" s="112"/>
      <c r="AY61" s="111">
        <f t="shared" si="15"/>
        <v>14.9</v>
      </c>
      <c r="AZ61" s="111">
        <v>15.4</v>
      </c>
      <c r="BA61" s="111">
        <v>14.9</v>
      </c>
      <c r="BB61" s="112">
        <v>14.43</v>
      </c>
      <c r="BC61" s="111">
        <v>1.9</v>
      </c>
    </row>
    <row r="62" spans="1:55" ht="12.75" x14ac:dyDescent="0.2">
      <c r="A62" s="3">
        <v>19</v>
      </c>
      <c r="B62">
        <v>2</v>
      </c>
      <c r="C62" s="111">
        <f t="shared" si="8"/>
        <v>464.3</v>
      </c>
      <c r="D62" s="111">
        <v>469.3</v>
      </c>
      <c r="E62" s="111">
        <v>464.3</v>
      </c>
      <c r="F62" s="112">
        <v>454.15</v>
      </c>
      <c r="G62" s="111">
        <v>-1.6</v>
      </c>
      <c r="H62" s="111"/>
      <c r="I62" s="111">
        <f t="shared" si="9"/>
        <v>78.099999999999994</v>
      </c>
      <c r="J62" s="111">
        <v>79.5</v>
      </c>
      <c r="K62" s="111">
        <v>78.099999999999994</v>
      </c>
      <c r="L62" s="112">
        <v>81.08</v>
      </c>
      <c r="M62" s="111">
        <v>17.8</v>
      </c>
      <c r="N62" s="111"/>
      <c r="O62" s="111">
        <f t="shared" si="10"/>
        <v>174.8</v>
      </c>
      <c r="P62" s="111">
        <v>170</v>
      </c>
      <c r="Q62" s="111">
        <v>174.8</v>
      </c>
      <c r="R62" s="112">
        <v>178.08</v>
      </c>
      <c r="S62" s="111">
        <v>8.4</v>
      </c>
      <c r="T62" s="111"/>
      <c r="U62" s="111"/>
      <c r="V62" s="111">
        <v>718.8</v>
      </c>
      <c r="W62" s="111">
        <v>717.2</v>
      </c>
      <c r="X62" s="112">
        <v>713.32</v>
      </c>
      <c r="Y62" s="111">
        <v>24.5</v>
      </c>
      <c r="Z62" s="111"/>
      <c r="AA62" s="111">
        <f t="shared" si="11"/>
        <v>542.4</v>
      </c>
      <c r="AB62" s="111">
        <v>548.9</v>
      </c>
      <c r="AC62" s="111">
        <v>542.4</v>
      </c>
      <c r="AD62" s="112">
        <v>535.23</v>
      </c>
      <c r="AE62" s="111">
        <v>16.2</v>
      </c>
      <c r="AF62" s="111"/>
      <c r="AG62" s="111">
        <f t="shared" si="12"/>
        <v>64.7</v>
      </c>
      <c r="AH62" s="111">
        <v>65.3</v>
      </c>
      <c r="AI62" s="111">
        <v>64.7</v>
      </c>
      <c r="AJ62" s="112">
        <v>63.67</v>
      </c>
      <c r="AK62" s="111">
        <v>-2.4</v>
      </c>
      <c r="AL62" s="111"/>
      <c r="AM62" s="111">
        <f t="shared" si="13"/>
        <v>24.4</v>
      </c>
      <c r="AN62" s="111">
        <v>23.6</v>
      </c>
      <c r="AO62" s="111">
        <v>24.4</v>
      </c>
      <c r="AP62" s="112">
        <v>24.97</v>
      </c>
      <c r="AQ62" s="111">
        <v>0.3</v>
      </c>
      <c r="AR62" s="111"/>
      <c r="AS62" s="111">
        <f t="shared" si="14"/>
        <v>75.599999999999994</v>
      </c>
      <c r="AT62" s="111">
        <v>76.400000000000006</v>
      </c>
      <c r="AU62" s="111">
        <v>75.599999999999994</v>
      </c>
      <c r="AV62" s="112">
        <v>75.03</v>
      </c>
      <c r="AW62" s="111">
        <v>-0.3</v>
      </c>
      <c r="AX62" s="112"/>
      <c r="AY62" s="111">
        <f t="shared" si="15"/>
        <v>14.4</v>
      </c>
      <c r="AZ62" s="111">
        <v>14.5</v>
      </c>
      <c r="BA62" s="111">
        <v>14.4</v>
      </c>
      <c r="BB62" s="112">
        <v>15.15</v>
      </c>
      <c r="BC62" s="111">
        <v>2.9</v>
      </c>
    </row>
    <row r="63" spans="1:55" ht="12.75" x14ac:dyDescent="0.2">
      <c r="A63" s="3">
        <v>19</v>
      </c>
      <c r="B63">
        <v>3</v>
      </c>
      <c r="C63" s="111">
        <f t="shared" si="8"/>
        <v>451.4</v>
      </c>
      <c r="D63" s="111">
        <v>452.8</v>
      </c>
      <c r="E63" s="111">
        <v>451.4</v>
      </c>
      <c r="F63" s="112">
        <v>454.25</v>
      </c>
      <c r="G63" s="111">
        <v>0.4</v>
      </c>
      <c r="H63" s="111"/>
      <c r="I63" s="111">
        <f t="shared" si="9"/>
        <v>85.1</v>
      </c>
      <c r="J63" s="111">
        <v>83.9</v>
      </c>
      <c r="K63" s="111">
        <v>85.1</v>
      </c>
      <c r="L63" s="112">
        <v>85.78</v>
      </c>
      <c r="M63" s="111">
        <v>18.8</v>
      </c>
      <c r="N63" s="111"/>
      <c r="O63" s="111">
        <f t="shared" si="10"/>
        <v>179.8</v>
      </c>
      <c r="P63" s="111">
        <v>176.9</v>
      </c>
      <c r="Q63" s="111">
        <v>179.8</v>
      </c>
      <c r="R63" s="112">
        <v>178.11</v>
      </c>
      <c r="S63" s="111">
        <v>0.1</v>
      </c>
      <c r="T63" s="111"/>
      <c r="U63" s="111"/>
      <c r="V63" s="111">
        <v>713.6</v>
      </c>
      <c r="W63" s="111">
        <v>716.3</v>
      </c>
      <c r="X63" s="112">
        <v>718.14</v>
      </c>
      <c r="Y63" s="111">
        <v>19.3</v>
      </c>
      <c r="Z63" s="111"/>
      <c r="AA63" s="111">
        <f t="shared" si="11"/>
        <v>536.5</v>
      </c>
      <c r="AB63" s="111">
        <v>536.70000000000005</v>
      </c>
      <c r="AC63" s="111">
        <v>536.5</v>
      </c>
      <c r="AD63" s="112">
        <v>540.03</v>
      </c>
      <c r="AE63" s="111">
        <v>19.2</v>
      </c>
      <c r="AF63" s="111"/>
      <c r="AG63" s="111">
        <f t="shared" si="12"/>
        <v>63</v>
      </c>
      <c r="AH63" s="111">
        <v>63.5</v>
      </c>
      <c r="AI63" s="111">
        <v>63</v>
      </c>
      <c r="AJ63" s="112">
        <v>63.25</v>
      </c>
      <c r="AK63" s="111">
        <v>-1.7</v>
      </c>
      <c r="AL63" s="111"/>
      <c r="AM63" s="111">
        <f t="shared" si="13"/>
        <v>25.1</v>
      </c>
      <c r="AN63" s="111">
        <v>24.8</v>
      </c>
      <c r="AO63" s="111">
        <v>25.1</v>
      </c>
      <c r="AP63" s="112">
        <v>24.8</v>
      </c>
      <c r="AQ63" s="111">
        <v>-0.7</v>
      </c>
      <c r="AR63" s="111"/>
      <c r="AS63" s="111">
        <f t="shared" si="14"/>
        <v>74.900000000000006</v>
      </c>
      <c r="AT63" s="111">
        <v>75.2</v>
      </c>
      <c r="AU63" s="111">
        <v>74.900000000000006</v>
      </c>
      <c r="AV63" s="112">
        <v>75.2</v>
      </c>
      <c r="AW63" s="111">
        <v>0.7</v>
      </c>
      <c r="AX63" s="112"/>
      <c r="AY63" s="111">
        <f t="shared" si="15"/>
        <v>15.9</v>
      </c>
      <c r="AZ63" s="111">
        <v>15.6</v>
      </c>
      <c r="BA63" s="111">
        <v>15.9</v>
      </c>
      <c r="BB63" s="112">
        <v>15.88</v>
      </c>
      <c r="BC63" s="111">
        <v>2.9</v>
      </c>
    </row>
    <row r="64" spans="1:55" ht="12.75" x14ac:dyDescent="0.2">
      <c r="A64" s="3">
        <v>19</v>
      </c>
      <c r="B64">
        <v>4</v>
      </c>
      <c r="C64" s="111">
        <f t="shared" si="8"/>
        <v>452</v>
      </c>
      <c r="D64" s="111">
        <v>450.2</v>
      </c>
      <c r="E64" s="111">
        <v>452</v>
      </c>
      <c r="F64" s="112">
        <v>454.87</v>
      </c>
      <c r="G64" s="111">
        <v>2.5</v>
      </c>
      <c r="H64" s="111"/>
      <c r="I64" s="111">
        <f t="shared" si="9"/>
        <v>89.5</v>
      </c>
      <c r="J64" s="111">
        <v>85.9</v>
      </c>
      <c r="K64" s="111">
        <v>89.5</v>
      </c>
      <c r="L64" s="112">
        <v>89.68</v>
      </c>
      <c r="M64" s="111">
        <v>15.6</v>
      </c>
      <c r="N64" s="111"/>
      <c r="O64" s="111">
        <f t="shared" si="10"/>
        <v>175.5</v>
      </c>
      <c r="P64" s="111">
        <v>178.9</v>
      </c>
      <c r="Q64" s="111">
        <v>175.5</v>
      </c>
      <c r="R64" s="112">
        <v>176.57</v>
      </c>
      <c r="S64" s="111">
        <v>-6.2</v>
      </c>
      <c r="T64" s="111"/>
      <c r="U64" s="111"/>
      <c r="V64" s="111">
        <v>715.1</v>
      </c>
      <c r="W64" s="111">
        <v>716.9</v>
      </c>
      <c r="X64" s="112">
        <v>721.12</v>
      </c>
      <c r="Y64" s="111">
        <v>11.9</v>
      </c>
      <c r="Z64" s="111"/>
      <c r="AA64" s="111">
        <f t="shared" si="11"/>
        <v>541.5</v>
      </c>
      <c r="AB64" s="111">
        <v>536.20000000000005</v>
      </c>
      <c r="AC64" s="111">
        <v>541.5</v>
      </c>
      <c r="AD64" s="112">
        <v>544.54999999999995</v>
      </c>
      <c r="AE64" s="111">
        <v>18.100000000000001</v>
      </c>
      <c r="AF64" s="111"/>
      <c r="AG64" s="111">
        <f t="shared" si="12"/>
        <v>63</v>
      </c>
      <c r="AH64" s="111">
        <v>63</v>
      </c>
      <c r="AI64" s="111">
        <v>63</v>
      </c>
      <c r="AJ64" s="112">
        <v>63.08</v>
      </c>
      <c r="AK64" s="111">
        <v>-0.7</v>
      </c>
      <c r="AL64" s="111"/>
      <c r="AM64" s="111">
        <f t="shared" si="13"/>
        <v>24.5</v>
      </c>
      <c r="AN64" s="111">
        <v>25</v>
      </c>
      <c r="AO64" s="111">
        <v>24.5</v>
      </c>
      <c r="AP64" s="112">
        <v>24.49</v>
      </c>
      <c r="AQ64" s="111">
        <v>-1.3</v>
      </c>
      <c r="AR64" s="111"/>
      <c r="AS64" s="111">
        <f t="shared" si="14"/>
        <v>75.5</v>
      </c>
      <c r="AT64" s="111">
        <v>75</v>
      </c>
      <c r="AU64" s="111">
        <v>75.5</v>
      </c>
      <c r="AV64" s="112">
        <v>75.510000000000005</v>
      </c>
      <c r="AW64" s="111">
        <v>1.3</v>
      </c>
      <c r="AX64" s="112"/>
      <c r="AY64" s="111">
        <f t="shared" si="15"/>
        <v>16.5</v>
      </c>
      <c r="AZ64" s="111">
        <v>16</v>
      </c>
      <c r="BA64" s="111">
        <v>16.5</v>
      </c>
      <c r="BB64" s="112">
        <v>16.47</v>
      </c>
      <c r="BC64" s="111">
        <v>2.2999999999999998</v>
      </c>
    </row>
    <row r="65" spans="1:55" ht="12.75" x14ac:dyDescent="0.2">
      <c r="A65" s="3"/>
      <c r="B65">
        <v>1</v>
      </c>
      <c r="C65" s="111">
        <f t="shared" si="8"/>
        <v>458.8</v>
      </c>
      <c r="D65" s="111">
        <v>454.3</v>
      </c>
      <c r="E65" s="111">
        <v>458.8</v>
      </c>
      <c r="F65" s="112">
        <v>451.97</v>
      </c>
      <c r="G65" s="111">
        <v>-11.6</v>
      </c>
      <c r="H65" s="111"/>
      <c r="I65" s="111">
        <f t="shared" si="9"/>
        <v>92.9</v>
      </c>
      <c r="J65" s="111">
        <v>95.8</v>
      </c>
      <c r="K65" s="111">
        <v>92.9</v>
      </c>
      <c r="L65" s="112">
        <v>92.48</v>
      </c>
      <c r="M65" s="111">
        <v>11.2</v>
      </c>
      <c r="N65" s="111"/>
      <c r="O65" s="111">
        <f t="shared" si="10"/>
        <v>178.7</v>
      </c>
      <c r="P65" s="111">
        <v>182.3</v>
      </c>
      <c r="Q65" s="111">
        <v>178.7</v>
      </c>
      <c r="R65" s="112">
        <v>180.03</v>
      </c>
      <c r="S65" s="111">
        <v>13.9</v>
      </c>
      <c r="T65" s="111"/>
      <c r="U65" s="111"/>
      <c r="V65" s="111">
        <v>732.4</v>
      </c>
      <c r="W65" s="111">
        <v>730.4</v>
      </c>
      <c r="X65" s="112">
        <v>724.49</v>
      </c>
      <c r="Y65" s="111">
        <v>13.5</v>
      </c>
      <c r="Z65" s="111"/>
      <c r="AA65" s="111">
        <f t="shared" si="11"/>
        <v>551.79999999999995</v>
      </c>
      <c r="AB65" s="111">
        <v>550.1</v>
      </c>
      <c r="AC65" s="111">
        <v>551.79999999999995</v>
      </c>
      <c r="AD65" s="112">
        <v>544.46</v>
      </c>
      <c r="AE65" s="111">
        <v>-0.4</v>
      </c>
      <c r="AF65" s="111"/>
      <c r="AG65" s="111">
        <f t="shared" si="12"/>
        <v>62.8</v>
      </c>
      <c r="AH65" s="111">
        <v>62</v>
      </c>
      <c r="AI65" s="111">
        <v>62.8</v>
      </c>
      <c r="AJ65" s="112">
        <v>62.38</v>
      </c>
      <c r="AK65" s="111">
        <v>-2.8</v>
      </c>
      <c r="AL65" s="111"/>
      <c r="AM65" s="111">
        <f t="shared" si="13"/>
        <v>24.5</v>
      </c>
      <c r="AN65" s="111">
        <v>24.9</v>
      </c>
      <c r="AO65" s="111">
        <v>24.5</v>
      </c>
      <c r="AP65" s="112">
        <v>24.85</v>
      </c>
      <c r="AQ65" s="111">
        <v>1.5</v>
      </c>
      <c r="AR65" s="111"/>
      <c r="AS65" s="111">
        <f t="shared" si="14"/>
        <v>75.5</v>
      </c>
      <c r="AT65" s="111">
        <v>75.099999999999994</v>
      </c>
      <c r="AU65" s="111">
        <v>75.5</v>
      </c>
      <c r="AV65" s="112">
        <v>75.150000000000006</v>
      </c>
      <c r="AW65" s="111">
        <v>-1.5</v>
      </c>
      <c r="AX65" s="112"/>
      <c r="AY65" s="111">
        <f t="shared" si="15"/>
        <v>16.8</v>
      </c>
      <c r="AZ65" s="111">
        <v>17.399999999999999</v>
      </c>
      <c r="BA65" s="111">
        <v>16.8</v>
      </c>
      <c r="BB65" s="112">
        <v>16.989999999999998</v>
      </c>
      <c r="BC65" s="111">
        <v>2.1</v>
      </c>
    </row>
    <row r="66" spans="1:55" ht="12.75" x14ac:dyDescent="0.2">
      <c r="A66" s="3">
        <v>20</v>
      </c>
      <c r="B66">
        <v>2</v>
      </c>
      <c r="C66" s="111">
        <f t="shared" si="8"/>
        <v>436.7</v>
      </c>
      <c r="D66" s="111">
        <v>441.5</v>
      </c>
      <c r="E66" s="111">
        <v>436.7</v>
      </c>
      <c r="F66" s="112">
        <v>443.76</v>
      </c>
      <c r="G66" s="111">
        <v>-32.799999999999997</v>
      </c>
      <c r="H66" s="111"/>
      <c r="I66" s="111">
        <f t="shared" si="9"/>
        <v>100.4</v>
      </c>
      <c r="J66" s="111">
        <v>101.5</v>
      </c>
      <c r="K66" s="111">
        <v>100.4</v>
      </c>
      <c r="L66" s="112">
        <v>104.14</v>
      </c>
      <c r="M66" s="111">
        <v>46.6</v>
      </c>
      <c r="N66" s="111"/>
      <c r="O66" s="111">
        <f t="shared" si="10"/>
        <v>188.5</v>
      </c>
      <c r="P66" s="111">
        <v>183.8</v>
      </c>
      <c r="Q66" s="111">
        <v>188.5</v>
      </c>
      <c r="R66" s="112">
        <v>182.82</v>
      </c>
      <c r="S66" s="111">
        <v>11.1</v>
      </c>
      <c r="T66" s="111"/>
      <c r="U66" s="111"/>
      <c r="V66" s="111">
        <v>726.8</v>
      </c>
      <c r="W66" s="111">
        <v>725.6</v>
      </c>
      <c r="X66" s="112">
        <v>730.72</v>
      </c>
      <c r="Y66" s="111">
        <v>24.9</v>
      </c>
      <c r="Z66" s="111"/>
      <c r="AA66" s="111">
        <f t="shared" si="11"/>
        <v>537.20000000000005</v>
      </c>
      <c r="AB66" s="111">
        <v>543</v>
      </c>
      <c r="AC66" s="111">
        <v>537.20000000000005</v>
      </c>
      <c r="AD66" s="112">
        <v>547.9</v>
      </c>
      <c r="AE66" s="111">
        <v>13.8</v>
      </c>
      <c r="AF66" s="111"/>
      <c r="AG66" s="111">
        <f t="shared" si="12"/>
        <v>60.2</v>
      </c>
      <c r="AH66" s="111">
        <v>60.7</v>
      </c>
      <c r="AI66" s="111">
        <v>60.2</v>
      </c>
      <c r="AJ66" s="112">
        <v>60.73</v>
      </c>
      <c r="AK66" s="111">
        <v>-6.6</v>
      </c>
      <c r="AL66" s="111"/>
      <c r="AM66" s="111">
        <f t="shared" si="13"/>
        <v>26</v>
      </c>
      <c r="AN66" s="111">
        <v>25.3</v>
      </c>
      <c r="AO66" s="111">
        <v>26</v>
      </c>
      <c r="AP66" s="112">
        <v>25.02</v>
      </c>
      <c r="AQ66" s="111">
        <v>0.7</v>
      </c>
      <c r="AR66" s="111"/>
      <c r="AS66" s="111">
        <f t="shared" si="14"/>
        <v>74</v>
      </c>
      <c r="AT66" s="111">
        <v>74.7</v>
      </c>
      <c r="AU66" s="111">
        <v>74</v>
      </c>
      <c r="AV66" s="112">
        <v>74.98</v>
      </c>
      <c r="AW66" s="111">
        <v>-0.7</v>
      </c>
      <c r="AX66" s="112"/>
      <c r="AY66" s="111">
        <f t="shared" si="15"/>
        <v>18.7</v>
      </c>
      <c r="AZ66" s="111">
        <v>18.7</v>
      </c>
      <c r="BA66" s="111">
        <v>18.7</v>
      </c>
      <c r="BB66" s="112">
        <v>19.010000000000002</v>
      </c>
      <c r="BC66" s="111">
        <v>8.1</v>
      </c>
    </row>
    <row r="67" spans="1:55" ht="12.75" x14ac:dyDescent="0.2">
      <c r="A67" s="3">
        <v>20</v>
      </c>
      <c r="B67">
        <v>3</v>
      </c>
      <c r="C67" s="111">
        <f t="shared" si="8"/>
        <v>456.3</v>
      </c>
      <c r="D67" s="111">
        <v>457.8</v>
      </c>
      <c r="E67" s="111">
        <v>456.3</v>
      </c>
      <c r="F67" s="112">
        <v>453.13</v>
      </c>
      <c r="G67" s="111">
        <v>37.5</v>
      </c>
      <c r="H67" s="111"/>
      <c r="I67" s="111">
        <f t="shared" si="9"/>
        <v>118.8</v>
      </c>
      <c r="J67" s="111">
        <v>117.5</v>
      </c>
      <c r="K67" s="111">
        <v>118.8</v>
      </c>
      <c r="L67" s="112">
        <v>116.36</v>
      </c>
      <c r="M67" s="111">
        <v>48.9</v>
      </c>
      <c r="N67" s="111"/>
      <c r="O67" s="111">
        <f t="shared" si="10"/>
        <v>168.5</v>
      </c>
      <c r="P67" s="111">
        <v>165.9</v>
      </c>
      <c r="Q67" s="111">
        <v>168.5</v>
      </c>
      <c r="R67" s="112">
        <v>170.49</v>
      </c>
      <c r="S67" s="111">
        <v>-49.3</v>
      </c>
      <c r="T67" s="111"/>
      <c r="U67" s="111"/>
      <c r="V67" s="111">
        <v>741.2</v>
      </c>
      <c r="W67" s="111">
        <v>743.6</v>
      </c>
      <c r="X67" s="112">
        <v>739.97</v>
      </c>
      <c r="Y67" s="111">
        <v>37</v>
      </c>
      <c r="Z67" s="111"/>
      <c r="AA67" s="111">
        <f t="shared" si="11"/>
        <v>575.1</v>
      </c>
      <c r="AB67" s="111">
        <v>575.29999999999995</v>
      </c>
      <c r="AC67" s="111">
        <v>575.1</v>
      </c>
      <c r="AD67" s="112">
        <v>569.49</v>
      </c>
      <c r="AE67" s="111">
        <v>86.4</v>
      </c>
      <c r="AF67" s="111"/>
      <c r="AG67" s="111">
        <f t="shared" si="12"/>
        <v>61.4</v>
      </c>
      <c r="AH67" s="111">
        <v>61.8</v>
      </c>
      <c r="AI67" s="111">
        <v>61.4</v>
      </c>
      <c r="AJ67" s="112">
        <v>61.24</v>
      </c>
      <c r="AK67" s="111">
        <v>2</v>
      </c>
      <c r="AL67" s="111"/>
      <c r="AM67" s="111">
        <f t="shared" si="13"/>
        <v>22.7</v>
      </c>
      <c r="AN67" s="111">
        <v>22.4</v>
      </c>
      <c r="AO67" s="111">
        <v>22.7</v>
      </c>
      <c r="AP67" s="112">
        <v>23.04</v>
      </c>
      <c r="AQ67" s="111">
        <v>-7.9</v>
      </c>
      <c r="AR67" s="111"/>
      <c r="AS67" s="111">
        <f t="shared" si="14"/>
        <v>77.3</v>
      </c>
      <c r="AT67" s="111">
        <v>77.599999999999994</v>
      </c>
      <c r="AU67" s="111">
        <v>77.3</v>
      </c>
      <c r="AV67" s="112">
        <v>76.959999999999994</v>
      </c>
      <c r="AW67" s="111">
        <v>7.9</v>
      </c>
      <c r="AX67" s="112"/>
      <c r="AY67" s="111">
        <f t="shared" si="15"/>
        <v>20.7</v>
      </c>
      <c r="AZ67" s="111">
        <v>20.399999999999999</v>
      </c>
      <c r="BA67" s="111">
        <v>20.7</v>
      </c>
      <c r="BB67" s="112">
        <v>20.43</v>
      </c>
      <c r="BC67" s="111">
        <v>5.7</v>
      </c>
    </row>
    <row r="68" spans="1:55" ht="12.75" x14ac:dyDescent="0.2">
      <c r="A68" s="3">
        <v>20</v>
      </c>
      <c r="B68">
        <v>4</v>
      </c>
      <c r="C68" s="111">
        <f t="shared" si="8"/>
        <v>465.7</v>
      </c>
      <c r="D68" s="111">
        <v>465.2</v>
      </c>
      <c r="E68" s="111">
        <v>465.7</v>
      </c>
      <c r="F68" s="112">
        <v>464.57</v>
      </c>
      <c r="G68" s="111">
        <v>45.8</v>
      </c>
      <c r="H68" s="111"/>
      <c r="I68" s="111">
        <f t="shared" si="9"/>
        <v>114.4</v>
      </c>
      <c r="J68" s="111">
        <v>110.7</v>
      </c>
      <c r="K68" s="111">
        <v>114.4</v>
      </c>
      <c r="L68" s="112">
        <v>115.35</v>
      </c>
      <c r="M68" s="111">
        <v>-4</v>
      </c>
      <c r="N68" s="111"/>
      <c r="O68" s="111">
        <f t="shared" si="10"/>
        <v>170.3</v>
      </c>
      <c r="P68" s="111">
        <v>173.4</v>
      </c>
      <c r="Q68" s="111">
        <v>170.3</v>
      </c>
      <c r="R68" s="112">
        <v>169.98</v>
      </c>
      <c r="S68" s="111">
        <v>-2</v>
      </c>
      <c r="T68" s="111"/>
      <c r="U68" s="111"/>
      <c r="V68" s="111">
        <v>749.3</v>
      </c>
      <c r="W68" s="111">
        <v>750.4</v>
      </c>
      <c r="X68" s="112">
        <v>749.88</v>
      </c>
      <c r="Y68" s="111">
        <v>39.6</v>
      </c>
      <c r="Z68" s="111"/>
      <c r="AA68" s="111">
        <f t="shared" si="11"/>
        <v>580.1</v>
      </c>
      <c r="AB68" s="111">
        <v>575.79999999999995</v>
      </c>
      <c r="AC68" s="111">
        <v>580.1</v>
      </c>
      <c r="AD68" s="112">
        <v>579.91</v>
      </c>
      <c r="AE68" s="111">
        <v>41.7</v>
      </c>
      <c r="AF68" s="111"/>
      <c r="AG68" s="111">
        <f t="shared" si="12"/>
        <v>62.1</v>
      </c>
      <c r="AH68" s="111">
        <v>62.1</v>
      </c>
      <c r="AI68" s="111">
        <v>62.1</v>
      </c>
      <c r="AJ68" s="112">
        <v>61.95</v>
      </c>
      <c r="AK68" s="111">
        <v>2.9</v>
      </c>
      <c r="AL68" s="111"/>
      <c r="AM68" s="111">
        <f t="shared" si="13"/>
        <v>22.7</v>
      </c>
      <c r="AN68" s="111">
        <v>23.1</v>
      </c>
      <c r="AO68" s="111">
        <v>22.7</v>
      </c>
      <c r="AP68" s="112">
        <v>22.67</v>
      </c>
      <c r="AQ68" s="111">
        <v>-1.5</v>
      </c>
      <c r="AR68" s="111"/>
      <c r="AS68" s="111">
        <f t="shared" si="14"/>
        <v>77.3</v>
      </c>
      <c r="AT68" s="111">
        <v>76.900000000000006</v>
      </c>
      <c r="AU68" s="111">
        <v>77.3</v>
      </c>
      <c r="AV68" s="112">
        <v>77.33</v>
      </c>
      <c r="AW68" s="111">
        <v>1.5</v>
      </c>
      <c r="AX68" s="112"/>
      <c r="AY68" s="111">
        <f t="shared" si="15"/>
        <v>19.7</v>
      </c>
      <c r="AZ68" s="111">
        <v>19.2</v>
      </c>
      <c r="BA68" s="111">
        <v>19.7</v>
      </c>
      <c r="BB68" s="112">
        <v>19.89</v>
      </c>
      <c r="BC68" s="111">
        <v>-2.2000000000000002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1897.1</v>
      </c>
      <c r="D6" s="111">
        <v>1903.4</v>
      </c>
      <c r="E6" s="111">
        <v>1897.1</v>
      </c>
      <c r="F6" s="112">
        <v>1901.38</v>
      </c>
      <c r="G6" s="111" t="s">
        <v>118</v>
      </c>
      <c r="H6" s="111"/>
      <c r="I6" s="111">
        <f t="shared" ref="I6:I37" si="1">$B$2*K6+(1-$B$2)*J6</f>
        <v>122.9</v>
      </c>
      <c r="J6" s="111">
        <v>126.9</v>
      </c>
      <c r="K6" s="111">
        <v>122.9</v>
      </c>
      <c r="L6" s="112">
        <v>119.62</v>
      </c>
      <c r="M6" s="111" t="s">
        <v>118</v>
      </c>
      <c r="N6" s="111"/>
      <c r="O6" s="111">
        <f t="shared" ref="O6:O37" si="2">$B$2*Q6+(1-$B$2)*P6</f>
        <v>275</v>
      </c>
      <c r="P6" s="111">
        <v>266</v>
      </c>
      <c r="Q6" s="111">
        <v>275</v>
      </c>
      <c r="R6" s="112">
        <v>276.18</v>
      </c>
      <c r="S6" s="111" t="s">
        <v>118</v>
      </c>
      <c r="T6" s="111"/>
      <c r="U6" s="111"/>
      <c r="V6" s="111">
        <v>2296.4</v>
      </c>
      <c r="W6" s="111">
        <v>2295</v>
      </c>
      <c r="X6" s="112">
        <v>2297.19</v>
      </c>
      <c r="Y6" s="111" t="s">
        <v>118</v>
      </c>
      <c r="Z6" s="111"/>
      <c r="AA6" s="111">
        <f t="shared" ref="AA6:AA37" si="3">$B$2*AC6+(1-$B$2)*AB6</f>
        <v>2020</v>
      </c>
      <c r="AB6" s="111">
        <v>2030.4</v>
      </c>
      <c r="AC6" s="111">
        <v>2020</v>
      </c>
      <c r="AD6" s="112">
        <v>2021</v>
      </c>
      <c r="AE6" s="111" t="s">
        <v>118</v>
      </c>
      <c r="AF6" s="111"/>
      <c r="AG6" s="111">
        <f t="shared" ref="AG6:AG37" si="4">$B$2*AI6+(1-$B$2)*AH6</f>
        <v>82.7</v>
      </c>
      <c r="AH6" s="111">
        <v>82.9</v>
      </c>
      <c r="AI6" s="111">
        <v>82.7</v>
      </c>
      <c r="AJ6" s="112">
        <v>82.77</v>
      </c>
      <c r="AK6" s="111" t="s">
        <v>118</v>
      </c>
      <c r="AL6" s="111"/>
      <c r="AM6" s="111">
        <f t="shared" ref="AM6:AM37" si="5">$B$2*AO6+(1-$B$2)*AN6</f>
        <v>12</v>
      </c>
      <c r="AN6" s="111">
        <v>11.6</v>
      </c>
      <c r="AO6" s="111">
        <v>12</v>
      </c>
      <c r="AP6" s="112">
        <v>12.02</v>
      </c>
      <c r="AQ6" s="111" t="s">
        <v>118</v>
      </c>
      <c r="AR6" s="111"/>
      <c r="AS6" s="111">
        <f t="shared" ref="AS6:AS37" si="6">$B$2*AU6+(1-$B$2)*AT6</f>
        <v>88</v>
      </c>
      <c r="AT6" s="111">
        <v>88.4</v>
      </c>
      <c r="AU6" s="111">
        <v>88</v>
      </c>
      <c r="AV6" s="112">
        <v>87.98</v>
      </c>
      <c r="AW6" s="111" t="s">
        <v>118</v>
      </c>
      <c r="AX6" s="112"/>
      <c r="AY6" s="111">
        <f t="shared" ref="AY6:AY37" si="7">$B$2*BA6+(1-$B$2)*AZ6</f>
        <v>6.1</v>
      </c>
      <c r="AZ6" s="111">
        <v>6.3</v>
      </c>
      <c r="BA6" s="111">
        <v>6.1</v>
      </c>
      <c r="BB6" s="112">
        <v>5.92</v>
      </c>
      <c r="BC6" s="111" t="s">
        <v>118</v>
      </c>
    </row>
    <row r="7" spans="1:55" ht="12.75" x14ac:dyDescent="0.2">
      <c r="A7" s="3">
        <v>5</v>
      </c>
      <c r="B7">
        <v>3</v>
      </c>
      <c r="C7" s="111">
        <f t="shared" si="0"/>
        <v>1912.9</v>
      </c>
      <c r="D7" s="111">
        <v>1934</v>
      </c>
      <c r="E7" s="111">
        <v>1912.9</v>
      </c>
      <c r="F7" s="112">
        <v>1909.54</v>
      </c>
      <c r="G7" s="111">
        <v>32.6</v>
      </c>
      <c r="H7" s="111"/>
      <c r="I7" s="111">
        <f t="shared" si="1"/>
        <v>117.1</v>
      </c>
      <c r="J7" s="111">
        <v>109.1</v>
      </c>
      <c r="K7" s="111">
        <v>117.1</v>
      </c>
      <c r="L7" s="112">
        <v>119.29</v>
      </c>
      <c r="M7" s="111">
        <v>-1.3</v>
      </c>
      <c r="N7" s="111"/>
      <c r="O7" s="111">
        <f t="shared" si="2"/>
        <v>266.7</v>
      </c>
      <c r="P7" s="111">
        <v>253.4</v>
      </c>
      <c r="Q7" s="111">
        <v>266.7</v>
      </c>
      <c r="R7" s="112">
        <v>269.29000000000002</v>
      </c>
      <c r="S7" s="111">
        <v>-27.6</v>
      </c>
      <c r="T7" s="111"/>
      <c r="U7" s="111"/>
      <c r="V7" s="111">
        <v>2296.5</v>
      </c>
      <c r="W7" s="111">
        <v>2296.6999999999998</v>
      </c>
      <c r="X7" s="112">
        <v>2298.12</v>
      </c>
      <c r="Y7" s="111">
        <v>3.7</v>
      </c>
      <c r="Z7" s="111"/>
      <c r="AA7" s="111">
        <f t="shared" si="3"/>
        <v>2030</v>
      </c>
      <c r="AB7" s="111">
        <v>2043.1</v>
      </c>
      <c r="AC7" s="111">
        <v>2030</v>
      </c>
      <c r="AD7" s="112">
        <v>2028.83</v>
      </c>
      <c r="AE7" s="111">
        <v>31.3</v>
      </c>
      <c r="AF7" s="111"/>
      <c r="AG7" s="111">
        <f t="shared" si="4"/>
        <v>83.3</v>
      </c>
      <c r="AH7" s="111">
        <v>84.2</v>
      </c>
      <c r="AI7" s="111">
        <v>83.3</v>
      </c>
      <c r="AJ7" s="112">
        <v>83.09</v>
      </c>
      <c r="AK7" s="111">
        <v>1.3</v>
      </c>
      <c r="AL7" s="111"/>
      <c r="AM7" s="111">
        <f t="shared" si="5"/>
        <v>11.6</v>
      </c>
      <c r="AN7" s="111">
        <v>11</v>
      </c>
      <c r="AO7" s="111">
        <v>11.6</v>
      </c>
      <c r="AP7" s="112">
        <v>11.72</v>
      </c>
      <c r="AQ7" s="111">
        <v>-1.2</v>
      </c>
      <c r="AR7" s="111"/>
      <c r="AS7" s="111">
        <f t="shared" si="6"/>
        <v>88.4</v>
      </c>
      <c r="AT7" s="111">
        <v>89</v>
      </c>
      <c r="AU7" s="111">
        <v>88.4</v>
      </c>
      <c r="AV7" s="112">
        <v>88.28</v>
      </c>
      <c r="AW7" s="111">
        <v>1.2</v>
      </c>
      <c r="AX7" s="112"/>
      <c r="AY7" s="111">
        <f t="shared" si="7"/>
        <v>5.8</v>
      </c>
      <c r="AZ7" s="111">
        <v>5.3</v>
      </c>
      <c r="BA7" s="111">
        <v>5.8</v>
      </c>
      <c r="BB7" s="112">
        <v>5.88</v>
      </c>
      <c r="BC7" s="111">
        <v>-0.2</v>
      </c>
    </row>
    <row r="8" spans="1:55" ht="12.75" x14ac:dyDescent="0.2">
      <c r="A8" s="3">
        <v>5</v>
      </c>
      <c r="B8">
        <v>4</v>
      </c>
      <c r="C8" s="111">
        <f t="shared" si="0"/>
        <v>1918.9</v>
      </c>
      <c r="D8" s="111">
        <v>1914.6</v>
      </c>
      <c r="E8" s="111">
        <v>1918.9</v>
      </c>
      <c r="F8" s="112">
        <v>1916.9</v>
      </c>
      <c r="G8" s="111">
        <v>29.4</v>
      </c>
      <c r="H8" s="111"/>
      <c r="I8" s="111">
        <f t="shared" si="1"/>
        <v>115.7</v>
      </c>
      <c r="J8" s="111">
        <v>109.6</v>
      </c>
      <c r="K8" s="111">
        <v>115.7</v>
      </c>
      <c r="L8" s="112">
        <v>116.16</v>
      </c>
      <c r="M8" s="111">
        <v>-12.5</v>
      </c>
      <c r="N8" s="111"/>
      <c r="O8" s="111">
        <f t="shared" si="2"/>
        <v>264.10000000000002</v>
      </c>
      <c r="P8" s="111">
        <v>275.10000000000002</v>
      </c>
      <c r="Q8" s="111">
        <v>264.10000000000002</v>
      </c>
      <c r="R8" s="112">
        <v>267.82</v>
      </c>
      <c r="S8" s="111">
        <v>-5.9</v>
      </c>
      <c r="T8" s="111"/>
      <c r="U8" s="111"/>
      <c r="V8" s="111">
        <v>2299.3000000000002</v>
      </c>
      <c r="W8" s="111">
        <v>2298.6999999999998</v>
      </c>
      <c r="X8" s="112">
        <v>2300.88</v>
      </c>
      <c r="Y8" s="111">
        <v>11</v>
      </c>
      <c r="Z8" s="111"/>
      <c r="AA8" s="111">
        <f t="shared" si="3"/>
        <v>2034.6</v>
      </c>
      <c r="AB8" s="111">
        <v>2024.2</v>
      </c>
      <c r="AC8" s="111">
        <v>2034.6</v>
      </c>
      <c r="AD8" s="112">
        <v>2033.07</v>
      </c>
      <c r="AE8" s="111">
        <v>16.899999999999999</v>
      </c>
      <c r="AF8" s="111"/>
      <c r="AG8" s="111">
        <f t="shared" si="4"/>
        <v>83.5</v>
      </c>
      <c r="AH8" s="111">
        <v>83.3</v>
      </c>
      <c r="AI8" s="111">
        <v>83.5</v>
      </c>
      <c r="AJ8" s="112">
        <v>83.31</v>
      </c>
      <c r="AK8" s="111">
        <v>0.9</v>
      </c>
      <c r="AL8" s="111"/>
      <c r="AM8" s="111">
        <f t="shared" si="5"/>
        <v>11.5</v>
      </c>
      <c r="AN8" s="111">
        <v>12</v>
      </c>
      <c r="AO8" s="111">
        <v>11.5</v>
      </c>
      <c r="AP8" s="112">
        <v>11.64</v>
      </c>
      <c r="AQ8" s="111">
        <v>-0.3</v>
      </c>
      <c r="AR8" s="111"/>
      <c r="AS8" s="111">
        <f t="shared" si="6"/>
        <v>88.5</v>
      </c>
      <c r="AT8" s="111">
        <v>88</v>
      </c>
      <c r="AU8" s="111">
        <v>88.5</v>
      </c>
      <c r="AV8" s="112">
        <v>88.36</v>
      </c>
      <c r="AW8" s="111">
        <v>0.3</v>
      </c>
      <c r="AX8" s="112"/>
      <c r="AY8" s="111">
        <f t="shared" si="7"/>
        <v>5.7</v>
      </c>
      <c r="AZ8" s="111">
        <v>5.4</v>
      </c>
      <c r="BA8" s="111">
        <v>5.7</v>
      </c>
      <c r="BB8" s="112">
        <v>5.71</v>
      </c>
      <c r="BC8" s="111">
        <v>-0.7</v>
      </c>
    </row>
    <row r="9" spans="1:55" ht="12.75" x14ac:dyDescent="0.2">
      <c r="A9" s="3"/>
      <c r="B9">
        <v>1</v>
      </c>
      <c r="C9" s="111">
        <f t="shared" si="0"/>
        <v>1921.6</v>
      </c>
      <c r="D9" s="111">
        <v>1900.8</v>
      </c>
      <c r="E9" s="111">
        <v>1921.6</v>
      </c>
      <c r="F9" s="112">
        <v>1923.73</v>
      </c>
      <c r="G9" s="111">
        <v>27.3</v>
      </c>
      <c r="H9" s="111"/>
      <c r="I9" s="111">
        <f t="shared" si="1"/>
        <v>111.9</v>
      </c>
      <c r="J9" s="111">
        <v>123</v>
      </c>
      <c r="K9" s="111">
        <v>111.9</v>
      </c>
      <c r="L9" s="112">
        <v>110.6</v>
      </c>
      <c r="M9" s="111">
        <v>-22.3</v>
      </c>
      <c r="N9" s="111"/>
      <c r="O9" s="111">
        <f t="shared" si="2"/>
        <v>272.3</v>
      </c>
      <c r="P9" s="111">
        <v>282.5</v>
      </c>
      <c r="Q9" s="111">
        <v>272.3</v>
      </c>
      <c r="R9" s="112">
        <v>271.06</v>
      </c>
      <c r="S9" s="111">
        <v>13</v>
      </c>
      <c r="T9" s="111"/>
      <c r="U9" s="111"/>
      <c r="V9" s="111">
        <v>2306.3000000000002</v>
      </c>
      <c r="W9" s="111">
        <v>2305.9</v>
      </c>
      <c r="X9" s="112">
        <v>2305.39</v>
      </c>
      <c r="Y9" s="111">
        <v>18</v>
      </c>
      <c r="Z9" s="111"/>
      <c r="AA9" s="111">
        <f t="shared" si="3"/>
        <v>2033.5</v>
      </c>
      <c r="AB9" s="111">
        <v>2023.8</v>
      </c>
      <c r="AC9" s="111">
        <v>2033.5</v>
      </c>
      <c r="AD9" s="112">
        <v>2034.33</v>
      </c>
      <c r="AE9" s="111">
        <v>5.0999999999999996</v>
      </c>
      <c r="AF9" s="111"/>
      <c r="AG9" s="111">
        <f t="shared" si="4"/>
        <v>83.3</v>
      </c>
      <c r="AH9" s="111">
        <v>82.4</v>
      </c>
      <c r="AI9" s="111">
        <v>83.3</v>
      </c>
      <c r="AJ9" s="112">
        <v>83.44</v>
      </c>
      <c r="AK9" s="111">
        <v>0.5</v>
      </c>
      <c r="AL9" s="111"/>
      <c r="AM9" s="111">
        <f t="shared" si="5"/>
        <v>11.8</v>
      </c>
      <c r="AN9" s="111">
        <v>12.2</v>
      </c>
      <c r="AO9" s="111">
        <v>11.8</v>
      </c>
      <c r="AP9" s="112">
        <v>11.76</v>
      </c>
      <c r="AQ9" s="111">
        <v>0.5</v>
      </c>
      <c r="AR9" s="111"/>
      <c r="AS9" s="111">
        <f t="shared" si="6"/>
        <v>88.2</v>
      </c>
      <c r="AT9" s="111">
        <v>87.8</v>
      </c>
      <c r="AU9" s="111">
        <v>88.2</v>
      </c>
      <c r="AV9" s="112">
        <v>88.24</v>
      </c>
      <c r="AW9" s="111">
        <v>-0.5</v>
      </c>
      <c r="AX9" s="112"/>
      <c r="AY9" s="111">
        <f t="shared" si="7"/>
        <v>5.5</v>
      </c>
      <c r="AZ9" s="111">
        <v>6.1</v>
      </c>
      <c r="BA9" s="111">
        <v>5.5</v>
      </c>
      <c r="BB9" s="112">
        <v>5.44</v>
      </c>
      <c r="BC9" s="111">
        <v>-1.1000000000000001</v>
      </c>
    </row>
    <row r="10" spans="1:55" ht="12.75" x14ac:dyDescent="0.2">
      <c r="A10" s="3">
        <v>6</v>
      </c>
      <c r="B10">
        <v>2</v>
      </c>
      <c r="C10" s="111">
        <f t="shared" si="0"/>
        <v>1933.7</v>
      </c>
      <c r="D10" s="111">
        <v>1939.7</v>
      </c>
      <c r="E10" s="111">
        <v>1933.7</v>
      </c>
      <c r="F10" s="112">
        <v>1931.1</v>
      </c>
      <c r="G10" s="111">
        <v>29.4</v>
      </c>
      <c r="H10" s="111"/>
      <c r="I10" s="111">
        <f t="shared" si="1"/>
        <v>102.2</v>
      </c>
      <c r="J10" s="111">
        <v>106</v>
      </c>
      <c r="K10" s="111">
        <v>102.2</v>
      </c>
      <c r="L10" s="112">
        <v>104.59</v>
      </c>
      <c r="M10" s="111">
        <v>-24</v>
      </c>
      <c r="N10" s="111"/>
      <c r="O10" s="111">
        <f t="shared" si="2"/>
        <v>276.60000000000002</v>
      </c>
      <c r="P10" s="111">
        <v>268.2</v>
      </c>
      <c r="Q10" s="111">
        <v>276.60000000000002</v>
      </c>
      <c r="R10" s="112">
        <v>274.19</v>
      </c>
      <c r="S10" s="111">
        <v>12.5</v>
      </c>
      <c r="T10" s="111"/>
      <c r="U10" s="111"/>
      <c r="V10" s="111">
        <v>2314</v>
      </c>
      <c r="W10" s="111">
        <v>2312.5</v>
      </c>
      <c r="X10" s="112">
        <v>2309.88</v>
      </c>
      <c r="Y10" s="111">
        <v>18</v>
      </c>
      <c r="Z10" s="111"/>
      <c r="AA10" s="111">
        <f t="shared" si="3"/>
        <v>2035.9</v>
      </c>
      <c r="AB10" s="111">
        <v>2045.8</v>
      </c>
      <c r="AC10" s="111">
        <v>2035.9</v>
      </c>
      <c r="AD10" s="112">
        <v>2035.69</v>
      </c>
      <c r="AE10" s="111">
        <v>5.4</v>
      </c>
      <c r="AF10" s="111"/>
      <c r="AG10" s="111">
        <f t="shared" si="4"/>
        <v>83.6</v>
      </c>
      <c r="AH10" s="111">
        <v>83.8</v>
      </c>
      <c r="AI10" s="111">
        <v>83.6</v>
      </c>
      <c r="AJ10" s="112">
        <v>83.6</v>
      </c>
      <c r="AK10" s="111">
        <v>0.6</v>
      </c>
      <c r="AL10" s="111"/>
      <c r="AM10" s="111">
        <f t="shared" si="5"/>
        <v>12</v>
      </c>
      <c r="AN10" s="111">
        <v>11.6</v>
      </c>
      <c r="AO10" s="111">
        <v>12</v>
      </c>
      <c r="AP10" s="112">
        <v>11.87</v>
      </c>
      <c r="AQ10" s="111">
        <v>0.5</v>
      </c>
      <c r="AR10" s="111"/>
      <c r="AS10" s="111">
        <f t="shared" si="6"/>
        <v>88</v>
      </c>
      <c r="AT10" s="111">
        <v>88.4</v>
      </c>
      <c r="AU10" s="111">
        <v>88</v>
      </c>
      <c r="AV10" s="112">
        <v>88.13</v>
      </c>
      <c r="AW10" s="111">
        <v>-0.5</v>
      </c>
      <c r="AX10" s="112"/>
      <c r="AY10" s="111">
        <f t="shared" si="7"/>
        <v>5</v>
      </c>
      <c r="AZ10" s="111">
        <v>5.2</v>
      </c>
      <c r="BA10" s="111">
        <v>5</v>
      </c>
      <c r="BB10" s="112">
        <v>5.14</v>
      </c>
      <c r="BC10" s="111">
        <v>-1.2</v>
      </c>
    </row>
    <row r="11" spans="1:55" ht="12.75" x14ac:dyDescent="0.2">
      <c r="A11" s="3">
        <v>6</v>
      </c>
      <c r="B11">
        <v>3</v>
      </c>
      <c r="C11" s="111">
        <f t="shared" si="0"/>
        <v>1939.3</v>
      </c>
      <c r="D11" s="111">
        <v>1960.1</v>
      </c>
      <c r="E11" s="111">
        <v>1939.3</v>
      </c>
      <c r="F11" s="112">
        <v>1939.93</v>
      </c>
      <c r="G11" s="111">
        <v>35.299999999999997</v>
      </c>
      <c r="H11" s="111"/>
      <c r="I11" s="111">
        <f t="shared" si="1"/>
        <v>100.5</v>
      </c>
      <c r="J11" s="111">
        <v>92.1</v>
      </c>
      <c r="K11" s="111">
        <v>100.5</v>
      </c>
      <c r="L11" s="112">
        <v>100.2</v>
      </c>
      <c r="M11" s="111">
        <v>-17.600000000000001</v>
      </c>
      <c r="N11" s="111"/>
      <c r="O11" s="111">
        <f t="shared" si="2"/>
        <v>272.7</v>
      </c>
      <c r="P11" s="111">
        <v>260</v>
      </c>
      <c r="Q11" s="111">
        <v>272.7</v>
      </c>
      <c r="R11" s="112">
        <v>273.49</v>
      </c>
      <c r="S11" s="111">
        <v>-2.8</v>
      </c>
      <c r="T11" s="111"/>
      <c r="U11" s="111"/>
      <c r="V11" s="111">
        <v>2312.1999999999998</v>
      </c>
      <c r="W11" s="111">
        <v>2312.4</v>
      </c>
      <c r="X11" s="112">
        <v>2313.61</v>
      </c>
      <c r="Y11" s="111">
        <v>14.9</v>
      </c>
      <c r="Z11" s="111"/>
      <c r="AA11" s="111">
        <f t="shared" si="3"/>
        <v>2039.7</v>
      </c>
      <c r="AB11" s="111">
        <v>2052.1999999999998</v>
      </c>
      <c r="AC11" s="111">
        <v>2039.7</v>
      </c>
      <c r="AD11" s="112">
        <v>2040.13</v>
      </c>
      <c r="AE11" s="111">
        <v>17.8</v>
      </c>
      <c r="AF11" s="111"/>
      <c r="AG11" s="111">
        <f t="shared" si="4"/>
        <v>83.9</v>
      </c>
      <c r="AH11" s="111">
        <v>84.8</v>
      </c>
      <c r="AI11" s="111">
        <v>83.9</v>
      </c>
      <c r="AJ11" s="112">
        <v>83.85</v>
      </c>
      <c r="AK11" s="111">
        <v>1</v>
      </c>
      <c r="AL11" s="111"/>
      <c r="AM11" s="111">
        <f t="shared" si="5"/>
        <v>11.8</v>
      </c>
      <c r="AN11" s="111">
        <v>11.2</v>
      </c>
      <c r="AO11" s="111">
        <v>11.8</v>
      </c>
      <c r="AP11" s="112">
        <v>11.82</v>
      </c>
      <c r="AQ11" s="111">
        <v>-0.2</v>
      </c>
      <c r="AR11" s="111"/>
      <c r="AS11" s="111">
        <f t="shared" si="6"/>
        <v>88.2</v>
      </c>
      <c r="AT11" s="111">
        <v>88.8</v>
      </c>
      <c r="AU11" s="111">
        <v>88.2</v>
      </c>
      <c r="AV11" s="112">
        <v>88.18</v>
      </c>
      <c r="AW11" s="111">
        <v>0.2</v>
      </c>
      <c r="AX11" s="112"/>
      <c r="AY11" s="111">
        <f t="shared" si="7"/>
        <v>4.9000000000000004</v>
      </c>
      <c r="AZ11" s="111">
        <v>4.5</v>
      </c>
      <c r="BA11" s="111">
        <v>4.9000000000000004</v>
      </c>
      <c r="BB11" s="112">
        <v>4.91</v>
      </c>
      <c r="BC11" s="111">
        <v>-0.9</v>
      </c>
    </row>
    <row r="12" spans="1:55" ht="12.75" x14ac:dyDescent="0.2">
      <c r="A12" s="3">
        <v>6</v>
      </c>
      <c r="B12">
        <v>4</v>
      </c>
      <c r="C12" s="111">
        <f t="shared" si="0"/>
        <v>1947.9</v>
      </c>
      <c r="D12" s="111">
        <v>1943.6</v>
      </c>
      <c r="E12" s="111">
        <v>1947.9</v>
      </c>
      <c r="F12" s="112">
        <v>1948.8</v>
      </c>
      <c r="G12" s="111">
        <v>35.5</v>
      </c>
      <c r="H12" s="111"/>
      <c r="I12" s="111">
        <f t="shared" si="1"/>
        <v>99</v>
      </c>
      <c r="J12" s="111">
        <v>92.9</v>
      </c>
      <c r="K12" s="111">
        <v>99</v>
      </c>
      <c r="L12" s="112">
        <v>96.28</v>
      </c>
      <c r="M12" s="111">
        <v>-15.7</v>
      </c>
      <c r="N12" s="111"/>
      <c r="O12" s="111">
        <f t="shared" si="2"/>
        <v>270.5</v>
      </c>
      <c r="P12" s="111">
        <v>281</v>
      </c>
      <c r="Q12" s="111">
        <v>270.5</v>
      </c>
      <c r="R12" s="112">
        <v>270.58</v>
      </c>
      <c r="S12" s="111">
        <v>-11.6</v>
      </c>
      <c r="T12" s="111"/>
      <c r="U12" s="111"/>
      <c r="V12" s="111">
        <v>2317.5</v>
      </c>
      <c r="W12" s="111">
        <v>2317.4</v>
      </c>
      <c r="X12" s="112">
        <v>2315.66</v>
      </c>
      <c r="Y12" s="111">
        <v>8.1999999999999993</v>
      </c>
      <c r="Z12" s="111"/>
      <c r="AA12" s="111">
        <f t="shared" si="3"/>
        <v>2046.9</v>
      </c>
      <c r="AB12" s="111">
        <v>2036.5</v>
      </c>
      <c r="AC12" s="111">
        <v>2046.9</v>
      </c>
      <c r="AD12" s="112">
        <v>2045.07</v>
      </c>
      <c r="AE12" s="111">
        <v>19.8</v>
      </c>
      <c r="AF12" s="111"/>
      <c r="AG12" s="111">
        <f t="shared" si="4"/>
        <v>84.1</v>
      </c>
      <c r="AH12" s="111">
        <v>83.9</v>
      </c>
      <c r="AI12" s="111">
        <v>84.1</v>
      </c>
      <c r="AJ12" s="112">
        <v>84.16</v>
      </c>
      <c r="AK12" s="111">
        <v>1.2</v>
      </c>
      <c r="AL12" s="111"/>
      <c r="AM12" s="111">
        <f t="shared" si="5"/>
        <v>11.7</v>
      </c>
      <c r="AN12" s="111">
        <v>12.1</v>
      </c>
      <c r="AO12" s="111">
        <v>11.7</v>
      </c>
      <c r="AP12" s="112">
        <v>11.68</v>
      </c>
      <c r="AQ12" s="111">
        <v>-0.5</v>
      </c>
      <c r="AR12" s="111"/>
      <c r="AS12" s="111">
        <f t="shared" si="6"/>
        <v>88.3</v>
      </c>
      <c r="AT12" s="111">
        <v>87.9</v>
      </c>
      <c r="AU12" s="111">
        <v>88.3</v>
      </c>
      <c r="AV12" s="112">
        <v>88.32</v>
      </c>
      <c r="AW12" s="111">
        <v>0.5</v>
      </c>
      <c r="AX12" s="112"/>
      <c r="AY12" s="111">
        <f t="shared" si="7"/>
        <v>4.8</v>
      </c>
      <c r="AZ12" s="111">
        <v>4.5999999999999996</v>
      </c>
      <c r="BA12" s="111">
        <v>4.8</v>
      </c>
      <c r="BB12" s="112">
        <v>4.71</v>
      </c>
      <c r="BC12" s="111">
        <v>-0.8</v>
      </c>
    </row>
    <row r="13" spans="1:55" ht="12.75" x14ac:dyDescent="0.2">
      <c r="A13" s="3"/>
      <c r="B13">
        <v>1</v>
      </c>
      <c r="C13" s="111">
        <f t="shared" si="0"/>
        <v>1959.8</v>
      </c>
      <c r="D13" s="111">
        <v>1938.9</v>
      </c>
      <c r="E13" s="111">
        <v>1959.8</v>
      </c>
      <c r="F13" s="112">
        <v>1957.46</v>
      </c>
      <c r="G13" s="111">
        <v>34.6</v>
      </c>
      <c r="H13" s="111"/>
      <c r="I13" s="111">
        <f t="shared" si="1"/>
        <v>91.5</v>
      </c>
      <c r="J13" s="111">
        <v>103</v>
      </c>
      <c r="K13" s="111">
        <v>91.5</v>
      </c>
      <c r="L13" s="112">
        <v>90.59</v>
      </c>
      <c r="M13" s="111">
        <v>-22.8</v>
      </c>
      <c r="N13" s="111"/>
      <c r="O13" s="111">
        <f t="shared" si="2"/>
        <v>266.5</v>
      </c>
      <c r="P13" s="111">
        <v>276.5</v>
      </c>
      <c r="Q13" s="111">
        <v>266.5</v>
      </c>
      <c r="R13" s="112">
        <v>268.02</v>
      </c>
      <c r="S13" s="111">
        <v>-10.199999999999999</v>
      </c>
      <c r="T13" s="111"/>
      <c r="U13" s="111"/>
      <c r="V13" s="111">
        <v>2318.3000000000002</v>
      </c>
      <c r="W13" s="111">
        <v>2317.6999999999998</v>
      </c>
      <c r="X13" s="112">
        <v>2316.0700000000002</v>
      </c>
      <c r="Y13" s="111">
        <v>1.6</v>
      </c>
      <c r="Z13" s="111"/>
      <c r="AA13" s="111">
        <f t="shared" si="3"/>
        <v>2051.1999999999998</v>
      </c>
      <c r="AB13" s="111">
        <v>2041.8</v>
      </c>
      <c r="AC13" s="111">
        <v>2051.1999999999998</v>
      </c>
      <c r="AD13" s="112">
        <v>2048.04</v>
      </c>
      <c r="AE13" s="111">
        <v>11.9</v>
      </c>
      <c r="AF13" s="111"/>
      <c r="AG13" s="111">
        <f t="shared" si="4"/>
        <v>84.6</v>
      </c>
      <c r="AH13" s="111">
        <v>83.6</v>
      </c>
      <c r="AI13" s="111">
        <v>84.6</v>
      </c>
      <c r="AJ13" s="112">
        <v>84.52</v>
      </c>
      <c r="AK13" s="111">
        <v>1.4</v>
      </c>
      <c r="AL13" s="111"/>
      <c r="AM13" s="111">
        <f t="shared" si="5"/>
        <v>11.5</v>
      </c>
      <c r="AN13" s="111">
        <v>11.9</v>
      </c>
      <c r="AO13" s="111">
        <v>11.5</v>
      </c>
      <c r="AP13" s="112">
        <v>11.57</v>
      </c>
      <c r="AQ13" s="111">
        <v>-0.5</v>
      </c>
      <c r="AR13" s="111"/>
      <c r="AS13" s="111">
        <f t="shared" si="6"/>
        <v>88.5</v>
      </c>
      <c r="AT13" s="111">
        <v>88.1</v>
      </c>
      <c r="AU13" s="111">
        <v>88.5</v>
      </c>
      <c r="AV13" s="112">
        <v>88.43</v>
      </c>
      <c r="AW13" s="111">
        <v>0.5</v>
      </c>
      <c r="AX13" s="112"/>
      <c r="AY13" s="111">
        <f t="shared" si="7"/>
        <v>4.5</v>
      </c>
      <c r="AZ13" s="111">
        <v>5</v>
      </c>
      <c r="BA13" s="111">
        <v>4.5</v>
      </c>
      <c r="BB13" s="112">
        <v>4.42</v>
      </c>
      <c r="BC13" s="111">
        <v>-1.1000000000000001</v>
      </c>
    </row>
    <row r="14" spans="1:55" ht="12.75" x14ac:dyDescent="0.2">
      <c r="A14" s="3">
        <v>7</v>
      </c>
      <c r="B14">
        <v>2</v>
      </c>
      <c r="C14" s="111">
        <f t="shared" si="0"/>
        <v>1965.5</v>
      </c>
      <c r="D14" s="111">
        <v>1971.8</v>
      </c>
      <c r="E14" s="111">
        <v>1965.5</v>
      </c>
      <c r="F14" s="112">
        <v>1964.7</v>
      </c>
      <c r="G14" s="111">
        <v>29</v>
      </c>
      <c r="H14" s="111"/>
      <c r="I14" s="111">
        <f t="shared" si="1"/>
        <v>82.2</v>
      </c>
      <c r="J14" s="111">
        <v>85.8</v>
      </c>
      <c r="K14" s="111">
        <v>82.2</v>
      </c>
      <c r="L14" s="112">
        <v>84.25</v>
      </c>
      <c r="M14" s="111">
        <v>-25.4</v>
      </c>
      <c r="N14" s="111"/>
      <c r="O14" s="111">
        <f t="shared" si="2"/>
        <v>267.2</v>
      </c>
      <c r="P14" s="111">
        <v>259.10000000000002</v>
      </c>
      <c r="Q14" s="111">
        <v>267.2</v>
      </c>
      <c r="R14" s="112">
        <v>266.66000000000003</v>
      </c>
      <c r="S14" s="111">
        <v>-5.4</v>
      </c>
      <c r="T14" s="111"/>
      <c r="U14" s="111"/>
      <c r="V14" s="111">
        <v>2316.6</v>
      </c>
      <c r="W14" s="111">
        <v>2314.9</v>
      </c>
      <c r="X14" s="112">
        <v>2315.61</v>
      </c>
      <c r="Y14" s="111">
        <v>-1.8</v>
      </c>
      <c r="Z14" s="111"/>
      <c r="AA14" s="111">
        <f t="shared" si="3"/>
        <v>2047.7</v>
      </c>
      <c r="AB14" s="111">
        <v>2057.5</v>
      </c>
      <c r="AC14" s="111">
        <v>2047.7</v>
      </c>
      <c r="AD14" s="112">
        <v>2048.9499999999998</v>
      </c>
      <c r="AE14" s="111">
        <v>3.6</v>
      </c>
      <c r="AF14" s="111"/>
      <c r="AG14" s="111">
        <f t="shared" si="4"/>
        <v>84.9</v>
      </c>
      <c r="AH14" s="111">
        <v>85.1</v>
      </c>
      <c r="AI14" s="111">
        <v>84.9</v>
      </c>
      <c r="AJ14" s="112">
        <v>84.85</v>
      </c>
      <c r="AK14" s="111">
        <v>1.3</v>
      </c>
      <c r="AL14" s="111"/>
      <c r="AM14" s="111">
        <f t="shared" si="5"/>
        <v>11.5</v>
      </c>
      <c r="AN14" s="111">
        <v>11.2</v>
      </c>
      <c r="AO14" s="111">
        <v>11.5</v>
      </c>
      <c r="AP14" s="112">
        <v>11.52</v>
      </c>
      <c r="AQ14" s="111">
        <v>-0.2</v>
      </c>
      <c r="AR14" s="111"/>
      <c r="AS14" s="111">
        <f t="shared" si="6"/>
        <v>88.5</v>
      </c>
      <c r="AT14" s="111">
        <v>88.8</v>
      </c>
      <c r="AU14" s="111">
        <v>88.5</v>
      </c>
      <c r="AV14" s="112">
        <v>88.48</v>
      </c>
      <c r="AW14" s="111">
        <v>0.2</v>
      </c>
      <c r="AX14" s="112"/>
      <c r="AY14" s="111">
        <f t="shared" si="7"/>
        <v>4</v>
      </c>
      <c r="AZ14" s="111">
        <v>4.2</v>
      </c>
      <c r="BA14" s="111">
        <v>4</v>
      </c>
      <c r="BB14" s="112">
        <v>4.1100000000000003</v>
      </c>
      <c r="BC14" s="111">
        <v>-1.2</v>
      </c>
    </row>
    <row r="15" spans="1:55" ht="12.75" x14ac:dyDescent="0.2">
      <c r="A15" s="3">
        <v>7</v>
      </c>
      <c r="B15">
        <v>3</v>
      </c>
      <c r="C15" s="111">
        <f t="shared" si="0"/>
        <v>1972.8</v>
      </c>
      <c r="D15" s="111">
        <v>1992.6</v>
      </c>
      <c r="E15" s="111">
        <v>1972.8</v>
      </c>
      <c r="F15" s="112">
        <v>1970.89</v>
      </c>
      <c r="G15" s="111">
        <v>24.8</v>
      </c>
      <c r="H15" s="111"/>
      <c r="I15" s="111">
        <f t="shared" si="1"/>
        <v>80</v>
      </c>
      <c r="J15" s="111">
        <v>71.8</v>
      </c>
      <c r="K15" s="111">
        <v>80</v>
      </c>
      <c r="L15" s="112">
        <v>79.319999999999993</v>
      </c>
      <c r="M15" s="111">
        <v>-19.7</v>
      </c>
      <c r="N15" s="111"/>
      <c r="O15" s="111">
        <f t="shared" si="2"/>
        <v>265.8</v>
      </c>
      <c r="P15" s="111">
        <v>254</v>
      </c>
      <c r="Q15" s="111">
        <v>265.8</v>
      </c>
      <c r="R15" s="112">
        <v>265.64</v>
      </c>
      <c r="S15" s="111">
        <v>-4.0999999999999996</v>
      </c>
      <c r="T15" s="111"/>
      <c r="U15" s="111"/>
      <c r="V15" s="111">
        <v>2318.4</v>
      </c>
      <c r="W15" s="111">
        <v>2318.6</v>
      </c>
      <c r="X15" s="112">
        <v>2315.85</v>
      </c>
      <c r="Y15" s="111">
        <v>1</v>
      </c>
      <c r="Z15" s="111"/>
      <c r="AA15" s="111">
        <f t="shared" si="3"/>
        <v>2052.8000000000002</v>
      </c>
      <c r="AB15" s="111">
        <v>2064.4</v>
      </c>
      <c r="AC15" s="111">
        <v>2052.8000000000002</v>
      </c>
      <c r="AD15" s="112">
        <v>2050.2199999999998</v>
      </c>
      <c r="AE15" s="111">
        <v>5.0999999999999996</v>
      </c>
      <c r="AF15" s="111"/>
      <c r="AG15" s="111">
        <f t="shared" si="4"/>
        <v>85.1</v>
      </c>
      <c r="AH15" s="111">
        <v>85.9</v>
      </c>
      <c r="AI15" s="111">
        <v>85.1</v>
      </c>
      <c r="AJ15" s="112">
        <v>85.1</v>
      </c>
      <c r="AK15" s="111">
        <v>1</v>
      </c>
      <c r="AL15" s="111"/>
      <c r="AM15" s="111">
        <f t="shared" si="5"/>
        <v>11.5</v>
      </c>
      <c r="AN15" s="111">
        <v>11</v>
      </c>
      <c r="AO15" s="111">
        <v>11.5</v>
      </c>
      <c r="AP15" s="112">
        <v>11.47</v>
      </c>
      <c r="AQ15" s="111">
        <v>-0.2</v>
      </c>
      <c r="AR15" s="111"/>
      <c r="AS15" s="111">
        <f t="shared" si="6"/>
        <v>88.5</v>
      </c>
      <c r="AT15" s="111">
        <v>89</v>
      </c>
      <c r="AU15" s="111">
        <v>88.5</v>
      </c>
      <c r="AV15" s="112">
        <v>88.53</v>
      </c>
      <c r="AW15" s="111">
        <v>0.2</v>
      </c>
      <c r="AX15" s="112"/>
      <c r="AY15" s="111">
        <f t="shared" si="7"/>
        <v>3.9</v>
      </c>
      <c r="AZ15" s="111">
        <v>3.5</v>
      </c>
      <c r="BA15" s="111">
        <v>3.9</v>
      </c>
      <c r="BB15" s="112">
        <v>3.87</v>
      </c>
      <c r="BC15" s="111">
        <v>-1</v>
      </c>
    </row>
    <row r="16" spans="1:55" ht="12.75" x14ac:dyDescent="0.2">
      <c r="A16" s="3">
        <v>7</v>
      </c>
      <c r="B16">
        <v>4</v>
      </c>
      <c r="C16" s="111">
        <f t="shared" si="0"/>
        <v>1974.4</v>
      </c>
      <c r="D16" s="111">
        <v>1970.6</v>
      </c>
      <c r="E16" s="111">
        <v>1974.4</v>
      </c>
      <c r="F16" s="112">
        <v>1976.57</v>
      </c>
      <c r="G16" s="111">
        <v>22.7</v>
      </c>
      <c r="H16" s="111"/>
      <c r="I16" s="111">
        <f t="shared" si="1"/>
        <v>76.5</v>
      </c>
      <c r="J16" s="111">
        <v>70.5</v>
      </c>
      <c r="K16" s="111">
        <v>76.5</v>
      </c>
      <c r="L16" s="112">
        <v>75.72</v>
      </c>
      <c r="M16" s="111">
        <v>-14.4</v>
      </c>
      <c r="N16" s="111"/>
      <c r="O16" s="111">
        <f t="shared" si="2"/>
        <v>266.89999999999998</v>
      </c>
      <c r="P16" s="111">
        <v>276.7</v>
      </c>
      <c r="Q16" s="111">
        <v>266.89999999999998</v>
      </c>
      <c r="R16" s="112">
        <v>264.75</v>
      </c>
      <c r="S16" s="111">
        <v>-3.6</v>
      </c>
      <c r="T16" s="111"/>
      <c r="U16" s="111"/>
      <c r="V16" s="111">
        <v>2317.8000000000002</v>
      </c>
      <c r="W16" s="111">
        <v>2317.8000000000002</v>
      </c>
      <c r="X16" s="112">
        <v>2317.04</v>
      </c>
      <c r="Y16" s="111">
        <v>4.7</v>
      </c>
      <c r="Z16" s="111"/>
      <c r="AA16" s="111">
        <f t="shared" si="3"/>
        <v>2050.9</v>
      </c>
      <c r="AB16" s="111">
        <v>2041.1</v>
      </c>
      <c r="AC16" s="111">
        <v>2050.9</v>
      </c>
      <c r="AD16" s="112">
        <v>2052.29</v>
      </c>
      <c r="AE16" s="111">
        <v>8.3000000000000007</v>
      </c>
      <c r="AF16" s="111"/>
      <c r="AG16" s="111">
        <f t="shared" si="4"/>
        <v>85.2</v>
      </c>
      <c r="AH16" s="111">
        <v>85</v>
      </c>
      <c r="AI16" s="111">
        <v>85.2</v>
      </c>
      <c r="AJ16" s="112">
        <v>85.31</v>
      </c>
      <c r="AK16" s="111">
        <v>0.8</v>
      </c>
      <c r="AL16" s="111"/>
      <c r="AM16" s="111">
        <f t="shared" si="5"/>
        <v>11.5</v>
      </c>
      <c r="AN16" s="111">
        <v>11.9</v>
      </c>
      <c r="AO16" s="111">
        <v>11.5</v>
      </c>
      <c r="AP16" s="112">
        <v>11.43</v>
      </c>
      <c r="AQ16" s="111">
        <v>-0.2</v>
      </c>
      <c r="AR16" s="111"/>
      <c r="AS16" s="111">
        <f t="shared" si="6"/>
        <v>88.5</v>
      </c>
      <c r="AT16" s="111">
        <v>88.1</v>
      </c>
      <c r="AU16" s="111">
        <v>88.5</v>
      </c>
      <c r="AV16" s="112">
        <v>88.57</v>
      </c>
      <c r="AW16" s="111">
        <v>0.2</v>
      </c>
      <c r="AX16" s="112"/>
      <c r="AY16" s="111">
        <f t="shared" si="7"/>
        <v>3.7</v>
      </c>
      <c r="AZ16" s="111">
        <v>3.5</v>
      </c>
      <c r="BA16" s="111">
        <v>3.7</v>
      </c>
      <c r="BB16" s="112">
        <v>3.69</v>
      </c>
      <c r="BC16" s="111">
        <v>-0.7</v>
      </c>
    </row>
    <row r="17" spans="1:55" ht="12.75" x14ac:dyDescent="0.2">
      <c r="A17" s="3"/>
      <c r="B17">
        <v>1</v>
      </c>
      <c r="C17" s="111">
        <f t="shared" si="0"/>
        <v>1982.5</v>
      </c>
      <c r="D17" s="111">
        <v>1961</v>
      </c>
      <c r="E17" s="111">
        <v>1982.5</v>
      </c>
      <c r="F17" s="112">
        <v>1979.78</v>
      </c>
      <c r="G17" s="111">
        <v>12.9</v>
      </c>
      <c r="H17" s="111"/>
      <c r="I17" s="111">
        <f t="shared" si="1"/>
        <v>72.900000000000006</v>
      </c>
      <c r="J17" s="111">
        <v>84.3</v>
      </c>
      <c r="K17" s="111">
        <v>72.900000000000006</v>
      </c>
      <c r="L17" s="112">
        <v>73.63</v>
      </c>
      <c r="M17" s="111">
        <v>-8.4</v>
      </c>
      <c r="N17" s="111"/>
      <c r="O17" s="111">
        <f t="shared" si="2"/>
        <v>261.3</v>
      </c>
      <c r="P17" s="111">
        <v>271.7</v>
      </c>
      <c r="Q17" s="111">
        <v>261.3</v>
      </c>
      <c r="R17" s="112">
        <v>263.89</v>
      </c>
      <c r="S17" s="111">
        <v>-3.4</v>
      </c>
      <c r="T17" s="111"/>
      <c r="U17" s="111"/>
      <c r="V17" s="111">
        <v>2317</v>
      </c>
      <c r="W17" s="111">
        <v>2316.6</v>
      </c>
      <c r="X17" s="112">
        <v>2317.3000000000002</v>
      </c>
      <c r="Y17" s="111">
        <v>1.1000000000000001</v>
      </c>
      <c r="Z17" s="111"/>
      <c r="AA17" s="111">
        <f t="shared" si="3"/>
        <v>2055.4</v>
      </c>
      <c r="AB17" s="111">
        <v>2045.3</v>
      </c>
      <c r="AC17" s="111">
        <v>2055.4</v>
      </c>
      <c r="AD17" s="112">
        <v>2053.41</v>
      </c>
      <c r="AE17" s="111">
        <v>4.5</v>
      </c>
      <c r="AF17" s="111"/>
      <c r="AG17" s="111">
        <f t="shared" si="4"/>
        <v>85.6</v>
      </c>
      <c r="AH17" s="111">
        <v>84.6</v>
      </c>
      <c r="AI17" s="111">
        <v>85.6</v>
      </c>
      <c r="AJ17" s="112">
        <v>85.43</v>
      </c>
      <c r="AK17" s="111">
        <v>0.5</v>
      </c>
      <c r="AL17" s="111"/>
      <c r="AM17" s="111">
        <f t="shared" si="5"/>
        <v>11.3</v>
      </c>
      <c r="AN17" s="111">
        <v>11.7</v>
      </c>
      <c r="AO17" s="111">
        <v>11.3</v>
      </c>
      <c r="AP17" s="112">
        <v>11.39</v>
      </c>
      <c r="AQ17" s="111">
        <v>-0.2</v>
      </c>
      <c r="AR17" s="111"/>
      <c r="AS17" s="111">
        <f t="shared" si="6"/>
        <v>88.7</v>
      </c>
      <c r="AT17" s="111">
        <v>88.3</v>
      </c>
      <c r="AU17" s="111">
        <v>88.7</v>
      </c>
      <c r="AV17" s="112">
        <v>88.61</v>
      </c>
      <c r="AW17" s="111">
        <v>0.2</v>
      </c>
      <c r="AX17" s="112"/>
      <c r="AY17" s="111">
        <f t="shared" si="7"/>
        <v>3.5</v>
      </c>
      <c r="AZ17" s="111">
        <v>4.0999999999999996</v>
      </c>
      <c r="BA17" s="111">
        <v>3.5</v>
      </c>
      <c r="BB17" s="112">
        <v>3.59</v>
      </c>
      <c r="BC17" s="111">
        <v>-0.4</v>
      </c>
    </row>
    <row r="18" spans="1:55" ht="12.75" x14ac:dyDescent="0.2">
      <c r="A18" s="3">
        <v>8</v>
      </c>
      <c r="B18">
        <v>2</v>
      </c>
      <c r="C18" s="111">
        <f t="shared" si="0"/>
        <v>1975.9</v>
      </c>
      <c r="D18" s="111">
        <v>1982.6</v>
      </c>
      <c r="E18" s="111">
        <v>1975.9</v>
      </c>
      <c r="F18" s="112">
        <v>1979.12</v>
      </c>
      <c r="G18" s="111">
        <v>-2.7</v>
      </c>
      <c r="H18" s="111"/>
      <c r="I18" s="111">
        <f t="shared" si="1"/>
        <v>74.2</v>
      </c>
      <c r="J18" s="111">
        <v>77.8</v>
      </c>
      <c r="K18" s="111">
        <v>74.2</v>
      </c>
      <c r="L18" s="112">
        <v>74.58</v>
      </c>
      <c r="M18" s="111">
        <v>3.8</v>
      </c>
      <c r="N18" s="111"/>
      <c r="O18" s="111">
        <f t="shared" si="2"/>
        <v>265.3</v>
      </c>
      <c r="P18" s="111">
        <v>257</v>
      </c>
      <c r="Q18" s="111">
        <v>265.3</v>
      </c>
      <c r="R18" s="112">
        <v>262.86</v>
      </c>
      <c r="S18" s="111">
        <v>-4.0999999999999996</v>
      </c>
      <c r="T18" s="111"/>
      <c r="U18" s="111"/>
      <c r="V18" s="111">
        <v>2317.3000000000002</v>
      </c>
      <c r="W18" s="111">
        <v>2315.4</v>
      </c>
      <c r="X18" s="112">
        <v>2316.5500000000002</v>
      </c>
      <c r="Y18" s="111">
        <v>-3</v>
      </c>
      <c r="Z18" s="111"/>
      <c r="AA18" s="111">
        <f t="shared" si="3"/>
        <v>2050.1</v>
      </c>
      <c r="AB18" s="111">
        <v>2060.4</v>
      </c>
      <c r="AC18" s="111">
        <v>2050.1</v>
      </c>
      <c r="AD18" s="112">
        <v>2053.6999999999998</v>
      </c>
      <c r="AE18" s="111">
        <v>1.1000000000000001</v>
      </c>
      <c r="AF18" s="111"/>
      <c r="AG18" s="111">
        <f t="shared" si="4"/>
        <v>85.3</v>
      </c>
      <c r="AH18" s="111">
        <v>85.6</v>
      </c>
      <c r="AI18" s="111">
        <v>85.3</v>
      </c>
      <c r="AJ18" s="112">
        <v>85.43</v>
      </c>
      <c r="AK18" s="111">
        <v>0</v>
      </c>
      <c r="AL18" s="111"/>
      <c r="AM18" s="111">
        <f t="shared" si="5"/>
        <v>11.5</v>
      </c>
      <c r="AN18" s="111">
        <v>11.1</v>
      </c>
      <c r="AO18" s="111">
        <v>11.5</v>
      </c>
      <c r="AP18" s="112">
        <v>11.35</v>
      </c>
      <c r="AQ18" s="111">
        <v>-0.2</v>
      </c>
      <c r="AR18" s="111"/>
      <c r="AS18" s="111">
        <f t="shared" si="6"/>
        <v>88.5</v>
      </c>
      <c r="AT18" s="111">
        <v>88.9</v>
      </c>
      <c r="AU18" s="111">
        <v>88.5</v>
      </c>
      <c r="AV18" s="112">
        <v>88.65</v>
      </c>
      <c r="AW18" s="111">
        <v>0.2</v>
      </c>
      <c r="AX18" s="112"/>
      <c r="AY18" s="111">
        <f t="shared" si="7"/>
        <v>3.6</v>
      </c>
      <c r="AZ18" s="111">
        <v>3.8</v>
      </c>
      <c r="BA18" s="111">
        <v>3.6</v>
      </c>
      <c r="BB18" s="112">
        <v>3.63</v>
      </c>
      <c r="BC18" s="111">
        <v>0.2</v>
      </c>
    </row>
    <row r="19" spans="1:55" ht="12.75" x14ac:dyDescent="0.2">
      <c r="A19" s="3">
        <v>8</v>
      </c>
      <c r="B19">
        <v>3</v>
      </c>
      <c r="C19" s="111">
        <f t="shared" si="0"/>
        <v>1970.6</v>
      </c>
      <c r="D19" s="111">
        <v>1990</v>
      </c>
      <c r="E19" s="111">
        <v>1970.6</v>
      </c>
      <c r="F19" s="112">
        <v>1972.28</v>
      </c>
      <c r="G19" s="111">
        <v>-27.4</v>
      </c>
      <c r="H19" s="111"/>
      <c r="I19" s="111">
        <f t="shared" si="1"/>
        <v>80.5</v>
      </c>
      <c r="J19" s="111">
        <v>72.400000000000006</v>
      </c>
      <c r="K19" s="111">
        <v>80.5</v>
      </c>
      <c r="L19" s="112">
        <v>80.81</v>
      </c>
      <c r="M19" s="111">
        <v>24.9</v>
      </c>
      <c r="N19" s="111"/>
      <c r="O19" s="111">
        <f t="shared" si="2"/>
        <v>261.8</v>
      </c>
      <c r="P19" s="111">
        <v>250.8</v>
      </c>
      <c r="Q19" s="111">
        <v>261.8</v>
      </c>
      <c r="R19" s="112">
        <v>261.5</v>
      </c>
      <c r="S19" s="111">
        <v>-5.4</v>
      </c>
      <c r="T19" s="111"/>
      <c r="U19" s="111"/>
      <c r="V19" s="111">
        <v>2313.1</v>
      </c>
      <c r="W19" s="111">
        <v>2313</v>
      </c>
      <c r="X19" s="112">
        <v>2314.59</v>
      </c>
      <c r="Y19" s="111">
        <v>-7.9</v>
      </c>
      <c r="Z19" s="111"/>
      <c r="AA19" s="111">
        <f t="shared" si="3"/>
        <v>2051.1999999999998</v>
      </c>
      <c r="AB19" s="111">
        <v>2062.4</v>
      </c>
      <c r="AC19" s="111">
        <v>2051.1999999999998</v>
      </c>
      <c r="AD19" s="112">
        <v>2053.09</v>
      </c>
      <c r="AE19" s="111">
        <v>-2.4</v>
      </c>
      <c r="AF19" s="111"/>
      <c r="AG19" s="111">
        <f t="shared" si="4"/>
        <v>85.2</v>
      </c>
      <c r="AH19" s="111">
        <v>86</v>
      </c>
      <c r="AI19" s="111">
        <v>85.2</v>
      </c>
      <c r="AJ19" s="112">
        <v>85.21</v>
      </c>
      <c r="AK19" s="111">
        <v>-0.9</v>
      </c>
      <c r="AL19" s="111"/>
      <c r="AM19" s="111">
        <f t="shared" si="5"/>
        <v>11.3</v>
      </c>
      <c r="AN19" s="111">
        <v>10.8</v>
      </c>
      <c r="AO19" s="111">
        <v>11.3</v>
      </c>
      <c r="AP19" s="112">
        <v>11.3</v>
      </c>
      <c r="AQ19" s="111">
        <v>-0.2</v>
      </c>
      <c r="AR19" s="111"/>
      <c r="AS19" s="111">
        <f t="shared" si="6"/>
        <v>88.7</v>
      </c>
      <c r="AT19" s="111">
        <v>89.2</v>
      </c>
      <c r="AU19" s="111">
        <v>88.7</v>
      </c>
      <c r="AV19" s="112">
        <v>88.7</v>
      </c>
      <c r="AW19" s="111">
        <v>0.2</v>
      </c>
      <c r="AX19" s="112"/>
      <c r="AY19" s="111">
        <f t="shared" si="7"/>
        <v>3.9</v>
      </c>
      <c r="AZ19" s="111">
        <v>3.5</v>
      </c>
      <c r="BA19" s="111">
        <v>3.9</v>
      </c>
      <c r="BB19" s="112">
        <v>3.94</v>
      </c>
      <c r="BC19" s="111">
        <v>1.2</v>
      </c>
    </row>
    <row r="20" spans="1:55" ht="12.75" x14ac:dyDescent="0.2">
      <c r="A20" s="3">
        <v>8</v>
      </c>
      <c r="B20">
        <v>4</v>
      </c>
      <c r="C20" s="111">
        <f t="shared" si="0"/>
        <v>1960</v>
      </c>
      <c r="D20" s="111">
        <v>1956.4</v>
      </c>
      <c r="E20" s="111">
        <v>1960</v>
      </c>
      <c r="F20" s="112">
        <v>1957.52</v>
      </c>
      <c r="G20" s="111">
        <v>-59</v>
      </c>
      <c r="H20" s="111"/>
      <c r="I20" s="111">
        <f t="shared" si="1"/>
        <v>91.6</v>
      </c>
      <c r="J20" s="111">
        <v>85.6</v>
      </c>
      <c r="K20" s="111">
        <v>91.6</v>
      </c>
      <c r="L20" s="112">
        <v>93.56</v>
      </c>
      <c r="M20" s="111">
        <v>51</v>
      </c>
      <c r="N20" s="111"/>
      <c r="O20" s="111">
        <f t="shared" si="2"/>
        <v>261.7</v>
      </c>
      <c r="P20" s="111">
        <v>270.8</v>
      </c>
      <c r="Q20" s="111">
        <v>261.7</v>
      </c>
      <c r="R20" s="112">
        <v>260.51</v>
      </c>
      <c r="S20" s="111">
        <v>-3.9</v>
      </c>
      <c r="T20" s="111"/>
      <c r="U20" s="111"/>
      <c r="V20" s="111">
        <v>2312.8000000000002</v>
      </c>
      <c r="W20" s="111">
        <v>2313.3000000000002</v>
      </c>
      <c r="X20" s="112">
        <v>2311.59</v>
      </c>
      <c r="Y20" s="111">
        <v>-12</v>
      </c>
      <c r="Z20" s="111"/>
      <c r="AA20" s="111">
        <f t="shared" si="3"/>
        <v>2051.6</v>
      </c>
      <c r="AB20" s="111">
        <v>2042</v>
      </c>
      <c r="AC20" s="111">
        <v>2051.6</v>
      </c>
      <c r="AD20" s="112">
        <v>2051.08</v>
      </c>
      <c r="AE20" s="111">
        <v>-8</v>
      </c>
      <c r="AF20" s="111"/>
      <c r="AG20" s="111">
        <f t="shared" si="4"/>
        <v>84.7</v>
      </c>
      <c r="AH20" s="111">
        <v>84.6</v>
      </c>
      <c r="AI20" s="111">
        <v>84.7</v>
      </c>
      <c r="AJ20" s="112">
        <v>84.68</v>
      </c>
      <c r="AK20" s="111">
        <v>-2.1</v>
      </c>
      <c r="AL20" s="111"/>
      <c r="AM20" s="111">
        <f t="shared" si="5"/>
        <v>11.3</v>
      </c>
      <c r="AN20" s="111">
        <v>11.7</v>
      </c>
      <c r="AO20" s="111">
        <v>11.3</v>
      </c>
      <c r="AP20" s="112">
        <v>11.27</v>
      </c>
      <c r="AQ20" s="111">
        <v>-0.1</v>
      </c>
      <c r="AR20" s="111"/>
      <c r="AS20" s="111">
        <f t="shared" si="6"/>
        <v>88.7</v>
      </c>
      <c r="AT20" s="111">
        <v>88.3</v>
      </c>
      <c r="AU20" s="111">
        <v>88.7</v>
      </c>
      <c r="AV20" s="112">
        <v>88.73</v>
      </c>
      <c r="AW20" s="111">
        <v>0.1</v>
      </c>
      <c r="AX20" s="112"/>
      <c r="AY20" s="111">
        <f t="shared" si="7"/>
        <v>4.5</v>
      </c>
      <c r="AZ20" s="111">
        <v>4.2</v>
      </c>
      <c r="BA20" s="111">
        <v>4.5</v>
      </c>
      <c r="BB20" s="112">
        <v>4.5599999999999996</v>
      </c>
      <c r="BC20" s="111">
        <v>2.5</v>
      </c>
    </row>
    <row r="21" spans="1:55" ht="12.75" x14ac:dyDescent="0.2">
      <c r="A21" s="3"/>
      <c r="B21">
        <v>1</v>
      </c>
      <c r="C21" s="111">
        <f t="shared" si="0"/>
        <v>1937.9</v>
      </c>
      <c r="D21" s="111">
        <v>1915.7</v>
      </c>
      <c r="E21" s="111">
        <v>1937.9</v>
      </c>
      <c r="F21" s="112">
        <v>1936.67</v>
      </c>
      <c r="G21" s="111">
        <v>-83.4</v>
      </c>
      <c r="H21" s="111"/>
      <c r="I21" s="111">
        <f t="shared" si="1"/>
        <v>110.4</v>
      </c>
      <c r="J21" s="111">
        <v>121.5</v>
      </c>
      <c r="K21" s="111">
        <v>110.4</v>
      </c>
      <c r="L21" s="112">
        <v>110.03</v>
      </c>
      <c r="M21" s="111">
        <v>65.900000000000006</v>
      </c>
      <c r="N21" s="111"/>
      <c r="O21" s="111">
        <f t="shared" si="2"/>
        <v>259.60000000000002</v>
      </c>
      <c r="P21" s="111">
        <v>271.2</v>
      </c>
      <c r="Q21" s="111">
        <v>259.60000000000002</v>
      </c>
      <c r="R21" s="112">
        <v>261.7</v>
      </c>
      <c r="S21" s="111">
        <v>4.8</v>
      </c>
      <c r="T21" s="111"/>
      <c r="U21" s="111"/>
      <c r="V21" s="111">
        <v>2308.4</v>
      </c>
      <c r="W21" s="111">
        <v>2307.9</v>
      </c>
      <c r="X21" s="112">
        <v>2308.4</v>
      </c>
      <c r="Y21" s="111">
        <v>-12.8</v>
      </c>
      <c r="Z21" s="111"/>
      <c r="AA21" s="111">
        <f t="shared" si="3"/>
        <v>2048.3000000000002</v>
      </c>
      <c r="AB21" s="111">
        <v>2037.2</v>
      </c>
      <c r="AC21" s="111">
        <v>2048.3000000000002</v>
      </c>
      <c r="AD21" s="112">
        <v>2046.69</v>
      </c>
      <c r="AE21" s="111">
        <v>-17.5</v>
      </c>
      <c r="AF21" s="111"/>
      <c r="AG21" s="111">
        <f t="shared" si="4"/>
        <v>84</v>
      </c>
      <c r="AH21" s="111">
        <v>83</v>
      </c>
      <c r="AI21" s="111">
        <v>84</v>
      </c>
      <c r="AJ21" s="112">
        <v>83.9</v>
      </c>
      <c r="AK21" s="111">
        <v>-3.1</v>
      </c>
      <c r="AL21" s="111"/>
      <c r="AM21" s="111">
        <f t="shared" si="5"/>
        <v>11.2</v>
      </c>
      <c r="AN21" s="111">
        <v>11.7</v>
      </c>
      <c r="AO21" s="111">
        <v>11.2</v>
      </c>
      <c r="AP21" s="112">
        <v>11.34</v>
      </c>
      <c r="AQ21" s="111">
        <v>0.3</v>
      </c>
      <c r="AR21" s="111"/>
      <c r="AS21" s="111">
        <f t="shared" si="6"/>
        <v>88.8</v>
      </c>
      <c r="AT21" s="111">
        <v>88.3</v>
      </c>
      <c r="AU21" s="111">
        <v>88.8</v>
      </c>
      <c r="AV21" s="112">
        <v>88.66</v>
      </c>
      <c r="AW21" s="111">
        <v>-0.3</v>
      </c>
      <c r="AX21" s="112"/>
      <c r="AY21" s="111">
        <f t="shared" si="7"/>
        <v>5.4</v>
      </c>
      <c r="AZ21" s="111">
        <v>6</v>
      </c>
      <c r="BA21" s="111">
        <v>5.4</v>
      </c>
      <c r="BB21" s="112">
        <v>5.38</v>
      </c>
      <c r="BC21" s="111">
        <v>3.3</v>
      </c>
    </row>
    <row r="22" spans="1:55" ht="12.75" x14ac:dyDescent="0.2">
      <c r="A22" s="3">
        <v>9</v>
      </c>
      <c r="B22">
        <v>2</v>
      </c>
      <c r="C22" s="111">
        <f t="shared" si="0"/>
        <v>1916.5</v>
      </c>
      <c r="D22" s="111">
        <v>1923.7</v>
      </c>
      <c r="E22" s="111">
        <v>1916.5</v>
      </c>
      <c r="F22" s="112">
        <v>1914.62</v>
      </c>
      <c r="G22" s="111">
        <v>-88.2</v>
      </c>
      <c r="H22" s="111"/>
      <c r="I22" s="111">
        <f t="shared" si="1"/>
        <v>129.30000000000001</v>
      </c>
      <c r="J22" s="111">
        <v>133.30000000000001</v>
      </c>
      <c r="K22" s="111">
        <v>129.30000000000001</v>
      </c>
      <c r="L22" s="112">
        <v>125.84</v>
      </c>
      <c r="M22" s="111">
        <v>63.3</v>
      </c>
      <c r="N22" s="111"/>
      <c r="O22" s="111">
        <f t="shared" si="2"/>
        <v>261.3</v>
      </c>
      <c r="P22" s="111">
        <v>251.9</v>
      </c>
      <c r="Q22" s="111">
        <v>261.3</v>
      </c>
      <c r="R22" s="112">
        <v>264.08999999999997</v>
      </c>
      <c r="S22" s="111">
        <v>9.6</v>
      </c>
      <c r="T22" s="111"/>
      <c r="U22" s="111"/>
      <c r="V22" s="111">
        <v>2308.8000000000002</v>
      </c>
      <c r="W22" s="111">
        <v>2307.1</v>
      </c>
      <c r="X22" s="112">
        <v>2304.56</v>
      </c>
      <c r="Y22" s="111">
        <v>-15.4</v>
      </c>
      <c r="Z22" s="111"/>
      <c r="AA22" s="111">
        <f t="shared" si="3"/>
        <v>2045.8</v>
      </c>
      <c r="AB22" s="111">
        <v>2056.9</v>
      </c>
      <c r="AC22" s="111">
        <v>2045.8</v>
      </c>
      <c r="AD22" s="112">
        <v>2040.47</v>
      </c>
      <c r="AE22" s="111">
        <v>-24.9</v>
      </c>
      <c r="AF22" s="111"/>
      <c r="AG22" s="111">
        <f t="shared" si="4"/>
        <v>83.1</v>
      </c>
      <c r="AH22" s="111">
        <v>83.3</v>
      </c>
      <c r="AI22" s="111">
        <v>83.1</v>
      </c>
      <c r="AJ22" s="112">
        <v>83.08</v>
      </c>
      <c r="AK22" s="111">
        <v>-3.3</v>
      </c>
      <c r="AL22" s="111"/>
      <c r="AM22" s="111">
        <f t="shared" si="5"/>
        <v>11.3</v>
      </c>
      <c r="AN22" s="111">
        <v>10.9</v>
      </c>
      <c r="AO22" s="111">
        <v>11.3</v>
      </c>
      <c r="AP22" s="112">
        <v>11.46</v>
      </c>
      <c r="AQ22" s="111">
        <v>0.5</v>
      </c>
      <c r="AR22" s="111"/>
      <c r="AS22" s="111">
        <f t="shared" si="6"/>
        <v>88.7</v>
      </c>
      <c r="AT22" s="111">
        <v>89.1</v>
      </c>
      <c r="AU22" s="111">
        <v>88.7</v>
      </c>
      <c r="AV22" s="112">
        <v>88.54</v>
      </c>
      <c r="AW22" s="111">
        <v>-0.5</v>
      </c>
      <c r="AX22" s="112"/>
      <c r="AY22" s="111">
        <f t="shared" si="7"/>
        <v>6.3</v>
      </c>
      <c r="AZ22" s="111">
        <v>6.5</v>
      </c>
      <c r="BA22" s="111">
        <v>6.3</v>
      </c>
      <c r="BB22" s="112">
        <v>6.17</v>
      </c>
      <c r="BC22" s="111">
        <v>3.2</v>
      </c>
    </row>
    <row r="23" spans="1:55" ht="12.75" x14ac:dyDescent="0.2">
      <c r="A23" s="3">
        <v>9</v>
      </c>
      <c r="B23">
        <v>3</v>
      </c>
      <c r="C23" s="111">
        <f t="shared" si="0"/>
        <v>1902.3</v>
      </c>
      <c r="D23" s="111">
        <v>1921.1</v>
      </c>
      <c r="E23" s="111">
        <v>1902.3</v>
      </c>
      <c r="F23" s="112">
        <v>1901.32</v>
      </c>
      <c r="G23" s="111">
        <v>-53.2</v>
      </c>
      <c r="H23" s="111"/>
      <c r="I23" s="111">
        <f t="shared" si="1"/>
        <v>133.5</v>
      </c>
      <c r="J23" s="111">
        <v>125.4</v>
      </c>
      <c r="K23" s="111">
        <v>133.5</v>
      </c>
      <c r="L23" s="112">
        <v>135.83000000000001</v>
      </c>
      <c r="M23" s="111">
        <v>40</v>
      </c>
      <c r="N23" s="111"/>
      <c r="O23" s="111">
        <f t="shared" si="2"/>
        <v>265.7</v>
      </c>
      <c r="P23" s="111">
        <v>255.2</v>
      </c>
      <c r="Q23" s="111">
        <v>265.7</v>
      </c>
      <c r="R23" s="112">
        <v>264.31</v>
      </c>
      <c r="S23" s="111">
        <v>0.9</v>
      </c>
      <c r="T23" s="111"/>
      <c r="U23" s="111"/>
      <c r="V23" s="111">
        <v>2301.6999999999998</v>
      </c>
      <c r="W23" s="111">
        <v>2301.4</v>
      </c>
      <c r="X23" s="112">
        <v>2301.46</v>
      </c>
      <c r="Y23" s="111">
        <v>-12.4</v>
      </c>
      <c r="Z23" s="111"/>
      <c r="AA23" s="111">
        <f t="shared" si="3"/>
        <v>2035.7</v>
      </c>
      <c r="AB23" s="111">
        <v>2046.5</v>
      </c>
      <c r="AC23" s="111">
        <v>2035.7</v>
      </c>
      <c r="AD23" s="112">
        <v>2037.15</v>
      </c>
      <c r="AE23" s="111">
        <v>-13.2</v>
      </c>
      <c r="AF23" s="111"/>
      <c r="AG23" s="111">
        <f t="shared" si="4"/>
        <v>82.7</v>
      </c>
      <c r="AH23" s="111">
        <v>83.5</v>
      </c>
      <c r="AI23" s="111">
        <v>82.7</v>
      </c>
      <c r="AJ23" s="112">
        <v>82.61</v>
      </c>
      <c r="AK23" s="111">
        <v>-1.9</v>
      </c>
      <c r="AL23" s="111"/>
      <c r="AM23" s="111">
        <f t="shared" si="5"/>
        <v>11.5</v>
      </c>
      <c r="AN23" s="111">
        <v>11.1</v>
      </c>
      <c r="AO23" s="111">
        <v>11.5</v>
      </c>
      <c r="AP23" s="112">
        <v>11.48</v>
      </c>
      <c r="AQ23" s="111">
        <v>0.1</v>
      </c>
      <c r="AR23" s="111"/>
      <c r="AS23" s="111">
        <f t="shared" si="6"/>
        <v>88.5</v>
      </c>
      <c r="AT23" s="111">
        <v>88.9</v>
      </c>
      <c r="AU23" s="111">
        <v>88.5</v>
      </c>
      <c r="AV23" s="112">
        <v>88.52</v>
      </c>
      <c r="AW23" s="111">
        <v>-0.1</v>
      </c>
      <c r="AX23" s="112"/>
      <c r="AY23" s="111">
        <f t="shared" si="7"/>
        <v>6.6</v>
      </c>
      <c r="AZ23" s="111">
        <v>6.1</v>
      </c>
      <c r="BA23" s="111">
        <v>6.6</v>
      </c>
      <c r="BB23" s="112">
        <v>6.67</v>
      </c>
      <c r="BC23" s="111">
        <v>2</v>
      </c>
    </row>
    <row r="24" spans="1:55" ht="12.75" x14ac:dyDescent="0.2">
      <c r="A24" s="3">
        <v>9</v>
      </c>
      <c r="B24">
        <v>4</v>
      </c>
      <c r="C24" s="111">
        <f t="shared" si="0"/>
        <v>1898.6</v>
      </c>
      <c r="D24" s="111">
        <v>1895.2</v>
      </c>
      <c r="E24" s="111">
        <v>1898.6</v>
      </c>
      <c r="F24" s="112">
        <v>1899.45</v>
      </c>
      <c r="G24" s="111">
        <v>-7.5</v>
      </c>
      <c r="H24" s="111"/>
      <c r="I24" s="111">
        <f t="shared" si="1"/>
        <v>140.80000000000001</v>
      </c>
      <c r="J24" s="111">
        <v>134.4</v>
      </c>
      <c r="K24" s="111">
        <v>140.80000000000001</v>
      </c>
      <c r="L24" s="112">
        <v>140.34</v>
      </c>
      <c r="M24" s="111">
        <v>18</v>
      </c>
      <c r="N24" s="111"/>
      <c r="O24" s="111">
        <f t="shared" si="2"/>
        <v>255.4</v>
      </c>
      <c r="P24" s="111">
        <v>264.60000000000002</v>
      </c>
      <c r="Q24" s="111">
        <v>255.4</v>
      </c>
      <c r="R24" s="112">
        <v>260.89</v>
      </c>
      <c r="S24" s="111">
        <v>-13.7</v>
      </c>
      <c r="T24" s="111"/>
      <c r="U24" s="111"/>
      <c r="V24" s="111">
        <v>2294.1999999999998</v>
      </c>
      <c r="W24" s="111">
        <v>2294.8000000000002</v>
      </c>
      <c r="X24" s="112">
        <v>2300.67</v>
      </c>
      <c r="Y24" s="111">
        <v>-3.2</v>
      </c>
      <c r="Z24" s="111"/>
      <c r="AA24" s="111">
        <f t="shared" si="3"/>
        <v>2039.4</v>
      </c>
      <c r="AB24" s="111">
        <v>2029.6</v>
      </c>
      <c r="AC24" s="111">
        <v>2039.4</v>
      </c>
      <c r="AD24" s="112">
        <v>2039.78</v>
      </c>
      <c r="AE24" s="111">
        <v>10.5</v>
      </c>
      <c r="AF24" s="111"/>
      <c r="AG24" s="111">
        <f t="shared" si="4"/>
        <v>82.7</v>
      </c>
      <c r="AH24" s="111">
        <v>82.6</v>
      </c>
      <c r="AI24" s="111">
        <v>82.7</v>
      </c>
      <c r="AJ24" s="112">
        <v>82.56</v>
      </c>
      <c r="AK24" s="111">
        <v>-0.2</v>
      </c>
      <c r="AL24" s="111"/>
      <c r="AM24" s="111">
        <f t="shared" si="5"/>
        <v>11.1</v>
      </c>
      <c r="AN24" s="111">
        <v>11.5</v>
      </c>
      <c r="AO24" s="111">
        <v>11.1</v>
      </c>
      <c r="AP24" s="112">
        <v>11.34</v>
      </c>
      <c r="AQ24" s="111">
        <v>-0.6</v>
      </c>
      <c r="AR24" s="111"/>
      <c r="AS24" s="111">
        <f t="shared" si="6"/>
        <v>88.9</v>
      </c>
      <c r="AT24" s="111">
        <v>88.5</v>
      </c>
      <c r="AU24" s="111">
        <v>88.9</v>
      </c>
      <c r="AV24" s="112">
        <v>88.66</v>
      </c>
      <c r="AW24" s="111">
        <v>0.6</v>
      </c>
      <c r="AX24" s="112"/>
      <c r="AY24" s="111">
        <f t="shared" si="7"/>
        <v>6.9</v>
      </c>
      <c r="AZ24" s="111">
        <v>6.6</v>
      </c>
      <c r="BA24" s="111">
        <v>6.9</v>
      </c>
      <c r="BB24" s="112">
        <v>6.88</v>
      </c>
      <c r="BC24" s="111">
        <v>0.8</v>
      </c>
    </row>
    <row r="25" spans="1:55" ht="12.75" x14ac:dyDescent="0.2">
      <c r="A25" s="3"/>
      <c r="B25">
        <v>1</v>
      </c>
      <c r="C25" s="111">
        <f t="shared" si="0"/>
        <v>1902.8</v>
      </c>
      <c r="D25" s="111">
        <v>1879.6</v>
      </c>
      <c r="E25" s="111">
        <v>1902.8</v>
      </c>
      <c r="F25" s="112">
        <v>1906.18</v>
      </c>
      <c r="G25" s="111">
        <v>26.9</v>
      </c>
      <c r="H25" s="111"/>
      <c r="I25" s="111">
        <f t="shared" si="1"/>
        <v>142.6</v>
      </c>
      <c r="J25" s="111">
        <v>153.19999999999999</v>
      </c>
      <c r="K25" s="111">
        <v>142.6</v>
      </c>
      <c r="L25" s="112">
        <v>140.1</v>
      </c>
      <c r="M25" s="111">
        <v>-1</v>
      </c>
      <c r="N25" s="111"/>
      <c r="O25" s="111">
        <f t="shared" si="2"/>
        <v>260.10000000000002</v>
      </c>
      <c r="P25" s="111">
        <v>272.3</v>
      </c>
      <c r="Q25" s="111">
        <v>260.10000000000002</v>
      </c>
      <c r="R25" s="112">
        <v>256.04000000000002</v>
      </c>
      <c r="S25" s="111">
        <v>-19.399999999999999</v>
      </c>
      <c r="T25" s="111"/>
      <c r="U25" s="111"/>
      <c r="V25" s="111">
        <v>2305.1999999999998</v>
      </c>
      <c r="W25" s="111">
        <v>2305.6</v>
      </c>
      <c r="X25" s="112">
        <v>2302.3200000000002</v>
      </c>
      <c r="Y25" s="111">
        <v>6.6</v>
      </c>
      <c r="Z25" s="111"/>
      <c r="AA25" s="111">
        <f t="shared" si="3"/>
        <v>2045.4</v>
      </c>
      <c r="AB25" s="111">
        <v>2032.9</v>
      </c>
      <c r="AC25" s="111">
        <v>2045.4</v>
      </c>
      <c r="AD25" s="112">
        <v>2046.28</v>
      </c>
      <c r="AE25" s="111">
        <v>26</v>
      </c>
      <c r="AF25" s="111"/>
      <c r="AG25" s="111">
        <f t="shared" si="4"/>
        <v>82.5</v>
      </c>
      <c r="AH25" s="111">
        <v>81.5</v>
      </c>
      <c r="AI25" s="111">
        <v>82.5</v>
      </c>
      <c r="AJ25" s="112">
        <v>82.79</v>
      </c>
      <c r="AK25" s="111">
        <v>0.9</v>
      </c>
      <c r="AL25" s="111"/>
      <c r="AM25" s="111">
        <f t="shared" si="5"/>
        <v>11.3</v>
      </c>
      <c r="AN25" s="111">
        <v>11.8</v>
      </c>
      <c r="AO25" s="111">
        <v>11.3</v>
      </c>
      <c r="AP25" s="112">
        <v>11.12</v>
      </c>
      <c r="AQ25" s="111">
        <v>-0.9</v>
      </c>
      <c r="AR25" s="111"/>
      <c r="AS25" s="111">
        <f t="shared" si="6"/>
        <v>88.7</v>
      </c>
      <c r="AT25" s="111">
        <v>88.2</v>
      </c>
      <c r="AU25" s="111">
        <v>88.7</v>
      </c>
      <c r="AV25" s="112">
        <v>88.88</v>
      </c>
      <c r="AW25" s="111">
        <v>0.9</v>
      </c>
      <c r="AX25" s="112"/>
      <c r="AY25" s="111">
        <f t="shared" si="7"/>
        <v>7</v>
      </c>
      <c r="AZ25" s="111">
        <v>7.5</v>
      </c>
      <c r="BA25" s="111">
        <v>7</v>
      </c>
      <c r="BB25" s="112">
        <v>6.85</v>
      </c>
      <c r="BC25" s="111">
        <v>-0.1</v>
      </c>
    </row>
    <row r="26" spans="1:55" ht="12.75" x14ac:dyDescent="0.2">
      <c r="A26" s="3">
        <v>10</v>
      </c>
      <c r="B26">
        <v>2</v>
      </c>
      <c r="C26" s="111">
        <f t="shared" si="0"/>
        <v>1919.2</v>
      </c>
      <c r="D26" s="111">
        <v>1925.8</v>
      </c>
      <c r="E26" s="111">
        <v>1919.2</v>
      </c>
      <c r="F26" s="112">
        <v>1916.15</v>
      </c>
      <c r="G26" s="111">
        <v>39.9</v>
      </c>
      <c r="H26" s="111"/>
      <c r="I26" s="111">
        <f t="shared" si="1"/>
        <v>133.80000000000001</v>
      </c>
      <c r="J26" s="111">
        <v>138.6</v>
      </c>
      <c r="K26" s="111">
        <v>133.80000000000001</v>
      </c>
      <c r="L26" s="112">
        <v>135.4</v>
      </c>
      <c r="M26" s="111">
        <v>-18.8</v>
      </c>
      <c r="N26" s="111"/>
      <c r="O26" s="111">
        <f t="shared" si="2"/>
        <v>250.9</v>
      </c>
      <c r="P26" s="111">
        <v>240.7</v>
      </c>
      <c r="Q26" s="111">
        <v>250.9</v>
      </c>
      <c r="R26" s="112">
        <v>252.93</v>
      </c>
      <c r="S26" s="111">
        <v>-12.5</v>
      </c>
      <c r="T26" s="111"/>
      <c r="U26" s="111"/>
      <c r="V26" s="111">
        <v>2305.1</v>
      </c>
      <c r="W26" s="111">
        <v>2303.9</v>
      </c>
      <c r="X26" s="112">
        <v>2304.4899999999998</v>
      </c>
      <c r="Y26" s="111">
        <v>8.6999999999999993</v>
      </c>
      <c r="Z26" s="111"/>
      <c r="AA26" s="111">
        <f t="shared" si="3"/>
        <v>2053</v>
      </c>
      <c r="AB26" s="111">
        <v>2064.4</v>
      </c>
      <c r="AC26" s="111">
        <v>2053</v>
      </c>
      <c r="AD26" s="112">
        <v>2051.56</v>
      </c>
      <c r="AE26" s="111">
        <v>21.1</v>
      </c>
      <c r="AF26" s="111"/>
      <c r="AG26" s="111">
        <f t="shared" si="4"/>
        <v>83.3</v>
      </c>
      <c r="AH26" s="111">
        <v>83.5</v>
      </c>
      <c r="AI26" s="111">
        <v>83.3</v>
      </c>
      <c r="AJ26" s="112">
        <v>83.15</v>
      </c>
      <c r="AK26" s="111">
        <v>1.4</v>
      </c>
      <c r="AL26" s="111"/>
      <c r="AM26" s="111">
        <f t="shared" si="5"/>
        <v>10.9</v>
      </c>
      <c r="AN26" s="111">
        <v>10.4</v>
      </c>
      <c r="AO26" s="111">
        <v>10.9</v>
      </c>
      <c r="AP26" s="112">
        <v>10.98</v>
      </c>
      <c r="AQ26" s="111">
        <v>-0.6</v>
      </c>
      <c r="AR26" s="111"/>
      <c r="AS26" s="111">
        <f t="shared" si="6"/>
        <v>89.1</v>
      </c>
      <c r="AT26" s="111">
        <v>89.6</v>
      </c>
      <c r="AU26" s="111">
        <v>89.1</v>
      </c>
      <c r="AV26" s="112">
        <v>89.02</v>
      </c>
      <c r="AW26" s="111">
        <v>0.6</v>
      </c>
      <c r="AX26" s="112"/>
      <c r="AY26" s="111">
        <f t="shared" si="7"/>
        <v>6.5</v>
      </c>
      <c r="AZ26" s="111">
        <v>6.7</v>
      </c>
      <c r="BA26" s="111">
        <v>6.5</v>
      </c>
      <c r="BB26" s="112">
        <v>6.6</v>
      </c>
      <c r="BC26" s="111">
        <v>-1</v>
      </c>
    </row>
    <row r="27" spans="1:55" ht="12.75" x14ac:dyDescent="0.2">
      <c r="A27" s="3">
        <v>10</v>
      </c>
      <c r="B27">
        <v>3</v>
      </c>
      <c r="C27" s="111">
        <f t="shared" si="0"/>
        <v>1923.3</v>
      </c>
      <c r="D27" s="111">
        <v>1943</v>
      </c>
      <c r="E27" s="111">
        <v>1923.3</v>
      </c>
      <c r="F27" s="112">
        <v>1926.11</v>
      </c>
      <c r="G27" s="111">
        <v>39.799999999999997</v>
      </c>
      <c r="H27" s="111"/>
      <c r="I27" s="111">
        <f t="shared" si="1"/>
        <v>129.80000000000001</v>
      </c>
      <c r="J27" s="111">
        <v>121.1</v>
      </c>
      <c r="K27" s="111">
        <v>129.80000000000001</v>
      </c>
      <c r="L27" s="112">
        <v>126.71</v>
      </c>
      <c r="M27" s="111">
        <v>-34.799999999999997</v>
      </c>
      <c r="N27" s="111"/>
      <c r="O27" s="111">
        <f t="shared" si="2"/>
        <v>250.8</v>
      </c>
      <c r="P27" s="111">
        <v>240.5</v>
      </c>
      <c r="Q27" s="111">
        <v>250.8</v>
      </c>
      <c r="R27" s="112">
        <v>251.71</v>
      </c>
      <c r="S27" s="111">
        <v>-4.9000000000000004</v>
      </c>
      <c r="T27" s="111"/>
      <c r="U27" s="111"/>
      <c r="V27" s="111">
        <v>2304.6</v>
      </c>
      <c r="W27" s="111">
        <v>2303.8000000000002</v>
      </c>
      <c r="X27" s="112">
        <v>2304.5300000000002</v>
      </c>
      <c r="Y27" s="111">
        <v>0.2</v>
      </c>
      <c r="Z27" s="111"/>
      <c r="AA27" s="111">
        <f t="shared" si="3"/>
        <v>2053</v>
      </c>
      <c r="AB27" s="111">
        <v>2064.1</v>
      </c>
      <c r="AC27" s="111">
        <v>2053</v>
      </c>
      <c r="AD27" s="112">
        <v>2052.81</v>
      </c>
      <c r="AE27" s="111">
        <v>5</v>
      </c>
      <c r="AF27" s="111"/>
      <c r="AG27" s="111">
        <f t="shared" si="4"/>
        <v>83.5</v>
      </c>
      <c r="AH27" s="111">
        <v>84.3</v>
      </c>
      <c r="AI27" s="111">
        <v>83.5</v>
      </c>
      <c r="AJ27" s="112">
        <v>83.58</v>
      </c>
      <c r="AK27" s="111">
        <v>1.7</v>
      </c>
      <c r="AL27" s="111"/>
      <c r="AM27" s="111">
        <f t="shared" si="5"/>
        <v>10.9</v>
      </c>
      <c r="AN27" s="111">
        <v>10.4</v>
      </c>
      <c r="AO27" s="111">
        <v>10.9</v>
      </c>
      <c r="AP27" s="112">
        <v>10.92</v>
      </c>
      <c r="AQ27" s="111">
        <v>-0.2</v>
      </c>
      <c r="AR27" s="111"/>
      <c r="AS27" s="111">
        <f t="shared" si="6"/>
        <v>89.1</v>
      </c>
      <c r="AT27" s="111">
        <v>89.6</v>
      </c>
      <c r="AU27" s="111">
        <v>89.1</v>
      </c>
      <c r="AV27" s="112">
        <v>89.08</v>
      </c>
      <c r="AW27" s="111">
        <v>0.2</v>
      </c>
      <c r="AX27" s="112"/>
      <c r="AY27" s="111">
        <f t="shared" si="7"/>
        <v>6.3</v>
      </c>
      <c r="AZ27" s="111">
        <v>5.9</v>
      </c>
      <c r="BA27" s="111">
        <v>6.3</v>
      </c>
      <c r="BB27" s="112">
        <v>6.17</v>
      </c>
      <c r="BC27" s="111">
        <v>-1.7</v>
      </c>
    </row>
    <row r="28" spans="1:55" ht="13.5" customHeight="1" x14ac:dyDescent="0.2">
      <c r="A28" s="3">
        <v>10</v>
      </c>
      <c r="B28">
        <v>4</v>
      </c>
      <c r="C28" s="111">
        <f t="shared" si="0"/>
        <v>1938.6</v>
      </c>
      <c r="D28" s="111">
        <v>1935</v>
      </c>
      <c r="E28" s="111">
        <v>1938.6</v>
      </c>
      <c r="F28" s="112">
        <v>1935.37</v>
      </c>
      <c r="G28" s="111">
        <v>37.1</v>
      </c>
      <c r="H28" s="111"/>
      <c r="I28" s="111">
        <f t="shared" si="1"/>
        <v>116.1</v>
      </c>
      <c r="J28" s="111">
        <v>109.4</v>
      </c>
      <c r="K28" s="111">
        <v>116.1</v>
      </c>
      <c r="L28" s="112">
        <v>116.42</v>
      </c>
      <c r="M28" s="111">
        <v>-41.2</v>
      </c>
      <c r="N28" s="111"/>
      <c r="O28" s="111">
        <f t="shared" si="2"/>
        <v>252.2</v>
      </c>
      <c r="P28" s="111">
        <v>261.3</v>
      </c>
      <c r="Q28" s="111">
        <v>252.2</v>
      </c>
      <c r="R28" s="112">
        <v>250.96</v>
      </c>
      <c r="S28" s="111">
        <v>-3</v>
      </c>
      <c r="T28" s="111"/>
      <c r="U28" s="111"/>
      <c r="V28" s="111">
        <v>2305.6999999999998</v>
      </c>
      <c r="W28" s="111">
        <v>2306.9</v>
      </c>
      <c r="X28" s="112">
        <v>2302.7399999999998</v>
      </c>
      <c r="Y28" s="111">
        <v>-7.1</v>
      </c>
      <c r="Z28" s="111"/>
      <c r="AA28" s="111">
        <f t="shared" si="3"/>
        <v>2054.6999999999998</v>
      </c>
      <c r="AB28" s="111">
        <v>2044.4</v>
      </c>
      <c r="AC28" s="111">
        <v>2054.6999999999998</v>
      </c>
      <c r="AD28" s="112">
        <v>2051.79</v>
      </c>
      <c r="AE28" s="111">
        <v>-4.0999999999999996</v>
      </c>
      <c r="AF28" s="111"/>
      <c r="AG28" s="111">
        <f t="shared" si="4"/>
        <v>84</v>
      </c>
      <c r="AH28" s="111">
        <v>83.9</v>
      </c>
      <c r="AI28" s="111">
        <v>84</v>
      </c>
      <c r="AJ28" s="112">
        <v>84.05</v>
      </c>
      <c r="AK28" s="111">
        <v>1.9</v>
      </c>
      <c r="AL28" s="111"/>
      <c r="AM28" s="111">
        <f t="shared" si="5"/>
        <v>10.9</v>
      </c>
      <c r="AN28" s="111">
        <v>11.3</v>
      </c>
      <c r="AO28" s="111">
        <v>10.9</v>
      </c>
      <c r="AP28" s="112">
        <v>10.9</v>
      </c>
      <c r="AQ28" s="111">
        <v>-0.1</v>
      </c>
      <c r="AR28" s="111"/>
      <c r="AS28" s="111">
        <f t="shared" si="6"/>
        <v>89.1</v>
      </c>
      <c r="AT28" s="111">
        <v>88.7</v>
      </c>
      <c r="AU28" s="111">
        <v>89.1</v>
      </c>
      <c r="AV28" s="112">
        <v>89.1</v>
      </c>
      <c r="AW28" s="111">
        <v>0.1</v>
      </c>
      <c r="AX28" s="112"/>
      <c r="AY28" s="111">
        <f t="shared" si="7"/>
        <v>5.7</v>
      </c>
      <c r="AZ28" s="111">
        <v>5.4</v>
      </c>
      <c r="BA28" s="111">
        <v>5.7</v>
      </c>
      <c r="BB28" s="112">
        <v>5.67</v>
      </c>
      <c r="BC28" s="111">
        <v>-2</v>
      </c>
    </row>
    <row r="29" spans="1:55" ht="12.75" x14ac:dyDescent="0.2">
      <c r="A29" s="3"/>
      <c r="B29">
        <v>1</v>
      </c>
      <c r="C29" s="111">
        <f t="shared" si="0"/>
        <v>1941.9</v>
      </c>
      <c r="D29" s="111">
        <v>1917.8</v>
      </c>
      <c r="E29" s="111">
        <v>1941.9</v>
      </c>
      <c r="F29" s="112">
        <v>1943.19</v>
      </c>
      <c r="G29" s="111">
        <v>31.3</v>
      </c>
      <c r="H29" s="111"/>
      <c r="I29" s="111">
        <f t="shared" si="1"/>
        <v>103.7</v>
      </c>
      <c r="J29" s="111">
        <v>114.7</v>
      </c>
      <c r="K29" s="111">
        <v>103.7</v>
      </c>
      <c r="L29" s="112">
        <v>108.46</v>
      </c>
      <c r="M29" s="111">
        <v>-31.8</v>
      </c>
      <c r="N29" s="111"/>
      <c r="O29" s="111">
        <f t="shared" si="2"/>
        <v>252.7</v>
      </c>
      <c r="P29" s="111">
        <v>265.3</v>
      </c>
      <c r="Q29" s="111">
        <v>252.7</v>
      </c>
      <c r="R29" s="112">
        <v>249.24</v>
      </c>
      <c r="S29" s="111">
        <v>-6.9</v>
      </c>
      <c r="T29" s="111"/>
      <c r="U29" s="111"/>
      <c r="V29" s="111">
        <v>2297.8000000000002</v>
      </c>
      <c r="W29" s="111">
        <v>2298.4</v>
      </c>
      <c r="X29" s="112">
        <v>2300.88</v>
      </c>
      <c r="Y29" s="111">
        <v>-7.4</v>
      </c>
      <c r="Z29" s="111"/>
      <c r="AA29" s="111">
        <f t="shared" si="3"/>
        <v>2045.6</v>
      </c>
      <c r="AB29" s="111">
        <v>2032.5</v>
      </c>
      <c r="AC29" s="111">
        <v>2045.6</v>
      </c>
      <c r="AD29" s="112">
        <v>2051.64</v>
      </c>
      <c r="AE29" s="111">
        <v>-0.6</v>
      </c>
      <c r="AF29" s="111"/>
      <c r="AG29" s="111">
        <f t="shared" si="4"/>
        <v>84.5</v>
      </c>
      <c r="AH29" s="111">
        <v>83.5</v>
      </c>
      <c r="AI29" s="111">
        <v>84.5</v>
      </c>
      <c r="AJ29" s="112">
        <v>84.45</v>
      </c>
      <c r="AK29" s="111">
        <v>1.6</v>
      </c>
      <c r="AL29" s="111"/>
      <c r="AM29" s="111">
        <f t="shared" si="5"/>
        <v>11</v>
      </c>
      <c r="AN29" s="111">
        <v>11.5</v>
      </c>
      <c r="AO29" s="111">
        <v>11</v>
      </c>
      <c r="AP29" s="112">
        <v>10.83</v>
      </c>
      <c r="AQ29" s="111">
        <v>-0.3</v>
      </c>
      <c r="AR29" s="111"/>
      <c r="AS29" s="111">
        <f t="shared" si="6"/>
        <v>89</v>
      </c>
      <c r="AT29" s="111">
        <v>88.5</v>
      </c>
      <c r="AU29" s="111">
        <v>89</v>
      </c>
      <c r="AV29" s="112">
        <v>89.17</v>
      </c>
      <c r="AW29" s="111">
        <v>0.3</v>
      </c>
      <c r="AX29" s="112"/>
      <c r="AY29" s="111">
        <f t="shared" si="7"/>
        <v>5.0999999999999996</v>
      </c>
      <c r="AZ29" s="111">
        <v>5.6</v>
      </c>
      <c r="BA29" s="111">
        <v>5.0999999999999996</v>
      </c>
      <c r="BB29" s="112">
        <v>5.29</v>
      </c>
      <c r="BC29" s="111">
        <v>-1.6</v>
      </c>
    </row>
    <row r="30" spans="1:55" ht="12.75" x14ac:dyDescent="0.2">
      <c r="A30" s="3">
        <v>11</v>
      </c>
      <c r="B30">
        <v>2</v>
      </c>
      <c r="C30" s="111">
        <f t="shared" si="0"/>
        <v>1949.4</v>
      </c>
      <c r="D30" s="111">
        <v>1955.5</v>
      </c>
      <c r="E30" s="111">
        <v>1949.4</v>
      </c>
      <c r="F30" s="112">
        <v>1946.47</v>
      </c>
      <c r="G30" s="111">
        <v>13.1</v>
      </c>
      <c r="H30" s="111"/>
      <c r="I30" s="111">
        <f t="shared" si="1"/>
        <v>106.8</v>
      </c>
      <c r="J30" s="111">
        <v>111.9</v>
      </c>
      <c r="K30" s="111">
        <v>106.8</v>
      </c>
      <c r="L30" s="112">
        <v>105.49</v>
      </c>
      <c r="M30" s="111">
        <v>-11.8</v>
      </c>
      <c r="N30" s="111"/>
      <c r="O30" s="111">
        <f t="shared" si="2"/>
        <v>244.2</v>
      </c>
      <c r="P30" s="111">
        <v>233.6</v>
      </c>
      <c r="Q30" s="111">
        <v>244.2</v>
      </c>
      <c r="R30" s="112">
        <v>246.9</v>
      </c>
      <c r="S30" s="111">
        <v>-9.4</v>
      </c>
      <c r="T30" s="111"/>
      <c r="U30" s="111"/>
      <c r="V30" s="111">
        <v>2301</v>
      </c>
      <c r="W30" s="111">
        <v>2300.4</v>
      </c>
      <c r="X30" s="112">
        <v>2298.86</v>
      </c>
      <c r="Y30" s="111">
        <v>-8.1</v>
      </c>
      <c r="Z30" s="111"/>
      <c r="AA30" s="111">
        <f t="shared" si="3"/>
        <v>2056.1999999999998</v>
      </c>
      <c r="AB30" s="111">
        <v>2067.4</v>
      </c>
      <c r="AC30" s="111">
        <v>2056.1999999999998</v>
      </c>
      <c r="AD30" s="112">
        <v>2051.9699999999998</v>
      </c>
      <c r="AE30" s="111">
        <v>1.3</v>
      </c>
      <c r="AF30" s="111"/>
      <c r="AG30" s="111">
        <f t="shared" si="4"/>
        <v>84.7</v>
      </c>
      <c r="AH30" s="111">
        <v>85</v>
      </c>
      <c r="AI30" s="111">
        <v>84.7</v>
      </c>
      <c r="AJ30" s="112">
        <v>84.67</v>
      </c>
      <c r="AK30" s="111">
        <v>0.9</v>
      </c>
      <c r="AL30" s="111"/>
      <c r="AM30" s="111">
        <f t="shared" si="5"/>
        <v>10.6</v>
      </c>
      <c r="AN30" s="111">
        <v>10.199999999999999</v>
      </c>
      <c r="AO30" s="111">
        <v>10.6</v>
      </c>
      <c r="AP30" s="112">
        <v>10.74</v>
      </c>
      <c r="AQ30" s="111">
        <v>-0.4</v>
      </c>
      <c r="AR30" s="111"/>
      <c r="AS30" s="111">
        <f t="shared" si="6"/>
        <v>89.4</v>
      </c>
      <c r="AT30" s="111">
        <v>89.8</v>
      </c>
      <c r="AU30" s="111">
        <v>89.4</v>
      </c>
      <c r="AV30" s="112">
        <v>89.26</v>
      </c>
      <c r="AW30" s="111">
        <v>0.4</v>
      </c>
      <c r="AX30" s="112"/>
      <c r="AY30" s="111">
        <f t="shared" si="7"/>
        <v>5.2</v>
      </c>
      <c r="AZ30" s="111">
        <v>5.4</v>
      </c>
      <c r="BA30" s="111">
        <v>5.2</v>
      </c>
      <c r="BB30" s="112">
        <v>5.14</v>
      </c>
      <c r="BC30" s="111">
        <v>-0.6</v>
      </c>
    </row>
    <row r="31" spans="1:55" ht="12.75" x14ac:dyDescent="0.2">
      <c r="A31" s="3">
        <v>11</v>
      </c>
      <c r="B31">
        <v>3</v>
      </c>
      <c r="C31" s="111">
        <f t="shared" si="0"/>
        <v>1946.3</v>
      </c>
      <c r="D31" s="111">
        <v>1967</v>
      </c>
      <c r="E31" s="111">
        <v>1946.3</v>
      </c>
      <c r="F31" s="112">
        <v>1944.77</v>
      </c>
      <c r="G31" s="111">
        <v>-6.8</v>
      </c>
      <c r="H31" s="111"/>
      <c r="I31" s="111">
        <f t="shared" si="1"/>
        <v>107.4</v>
      </c>
      <c r="J31" s="111">
        <v>98.1</v>
      </c>
      <c r="K31" s="111">
        <v>107.4</v>
      </c>
      <c r="L31" s="112">
        <v>106.47</v>
      </c>
      <c r="M31" s="111">
        <v>3.9</v>
      </c>
      <c r="N31" s="111"/>
      <c r="O31" s="111">
        <f t="shared" si="2"/>
        <v>244.2</v>
      </c>
      <c r="P31" s="111">
        <v>233.5</v>
      </c>
      <c r="Q31" s="111">
        <v>244.2</v>
      </c>
      <c r="R31" s="112">
        <v>245.69</v>
      </c>
      <c r="S31" s="111">
        <v>-4.8</v>
      </c>
      <c r="T31" s="111"/>
      <c r="U31" s="111"/>
      <c r="V31" s="111">
        <v>2298.6</v>
      </c>
      <c r="W31" s="111">
        <v>2297.9</v>
      </c>
      <c r="X31" s="112">
        <v>2296.9299999999998</v>
      </c>
      <c r="Y31" s="111">
        <v>-7.8</v>
      </c>
      <c r="Z31" s="111"/>
      <c r="AA31" s="111">
        <f t="shared" si="3"/>
        <v>2053.6999999999998</v>
      </c>
      <c r="AB31" s="111">
        <v>2065.1</v>
      </c>
      <c r="AC31" s="111">
        <v>2053.6999999999998</v>
      </c>
      <c r="AD31" s="112">
        <v>2051.23</v>
      </c>
      <c r="AE31" s="111">
        <v>-2.9</v>
      </c>
      <c r="AF31" s="111"/>
      <c r="AG31" s="111">
        <f t="shared" si="4"/>
        <v>84.7</v>
      </c>
      <c r="AH31" s="111">
        <v>85.6</v>
      </c>
      <c r="AI31" s="111">
        <v>84.7</v>
      </c>
      <c r="AJ31" s="112">
        <v>84.67</v>
      </c>
      <c r="AK31" s="111">
        <v>0</v>
      </c>
      <c r="AL31" s="111"/>
      <c r="AM31" s="111">
        <f t="shared" si="5"/>
        <v>10.6</v>
      </c>
      <c r="AN31" s="111">
        <v>10.199999999999999</v>
      </c>
      <c r="AO31" s="111">
        <v>10.6</v>
      </c>
      <c r="AP31" s="112">
        <v>10.7</v>
      </c>
      <c r="AQ31" s="111">
        <v>-0.2</v>
      </c>
      <c r="AR31" s="111"/>
      <c r="AS31" s="111">
        <f t="shared" si="6"/>
        <v>89.4</v>
      </c>
      <c r="AT31" s="111">
        <v>89.8</v>
      </c>
      <c r="AU31" s="111">
        <v>89.4</v>
      </c>
      <c r="AV31" s="112">
        <v>89.3</v>
      </c>
      <c r="AW31" s="111">
        <v>0.2</v>
      </c>
      <c r="AX31" s="112"/>
      <c r="AY31" s="111">
        <f t="shared" si="7"/>
        <v>5.2</v>
      </c>
      <c r="AZ31" s="111">
        <v>4.7</v>
      </c>
      <c r="BA31" s="111">
        <v>5.2</v>
      </c>
      <c r="BB31" s="112">
        <v>5.19</v>
      </c>
      <c r="BC31" s="111">
        <v>0.2</v>
      </c>
    </row>
    <row r="32" spans="1:55" ht="12.75" x14ac:dyDescent="0.2">
      <c r="A32" s="3">
        <v>11</v>
      </c>
      <c r="B32">
        <v>4</v>
      </c>
      <c r="C32" s="111">
        <f t="shared" si="0"/>
        <v>1938.3</v>
      </c>
      <c r="D32" s="111">
        <v>1934.3</v>
      </c>
      <c r="E32" s="111">
        <v>1938.3</v>
      </c>
      <c r="F32" s="112">
        <v>1941.22</v>
      </c>
      <c r="G32" s="111">
        <v>-14.2</v>
      </c>
      <c r="H32" s="111"/>
      <c r="I32" s="111">
        <f t="shared" si="1"/>
        <v>109.4</v>
      </c>
      <c r="J32" s="111">
        <v>102.8</v>
      </c>
      <c r="K32" s="111">
        <v>109.4</v>
      </c>
      <c r="L32" s="112">
        <v>108.64</v>
      </c>
      <c r="M32" s="111">
        <v>8.6999999999999993</v>
      </c>
      <c r="N32" s="111"/>
      <c r="O32" s="111">
        <f t="shared" si="2"/>
        <v>246</v>
      </c>
      <c r="P32" s="111">
        <v>255.6</v>
      </c>
      <c r="Q32" s="111">
        <v>246</v>
      </c>
      <c r="R32" s="112">
        <v>245.49</v>
      </c>
      <c r="S32" s="111">
        <v>-0.8</v>
      </c>
      <c r="T32" s="111"/>
      <c r="U32" s="111"/>
      <c r="V32" s="111">
        <v>2292.6999999999998</v>
      </c>
      <c r="W32" s="111">
        <v>2293.6999999999998</v>
      </c>
      <c r="X32" s="112">
        <v>2295.34</v>
      </c>
      <c r="Y32" s="111">
        <v>-6.3</v>
      </c>
      <c r="Z32" s="111"/>
      <c r="AA32" s="111">
        <f t="shared" si="3"/>
        <v>2047.7</v>
      </c>
      <c r="AB32" s="111">
        <v>2037.1</v>
      </c>
      <c r="AC32" s="111">
        <v>2047.7</v>
      </c>
      <c r="AD32" s="112">
        <v>2049.86</v>
      </c>
      <c r="AE32" s="111">
        <v>-5.5</v>
      </c>
      <c r="AF32" s="111"/>
      <c r="AG32" s="111">
        <f t="shared" si="4"/>
        <v>84.5</v>
      </c>
      <c r="AH32" s="111">
        <v>84.4</v>
      </c>
      <c r="AI32" s="111">
        <v>84.5</v>
      </c>
      <c r="AJ32" s="112">
        <v>84.57</v>
      </c>
      <c r="AK32" s="111">
        <v>-0.4</v>
      </c>
      <c r="AL32" s="111"/>
      <c r="AM32" s="111">
        <f t="shared" si="5"/>
        <v>10.7</v>
      </c>
      <c r="AN32" s="111">
        <v>11.1</v>
      </c>
      <c r="AO32" s="111">
        <v>10.7</v>
      </c>
      <c r="AP32" s="112">
        <v>10.7</v>
      </c>
      <c r="AQ32" s="111">
        <v>0</v>
      </c>
      <c r="AR32" s="111"/>
      <c r="AS32" s="111">
        <f t="shared" si="6"/>
        <v>89.3</v>
      </c>
      <c r="AT32" s="111">
        <v>88.9</v>
      </c>
      <c r="AU32" s="111">
        <v>89.3</v>
      </c>
      <c r="AV32" s="112">
        <v>89.3</v>
      </c>
      <c r="AW32" s="111">
        <v>0</v>
      </c>
      <c r="AX32" s="112"/>
      <c r="AY32" s="111">
        <f t="shared" si="7"/>
        <v>5.3</v>
      </c>
      <c r="AZ32" s="111">
        <v>5</v>
      </c>
      <c r="BA32" s="111">
        <v>5.3</v>
      </c>
      <c r="BB32" s="112">
        <v>5.3</v>
      </c>
      <c r="BC32" s="111">
        <v>0.4</v>
      </c>
    </row>
    <row r="33" spans="1:55" ht="12.75" x14ac:dyDescent="0.2">
      <c r="A33" s="3"/>
      <c r="B33">
        <v>1</v>
      </c>
      <c r="C33" s="111">
        <f t="shared" si="0"/>
        <v>1934.2</v>
      </c>
      <c r="D33" s="111">
        <v>1910</v>
      </c>
      <c r="E33" s="111">
        <v>1934.2</v>
      </c>
      <c r="F33" s="112">
        <v>1938.24</v>
      </c>
      <c r="G33" s="111">
        <v>-11.9</v>
      </c>
      <c r="H33" s="111"/>
      <c r="I33" s="111">
        <f t="shared" si="1"/>
        <v>111.4</v>
      </c>
      <c r="J33" s="111">
        <v>122.5</v>
      </c>
      <c r="K33" s="111">
        <v>111.4</v>
      </c>
      <c r="L33" s="112">
        <v>111.82</v>
      </c>
      <c r="M33" s="111">
        <v>12.7</v>
      </c>
      <c r="N33" s="111"/>
      <c r="O33" s="111">
        <f t="shared" si="2"/>
        <v>249.1</v>
      </c>
      <c r="P33" s="111">
        <v>261.5</v>
      </c>
      <c r="Q33" s="111">
        <v>249.1</v>
      </c>
      <c r="R33" s="112">
        <v>245.01</v>
      </c>
      <c r="S33" s="111">
        <v>-1.9</v>
      </c>
      <c r="T33" s="111"/>
      <c r="U33" s="111"/>
      <c r="V33" s="111">
        <v>2294</v>
      </c>
      <c r="W33" s="111">
        <v>2294.6999999999998</v>
      </c>
      <c r="X33" s="112">
        <v>2295.0700000000002</v>
      </c>
      <c r="Y33" s="111">
        <v>-1.1000000000000001</v>
      </c>
      <c r="Z33" s="111"/>
      <c r="AA33" s="111">
        <f t="shared" si="3"/>
        <v>2045.5</v>
      </c>
      <c r="AB33" s="111">
        <v>2032.5</v>
      </c>
      <c r="AC33" s="111">
        <v>2045.5</v>
      </c>
      <c r="AD33" s="112">
        <v>2050.06</v>
      </c>
      <c r="AE33" s="111">
        <v>0.8</v>
      </c>
      <c r="AF33" s="111"/>
      <c r="AG33" s="111">
        <f t="shared" si="4"/>
        <v>84.3</v>
      </c>
      <c r="AH33" s="111">
        <v>83.3</v>
      </c>
      <c r="AI33" s="111">
        <v>84.3</v>
      </c>
      <c r="AJ33" s="112">
        <v>84.45</v>
      </c>
      <c r="AK33" s="111">
        <v>-0.5</v>
      </c>
      <c r="AL33" s="111"/>
      <c r="AM33" s="111">
        <f t="shared" si="5"/>
        <v>10.9</v>
      </c>
      <c r="AN33" s="111">
        <v>11.4</v>
      </c>
      <c r="AO33" s="111">
        <v>10.9</v>
      </c>
      <c r="AP33" s="112">
        <v>10.68</v>
      </c>
      <c r="AQ33" s="111">
        <v>-0.1</v>
      </c>
      <c r="AR33" s="111"/>
      <c r="AS33" s="111">
        <f t="shared" si="6"/>
        <v>89.1</v>
      </c>
      <c r="AT33" s="111">
        <v>88.6</v>
      </c>
      <c r="AU33" s="111">
        <v>89.1</v>
      </c>
      <c r="AV33" s="112">
        <v>89.32</v>
      </c>
      <c r="AW33" s="111">
        <v>0.1</v>
      </c>
      <c r="AX33" s="112"/>
      <c r="AY33" s="111">
        <f t="shared" si="7"/>
        <v>5.4</v>
      </c>
      <c r="AZ33" s="111">
        <v>6</v>
      </c>
      <c r="BA33" s="111">
        <v>5.4</v>
      </c>
      <c r="BB33" s="112">
        <v>5.45</v>
      </c>
      <c r="BC33" s="111">
        <v>0.6</v>
      </c>
    </row>
    <row r="34" spans="1:55" ht="12.75" x14ac:dyDescent="0.2">
      <c r="A34" s="3">
        <v>12</v>
      </c>
      <c r="B34">
        <v>2</v>
      </c>
      <c r="C34" s="111">
        <f t="shared" si="0"/>
        <v>1937.6</v>
      </c>
      <c r="D34" s="111">
        <v>1943.3</v>
      </c>
      <c r="E34" s="111">
        <v>1937.6</v>
      </c>
      <c r="F34" s="112">
        <v>1937.25</v>
      </c>
      <c r="G34" s="111">
        <v>-4</v>
      </c>
      <c r="H34" s="111"/>
      <c r="I34" s="111">
        <f t="shared" si="1"/>
        <v>117</v>
      </c>
      <c r="J34" s="111">
        <v>122.1</v>
      </c>
      <c r="K34" s="111">
        <v>117</v>
      </c>
      <c r="L34" s="112">
        <v>115.66</v>
      </c>
      <c r="M34" s="111">
        <v>15.4</v>
      </c>
      <c r="N34" s="111"/>
      <c r="O34" s="111">
        <f t="shared" si="2"/>
        <v>241.6</v>
      </c>
      <c r="P34" s="111">
        <v>231</v>
      </c>
      <c r="Q34" s="111">
        <v>241.6</v>
      </c>
      <c r="R34" s="112">
        <v>243.86</v>
      </c>
      <c r="S34" s="111">
        <v>-4.5999999999999996</v>
      </c>
      <c r="T34" s="111"/>
      <c r="U34" s="111"/>
      <c r="V34" s="111">
        <v>2296.4</v>
      </c>
      <c r="W34" s="111">
        <v>2296.1999999999998</v>
      </c>
      <c r="X34" s="112">
        <v>2296.7600000000002</v>
      </c>
      <c r="Y34" s="111">
        <v>6.8</v>
      </c>
      <c r="Z34" s="111"/>
      <c r="AA34" s="111">
        <f t="shared" si="3"/>
        <v>2054.6</v>
      </c>
      <c r="AB34" s="111">
        <v>2065.4</v>
      </c>
      <c r="AC34" s="111">
        <v>2054.6</v>
      </c>
      <c r="AD34" s="112">
        <v>2052.9</v>
      </c>
      <c r="AE34" s="111">
        <v>11.4</v>
      </c>
      <c r="AF34" s="111"/>
      <c r="AG34" s="111">
        <f t="shared" si="4"/>
        <v>84.4</v>
      </c>
      <c r="AH34" s="111">
        <v>84.6</v>
      </c>
      <c r="AI34" s="111">
        <v>84.4</v>
      </c>
      <c r="AJ34" s="112">
        <v>84.35</v>
      </c>
      <c r="AK34" s="111">
        <v>-0.4</v>
      </c>
      <c r="AL34" s="111"/>
      <c r="AM34" s="111">
        <f t="shared" si="5"/>
        <v>10.5</v>
      </c>
      <c r="AN34" s="111">
        <v>10.1</v>
      </c>
      <c r="AO34" s="111">
        <v>10.5</v>
      </c>
      <c r="AP34" s="112">
        <v>10.62</v>
      </c>
      <c r="AQ34" s="111">
        <v>-0.2</v>
      </c>
      <c r="AR34" s="111"/>
      <c r="AS34" s="111">
        <f t="shared" si="6"/>
        <v>89.5</v>
      </c>
      <c r="AT34" s="111">
        <v>89.9</v>
      </c>
      <c r="AU34" s="111">
        <v>89.5</v>
      </c>
      <c r="AV34" s="112">
        <v>89.38</v>
      </c>
      <c r="AW34" s="111">
        <v>0.2</v>
      </c>
      <c r="AX34" s="112"/>
      <c r="AY34" s="111">
        <f t="shared" si="7"/>
        <v>5.7</v>
      </c>
      <c r="AZ34" s="111">
        <v>5.9</v>
      </c>
      <c r="BA34" s="111">
        <v>5.7</v>
      </c>
      <c r="BB34" s="112">
        <v>5.63</v>
      </c>
      <c r="BC34" s="111">
        <v>0.7</v>
      </c>
    </row>
    <row r="35" spans="1:55" ht="12.75" x14ac:dyDescent="0.2">
      <c r="A35" s="3">
        <v>12</v>
      </c>
      <c r="B35">
        <v>3</v>
      </c>
      <c r="C35" s="111">
        <f t="shared" si="0"/>
        <v>1935.2</v>
      </c>
      <c r="D35" s="111">
        <v>1957.2</v>
      </c>
      <c r="E35" s="111">
        <v>1935.2</v>
      </c>
      <c r="F35" s="112">
        <v>1937.82</v>
      </c>
      <c r="G35" s="111">
        <v>2.2999999999999998</v>
      </c>
      <c r="H35" s="111"/>
      <c r="I35" s="111">
        <f t="shared" si="1"/>
        <v>117.6</v>
      </c>
      <c r="J35" s="111">
        <v>107.5</v>
      </c>
      <c r="K35" s="111">
        <v>117.6</v>
      </c>
      <c r="L35" s="112">
        <v>117.97</v>
      </c>
      <c r="M35" s="111">
        <v>9.3000000000000007</v>
      </c>
      <c r="N35" s="111"/>
      <c r="O35" s="111">
        <f t="shared" si="2"/>
        <v>244.8</v>
      </c>
      <c r="P35" s="111">
        <v>233.9</v>
      </c>
      <c r="Q35" s="111">
        <v>244.8</v>
      </c>
      <c r="R35" s="112">
        <v>242.11</v>
      </c>
      <c r="S35" s="111">
        <v>-7</v>
      </c>
      <c r="T35" s="111"/>
      <c r="U35" s="111"/>
      <c r="V35" s="111">
        <v>2298.6</v>
      </c>
      <c r="W35" s="111">
        <v>2297.6</v>
      </c>
      <c r="X35" s="112">
        <v>2297.9</v>
      </c>
      <c r="Y35" s="111">
        <v>4.5999999999999996</v>
      </c>
      <c r="Z35" s="111"/>
      <c r="AA35" s="111">
        <f t="shared" si="3"/>
        <v>2052.8000000000002</v>
      </c>
      <c r="AB35" s="111">
        <v>2064.6999999999998</v>
      </c>
      <c r="AC35" s="111">
        <v>2052.8000000000002</v>
      </c>
      <c r="AD35" s="112">
        <v>2055.79</v>
      </c>
      <c r="AE35" s="111">
        <v>11.6</v>
      </c>
      <c r="AF35" s="111"/>
      <c r="AG35" s="111">
        <f t="shared" si="4"/>
        <v>84.2</v>
      </c>
      <c r="AH35" s="111">
        <v>85.1</v>
      </c>
      <c r="AI35" s="111">
        <v>84.2</v>
      </c>
      <c r="AJ35" s="112">
        <v>84.33</v>
      </c>
      <c r="AK35" s="111">
        <v>-0.1</v>
      </c>
      <c r="AL35" s="111"/>
      <c r="AM35" s="111">
        <f t="shared" si="5"/>
        <v>10.7</v>
      </c>
      <c r="AN35" s="111">
        <v>10.199999999999999</v>
      </c>
      <c r="AO35" s="111">
        <v>10.7</v>
      </c>
      <c r="AP35" s="112">
        <v>10.54</v>
      </c>
      <c r="AQ35" s="111">
        <v>-0.3</v>
      </c>
      <c r="AR35" s="111"/>
      <c r="AS35" s="111">
        <f t="shared" si="6"/>
        <v>89.3</v>
      </c>
      <c r="AT35" s="111">
        <v>89.8</v>
      </c>
      <c r="AU35" s="111">
        <v>89.3</v>
      </c>
      <c r="AV35" s="112">
        <v>89.46</v>
      </c>
      <c r="AW35" s="111">
        <v>0.3</v>
      </c>
      <c r="AX35" s="112"/>
      <c r="AY35" s="111">
        <f t="shared" si="7"/>
        <v>5.7</v>
      </c>
      <c r="AZ35" s="111">
        <v>5.2</v>
      </c>
      <c r="BA35" s="111">
        <v>5.7</v>
      </c>
      <c r="BB35" s="112">
        <v>5.74</v>
      </c>
      <c r="BC35" s="111">
        <v>0.4</v>
      </c>
    </row>
    <row r="36" spans="1:55" ht="12.75" x14ac:dyDescent="0.2">
      <c r="A36" s="3">
        <v>12</v>
      </c>
      <c r="B36">
        <v>4</v>
      </c>
      <c r="C36" s="111">
        <f t="shared" si="0"/>
        <v>1939.1</v>
      </c>
      <c r="D36" s="111">
        <v>1934.3</v>
      </c>
      <c r="E36" s="111">
        <v>1939.1</v>
      </c>
      <c r="F36" s="112">
        <v>1938.01</v>
      </c>
      <c r="G36" s="111">
        <v>0.8</v>
      </c>
      <c r="H36" s="111"/>
      <c r="I36" s="111">
        <f t="shared" si="1"/>
        <v>116.5</v>
      </c>
      <c r="J36" s="111">
        <v>110.1</v>
      </c>
      <c r="K36" s="111">
        <v>116.5</v>
      </c>
      <c r="L36" s="112">
        <v>117.91</v>
      </c>
      <c r="M36" s="111">
        <v>-0.3</v>
      </c>
      <c r="N36" s="111"/>
      <c r="O36" s="111">
        <f t="shared" si="2"/>
        <v>240.9</v>
      </c>
      <c r="P36" s="111">
        <v>250.9</v>
      </c>
      <c r="Q36" s="111">
        <v>240.9</v>
      </c>
      <c r="R36" s="112">
        <v>239.53</v>
      </c>
      <c r="S36" s="111">
        <v>-10.3</v>
      </c>
      <c r="T36" s="111"/>
      <c r="U36" s="111"/>
      <c r="V36" s="111">
        <v>2295.3000000000002</v>
      </c>
      <c r="W36" s="111">
        <v>2296.5</v>
      </c>
      <c r="X36" s="112">
        <v>2295.4499999999998</v>
      </c>
      <c r="Y36" s="111">
        <v>-9.8000000000000007</v>
      </c>
      <c r="Z36" s="111"/>
      <c r="AA36" s="111">
        <f t="shared" si="3"/>
        <v>2055.6</v>
      </c>
      <c r="AB36" s="111">
        <v>2044.4</v>
      </c>
      <c r="AC36" s="111">
        <v>2055.6</v>
      </c>
      <c r="AD36" s="112">
        <v>2055.92</v>
      </c>
      <c r="AE36" s="111">
        <v>0.5</v>
      </c>
      <c r="AF36" s="111"/>
      <c r="AG36" s="111">
        <f t="shared" si="4"/>
        <v>84.4</v>
      </c>
      <c r="AH36" s="111">
        <v>84.3</v>
      </c>
      <c r="AI36" s="111">
        <v>84.4</v>
      </c>
      <c r="AJ36" s="112">
        <v>84.43</v>
      </c>
      <c r="AK36" s="111">
        <v>0.4</v>
      </c>
      <c r="AL36" s="111"/>
      <c r="AM36" s="111">
        <f t="shared" si="5"/>
        <v>10.5</v>
      </c>
      <c r="AN36" s="111">
        <v>10.9</v>
      </c>
      <c r="AO36" s="111">
        <v>10.5</v>
      </c>
      <c r="AP36" s="112">
        <v>10.43</v>
      </c>
      <c r="AQ36" s="111">
        <v>-0.4</v>
      </c>
      <c r="AR36" s="111"/>
      <c r="AS36" s="111">
        <f t="shared" si="6"/>
        <v>89.5</v>
      </c>
      <c r="AT36" s="111">
        <v>89.1</v>
      </c>
      <c r="AU36" s="111">
        <v>89.5</v>
      </c>
      <c r="AV36" s="112">
        <v>89.57</v>
      </c>
      <c r="AW36" s="111">
        <v>0.4</v>
      </c>
      <c r="AX36" s="112"/>
      <c r="AY36" s="111">
        <f t="shared" si="7"/>
        <v>5.7</v>
      </c>
      <c r="AZ36" s="111">
        <v>5.4</v>
      </c>
      <c r="BA36" s="111">
        <v>5.7</v>
      </c>
      <c r="BB36" s="112">
        <v>5.73</v>
      </c>
      <c r="BC36" s="111">
        <v>0</v>
      </c>
    </row>
    <row r="37" spans="1:55" ht="12.75" x14ac:dyDescent="0.2">
      <c r="A37" s="3"/>
      <c r="B37">
        <v>1</v>
      </c>
      <c r="C37" s="111">
        <f t="shared" si="0"/>
        <v>1939.7</v>
      </c>
      <c r="D37" s="111">
        <v>1916.2</v>
      </c>
      <c r="E37" s="111">
        <v>1939.7</v>
      </c>
      <c r="F37" s="112">
        <v>1938.08</v>
      </c>
      <c r="G37" s="111">
        <v>0.3</v>
      </c>
      <c r="H37" s="111"/>
      <c r="I37" s="111">
        <f t="shared" si="1"/>
        <v>117</v>
      </c>
      <c r="J37" s="111">
        <v>128.6</v>
      </c>
      <c r="K37" s="111">
        <v>117</v>
      </c>
      <c r="L37" s="112">
        <v>115.65</v>
      </c>
      <c r="M37" s="111">
        <v>-9</v>
      </c>
      <c r="N37" s="111"/>
      <c r="O37" s="111">
        <f t="shared" si="2"/>
        <v>232.9</v>
      </c>
      <c r="P37" s="111">
        <v>244.6</v>
      </c>
      <c r="Q37" s="111">
        <v>232.9</v>
      </c>
      <c r="R37" s="112">
        <v>236.27</v>
      </c>
      <c r="S37" s="111">
        <v>-13</v>
      </c>
      <c r="T37" s="111"/>
      <c r="U37" s="111"/>
      <c r="V37" s="111">
        <v>2289.4</v>
      </c>
      <c r="W37" s="111">
        <v>2289.6</v>
      </c>
      <c r="X37" s="112">
        <v>2289.9899999999998</v>
      </c>
      <c r="Y37" s="111">
        <v>-21.8</v>
      </c>
      <c r="Z37" s="111"/>
      <c r="AA37" s="111">
        <f t="shared" si="3"/>
        <v>2056.6999999999998</v>
      </c>
      <c r="AB37" s="111">
        <v>2044.8</v>
      </c>
      <c r="AC37" s="111">
        <v>2056.6999999999998</v>
      </c>
      <c r="AD37" s="112">
        <v>2053.7199999999998</v>
      </c>
      <c r="AE37" s="111">
        <v>-8.8000000000000007</v>
      </c>
      <c r="AF37" s="111"/>
      <c r="AG37" s="111">
        <f t="shared" si="4"/>
        <v>84.7</v>
      </c>
      <c r="AH37" s="111">
        <v>83.7</v>
      </c>
      <c r="AI37" s="111">
        <v>84.7</v>
      </c>
      <c r="AJ37" s="112">
        <v>84.63</v>
      </c>
      <c r="AK37" s="111">
        <v>0.8</v>
      </c>
      <c r="AL37" s="111"/>
      <c r="AM37" s="111">
        <f t="shared" si="5"/>
        <v>10.199999999999999</v>
      </c>
      <c r="AN37" s="111">
        <v>10.7</v>
      </c>
      <c r="AO37" s="111">
        <v>10.199999999999999</v>
      </c>
      <c r="AP37" s="112">
        <v>10.32</v>
      </c>
      <c r="AQ37" s="111">
        <v>-0.5</v>
      </c>
      <c r="AR37" s="111"/>
      <c r="AS37" s="111">
        <f t="shared" si="6"/>
        <v>89.8</v>
      </c>
      <c r="AT37" s="111">
        <v>89.3</v>
      </c>
      <c r="AU37" s="111">
        <v>89.8</v>
      </c>
      <c r="AV37" s="112">
        <v>89.68</v>
      </c>
      <c r="AW37" s="111">
        <v>0.5</v>
      </c>
      <c r="AX37" s="112"/>
      <c r="AY37" s="111">
        <f t="shared" si="7"/>
        <v>5.7</v>
      </c>
      <c r="AZ37" s="111">
        <v>6.3</v>
      </c>
      <c r="BA37" s="111">
        <v>5.7</v>
      </c>
      <c r="BB37" s="112">
        <v>5.63</v>
      </c>
      <c r="BC37" s="111">
        <v>-0.4</v>
      </c>
    </row>
    <row r="38" spans="1:55" ht="12.75" x14ac:dyDescent="0.2">
      <c r="A38" s="3">
        <v>13</v>
      </c>
      <c r="B38">
        <v>2</v>
      </c>
      <c r="C38" s="111">
        <f t="shared" ref="C38:C69" si="8">$B$2*E38+(1-$B$2)*D38</f>
        <v>1930.9</v>
      </c>
      <c r="D38" s="111">
        <v>1936.7</v>
      </c>
      <c r="E38" s="111">
        <v>1930.9</v>
      </c>
      <c r="F38" s="112">
        <v>1940.18</v>
      </c>
      <c r="G38" s="111">
        <v>8.4</v>
      </c>
      <c r="H38" s="111"/>
      <c r="I38" s="111">
        <f t="shared" ref="I38:I69" si="9">$B$2*K38+(1-$B$2)*J38</f>
        <v>113.6</v>
      </c>
      <c r="J38" s="111">
        <v>118.2</v>
      </c>
      <c r="K38" s="111">
        <v>113.6</v>
      </c>
      <c r="L38" s="112">
        <v>112.15</v>
      </c>
      <c r="M38" s="111">
        <v>-14</v>
      </c>
      <c r="N38" s="111"/>
      <c r="O38" s="111">
        <f t="shared" ref="O38:O69" si="10">$B$2*Q38+(1-$B$2)*P38</f>
        <v>237.4</v>
      </c>
      <c r="P38" s="111">
        <v>227</v>
      </c>
      <c r="Q38" s="111">
        <v>237.4</v>
      </c>
      <c r="R38" s="112">
        <v>233.95</v>
      </c>
      <c r="S38" s="111">
        <v>-9.3000000000000007</v>
      </c>
      <c r="T38" s="111"/>
      <c r="U38" s="111"/>
      <c r="V38" s="111">
        <v>2282</v>
      </c>
      <c r="W38" s="111">
        <v>2281.8000000000002</v>
      </c>
      <c r="X38" s="112">
        <v>2286.2800000000002</v>
      </c>
      <c r="Y38" s="111">
        <v>-14.9</v>
      </c>
      <c r="Z38" s="111"/>
      <c r="AA38" s="111">
        <f t="shared" ref="AA38:AA69" si="11">$B$2*AC38+(1-$B$2)*AB38</f>
        <v>2044.5</v>
      </c>
      <c r="AB38" s="111">
        <v>2055</v>
      </c>
      <c r="AC38" s="111">
        <v>2044.5</v>
      </c>
      <c r="AD38" s="112">
        <v>2052.33</v>
      </c>
      <c r="AE38" s="111">
        <v>-5.6</v>
      </c>
      <c r="AF38" s="111"/>
      <c r="AG38" s="111">
        <f t="shared" ref="AG38:AG69" si="12">$B$2*AI38+(1-$B$2)*AH38</f>
        <v>84.6</v>
      </c>
      <c r="AH38" s="111">
        <v>84.9</v>
      </c>
      <c r="AI38" s="111">
        <v>84.6</v>
      </c>
      <c r="AJ38" s="112">
        <v>84.86</v>
      </c>
      <c r="AK38" s="111">
        <v>0.9</v>
      </c>
      <c r="AL38" s="111"/>
      <c r="AM38" s="111">
        <f t="shared" ref="AM38:AM69" si="13">$B$2*AO38+(1-$B$2)*AN38</f>
        <v>10.4</v>
      </c>
      <c r="AN38" s="111">
        <v>9.9</v>
      </c>
      <c r="AO38" s="111">
        <v>10.4</v>
      </c>
      <c r="AP38" s="112">
        <v>10.23</v>
      </c>
      <c r="AQ38" s="111">
        <v>-0.3</v>
      </c>
      <c r="AR38" s="111"/>
      <c r="AS38" s="111">
        <f t="shared" ref="AS38:AS69" si="14">$B$2*AU38+(1-$B$2)*AT38</f>
        <v>89.6</v>
      </c>
      <c r="AT38" s="111">
        <v>90.1</v>
      </c>
      <c r="AU38" s="111">
        <v>89.6</v>
      </c>
      <c r="AV38" s="112">
        <v>89.77</v>
      </c>
      <c r="AW38" s="111">
        <v>0.3</v>
      </c>
      <c r="AX38" s="112"/>
      <c r="AY38" s="111">
        <f t="shared" ref="AY38:AY69" si="15">$B$2*BA38+(1-$B$2)*AZ38</f>
        <v>5.6</v>
      </c>
      <c r="AZ38" s="111">
        <v>5.8</v>
      </c>
      <c r="BA38" s="111">
        <v>5.6</v>
      </c>
      <c r="BB38" s="112">
        <v>5.46</v>
      </c>
      <c r="BC38" s="111">
        <v>-0.7</v>
      </c>
    </row>
    <row r="39" spans="1:55" ht="12.75" x14ac:dyDescent="0.2">
      <c r="A39" s="3">
        <v>13</v>
      </c>
      <c r="B39">
        <v>3</v>
      </c>
      <c r="C39" s="111">
        <f t="shared" si="8"/>
        <v>1950.2</v>
      </c>
      <c r="D39" s="111">
        <v>1972.2</v>
      </c>
      <c r="E39" s="111">
        <v>1950.2</v>
      </c>
      <c r="F39" s="112">
        <v>1942.29</v>
      </c>
      <c r="G39" s="111">
        <v>8.5</v>
      </c>
      <c r="H39" s="111"/>
      <c r="I39" s="111">
        <f t="shared" si="9"/>
        <v>106.9</v>
      </c>
      <c r="J39" s="111">
        <v>96.5</v>
      </c>
      <c r="K39" s="111">
        <v>106.9</v>
      </c>
      <c r="L39" s="112">
        <v>109.97</v>
      </c>
      <c r="M39" s="111">
        <v>-8.6999999999999993</v>
      </c>
      <c r="N39" s="111"/>
      <c r="O39" s="111">
        <f t="shared" si="10"/>
        <v>232.3</v>
      </c>
      <c r="P39" s="111">
        <v>221.3</v>
      </c>
      <c r="Q39" s="111">
        <v>232.3</v>
      </c>
      <c r="R39" s="112">
        <v>234.43</v>
      </c>
      <c r="S39" s="111">
        <v>1.9</v>
      </c>
      <c r="T39" s="111"/>
      <c r="U39" s="111"/>
      <c r="V39" s="111">
        <v>2290</v>
      </c>
      <c r="W39" s="111">
        <v>2289.4</v>
      </c>
      <c r="X39" s="112">
        <v>2286.69</v>
      </c>
      <c r="Y39" s="111">
        <v>1.6</v>
      </c>
      <c r="Z39" s="111"/>
      <c r="AA39" s="111">
        <f t="shared" si="11"/>
        <v>2057.1</v>
      </c>
      <c r="AB39" s="111">
        <v>2068.6999999999998</v>
      </c>
      <c r="AC39" s="111">
        <v>2057.1</v>
      </c>
      <c r="AD39" s="112">
        <v>2052.2600000000002</v>
      </c>
      <c r="AE39" s="111">
        <v>-0.3</v>
      </c>
      <c r="AF39" s="111"/>
      <c r="AG39" s="111">
        <f t="shared" si="12"/>
        <v>85.2</v>
      </c>
      <c r="AH39" s="111">
        <v>86.1</v>
      </c>
      <c r="AI39" s="111">
        <v>85.2</v>
      </c>
      <c r="AJ39" s="112">
        <v>84.94</v>
      </c>
      <c r="AK39" s="111">
        <v>0.3</v>
      </c>
      <c r="AL39" s="111"/>
      <c r="AM39" s="111">
        <f t="shared" si="13"/>
        <v>10.1</v>
      </c>
      <c r="AN39" s="111">
        <v>9.6999999999999993</v>
      </c>
      <c r="AO39" s="111">
        <v>10.1</v>
      </c>
      <c r="AP39" s="112">
        <v>10.25</v>
      </c>
      <c r="AQ39" s="111">
        <v>0.1</v>
      </c>
      <c r="AR39" s="111"/>
      <c r="AS39" s="111">
        <f t="shared" si="14"/>
        <v>89.9</v>
      </c>
      <c r="AT39" s="111">
        <v>90.3</v>
      </c>
      <c r="AU39" s="111">
        <v>89.9</v>
      </c>
      <c r="AV39" s="112">
        <v>89.75</v>
      </c>
      <c r="AW39" s="111">
        <v>-0.1</v>
      </c>
      <c r="AX39" s="112"/>
      <c r="AY39" s="111">
        <f t="shared" si="15"/>
        <v>5.2</v>
      </c>
      <c r="AZ39" s="111">
        <v>4.7</v>
      </c>
      <c r="BA39" s="111">
        <v>5.2</v>
      </c>
      <c r="BB39" s="112">
        <v>5.36</v>
      </c>
      <c r="BC39" s="111">
        <v>-0.4</v>
      </c>
    </row>
    <row r="40" spans="1:55" ht="12.75" x14ac:dyDescent="0.2">
      <c r="A40" s="3">
        <v>13</v>
      </c>
      <c r="B40">
        <v>4</v>
      </c>
      <c r="C40" s="111">
        <f t="shared" si="8"/>
        <v>1942.1</v>
      </c>
      <c r="D40" s="111">
        <v>1936.5</v>
      </c>
      <c r="E40" s="111">
        <v>1942.1</v>
      </c>
      <c r="F40" s="112">
        <v>1941.76</v>
      </c>
      <c r="G40" s="111">
        <v>-2.1</v>
      </c>
      <c r="H40" s="111"/>
      <c r="I40" s="111">
        <f t="shared" si="9"/>
        <v>110.1</v>
      </c>
      <c r="J40" s="111">
        <v>104</v>
      </c>
      <c r="K40" s="111">
        <v>110.1</v>
      </c>
      <c r="L40" s="112">
        <v>110.57</v>
      </c>
      <c r="M40" s="111">
        <v>2.4</v>
      </c>
      <c r="N40" s="111"/>
      <c r="O40" s="111">
        <f t="shared" si="10"/>
        <v>236.2</v>
      </c>
      <c r="P40" s="111">
        <v>246.7</v>
      </c>
      <c r="Q40" s="111">
        <v>236.2</v>
      </c>
      <c r="R40" s="112">
        <v>237.22</v>
      </c>
      <c r="S40" s="111">
        <v>11.2</v>
      </c>
      <c r="T40" s="111"/>
      <c r="U40" s="111"/>
      <c r="V40" s="111">
        <v>2287.1999999999998</v>
      </c>
      <c r="W40" s="111">
        <v>2288.3000000000002</v>
      </c>
      <c r="X40" s="112">
        <v>2289.5500000000002</v>
      </c>
      <c r="Y40" s="111">
        <v>11.4</v>
      </c>
      <c r="Z40" s="111"/>
      <c r="AA40" s="111">
        <f t="shared" si="11"/>
        <v>2052.1</v>
      </c>
      <c r="AB40" s="111">
        <v>2040.5</v>
      </c>
      <c r="AC40" s="111">
        <v>2052.1</v>
      </c>
      <c r="AD40" s="112">
        <v>2052.33</v>
      </c>
      <c r="AE40" s="111">
        <v>0.3</v>
      </c>
      <c r="AF40" s="111"/>
      <c r="AG40" s="111">
        <f t="shared" si="12"/>
        <v>84.9</v>
      </c>
      <c r="AH40" s="111">
        <v>84.7</v>
      </c>
      <c r="AI40" s="111">
        <v>84.9</v>
      </c>
      <c r="AJ40" s="112">
        <v>84.81</v>
      </c>
      <c r="AK40" s="111">
        <v>-0.5</v>
      </c>
      <c r="AL40" s="111"/>
      <c r="AM40" s="111">
        <f t="shared" si="13"/>
        <v>10.3</v>
      </c>
      <c r="AN40" s="111">
        <v>10.8</v>
      </c>
      <c r="AO40" s="111">
        <v>10.3</v>
      </c>
      <c r="AP40" s="112">
        <v>10.36</v>
      </c>
      <c r="AQ40" s="111">
        <v>0.4</v>
      </c>
      <c r="AR40" s="111"/>
      <c r="AS40" s="111">
        <f t="shared" si="14"/>
        <v>89.7</v>
      </c>
      <c r="AT40" s="111">
        <v>89.2</v>
      </c>
      <c r="AU40" s="111">
        <v>89.7</v>
      </c>
      <c r="AV40" s="112">
        <v>89.64</v>
      </c>
      <c r="AW40" s="111">
        <v>-0.4</v>
      </c>
      <c r="AX40" s="112"/>
      <c r="AY40" s="111">
        <f t="shared" si="15"/>
        <v>5.4</v>
      </c>
      <c r="AZ40" s="111">
        <v>5.0999999999999996</v>
      </c>
      <c r="BA40" s="111">
        <v>5.4</v>
      </c>
      <c r="BB40" s="112">
        <v>5.39</v>
      </c>
      <c r="BC40" s="111">
        <v>0.1</v>
      </c>
    </row>
    <row r="41" spans="1:55" ht="12.75" x14ac:dyDescent="0.2">
      <c r="A41" s="3"/>
      <c r="B41">
        <v>1</v>
      </c>
      <c r="C41" s="111">
        <f t="shared" si="8"/>
        <v>1934.9</v>
      </c>
      <c r="D41" s="111">
        <v>1912.4</v>
      </c>
      <c r="E41" s="111">
        <v>1934.9</v>
      </c>
      <c r="F41" s="112">
        <v>1939.31</v>
      </c>
      <c r="G41" s="111">
        <v>-9.8000000000000007</v>
      </c>
      <c r="H41" s="111"/>
      <c r="I41" s="111">
        <f t="shared" si="9"/>
        <v>117.2</v>
      </c>
      <c r="J41" s="111">
        <v>128.80000000000001</v>
      </c>
      <c r="K41" s="111">
        <v>117.2</v>
      </c>
      <c r="L41" s="112">
        <v>112.39</v>
      </c>
      <c r="M41" s="111">
        <v>7.3</v>
      </c>
      <c r="N41" s="111"/>
      <c r="O41" s="111">
        <f t="shared" si="10"/>
        <v>238.5</v>
      </c>
      <c r="P41" s="111">
        <v>249.5</v>
      </c>
      <c r="Q41" s="111">
        <v>238.5</v>
      </c>
      <c r="R41" s="112">
        <v>239.75</v>
      </c>
      <c r="S41" s="111">
        <v>10.1</v>
      </c>
      <c r="T41" s="111"/>
      <c r="U41" s="111"/>
      <c r="V41" s="111">
        <v>2290.6</v>
      </c>
      <c r="W41" s="111">
        <v>2290.5</v>
      </c>
      <c r="X41" s="112">
        <v>2291.4499999999998</v>
      </c>
      <c r="Y41" s="111">
        <v>7.6</v>
      </c>
      <c r="Z41" s="111"/>
      <c r="AA41" s="111">
        <f t="shared" si="11"/>
        <v>2052</v>
      </c>
      <c r="AB41" s="111">
        <v>2041.2</v>
      </c>
      <c r="AC41" s="111">
        <v>2052</v>
      </c>
      <c r="AD41" s="112">
        <v>2051.6999999999998</v>
      </c>
      <c r="AE41" s="111">
        <v>-2.5</v>
      </c>
      <c r="AF41" s="111"/>
      <c r="AG41" s="111">
        <f t="shared" si="12"/>
        <v>84.5</v>
      </c>
      <c r="AH41" s="111">
        <v>83.5</v>
      </c>
      <c r="AI41" s="111">
        <v>84.5</v>
      </c>
      <c r="AJ41" s="112">
        <v>84.63</v>
      </c>
      <c r="AK41" s="111">
        <v>-0.7</v>
      </c>
      <c r="AL41" s="111"/>
      <c r="AM41" s="111">
        <f t="shared" si="13"/>
        <v>10.4</v>
      </c>
      <c r="AN41" s="111">
        <v>10.9</v>
      </c>
      <c r="AO41" s="111">
        <v>10.4</v>
      </c>
      <c r="AP41" s="112">
        <v>10.46</v>
      </c>
      <c r="AQ41" s="111">
        <v>0.4</v>
      </c>
      <c r="AR41" s="111"/>
      <c r="AS41" s="111">
        <f t="shared" si="14"/>
        <v>89.6</v>
      </c>
      <c r="AT41" s="111">
        <v>89.1</v>
      </c>
      <c r="AU41" s="111">
        <v>89.6</v>
      </c>
      <c r="AV41" s="112">
        <v>89.54</v>
      </c>
      <c r="AW41" s="111">
        <v>-0.4</v>
      </c>
      <c r="AX41" s="112"/>
      <c r="AY41" s="111">
        <f t="shared" si="15"/>
        <v>5.7</v>
      </c>
      <c r="AZ41" s="111">
        <v>6.3</v>
      </c>
      <c r="BA41" s="111">
        <v>5.7</v>
      </c>
      <c r="BB41" s="112">
        <v>5.48</v>
      </c>
      <c r="BC41" s="111">
        <v>0.4</v>
      </c>
    </row>
    <row r="42" spans="1:55" ht="12.75" x14ac:dyDescent="0.2">
      <c r="A42" s="3">
        <v>14</v>
      </c>
      <c r="B42">
        <v>2</v>
      </c>
      <c r="C42" s="111">
        <f t="shared" si="8"/>
        <v>1941.9</v>
      </c>
      <c r="D42" s="111">
        <v>1947.9</v>
      </c>
      <c r="E42" s="111">
        <v>1941.9</v>
      </c>
      <c r="F42" s="112">
        <v>1938.19</v>
      </c>
      <c r="G42" s="111">
        <v>-4.5</v>
      </c>
      <c r="H42" s="111"/>
      <c r="I42" s="111">
        <f t="shared" si="9"/>
        <v>110.2</v>
      </c>
      <c r="J42" s="111">
        <v>114.4</v>
      </c>
      <c r="K42" s="111">
        <v>110.2</v>
      </c>
      <c r="L42" s="112">
        <v>113.78</v>
      </c>
      <c r="M42" s="111">
        <v>5.5</v>
      </c>
      <c r="N42" s="111"/>
      <c r="O42" s="111">
        <f t="shared" si="10"/>
        <v>241.4</v>
      </c>
      <c r="P42" s="111">
        <v>231.3</v>
      </c>
      <c r="Q42" s="111">
        <v>241.4</v>
      </c>
      <c r="R42" s="112">
        <v>239.54</v>
      </c>
      <c r="S42" s="111">
        <v>-0.8</v>
      </c>
      <c r="T42" s="111"/>
      <c r="U42" s="111"/>
      <c r="V42" s="111">
        <v>2293.6999999999998</v>
      </c>
      <c r="W42" s="111">
        <v>2293.5</v>
      </c>
      <c r="X42" s="112">
        <v>2291.5</v>
      </c>
      <c r="Y42" s="111">
        <v>0.2</v>
      </c>
      <c r="Z42" s="111"/>
      <c r="AA42" s="111">
        <f t="shared" si="11"/>
        <v>2052.1</v>
      </c>
      <c r="AB42" s="111">
        <v>2062.4</v>
      </c>
      <c r="AC42" s="111">
        <v>2052.1</v>
      </c>
      <c r="AD42" s="112">
        <v>2051.96</v>
      </c>
      <c r="AE42" s="111">
        <v>1</v>
      </c>
      <c r="AF42" s="111"/>
      <c r="AG42" s="111">
        <f t="shared" si="12"/>
        <v>84.7</v>
      </c>
      <c r="AH42" s="111">
        <v>84.9</v>
      </c>
      <c r="AI42" s="111">
        <v>84.7</v>
      </c>
      <c r="AJ42" s="112">
        <v>84.58</v>
      </c>
      <c r="AK42" s="111">
        <v>-0.2</v>
      </c>
      <c r="AL42" s="111"/>
      <c r="AM42" s="111">
        <f t="shared" si="13"/>
        <v>10.5</v>
      </c>
      <c r="AN42" s="111">
        <v>10.1</v>
      </c>
      <c r="AO42" s="111">
        <v>10.5</v>
      </c>
      <c r="AP42" s="112">
        <v>10.45</v>
      </c>
      <c r="AQ42" s="111">
        <v>0</v>
      </c>
      <c r="AR42" s="111"/>
      <c r="AS42" s="111">
        <f t="shared" si="14"/>
        <v>89.5</v>
      </c>
      <c r="AT42" s="111">
        <v>89.9</v>
      </c>
      <c r="AU42" s="111">
        <v>89.5</v>
      </c>
      <c r="AV42" s="112">
        <v>89.55</v>
      </c>
      <c r="AW42" s="111">
        <v>0</v>
      </c>
      <c r="AX42" s="112"/>
      <c r="AY42" s="111">
        <f t="shared" si="15"/>
        <v>5.4</v>
      </c>
      <c r="AZ42" s="111">
        <v>5.5</v>
      </c>
      <c r="BA42" s="111">
        <v>5.4</v>
      </c>
      <c r="BB42" s="112">
        <v>5.54</v>
      </c>
      <c r="BC42" s="111">
        <v>0.3</v>
      </c>
    </row>
    <row r="43" spans="1:55" ht="12.75" x14ac:dyDescent="0.2">
      <c r="A43" s="3">
        <v>14</v>
      </c>
      <c r="B43">
        <v>3</v>
      </c>
      <c r="C43" s="111">
        <f t="shared" si="8"/>
        <v>1940.9</v>
      </c>
      <c r="D43" s="111">
        <v>1962.1</v>
      </c>
      <c r="E43" s="111">
        <v>1940.9</v>
      </c>
      <c r="F43" s="112">
        <v>1939.83</v>
      </c>
      <c r="G43" s="111">
        <v>6.6</v>
      </c>
      <c r="H43" s="111"/>
      <c r="I43" s="111">
        <f t="shared" si="9"/>
        <v>113.6</v>
      </c>
      <c r="J43" s="111">
        <v>103.2</v>
      </c>
      <c r="K43" s="111">
        <v>113.6</v>
      </c>
      <c r="L43" s="112">
        <v>114.13</v>
      </c>
      <c r="M43" s="111">
        <v>1.4</v>
      </c>
      <c r="N43" s="111"/>
      <c r="O43" s="111">
        <f t="shared" si="10"/>
        <v>235.8</v>
      </c>
      <c r="P43" s="111">
        <v>225</v>
      </c>
      <c r="Q43" s="111">
        <v>235.8</v>
      </c>
      <c r="R43" s="112">
        <v>237.91</v>
      </c>
      <c r="S43" s="111">
        <v>-6.5</v>
      </c>
      <c r="T43" s="111"/>
      <c r="U43" s="111"/>
      <c r="V43" s="111">
        <v>2290.3000000000002</v>
      </c>
      <c r="W43" s="111">
        <v>2290.1999999999998</v>
      </c>
      <c r="X43" s="112">
        <v>2291.87</v>
      </c>
      <c r="Y43" s="111">
        <v>1.5</v>
      </c>
      <c r="Z43" s="111"/>
      <c r="AA43" s="111">
        <f t="shared" si="11"/>
        <v>2054.4</v>
      </c>
      <c r="AB43" s="111">
        <v>2065.1999999999998</v>
      </c>
      <c r="AC43" s="111">
        <v>2054.4</v>
      </c>
      <c r="AD43" s="112">
        <v>2053.96</v>
      </c>
      <c r="AE43" s="111">
        <v>8</v>
      </c>
      <c r="AF43" s="111"/>
      <c r="AG43" s="111">
        <f t="shared" si="12"/>
        <v>84.7</v>
      </c>
      <c r="AH43" s="111">
        <v>85.7</v>
      </c>
      <c r="AI43" s="111">
        <v>84.7</v>
      </c>
      <c r="AJ43" s="112">
        <v>84.64</v>
      </c>
      <c r="AK43" s="111">
        <v>0.2</v>
      </c>
      <c r="AL43" s="111"/>
      <c r="AM43" s="111">
        <f t="shared" si="13"/>
        <v>10.3</v>
      </c>
      <c r="AN43" s="111">
        <v>9.8000000000000007</v>
      </c>
      <c r="AO43" s="111">
        <v>10.3</v>
      </c>
      <c r="AP43" s="112">
        <v>10.38</v>
      </c>
      <c r="AQ43" s="111">
        <v>-0.3</v>
      </c>
      <c r="AR43" s="111"/>
      <c r="AS43" s="111">
        <f t="shared" si="14"/>
        <v>89.7</v>
      </c>
      <c r="AT43" s="111">
        <v>90.2</v>
      </c>
      <c r="AU43" s="111">
        <v>89.7</v>
      </c>
      <c r="AV43" s="112">
        <v>89.62</v>
      </c>
      <c r="AW43" s="111">
        <v>0.3</v>
      </c>
      <c r="AX43" s="112"/>
      <c r="AY43" s="111">
        <f t="shared" si="15"/>
        <v>5.5</v>
      </c>
      <c r="AZ43" s="111">
        <v>5</v>
      </c>
      <c r="BA43" s="111">
        <v>5.5</v>
      </c>
      <c r="BB43" s="112">
        <v>5.56</v>
      </c>
      <c r="BC43" s="111">
        <v>0</v>
      </c>
    </row>
    <row r="44" spans="1:55" ht="12.75" x14ac:dyDescent="0.2">
      <c r="A44" s="3">
        <v>14</v>
      </c>
      <c r="B44">
        <v>4</v>
      </c>
      <c r="C44" s="111">
        <f t="shared" si="8"/>
        <v>1941.8</v>
      </c>
      <c r="D44" s="111">
        <v>1935.4</v>
      </c>
      <c r="E44" s="111">
        <v>1941.8</v>
      </c>
      <c r="F44" s="112">
        <v>1942.95</v>
      </c>
      <c r="G44" s="111">
        <v>12.5</v>
      </c>
      <c r="H44" s="111"/>
      <c r="I44" s="111">
        <f t="shared" si="9"/>
        <v>114.8</v>
      </c>
      <c r="J44" s="111">
        <v>109.2</v>
      </c>
      <c r="K44" s="111">
        <v>114.8</v>
      </c>
      <c r="L44" s="112">
        <v>113.2</v>
      </c>
      <c r="M44" s="111">
        <v>-3.7</v>
      </c>
      <c r="N44" s="111"/>
      <c r="O44" s="111">
        <f t="shared" si="10"/>
        <v>239.6</v>
      </c>
      <c r="P44" s="111">
        <v>250.2</v>
      </c>
      <c r="Q44" s="111">
        <v>239.6</v>
      </c>
      <c r="R44" s="112">
        <v>237.71</v>
      </c>
      <c r="S44" s="111">
        <v>-0.8</v>
      </c>
      <c r="T44" s="111"/>
      <c r="U44" s="111"/>
      <c r="V44" s="111">
        <v>2294.8000000000002</v>
      </c>
      <c r="W44" s="111">
        <v>2296.1</v>
      </c>
      <c r="X44" s="112">
        <v>2293.87</v>
      </c>
      <c r="Y44" s="111">
        <v>8</v>
      </c>
      <c r="Z44" s="111"/>
      <c r="AA44" s="111">
        <f t="shared" si="11"/>
        <v>2056.5</v>
      </c>
      <c r="AB44" s="111">
        <v>2044.6</v>
      </c>
      <c r="AC44" s="111">
        <v>2056.5</v>
      </c>
      <c r="AD44" s="112">
        <v>2056.15</v>
      </c>
      <c r="AE44" s="111">
        <v>8.8000000000000007</v>
      </c>
      <c r="AF44" s="111"/>
      <c r="AG44" s="111">
        <f t="shared" si="12"/>
        <v>84.6</v>
      </c>
      <c r="AH44" s="111">
        <v>84.3</v>
      </c>
      <c r="AI44" s="111">
        <v>84.6</v>
      </c>
      <c r="AJ44" s="112">
        <v>84.7</v>
      </c>
      <c r="AK44" s="111">
        <v>0.2</v>
      </c>
      <c r="AL44" s="111"/>
      <c r="AM44" s="111">
        <f t="shared" si="13"/>
        <v>10.4</v>
      </c>
      <c r="AN44" s="111">
        <v>10.9</v>
      </c>
      <c r="AO44" s="111">
        <v>10.4</v>
      </c>
      <c r="AP44" s="112">
        <v>10.36</v>
      </c>
      <c r="AQ44" s="111">
        <v>-0.1</v>
      </c>
      <c r="AR44" s="111"/>
      <c r="AS44" s="111">
        <f t="shared" si="14"/>
        <v>89.6</v>
      </c>
      <c r="AT44" s="111">
        <v>89.1</v>
      </c>
      <c r="AU44" s="111">
        <v>89.6</v>
      </c>
      <c r="AV44" s="112">
        <v>89.64</v>
      </c>
      <c r="AW44" s="111">
        <v>0.1</v>
      </c>
      <c r="AX44" s="112"/>
      <c r="AY44" s="111">
        <f t="shared" si="15"/>
        <v>5.6</v>
      </c>
      <c r="AZ44" s="111">
        <v>5.3</v>
      </c>
      <c r="BA44" s="111">
        <v>5.6</v>
      </c>
      <c r="BB44" s="112">
        <v>5.51</v>
      </c>
      <c r="BC44" s="111">
        <v>-0.2</v>
      </c>
    </row>
    <row r="45" spans="1:55" ht="12.75" x14ac:dyDescent="0.2">
      <c r="A45" s="3"/>
      <c r="B45">
        <v>1</v>
      </c>
      <c r="C45" s="111">
        <f t="shared" si="8"/>
        <v>1950.9</v>
      </c>
      <c r="D45" s="111">
        <v>1929.5</v>
      </c>
      <c r="E45" s="111">
        <v>1950.9</v>
      </c>
      <c r="F45" s="112">
        <v>1948.09</v>
      </c>
      <c r="G45" s="111">
        <v>20.6</v>
      </c>
      <c r="H45" s="111"/>
      <c r="I45" s="111">
        <f t="shared" si="9"/>
        <v>105.9</v>
      </c>
      <c r="J45" s="111">
        <v>117.4</v>
      </c>
      <c r="K45" s="111">
        <v>105.9</v>
      </c>
      <c r="L45" s="112">
        <v>109.5</v>
      </c>
      <c r="M45" s="111">
        <v>-14.8</v>
      </c>
      <c r="N45" s="111"/>
      <c r="O45" s="111">
        <f t="shared" si="10"/>
        <v>241.6</v>
      </c>
      <c r="P45" s="111">
        <v>252.2</v>
      </c>
      <c r="Q45" s="111">
        <v>241.6</v>
      </c>
      <c r="R45" s="112">
        <v>239.63</v>
      </c>
      <c r="S45" s="111">
        <v>7.6</v>
      </c>
      <c r="T45" s="111"/>
      <c r="U45" s="111"/>
      <c r="V45" s="111">
        <v>2299.1</v>
      </c>
      <c r="W45" s="111">
        <v>2298.4</v>
      </c>
      <c r="X45" s="112">
        <v>2297.2199999999998</v>
      </c>
      <c r="Y45" s="111">
        <v>13.4</v>
      </c>
      <c r="Z45" s="111"/>
      <c r="AA45" s="111">
        <f t="shared" si="11"/>
        <v>2056.8000000000002</v>
      </c>
      <c r="AB45" s="111">
        <v>2046.9</v>
      </c>
      <c r="AC45" s="111">
        <v>2056.8000000000002</v>
      </c>
      <c r="AD45" s="112">
        <v>2057.59</v>
      </c>
      <c r="AE45" s="111">
        <v>5.8</v>
      </c>
      <c r="AF45" s="111"/>
      <c r="AG45" s="111">
        <f t="shared" si="12"/>
        <v>84.9</v>
      </c>
      <c r="AH45" s="111">
        <v>83.9</v>
      </c>
      <c r="AI45" s="111">
        <v>84.9</v>
      </c>
      <c r="AJ45" s="112">
        <v>84.8</v>
      </c>
      <c r="AK45" s="111">
        <v>0.4</v>
      </c>
      <c r="AL45" s="111"/>
      <c r="AM45" s="111">
        <f t="shared" si="13"/>
        <v>10.5</v>
      </c>
      <c r="AN45" s="111">
        <v>11</v>
      </c>
      <c r="AO45" s="111">
        <v>10.5</v>
      </c>
      <c r="AP45" s="112">
        <v>10.43</v>
      </c>
      <c r="AQ45" s="111">
        <v>0.3</v>
      </c>
      <c r="AR45" s="111"/>
      <c r="AS45" s="111">
        <f t="shared" si="14"/>
        <v>89.5</v>
      </c>
      <c r="AT45" s="111">
        <v>89</v>
      </c>
      <c r="AU45" s="111">
        <v>89.5</v>
      </c>
      <c r="AV45" s="112">
        <v>89.57</v>
      </c>
      <c r="AW45" s="111">
        <v>-0.3</v>
      </c>
      <c r="AX45" s="112"/>
      <c r="AY45" s="111">
        <f t="shared" si="15"/>
        <v>5.0999999999999996</v>
      </c>
      <c r="AZ45" s="111">
        <v>5.7</v>
      </c>
      <c r="BA45" s="111">
        <v>5.0999999999999996</v>
      </c>
      <c r="BB45" s="112">
        <v>5.32</v>
      </c>
      <c r="BC45" s="111">
        <v>-0.7</v>
      </c>
    </row>
    <row r="46" spans="1:55" ht="12.75" x14ac:dyDescent="0.2">
      <c r="A46" s="3">
        <v>15</v>
      </c>
      <c r="B46">
        <v>2</v>
      </c>
      <c r="C46" s="111">
        <f t="shared" si="8"/>
        <v>1951.8</v>
      </c>
      <c r="D46" s="111">
        <v>1959.4</v>
      </c>
      <c r="E46" s="111">
        <v>1951.8</v>
      </c>
      <c r="F46" s="112">
        <v>1953.66</v>
      </c>
      <c r="G46" s="111">
        <v>22.3</v>
      </c>
      <c r="H46" s="111"/>
      <c r="I46" s="111">
        <f t="shared" si="9"/>
        <v>106.4</v>
      </c>
      <c r="J46" s="111">
        <v>109.6</v>
      </c>
      <c r="K46" s="111">
        <v>106.4</v>
      </c>
      <c r="L46" s="112">
        <v>102.98</v>
      </c>
      <c r="M46" s="111">
        <v>-26.1</v>
      </c>
      <c r="N46" s="111"/>
      <c r="O46" s="111">
        <f t="shared" si="10"/>
        <v>239.8</v>
      </c>
      <c r="P46" s="111">
        <v>229.6</v>
      </c>
      <c r="Q46" s="111">
        <v>239.8</v>
      </c>
      <c r="R46" s="112">
        <v>241.61</v>
      </c>
      <c r="S46" s="111">
        <v>7.9</v>
      </c>
      <c r="T46" s="111"/>
      <c r="U46" s="111"/>
      <c r="V46" s="111">
        <v>2298.6</v>
      </c>
      <c r="W46" s="111">
        <v>2298</v>
      </c>
      <c r="X46" s="112">
        <v>2298.25</v>
      </c>
      <c r="Y46" s="111">
        <v>4.0999999999999996</v>
      </c>
      <c r="Z46" s="111"/>
      <c r="AA46" s="111">
        <f t="shared" si="11"/>
        <v>2058.1999999999998</v>
      </c>
      <c r="AB46" s="111">
        <v>2069</v>
      </c>
      <c r="AC46" s="111">
        <v>2058.1999999999998</v>
      </c>
      <c r="AD46" s="112">
        <v>2056.64</v>
      </c>
      <c r="AE46" s="111">
        <v>-3.8</v>
      </c>
      <c r="AF46" s="111"/>
      <c r="AG46" s="111">
        <f t="shared" si="12"/>
        <v>84.9</v>
      </c>
      <c r="AH46" s="111">
        <v>85.2</v>
      </c>
      <c r="AI46" s="111">
        <v>84.9</v>
      </c>
      <c r="AJ46" s="112">
        <v>85.01</v>
      </c>
      <c r="AK46" s="111">
        <v>0.8</v>
      </c>
      <c r="AL46" s="111"/>
      <c r="AM46" s="111">
        <f t="shared" si="13"/>
        <v>10.4</v>
      </c>
      <c r="AN46" s="111">
        <v>10</v>
      </c>
      <c r="AO46" s="111">
        <v>10.4</v>
      </c>
      <c r="AP46" s="112">
        <v>10.51</v>
      </c>
      <c r="AQ46" s="111">
        <v>0.3</v>
      </c>
      <c r="AR46" s="111"/>
      <c r="AS46" s="111">
        <f t="shared" si="14"/>
        <v>89.6</v>
      </c>
      <c r="AT46" s="111">
        <v>90</v>
      </c>
      <c r="AU46" s="111">
        <v>89.6</v>
      </c>
      <c r="AV46" s="112">
        <v>89.49</v>
      </c>
      <c r="AW46" s="111">
        <v>-0.3</v>
      </c>
      <c r="AX46" s="112"/>
      <c r="AY46" s="111">
        <f t="shared" si="15"/>
        <v>5.2</v>
      </c>
      <c r="AZ46" s="111">
        <v>5.3</v>
      </c>
      <c r="BA46" s="111">
        <v>5.2</v>
      </c>
      <c r="BB46" s="112">
        <v>5.01</v>
      </c>
      <c r="BC46" s="111">
        <v>-1.3</v>
      </c>
    </row>
    <row r="47" spans="1:55" ht="12.75" x14ac:dyDescent="0.2">
      <c r="A47" s="3">
        <v>15</v>
      </c>
      <c r="B47">
        <v>3</v>
      </c>
      <c r="C47" s="111">
        <f t="shared" si="8"/>
        <v>1955.9</v>
      </c>
      <c r="D47" s="111">
        <v>1974.8</v>
      </c>
      <c r="E47" s="111">
        <v>1955.9</v>
      </c>
      <c r="F47" s="112">
        <v>1957.41</v>
      </c>
      <c r="G47" s="111">
        <v>15</v>
      </c>
      <c r="H47" s="111"/>
      <c r="I47" s="111">
        <f t="shared" si="9"/>
        <v>96.6</v>
      </c>
      <c r="J47" s="111">
        <v>87.3</v>
      </c>
      <c r="K47" s="111">
        <v>96.6</v>
      </c>
      <c r="L47" s="112">
        <v>96.85</v>
      </c>
      <c r="M47" s="111">
        <v>-24.5</v>
      </c>
      <c r="N47" s="111"/>
      <c r="O47" s="111">
        <f t="shared" si="10"/>
        <v>244.9</v>
      </c>
      <c r="P47" s="111">
        <v>234.3</v>
      </c>
      <c r="Q47" s="111">
        <v>244.9</v>
      </c>
      <c r="R47" s="112">
        <v>241.2</v>
      </c>
      <c r="S47" s="111">
        <v>-1.6</v>
      </c>
      <c r="T47" s="111"/>
      <c r="U47" s="111"/>
      <c r="V47" s="111">
        <v>2296.4</v>
      </c>
      <c r="W47" s="111">
        <v>2297.4</v>
      </c>
      <c r="X47" s="112">
        <v>2295.4699999999998</v>
      </c>
      <c r="Y47" s="111">
        <v>-11.1</v>
      </c>
      <c r="Z47" s="111"/>
      <c r="AA47" s="111">
        <f t="shared" si="11"/>
        <v>2052.5</v>
      </c>
      <c r="AB47" s="111">
        <v>2062.1</v>
      </c>
      <c r="AC47" s="111">
        <v>2052.5</v>
      </c>
      <c r="AD47" s="112">
        <v>2054.27</v>
      </c>
      <c r="AE47" s="111">
        <v>-9.5</v>
      </c>
      <c r="AF47" s="111"/>
      <c r="AG47" s="111">
        <f t="shared" si="12"/>
        <v>85.1</v>
      </c>
      <c r="AH47" s="111">
        <v>86</v>
      </c>
      <c r="AI47" s="111">
        <v>85.1</v>
      </c>
      <c r="AJ47" s="112">
        <v>85.27</v>
      </c>
      <c r="AK47" s="111">
        <v>1.1000000000000001</v>
      </c>
      <c r="AL47" s="111"/>
      <c r="AM47" s="111">
        <f t="shared" si="13"/>
        <v>10.7</v>
      </c>
      <c r="AN47" s="111">
        <v>10.199999999999999</v>
      </c>
      <c r="AO47" s="111">
        <v>10.7</v>
      </c>
      <c r="AP47" s="112">
        <v>10.51</v>
      </c>
      <c r="AQ47" s="111">
        <v>0</v>
      </c>
      <c r="AR47" s="111"/>
      <c r="AS47" s="111">
        <f t="shared" si="14"/>
        <v>89.3</v>
      </c>
      <c r="AT47" s="111">
        <v>89.8</v>
      </c>
      <c r="AU47" s="111">
        <v>89.3</v>
      </c>
      <c r="AV47" s="112">
        <v>89.49</v>
      </c>
      <c r="AW47" s="111">
        <v>0</v>
      </c>
      <c r="AX47" s="112"/>
      <c r="AY47" s="111">
        <f t="shared" si="15"/>
        <v>4.7</v>
      </c>
      <c r="AZ47" s="111">
        <v>4.2</v>
      </c>
      <c r="BA47" s="111">
        <v>4.7</v>
      </c>
      <c r="BB47" s="112">
        <v>4.71</v>
      </c>
      <c r="BC47" s="111">
        <v>-1.2</v>
      </c>
    </row>
    <row r="48" spans="1:55" ht="12.75" x14ac:dyDescent="0.2">
      <c r="A48" s="3">
        <v>15</v>
      </c>
      <c r="B48">
        <v>4</v>
      </c>
      <c r="C48" s="111">
        <f t="shared" si="8"/>
        <v>1962.7</v>
      </c>
      <c r="D48" s="111">
        <v>1956.5</v>
      </c>
      <c r="E48" s="111">
        <v>1962.7</v>
      </c>
      <c r="F48" s="112">
        <v>1959.53</v>
      </c>
      <c r="G48" s="111">
        <v>8.5</v>
      </c>
      <c r="H48" s="111"/>
      <c r="I48" s="111">
        <f t="shared" si="9"/>
        <v>91.7</v>
      </c>
      <c r="J48" s="111">
        <v>86.6</v>
      </c>
      <c r="K48" s="111">
        <v>91.7</v>
      </c>
      <c r="L48" s="112">
        <v>93.35</v>
      </c>
      <c r="M48" s="111">
        <v>-14</v>
      </c>
      <c r="N48" s="111"/>
      <c r="O48" s="111">
        <f t="shared" si="10"/>
        <v>235</v>
      </c>
      <c r="P48" s="111">
        <v>245.8</v>
      </c>
      <c r="Q48" s="111">
        <v>235</v>
      </c>
      <c r="R48" s="112">
        <v>239.29</v>
      </c>
      <c r="S48" s="111">
        <v>-7.7</v>
      </c>
      <c r="T48" s="111"/>
      <c r="U48" s="111"/>
      <c r="V48" s="111">
        <v>2288.8000000000002</v>
      </c>
      <c r="W48" s="111">
        <v>2289.5</v>
      </c>
      <c r="X48" s="112">
        <v>2292.16</v>
      </c>
      <c r="Y48" s="111">
        <v>-13.3</v>
      </c>
      <c r="Z48" s="111"/>
      <c r="AA48" s="111">
        <f t="shared" si="11"/>
        <v>2054.5</v>
      </c>
      <c r="AB48" s="111">
        <v>2043</v>
      </c>
      <c r="AC48" s="111">
        <v>2054.5</v>
      </c>
      <c r="AD48" s="112">
        <v>2052.87</v>
      </c>
      <c r="AE48" s="111">
        <v>-5.6</v>
      </c>
      <c r="AF48" s="111"/>
      <c r="AG48" s="111">
        <f t="shared" si="12"/>
        <v>85.7</v>
      </c>
      <c r="AH48" s="111">
        <v>85.5</v>
      </c>
      <c r="AI48" s="111">
        <v>85.7</v>
      </c>
      <c r="AJ48" s="112">
        <v>85.49</v>
      </c>
      <c r="AK48" s="111">
        <v>0.9</v>
      </c>
      <c r="AL48" s="111"/>
      <c r="AM48" s="111">
        <f t="shared" si="13"/>
        <v>10.3</v>
      </c>
      <c r="AN48" s="111">
        <v>10.7</v>
      </c>
      <c r="AO48" s="111">
        <v>10.3</v>
      </c>
      <c r="AP48" s="112">
        <v>10.44</v>
      </c>
      <c r="AQ48" s="111">
        <v>-0.3</v>
      </c>
      <c r="AR48" s="111"/>
      <c r="AS48" s="111">
        <f t="shared" si="14"/>
        <v>89.7</v>
      </c>
      <c r="AT48" s="111">
        <v>89.3</v>
      </c>
      <c r="AU48" s="111">
        <v>89.7</v>
      </c>
      <c r="AV48" s="112">
        <v>89.56</v>
      </c>
      <c r="AW48" s="111">
        <v>0.3</v>
      </c>
      <c r="AX48" s="112"/>
      <c r="AY48" s="111">
        <f t="shared" si="15"/>
        <v>4.5</v>
      </c>
      <c r="AZ48" s="111">
        <v>4.2</v>
      </c>
      <c r="BA48" s="111">
        <v>4.5</v>
      </c>
      <c r="BB48" s="112">
        <v>4.55</v>
      </c>
      <c r="BC48" s="111">
        <v>-0.7</v>
      </c>
    </row>
    <row r="49" spans="1:55" ht="12.75" x14ac:dyDescent="0.2">
      <c r="A49" s="3"/>
      <c r="B49">
        <v>1</v>
      </c>
      <c r="C49" s="111">
        <f t="shared" si="8"/>
        <v>1961.9</v>
      </c>
      <c r="D49" s="111">
        <v>1941.9</v>
      </c>
      <c r="E49" s="111">
        <v>1961.9</v>
      </c>
      <c r="F49" s="112">
        <v>1961.08</v>
      </c>
      <c r="G49" s="111">
        <v>6.2</v>
      </c>
      <c r="H49" s="111"/>
      <c r="I49" s="111">
        <f t="shared" si="9"/>
        <v>94.1</v>
      </c>
      <c r="J49" s="111">
        <v>104.4</v>
      </c>
      <c r="K49" s="111">
        <v>94.1</v>
      </c>
      <c r="L49" s="112">
        <v>91.6</v>
      </c>
      <c r="M49" s="111">
        <v>-7</v>
      </c>
      <c r="N49" s="111"/>
      <c r="O49" s="111">
        <f t="shared" si="10"/>
        <v>236.8</v>
      </c>
      <c r="P49" s="111">
        <v>247.3</v>
      </c>
      <c r="Q49" s="111">
        <v>236.8</v>
      </c>
      <c r="R49" s="112">
        <v>237.73</v>
      </c>
      <c r="S49" s="111">
        <v>-6.2</v>
      </c>
      <c r="T49" s="111"/>
      <c r="U49" s="111"/>
      <c r="V49" s="111">
        <v>2293.6</v>
      </c>
      <c r="W49" s="111">
        <v>2292.8000000000002</v>
      </c>
      <c r="X49" s="112">
        <v>2290.41</v>
      </c>
      <c r="Y49" s="111">
        <v>-7</v>
      </c>
      <c r="Z49" s="111"/>
      <c r="AA49" s="111">
        <f t="shared" si="11"/>
        <v>2056</v>
      </c>
      <c r="AB49" s="111">
        <v>2046.3</v>
      </c>
      <c r="AC49" s="111">
        <v>2056</v>
      </c>
      <c r="AD49" s="112">
        <v>2052.6799999999998</v>
      </c>
      <c r="AE49" s="111">
        <v>-0.8</v>
      </c>
      <c r="AF49" s="111"/>
      <c r="AG49" s="111">
        <f t="shared" si="12"/>
        <v>85.6</v>
      </c>
      <c r="AH49" s="111">
        <v>84.7</v>
      </c>
      <c r="AI49" s="111">
        <v>85.6</v>
      </c>
      <c r="AJ49" s="112">
        <v>85.62</v>
      </c>
      <c r="AK49" s="111">
        <v>0.5</v>
      </c>
      <c r="AL49" s="111"/>
      <c r="AM49" s="111">
        <f t="shared" si="13"/>
        <v>10.3</v>
      </c>
      <c r="AN49" s="111">
        <v>10.8</v>
      </c>
      <c r="AO49" s="111">
        <v>10.3</v>
      </c>
      <c r="AP49" s="112">
        <v>10.38</v>
      </c>
      <c r="AQ49" s="111">
        <v>-0.2</v>
      </c>
      <c r="AR49" s="111"/>
      <c r="AS49" s="111">
        <f t="shared" si="14"/>
        <v>89.7</v>
      </c>
      <c r="AT49" s="111">
        <v>89.2</v>
      </c>
      <c r="AU49" s="111">
        <v>89.7</v>
      </c>
      <c r="AV49" s="112">
        <v>89.62</v>
      </c>
      <c r="AW49" s="111">
        <v>0.2</v>
      </c>
      <c r="AX49" s="112"/>
      <c r="AY49" s="111">
        <f t="shared" si="15"/>
        <v>4.5999999999999996</v>
      </c>
      <c r="AZ49" s="111">
        <v>5.0999999999999996</v>
      </c>
      <c r="BA49" s="111">
        <v>4.5999999999999996</v>
      </c>
      <c r="BB49" s="112">
        <v>4.46</v>
      </c>
      <c r="BC49" s="111">
        <v>-0.3</v>
      </c>
    </row>
    <row r="50" spans="1:55" ht="12.75" x14ac:dyDescent="0.2">
      <c r="A50" s="3">
        <v>16</v>
      </c>
      <c r="B50">
        <v>2</v>
      </c>
      <c r="C50" s="111">
        <f t="shared" si="8"/>
        <v>1966.4</v>
      </c>
      <c r="D50" s="111">
        <v>1975.2</v>
      </c>
      <c r="E50" s="111">
        <v>1966.4</v>
      </c>
      <c r="F50" s="112">
        <v>1963.37</v>
      </c>
      <c r="G50" s="111">
        <v>9.1</v>
      </c>
      <c r="H50" s="111"/>
      <c r="I50" s="111">
        <f t="shared" si="9"/>
        <v>87.7</v>
      </c>
      <c r="J50" s="111">
        <v>90.2</v>
      </c>
      <c r="K50" s="111">
        <v>87.7</v>
      </c>
      <c r="L50" s="112">
        <v>89.81</v>
      </c>
      <c r="M50" s="111">
        <v>-7.2</v>
      </c>
      <c r="N50" s="111"/>
      <c r="O50" s="111">
        <f t="shared" si="10"/>
        <v>238.9</v>
      </c>
      <c r="P50" s="111">
        <v>228.7</v>
      </c>
      <c r="Q50" s="111">
        <v>238.9</v>
      </c>
      <c r="R50" s="112">
        <v>237.44</v>
      </c>
      <c r="S50" s="111">
        <v>-1.2</v>
      </c>
      <c r="T50" s="111"/>
      <c r="U50" s="111"/>
      <c r="V50" s="111">
        <v>2294.1</v>
      </c>
      <c r="W50" s="111">
        <v>2293</v>
      </c>
      <c r="X50" s="112">
        <v>2290.61</v>
      </c>
      <c r="Y50" s="111">
        <v>0.8</v>
      </c>
      <c r="Z50" s="111"/>
      <c r="AA50" s="111">
        <f t="shared" si="11"/>
        <v>2054.1</v>
      </c>
      <c r="AB50" s="111">
        <v>2065.4</v>
      </c>
      <c r="AC50" s="111">
        <v>2054.1</v>
      </c>
      <c r="AD50" s="112">
        <v>2053.17</v>
      </c>
      <c r="AE50" s="111">
        <v>2</v>
      </c>
      <c r="AF50" s="111"/>
      <c r="AG50" s="111">
        <f t="shared" si="12"/>
        <v>85.8</v>
      </c>
      <c r="AH50" s="111">
        <v>86.1</v>
      </c>
      <c r="AI50" s="111">
        <v>85.8</v>
      </c>
      <c r="AJ50" s="112">
        <v>85.71</v>
      </c>
      <c r="AK50" s="111">
        <v>0.4</v>
      </c>
      <c r="AL50" s="111"/>
      <c r="AM50" s="111">
        <f t="shared" si="13"/>
        <v>10.4</v>
      </c>
      <c r="AN50" s="111">
        <v>10</v>
      </c>
      <c r="AO50" s="111">
        <v>10.4</v>
      </c>
      <c r="AP50" s="112">
        <v>10.37</v>
      </c>
      <c r="AQ50" s="111">
        <v>-0.1</v>
      </c>
      <c r="AR50" s="111"/>
      <c r="AS50" s="111">
        <f t="shared" si="14"/>
        <v>89.6</v>
      </c>
      <c r="AT50" s="111">
        <v>90</v>
      </c>
      <c r="AU50" s="111">
        <v>89.6</v>
      </c>
      <c r="AV50" s="112">
        <v>89.63</v>
      </c>
      <c r="AW50" s="111">
        <v>0.1</v>
      </c>
      <c r="AX50" s="112"/>
      <c r="AY50" s="111">
        <f t="shared" si="15"/>
        <v>4.3</v>
      </c>
      <c r="AZ50" s="111">
        <v>4.4000000000000004</v>
      </c>
      <c r="BA50" s="111">
        <v>4.3</v>
      </c>
      <c r="BB50" s="112">
        <v>4.37</v>
      </c>
      <c r="BC50" s="111">
        <v>-0.4</v>
      </c>
    </row>
    <row r="51" spans="1:55" ht="12.75" x14ac:dyDescent="0.2">
      <c r="A51" s="3">
        <v>16</v>
      </c>
      <c r="B51">
        <v>3</v>
      </c>
      <c r="C51" s="111">
        <f t="shared" si="8"/>
        <v>1966.5</v>
      </c>
      <c r="D51" s="111">
        <v>1982.9</v>
      </c>
      <c r="E51" s="111">
        <v>1966.5</v>
      </c>
      <c r="F51" s="112">
        <v>1966.35</v>
      </c>
      <c r="G51" s="111">
        <v>11.9</v>
      </c>
      <c r="H51" s="111"/>
      <c r="I51" s="111">
        <f t="shared" si="9"/>
        <v>86.7</v>
      </c>
      <c r="J51" s="111">
        <v>79.099999999999994</v>
      </c>
      <c r="K51" s="111">
        <v>86.7</v>
      </c>
      <c r="L51" s="112">
        <v>87.9</v>
      </c>
      <c r="M51" s="111">
        <v>-7.6</v>
      </c>
      <c r="N51" s="111"/>
      <c r="O51" s="111">
        <f t="shared" si="10"/>
        <v>235.6</v>
      </c>
      <c r="P51" s="111">
        <v>225</v>
      </c>
      <c r="Q51" s="111">
        <v>235.6</v>
      </c>
      <c r="R51" s="112">
        <v>237.1</v>
      </c>
      <c r="S51" s="111">
        <v>-1.4</v>
      </c>
      <c r="T51" s="111"/>
      <c r="U51" s="111"/>
      <c r="V51" s="111">
        <v>2287</v>
      </c>
      <c r="W51" s="111">
        <v>2288.8000000000002</v>
      </c>
      <c r="X51" s="112">
        <v>2291.35</v>
      </c>
      <c r="Y51" s="111">
        <v>2.9</v>
      </c>
      <c r="Z51" s="111"/>
      <c r="AA51" s="111">
        <f t="shared" si="11"/>
        <v>2053.1999999999998</v>
      </c>
      <c r="AB51" s="111">
        <v>2062</v>
      </c>
      <c r="AC51" s="111">
        <v>2053.1999999999998</v>
      </c>
      <c r="AD51" s="112">
        <v>2054.25</v>
      </c>
      <c r="AE51" s="111">
        <v>4.3</v>
      </c>
      <c r="AF51" s="111"/>
      <c r="AG51" s="111">
        <f t="shared" si="12"/>
        <v>85.9</v>
      </c>
      <c r="AH51" s="111">
        <v>86.7</v>
      </c>
      <c r="AI51" s="111">
        <v>85.9</v>
      </c>
      <c r="AJ51" s="112">
        <v>85.82</v>
      </c>
      <c r="AK51" s="111">
        <v>0.4</v>
      </c>
      <c r="AL51" s="111"/>
      <c r="AM51" s="111">
        <f t="shared" si="13"/>
        <v>10.3</v>
      </c>
      <c r="AN51" s="111">
        <v>9.8000000000000007</v>
      </c>
      <c r="AO51" s="111">
        <v>10.3</v>
      </c>
      <c r="AP51" s="112">
        <v>10.35</v>
      </c>
      <c r="AQ51" s="111">
        <v>-0.1</v>
      </c>
      <c r="AR51" s="111"/>
      <c r="AS51" s="111">
        <f t="shared" si="14"/>
        <v>89.7</v>
      </c>
      <c r="AT51" s="111">
        <v>90.2</v>
      </c>
      <c r="AU51" s="111">
        <v>89.7</v>
      </c>
      <c r="AV51" s="112">
        <v>89.65</v>
      </c>
      <c r="AW51" s="111">
        <v>0.1</v>
      </c>
      <c r="AX51" s="112"/>
      <c r="AY51" s="111">
        <f t="shared" si="15"/>
        <v>4.2</v>
      </c>
      <c r="AZ51" s="111">
        <v>3.8</v>
      </c>
      <c r="BA51" s="111">
        <v>4.2</v>
      </c>
      <c r="BB51" s="112">
        <v>4.28</v>
      </c>
      <c r="BC51" s="111">
        <v>-0.4</v>
      </c>
    </row>
    <row r="52" spans="1:55" ht="12.75" x14ac:dyDescent="0.2">
      <c r="A52" s="3">
        <v>16</v>
      </c>
      <c r="B52">
        <v>4</v>
      </c>
      <c r="C52" s="111">
        <f t="shared" si="8"/>
        <v>1968.3</v>
      </c>
      <c r="D52" s="111">
        <v>1960.2</v>
      </c>
      <c r="E52" s="111">
        <v>1968.3</v>
      </c>
      <c r="F52" s="112">
        <v>1969.33</v>
      </c>
      <c r="G52" s="111">
        <v>11.9</v>
      </c>
      <c r="H52" s="111"/>
      <c r="I52" s="111">
        <f t="shared" si="9"/>
        <v>87.3</v>
      </c>
      <c r="J52" s="111">
        <v>82.6</v>
      </c>
      <c r="K52" s="111">
        <v>87.3</v>
      </c>
      <c r="L52" s="112">
        <v>86.84</v>
      </c>
      <c r="M52" s="111">
        <v>-4.2</v>
      </c>
      <c r="N52" s="111"/>
      <c r="O52" s="111">
        <f t="shared" si="10"/>
        <v>236.4</v>
      </c>
      <c r="P52" s="111">
        <v>248</v>
      </c>
      <c r="Q52" s="111">
        <v>236.4</v>
      </c>
      <c r="R52" s="112">
        <v>234.81</v>
      </c>
      <c r="S52" s="111">
        <v>-9.1</v>
      </c>
      <c r="T52" s="111"/>
      <c r="U52" s="111"/>
      <c r="V52" s="111">
        <v>2290.8000000000002</v>
      </c>
      <c r="W52" s="111">
        <v>2291.9</v>
      </c>
      <c r="X52" s="112">
        <v>2290.9699999999998</v>
      </c>
      <c r="Y52" s="111">
        <v>-1.5</v>
      </c>
      <c r="Z52" s="111"/>
      <c r="AA52" s="111">
        <f t="shared" si="11"/>
        <v>2055.5</v>
      </c>
      <c r="AB52" s="111">
        <v>2042.8</v>
      </c>
      <c r="AC52" s="111">
        <v>2055.5</v>
      </c>
      <c r="AD52" s="112">
        <v>2056.17</v>
      </c>
      <c r="AE52" s="111">
        <v>7.7</v>
      </c>
      <c r="AF52" s="111"/>
      <c r="AG52" s="111">
        <f t="shared" si="12"/>
        <v>85.9</v>
      </c>
      <c r="AH52" s="111">
        <v>85.6</v>
      </c>
      <c r="AI52" s="111">
        <v>85.9</v>
      </c>
      <c r="AJ52" s="112">
        <v>85.96</v>
      </c>
      <c r="AK52" s="111">
        <v>0.6</v>
      </c>
      <c r="AL52" s="111"/>
      <c r="AM52" s="111">
        <f t="shared" si="13"/>
        <v>10.3</v>
      </c>
      <c r="AN52" s="111">
        <v>10.8</v>
      </c>
      <c r="AO52" s="111">
        <v>10.3</v>
      </c>
      <c r="AP52" s="112">
        <v>10.25</v>
      </c>
      <c r="AQ52" s="111">
        <v>-0.4</v>
      </c>
      <c r="AR52" s="111"/>
      <c r="AS52" s="111">
        <f t="shared" si="14"/>
        <v>89.7</v>
      </c>
      <c r="AT52" s="111">
        <v>89.2</v>
      </c>
      <c r="AU52" s="111">
        <v>89.7</v>
      </c>
      <c r="AV52" s="112">
        <v>89.75</v>
      </c>
      <c r="AW52" s="111">
        <v>0.4</v>
      </c>
      <c r="AX52" s="112"/>
      <c r="AY52" s="111">
        <f t="shared" si="15"/>
        <v>4.2</v>
      </c>
      <c r="AZ52" s="111">
        <v>4</v>
      </c>
      <c r="BA52" s="111">
        <v>4.2</v>
      </c>
      <c r="BB52" s="112">
        <v>4.22</v>
      </c>
      <c r="BC52" s="111">
        <v>-0.2</v>
      </c>
    </row>
    <row r="53" spans="1:55" ht="12.75" x14ac:dyDescent="0.2">
      <c r="A53" s="3"/>
      <c r="B53">
        <v>1</v>
      </c>
      <c r="C53" s="111">
        <f t="shared" si="8"/>
        <v>1968.1</v>
      </c>
      <c r="D53" s="111">
        <v>1950.1</v>
      </c>
      <c r="E53" s="111">
        <v>1968.1</v>
      </c>
      <c r="F53" s="112">
        <v>1971.88</v>
      </c>
      <c r="G53" s="111">
        <v>10.199999999999999</v>
      </c>
      <c r="H53" s="111"/>
      <c r="I53" s="111">
        <f t="shared" si="9"/>
        <v>86.4</v>
      </c>
      <c r="J53" s="111">
        <v>95.1</v>
      </c>
      <c r="K53" s="111">
        <v>86.4</v>
      </c>
      <c r="L53" s="112">
        <v>85.65</v>
      </c>
      <c r="M53" s="111">
        <v>-4.7</v>
      </c>
      <c r="N53" s="111"/>
      <c r="O53" s="111">
        <f t="shared" si="10"/>
        <v>232.6</v>
      </c>
      <c r="P53" s="111">
        <v>243.1</v>
      </c>
      <c r="Q53" s="111">
        <v>232.6</v>
      </c>
      <c r="R53" s="112">
        <v>231.35</v>
      </c>
      <c r="S53" s="111">
        <v>-13.8</v>
      </c>
      <c r="T53" s="111"/>
      <c r="U53" s="111"/>
      <c r="V53" s="111">
        <v>2288.3000000000002</v>
      </c>
      <c r="W53" s="111">
        <v>2287</v>
      </c>
      <c r="X53" s="112">
        <v>2288.88</v>
      </c>
      <c r="Y53" s="111">
        <v>-8.4</v>
      </c>
      <c r="Z53" s="111"/>
      <c r="AA53" s="111">
        <f t="shared" si="11"/>
        <v>2054.4</v>
      </c>
      <c r="AB53" s="111">
        <v>2045.2</v>
      </c>
      <c r="AC53" s="111">
        <v>2054.4</v>
      </c>
      <c r="AD53" s="112">
        <v>2057.54</v>
      </c>
      <c r="AE53" s="111">
        <v>5.5</v>
      </c>
      <c r="AF53" s="111"/>
      <c r="AG53" s="111">
        <f t="shared" si="12"/>
        <v>86.1</v>
      </c>
      <c r="AH53" s="111">
        <v>85.2</v>
      </c>
      <c r="AI53" s="111">
        <v>86.1</v>
      </c>
      <c r="AJ53" s="112">
        <v>86.15</v>
      </c>
      <c r="AK53" s="111">
        <v>0.8</v>
      </c>
      <c r="AL53" s="111"/>
      <c r="AM53" s="111">
        <f t="shared" si="13"/>
        <v>10.199999999999999</v>
      </c>
      <c r="AN53" s="111">
        <v>10.6</v>
      </c>
      <c r="AO53" s="111">
        <v>10.199999999999999</v>
      </c>
      <c r="AP53" s="112">
        <v>10.11</v>
      </c>
      <c r="AQ53" s="111">
        <v>-0.6</v>
      </c>
      <c r="AR53" s="111"/>
      <c r="AS53" s="111">
        <f t="shared" si="14"/>
        <v>89.8</v>
      </c>
      <c r="AT53" s="111">
        <v>89.4</v>
      </c>
      <c r="AU53" s="111">
        <v>89.8</v>
      </c>
      <c r="AV53" s="112">
        <v>89.89</v>
      </c>
      <c r="AW53" s="111">
        <v>0.6</v>
      </c>
      <c r="AX53" s="112"/>
      <c r="AY53" s="111">
        <f t="shared" si="15"/>
        <v>4.2</v>
      </c>
      <c r="AZ53" s="111">
        <v>4.7</v>
      </c>
      <c r="BA53" s="111">
        <v>4.2</v>
      </c>
      <c r="BB53" s="112">
        <v>4.16</v>
      </c>
      <c r="BC53" s="111">
        <v>-0.2</v>
      </c>
    </row>
    <row r="54" spans="1:55" ht="12.75" x14ac:dyDescent="0.2">
      <c r="A54" s="3">
        <v>17</v>
      </c>
      <c r="B54">
        <v>2</v>
      </c>
      <c r="C54" s="111">
        <f t="shared" si="8"/>
        <v>1973.3</v>
      </c>
      <c r="D54" s="111">
        <v>1982.9</v>
      </c>
      <c r="E54" s="111">
        <v>1973.3</v>
      </c>
      <c r="F54" s="112">
        <v>1973.94</v>
      </c>
      <c r="G54" s="111">
        <v>8.1999999999999993</v>
      </c>
      <c r="H54" s="111"/>
      <c r="I54" s="111">
        <f t="shared" si="9"/>
        <v>83.7</v>
      </c>
      <c r="J54" s="111">
        <v>85.8</v>
      </c>
      <c r="K54" s="111">
        <v>83.7</v>
      </c>
      <c r="L54" s="112">
        <v>83.05</v>
      </c>
      <c r="M54" s="111">
        <v>-10.4</v>
      </c>
      <c r="N54" s="111"/>
      <c r="O54" s="111">
        <f t="shared" si="10"/>
        <v>225</v>
      </c>
      <c r="P54" s="111">
        <v>214.7</v>
      </c>
      <c r="Q54" s="111">
        <v>225</v>
      </c>
      <c r="R54" s="112">
        <v>228.35</v>
      </c>
      <c r="S54" s="111">
        <v>-12</v>
      </c>
      <c r="T54" s="111"/>
      <c r="U54" s="111"/>
      <c r="V54" s="111">
        <v>2283.5</v>
      </c>
      <c r="W54" s="111">
        <v>2282</v>
      </c>
      <c r="X54" s="112">
        <v>2285.34</v>
      </c>
      <c r="Y54" s="111">
        <v>-14.2</v>
      </c>
      <c r="Z54" s="111"/>
      <c r="AA54" s="111">
        <f t="shared" si="11"/>
        <v>2057</v>
      </c>
      <c r="AB54" s="111">
        <v>2068.8000000000002</v>
      </c>
      <c r="AC54" s="111">
        <v>2057</v>
      </c>
      <c r="AD54" s="112">
        <v>2056.9899999999998</v>
      </c>
      <c r="AE54" s="111">
        <v>-2.2000000000000002</v>
      </c>
      <c r="AF54" s="111"/>
      <c r="AG54" s="111">
        <f t="shared" si="12"/>
        <v>86.5</v>
      </c>
      <c r="AH54" s="111">
        <v>86.8</v>
      </c>
      <c r="AI54" s="111">
        <v>86.5</v>
      </c>
      <c r="AJ54" s="112">
        <v>86.37</v>
      </c>
      <c r="AK54" s="111">
        <v>0.9</v>
      </c>
      <c r="AL54" s="111"/>
      <c r="AM54" s="111">
        <f t="shared" si="13"/>
        <v>9.9</v>
      </c>
      <c r="AN54" s="111">
        <v>9.4</v>
      </c>
      <c r="AO54" s="111">
        <v>9.9</v>
      </c>
      <c r="AP54" s="112">
        <v>9.99</v>
      </c>
      <c r="AQ54" s="111">
        <v>-0.5</v>
      </c>
      <c r="AR54" s="111"/>
      <c r="AS54" s="111">
        <f t="shared" si="14"/>
        <v>90.1</v>
      </c>
      <c r="AT54" s="111">
        <v>90.6</v>
      </c>
      <c r="AU54" s="111">
        <v>90.1</v>
      </c>
      <c r="AV54" s="112">
        <v>90.01</v>
      </c>
      <c r="AW54" s="111">
        <v>0.5</v>
      </c>
      <c r="AX54" s="112"/>
      <c r="AY54" s="111">
        <f t="shared" si="15"/>
        <v>4.0999999999999996</v>
      </c>
      <c r="AZ54" s="111">
        <v>4.0999999999999996</v>
      </c>
      <c r="BA54" s="111">
        <v>4.0999999999999996</v>
      </c>
      <c r="BB54" s="112">
        <v>4.04</v>
      </c>
      <c r="BC54" s="111">
        <v>-0.5</v>
      </c>
    </row>
    <row r="55" spans="1:55" ht="12.75" x14ac:dyDescent="0.2">
      <c r="A55" s="3">
        <v>17</v>
      </c>
      <c r="B55">
        <v>3</v>
      </c>
      <c r="C55" s="111">
        <f t="shared" si="8"/>
        <v>1975.7</v>
      </c>
      <c r="D55" s="111">
        <v>1989.5</v>
      </c>
      <c r="E55" s="111">
        <v>1975.7</v>
      </c>
      <c r="F55" s="112">
        <v>1976.88</v>
      </c>
      <c r="G55" s="111">
        <v>11.8</v>
      </c>
      <c r="H55" s="111"/>
      <c r="I55" s="111">
        <f t="shared" si="9"/>
        <v>79.7</v>
      </c>
      <c r="J55" s="111">
        <v>73.900000000000006</v>
      </c>
      <c r="K55" s="111">
        <v>79.7</v>
      </c>
      <c r="L55" s="112">
        <v>79</v>
      </c>
      <c r="M55" s="111">
        <v>-16.2</v>
      </c>
      <c r="N55" s="111"/>
      <c r="O55" s="111">
        <f t="shared" si="10"/>
        <v>226.6</v>
      </c>
      <c r="P55" s="111">
        <v>216.1</v>
      </c>
      <c r="Q55" s="111">
        <v>226.6</v>
      </c>
      <c r="R55" s="112">
        <v>225.93</v>
      </c>
      <c r="S55" s="111">
        <v>-9.6</v>
      </c>
      <c r="T55" s="111"/>
      <c r="U55" s="111"/>
      <c r="V55" s="111">
        <v>2279.6</v>
      </c>
      <c r="W55" s="111">
        <v>2282</v>
      </c>
      <c r="X55" s="112">
        <v>2281.8200000000002</v>
      </c>
      <c r="Y55" s="111">
        <v>-14.1</v>
      </c>
      <c r="Z55" s="111"/>
      <c r="AA55" s="111">
        <f t="shared" si="11"/>
        <v>2055.4</v>
      </c>
      <c r="AB55" s="111">
        <v>2063.5</v>
      </c>
      <c r="AC55" s="111">
        <v>2055.4</v>
      </c>
      <c r="AD55" s="112">
        <v>2055.88</v>
      </c>
      <c r="AE55" s="111">
        <v>-4.4000000000000004</v>
      </c>
      <c r="AF55" s="111"/>
      <c r="AG55" s="111">
        <f t="shared" si="12"/>
        <v>86.6</v>
      </c>
      <c r="AH55" s="111">
        <v>87.3</v>
      </c>
      <c r="AI55" s="111">
        <v>86.6</v>
      </c>
      <c r="AJ55" s="112">
        <v>86.64</v>
      </c>
      <c r="AK55" s="111">
        <v>1</v>
      </c>
      <c r="AL55" s="111"/>
      <c r="AM55" s="111">
        <f t="shared" si="13"/>
        <v>9.9</v>
      </c>
      <c r="AN55" s="111">
        <v>9.5</v>
      </c>
      <c r="AO55" s="111">
        <v>9.9</v>
      </c>
      <c r="AP55" s="112">
        <v>9.9</v>
      </c>
      <c r="AQ55" s="111">
        <v>-0.4</v>
      </c>
      <c r="AR55" s="111"/>
      <c r="AS55" s="111">
        <f t="shared" si="14"/>
        <v>90.1</v>
      </c>
      <c r="AT55" s="111">
        <v>90.5</v>
      </c>
      <c r="AU55" s="111">
        <v>90.1</v>
      </c>
      <c r="AV55" s="112">
        <v>90.1</v>
      </c>
      <c r="AW55" s="111">
        <v>0.4</v>
      </c>
      <c r="AX55" s="112"/>
      <c r="AY55" s="111">
        <f t="shared" si="15"/>
        <v>3.9</v>
      </c>
      <c r="AZ55" s="111">
        <v>3.6</v>
      </c>
      <c r="BA55" s="111">
        <v>3.9</v>
      </c>
      <c r="BB55" s="112">
        <v>3.84</v>
      </c>
      <c r="BC55" s="111">
        <v>-0.8</v>
      </c>
    </row>
    <row r="56" spans="1:55" ht="12.75" x14ac:dyDescent="0.2">
      <c r="A56" s="3">
        <v>17</v>
      </c>
      <c r="B56">
        <v>4</v>
      </c>
      <c r="C56" s="111">
        <f t="shared" si="8"/>
        <v>1980.9</v>
      </c>
      <c r="D56" s="111">
        <v>1972.5</v>
      </c>
      <c r="E56" s="111">
        <v>1980.9</v>
      </c>
      <c r="F56" s="112">
        <v>1981.31</v>
      </c>
      <c r="G56" s="111">
        <v>17.7</v>
      </c>
      <c r="H56" s="111"/>
      <c r="I56" s="111">
        <f t="shared" si="9"/>
        <v>75.3</v>
      </c>
      <c r="J56" s="111">
        <v>70.599999999999994</v>
      </c>
      <c r="K56" s="111">
        <v>75.3</v>
      </c>
      <c r="L56" s="112">
        <v>74.23</v>
      </c>
      <c r="M56" s="111">
        <v>-19.100000000000001</v>
      </c>
      <c r="N56" s="111"/>
      <c r="O56" s="111">
        <f t="shared" si="10"/>
        <v>223.5</v>
      </c>
      <c r="P56" s="111">
        <v>235.7</v>
      </c>
      <c r="Q56" s="111">
        <v>223.5</v>
      </c>
      <c r="R56" s="112">
        <v>223.04</v>
      </c>
      <c r="S56" s="111">
        <v>-11.6</v>
      </c>
      <c r="T56" s="111"/>
      <c r="U56" s="111"/>
      <c r="V56" s="111">
        <v>2278.6999999999998</v>
      </c>
      <c r="W56" s="111">
        <v>2279.6999999999998</v>
      </c>
      <c r="X56" s="112">
        <v>2278.58</v>
      </c>
      <c r="Y56" s="111">
        <v>-12.9</v>
      </c>
      <c r="Z56" s="111"/>
      <c r="AA56" s="111">
        <f t="shared" si="11"/>
        <v>2056.1999999999998</v>
      </c>
      <c r="AB56" s="111">
        <v>2043</v>
      </c>
      <c r="AC56" s="111">
        <v>2056.1999999999998</v>
      </c>
      <c r="AD56" s="112">
        <v>2055.54</v>
      </c>
      <c r="AE56" s="111">
        <v>-1.3</v>
      </c>
      <c r="AF56" s="111"/>
      <c r="AG56" s="111">
        <f t="shared" si="12"/>
        <v>86.9</v>
      </c>
      <c r="AH56" s="111">
        <v>86.6</v>
      </c>
      <c r="AI56" s="111">
        <v>86.9</v>
      </c>
      <c r="AJ56" s="112">
        <v>86.95</v>
      </c>
      <c r="AK56" s="111">
        <v>1.3</v>
      </c>
      <c r="AL56" s="111"/>
      <c r="AM56" s="111">
        <f t="shared" si="13"/>
        <v>9.8000000000000007</v>
      </c>
      <c r="AN56" s="111">
        <v>10.3</v>
      </c>
      <c r="AO56" s="111">
        <v>9.8000000000000007</v>
      </c>
      <c r="AP56" s="112">
        <v>9.7899999999999991</v>
      </c>
      <c r="AQ56" s="111">
        <v>-0.5</v>
      </c>
      <c r="AR56" s="111"/>
      <c r="AS56" s="111">
        <f t="shared" si="14"/>
        <v>90.2</v>
      </c>
      <c r="AT56" s="111">
        <v>89.7</v>
      </c>
      <c r="AU56" s="111">
        <v>90.2</v>
      </c>
      <c r="AV56" s="112">
        <v>90.21</v>
      </c>
      <c r="AW56" s="111">
        <v>0.5</v>
      </c>
      <c r="AX56" s="112"/>
      <c r="AY56" s="111">
        <f t="shared" si="15"/>
        <v>3.7</v>
      </c>
      <c r="AZ56" s="111">
        <v>3.5</v>
      </c>
      <c r="BA56" s="111">
        <v>3.7</v>
      </c>
      <c r="BB56" s="112">
        <v>3.61</v>
      </c>
      <c r="BC56" s="111">
        <v>-0.9</v>
      </c>
    </row>
    <row r="57" spans="1:55" ht="12.75" x14ac:dyDescent="0.2">
      <c r="A57" s="3"/>
      <c r="B57">
        <v>1</v>
      </c>
      <c r="C57" s="111">
        <f t="shared" si="8"/>
        <v>1988.3</v>
      </c>
      <c r="D57" s="111">
        <v>1972</v>
      </c>
      <c r="E57" s="111">
        <v>1988.3</v>
      </c>
      <c r="F57" s="112">
        <v>1985.55</v>
      </c>
      <c r="G57" s="111">
        <v>17</v>
      </c>
      <c r="H57" s="111"/>
      <c r="I57" s="111">
        <f t="shared" si="9"/>
        <v>68.2</v>
      </c>
      <c r="J57" s="111">
        <v>75.5</v>
      </c>
      <c r="K57" s="111">
        <v>68.2</v>
      </c>
      <c r="L57" s="112">
        <v>70.66</v>
      </c>
      <c r="M57" s="111">
        <v>-14.3</v>
      </c>
      <c r="N57" s="111"/>
      <c r="O57" s="111">
        <f t="shared" si="10"/>
        <v>218.8</v>
      </c>
      <c r="P57" s="111">
        <v>229.2</v>
      </c>
      <c r="Q57" s="111">
        <v>218.8</v>
      </c>
      <c r="R57" s="112">
        <v>218.72</v>
      </c>
      <c r="S57" s="111">
        <v>-17.3</v>
      </c>
      <c r="T57" s="111"/>
      <c r="U57" s="111"/>
      <c r="V57" s="111">
        <v>2276.6999999999998</v>
      </c>
      <c r="W57" s="111">
        <v>2275.1999999999998</v>
      </c>
      <c r="X57" s="112">
        <v>2274.9299999999998</v>
      </c>
      <c r="Y57" s="111">
        <v>-14.6</v>
      </c>
      <c r="Z57" s="111"/>
      <c r="AA57" s="111">
        <f t="shared" si="11"/>
        <v>2056.5</v>
      </c>
      <c r="AB57" s="111">
        <v>2047.5</v>
      </c>
      <c r="AC57" s="111">
        <v>2056.5</v>
      </c>
      <c r="AD57" s="112">
        <v>2056.21</v>
      </c>
      <c r="AE57" s="111">
        <v>2.7</v>
      </c>
      <c r="AF57" s="111"/>
      <c r="AG57" s="111">
        <f t="shared" si="12"/>
        <v>87.4</v>
      </c>
      <c r="AH57" s="111">
        <v>86.6</v>
      </c>
      <c r="AI57" s="111">
        <v>87.4</v>
      </c>
      <c r="AJ57" s="112">
        <v>87.28</v>
      </c>
      <c r="AK57" s="111">
        <v>1.3</v>
      </c>
      <c r="AL57" s="111"/>
      <c r="AM57" s="111">
        <f t="shared" si="13"/>
        <v>9.6</v>
      </c>
      <c r="AN57" s="111">
        <v>10.1</v>
      </c>
      <c r="AO57" s="111">
        <v>9.6</v>
      </c>
      <c r="AP57" s="112">
        <v>9.61</v>
      </c>
      <c r="AQ57" s="111">
        <v>-0.7</v>
      </c>
      <c r="AR57" s="111"/>
      <c r="AS57" s="111">
        <f t="shared" si="14"/>
        <v>90.4</v>
      </c>
      <c r="AT57" s="111">
        <v>89.9</v>
      </c>
      <c r="AU57" s="111">
        <v>90.4</v>
      </c>
      <c r="AV57" s="112">
        <v>90.39</v>
      </c>
      <c r="AW57" s="111">
        <v>0.7</v>
      </c>
      <c r="AX57" s="112"/>
      <c r="AY57" s="111">
        <f t="shared" si="15"/>
        <v>3.3</v>
      </c>
      <c r="AZ57" s="111">
        <v>3.7</v>
      </c>
      <c r="BA57" s="111">
        <v>3.3</v>
      </c>
      <c r="BB57" s="112">
        <v>3.44</v>
      </c>
      <c r="BC57" s="111">
        <v>-0.7</v>
      </c>
    </row>
    <row r="58" spans="1:55" ht="12.75" x14ac:dyDescent="0.2">
      <c r="A58" s="3">
        <v>18</v>
      </c>
      <c r="B58">
        <v>2</v>
      </c>
      <c r="C58" s="111">
        <f t="shared" si="8"/>
        <v>1990</v>
      </c>
      <c r="D58" s="111">
        <v>1998.8</v>
      </c>
      <c r="E58" s="111">
        <v>1990</v>
      </c>
      <c r="F58" s="112">
        <v>1986.8</v>
      </c>
      <c r="G58" s="111">
        <v>5</v>
      </c>
      <c r="H58" s="111"/>
      <c r="I58" s="111">
        <f t="shared" si="9"/>
        <v>68.7</v>
      </c>
      <c r="J58" s="111">
        <v>71.099999999999994</v>
      </c>
      <c r="K58" s="111">
        <v>68.7</v>
      </c>
      <c r="L58" s="112">
        <v>69.040000000000006</v>
      </c>
      <c r="M58" s="111">
        <v>-6.5</v>
      </c>
      <c r="N58" s="111"/>
      <c r="O58" s="111">
        <f t="shared" si="10"/>
        <v>213.5</v>
      </c>
      <c r="P58" s="111">
        <v>203.5</v>
      </c>
      <c r="Q58" s="111">
        <v>213.5</v>
      </c>
      <c r="R58" s="112">
        <v>215.21</v>
      </c>
      <c r="S58" s="111">
        <v>-14.1</v>
      </c>
      <c r="T58" s="111"/>
      <c r="U58" s="111"/>
      <c r="V58" s="111">
        <v>2273.3000000000002</v>
      </c>
      <c r="W58" s="111">
        <v>2272.1999999999998</v>
      </c>
      <c r="X58" s="112">
        <v>2271.0500000000002</v>
      </c>
      <c r="Y58" s="111">
        <v>-15.5</v>
      </c>
      <c r="Z58" s="111"/>
      <c r="AA58" s="111">
        <f t="shared" si="11"/>
        <v>2058.6999999999998</v>
      </c>
      <c r="AB58" s="111">
        <v>2069.9</v>
      </c>
      <c r="AC58" s="111">
        <v>2058.6999999999998</v>
      </c>
      <c r="AD58" s="112">
        <v>2055.84</v>
      </c>
      <c r="AE58" s="111">
        <v>-1.5</v>
      </c>
      <c r="AF58" s="111"/>
      <c r="AG58" s="111">
        <f t="shared" si="12"/>
        <v>87.6</v>
      </c>
      <c r="AH58" s="111">
        <v>87.9</v>
      </c>
      <c r="AI58" s="111">
        <v>87.6</v>
      </c>
      <c r="AJ58" s="112">
        <v>87.48</v>
      </c>
      <c r="AK58" s="111">
        <v>0.8</v>
      </c>
      <c r="AL58" s="111"/>
      <c r="AM58" s="111">
        <f t="shared" si="13"/>
        <v>9.4</v>
      </c>
      <c r="AN58" s="111">
        <v>8.9</v>
      </c>
      <c r="AO58" s="111">
        <v>9.4</v>
      </c>
      <c r="AP58" s="112">
        <v>9.48</v>
      </c>
      <c r="AQ58" s="111">
        <v>-0.6</v>
      </c>
      <c r="AR58" s="111"/>
      <c r="AS58" s="111">
        <f t="shared" si="14"/>
        <v>90.6</v>
      </c>
      <c r="AT58" s="111">
        <v>91.1</v>
      </c>
      <c r="AU58" s="111">
        <v>90.6</v>
      </c>
      <c r="AV58" s="112">
        <v>90.52</v>
      </c>
      <c r="AW58" s="111">
        <v>0.6</v>
      </c>
      <c r="AX58" s="112"/>
      <c r="AY58" s="111">
        <f t="shared" si="15"/>
        <v>3.3</v>
      </c>
      <c r="AZ58" s="111">
        <v>3.4</v>
      </c>
      <c r="BA58" s="111">
        <v>3.3</v>
      </c>
      <c r="BB58" s="112">
        <v>3.36</v>
      </c>
      <c r="BC58" s="111">
        <v>-0.3</v>
      </c>
    </row>
    <row r="59" spans="1:55" ht="12.75" x14ac:dyDescent="0.2">
      <c r="A59" s="3">
        <v>18</v>
      </c>
      <c r="B59">
        <v>3</v>
      </c>
      <c r="C59" s="111">
        <f t="shared" si="8"/>
        <v>1979.7</v>
      </c>
      <c r="D59" s="111">
        <v>1992.3</v>
      </c>
      <c r="E59" s="111">
        <v>1979.7</v>
      </c>
      <c r="F59" s="112">
        <v>1983.46</v>
      </c>
      <c r="G59" s="111">
        <v>-13.4</v>
      </c>
      <c r="H59" s="111"/>
      <c r="I59" s="111">
        <f t="shared" si="9"/>
        <v>70</v>
      </c>
      <c r="J59" s="111">
        <v>65.5</v>
      </c>
      <c r="K59" s="111">
        <v>70</v>
      </c>
      <c r="L59" s="112">
        <v>68.209999999999994</v>
      </c>
      <c r="M59" s="111">
        <v>-3.3</v>
      </c>
      <c r="N59" s="111"/>
      <c r="O59" s="111">
        <f t="shared" si="10"/>
        <v>216.8</v>
      </c>
      <c r="P59" s="111">
        <v>206.1</v>
      </c>
      <c r="Q59" s="111">
        <v>216.8</v>
      </c>
      <c r="R59" s="112">
        <v>214.67</v>
      </c>
      <c r="S59" s="111">
        <v>-2.2000000000000002</v>
      </c>
      <c r="T59" s="111"/>
      <c r="U59" s="111"/>
      <c r="V59" s="111">
        <v>2264</v>
      </c>
      <c r="W59" s="111">
        <v>2266.5</v>
      </c>
      <c r="X59" s="112">
        <v>2266.34</v>
      </c>
      <c r="Y59" s="111">
        <v>-18.899999999999999</v>
      </c>
      <c r="Z59" s="111"/>
      <c r="AA59" s="111">
        <f t="shared" si="11"/>
        <v>2049.6</v>
      </c>
      <c r="AB59" s="111">
        <v>2057.9</v>
      </c>
      <c r="AC59" s="111">
        <v>2049.6</v>
      </c>
      <c r="AD59" s="112">
        <v>2051.67</v>
      </c>
      <c r="AE59" s="111">
        <v>-16.7</v>
      </c>
      <c r="AF59" s="111"/>
      <c r="AG59" s="111">
        <f t="shared" si="12"/>
        <v>87.3</v>
      </c>
      <c r="AH59" s="111">
        <v>88</v>
      </c>
      <c r="AI59" s="111">
        <v>87.3</v>
      </c>
      <c r="AJ59" s="112">
        <v>87.52</v>
      </c>
      <c r="AK59" s="111">
        <v>0.1</v>
      </c>
      <c r="AL59" s="111"/>
      <c r="AM59" s="111">
        <f t="shared" si="13"/>
        <v>9.6</v>
      </c>
      <c r="AN59" s="111">
        <v>9.1</v>
      </c>
      <c r="AO59" s="111">
        <v>9.6</v>
      </c>
      <c r="AP59" s="112">
        <v>9.4700000000000006</v>
      </c>
      <c r="AQ59" s="111">
        <v>0</v>
      </c>
      <c r="AR59" s="111"/>
      <c r="AS59" s="111">
        <f t="shared" si="14"/>
        <v>90.4</v>
      </c>
      <c r="AT59" s="111">
        <v>90.9</v>
      </c>
      <c r="AU59" s="111">
        <v>90.4</v>
      </c>
      <c r="AV59" s="112">
        <v>90.53</v>
      </c>
      <c r="AW59" s="111">
        <v>0</v>
      </c>
      <c r="AX59" s="112"/>
      <c r="AY59" s="111">
        <f t="shared" si="15"/>
        <v>3.4</v>
      </c>
      <c r="AZ59" s="111">
        <v>3.2</v>
      </c>
      <c r="BA59" s="111">
        <v>3.4</v>
      </c>
      <c r="BB59" s="112">
        <v>3.32</v>
      </c>
      <c r="BC59" s="111">
        <v>-0.1</v>
      </c>
    </row>
    <row r="60" spans="1:55" ht="12.75" x14ac:dyDescent="0.2">
      <c r="A60" s="3">
        <v>18</v>
      </c>
      <c r="B60">
        <v>4</v>
      </c>
      <c r="C60" s="111">
        <f t="shared" si="8"/>
        <v>1976.9</v>
      </c>
      <c r="D60" s="111">
        <v>1968.4</v>
      </c>
      <c r="E60" s="111">
        <v>1976.9</v>
      </c>
      <c r="F60" s="112">
        <v>1977.34</v>
      </c>
      <c r="G60" s="111">
        <v>-24.5</v>
      </c>
      <c r="H60" s="111"/>
      <c r="I60" s="111">
        <f t="shared" si="9"/>
        <v>65.400000000000006</v>
      </c>
      <c r="J60" s="111">
        <v>60.5</v>
      </c>
      <c r="K60" s="111">
        <v>65.400000000000006</v>
      </c>
      <c r="L60" s="112">
        <v>66.930000000000007</v>
      </c>
      <c r="M60" s="111">
        <v>-5.0999999999999996</v>
      </c>
      <c r="N60" s="111"/>
      <c r="O60" s="111">
        <f t="shared" si="10"/>
        <v>217.7</v>
      </c>
      <c r="P60" s="111">
        <v>230.2</v>
      </c>
      <c r="Q60" s="111">
        <v>217.7</v>
      </c>
      <c r="R60" s="112">
        <v>216.9</v>
      </c>
      <c r="S60" s="111">
        <v>8.9</v>
      </c>
      <c r="T60" s="111"/>
      <c r="U60" s="111"/>
      <c r="V60" s="111">
        <v>2259.1</v>
      </c>
      <c r="W60" s="111">
        <v>2260</v>
      </c>
      <c r="X60" s="112">
        <v>2261.16</v>
      </c>
      <c r="Y60" s="111">
        <v>-20.7</v>
      </c>
      <c r="Z60" s="111"/>
      <c r="AA60" s="111">
        <f t="shared" si="11"/>
        <v>2042.3</v>
      </c>
      <c r="AB60" s="111">
        <v>2028.9</v>
      </c>
      <c r="AC60" s="111">
        <v>2042.3</v>
      </c>
      <c r="AD60" s="112">
        <v>2044.26</v>
      </c>
      <c r="AE60" s="111">
        <v>-29.6</v>
      </c>
      <c r="AF60" s="111"/>
      <c r="AG60" s="111">
        <f t="shared" si="12"/>
        <v>87.5</v>
      </c>
      <c r="AH60" s="111">
        <v>87.1</v>
      </c>
      <c r="AI60" s="111">
        <v>87.5</v>
      </c>
      <c r="AJ60" s="112">
        <v>87.45</v>
      </c>
      <c r="AK60" s="111">
        <v>-0.3</v>
      </c>
      <c r="AL60" s="111"/>
      <c r="AM60" s="111">
        <f t="shared" si="13"/>
        <v>9.6</v>
      </c>
      <c r="AN60" s="111">
        <v>10.199999999999999</v>
      </c>
      <c r="AO60" s="111">
        <v>9.6</v>
      </c>
      <c r="AP60" s="112">
        <v>9.59</v>
      </c>
      <c r="AQ60" s="111">
        <v>0.5</v>
      </c>
      <c r="AR60" s="111"/>
      <c r="AS60" s="111">
        <f t="shared" si="14"/>
        <v>90.4</v>
      </c>
      <c r="AT60" s="111">
        <v>89.8</v>
      </c>
      <c r="AU60" s="111">
        <v>90.4</v>
      </c>
      <c r="AV60" s="112">
        <v>90.41</v>
      </c>
      <c r="AW60" s="111">
        <v>-0.5</v>
      </c>
      <c r="AX60" s="112"/>
      <c r="AY60" s="111">
        <f t="shared" si="15"/>
        <v>3.2</v>
      </c>
      <c r="AZ60" s="111">
        <v>3</v>
      </c>
      <c r="BA60" s="111">
        <v>3.2</v>
      </c>
      <c r="BB60" s="112">
        <v>3.27</v>
      </c>
      <c r="BC60" s="111">
        <v>-0.2</v>
      </c>
    </row>
    <row r="61" spans="1:55" ht="12.75" x14ac:dyDescent="0.2">
      <c r="A61" s="3"/>
      <c r="B61">
        <v>1</v>
      </c>
      <c r="C61" s="111">
        <f t="shared" si="8"/>
        <v>1968</v>
      </c>
      <c r="D61" s="111">
        <v>1953.1</v>
      </c>
      <c r="E61" s="111">
        <v>1968</v>
      </c>
      <c r="F61" s="112">
        <v>1970.82</v>
      </c>
      <c r="G61" s="111">
        <v>-26.1</v>
      </c>
      <c r="H61" s="111"/>
      <c r="I61" s="111">
        <f t="shared" si="9"/>
        <v>68.2</v>
      </c>
      <c r="J61" s="111">
        <v>74.5</v>
      </c>
      <c r="K61" s="111">
        <v>68.2</v>
      </c>
      <c r="L61" s="112">
        <v>66.88</v>
      </c>
      <c r="M61" s="111">
        <v>-0.2</v>
      </c>
      <c r="N61" s="111"/>
      <c r="O61" s="111">
        <f t="shared" si="10"/>
        <v>215.3</v>
      </c>
      <c r="P61" s="111">
        <v>225.7</v>
      </c>
      <c r="Q61" s="111">
        <v>215.3</v>
      </c>
      <c r="R61" s="112">
        <v>218.74</v>
      </c>
      <c r="S61" s="111">
        <v>7.4</v>
      </c>
      <c r="T61" s="111"/>
      <c r="U61" s="111"/>
      <c r="V61" s="111">
        <v>2253.3000000000002</v>
      </c>
      <c r="W61" s="111">
        <v>2251.6</v>
      </c>
      <c r="X61" s="112">
        <v>2256.4499999999998</v>
      </c>
      <c r="Y61" s="111">
        <v>-18.8</v>
      </c>
      <c r="Z61" s="111"/>
      <c r="AA61" s="111">
        <f t="shared" si="11"/>
        <v>2036.2</v>
      </c>
      <c r="AB61" s="111">
        <v>2027.6</v>
      </c>
      <c r="AC61" s="111">
        <v>2036.2</v>
      </c>
      <c r="AD61" s="112">
        <v>2037.71</v>
      </c>
      <c r="AE61" s="111">
        <v>-26.2</v>
      </c>
      <c r="AF61" s="111"/>
      <c r="AG61" s="111">
        <f t="shared" si="12"/>
        <v>87.4</v>
      </c>
      <c r="AH61" s="111">
        <v>86.7</v>
      </c>
      <c r="AI61" s="111">
        <v>87.4</v>
      </c>
      <c r="AJ61" s="112">
        <v>87.34</v>
      </c>
      <c r="AK61" s="111">
        <v>-0.4</v>
      </c>
      <c r="AL61" s="111"/>
      <c r="AM61" s="111">
        <f t="shared" si="13"/>
        <v>9.6</v>
      </c>
      <c r="AN61" s="111">
        <v>10</v>
      </c>
      <c r="AO61" s="111">
        <v>9.6</v>
      </c>
      <c r="AP61" s="112">
        <v>9.69</v>
      </c>
      <c r="AQ61" s="111">
        <v>0.4</v>
      </c>
      <c r="AR61" s="111"/>
      <c r="AS61" s="111">
        <f t="shared" si="14"/>
        <v>90.4</v>
      </c>
      <c r="AT61" s="111">
        <v>90</v>
      </c>
      <c r="AU61" s="111">
        <v>90.4</v>
      </c>
      <c r="AV61" s="112">
        <v>90.31</v>
      </c>
      <c r="AW61" s="111">
        <v>-0.4</v>
      </c>
      <c r="AX61" s="112"/>
      <c r="AY61" s="111">
        <f t="shared" si="15"/>
        <v>3.4</v>
      </c>
      <c r="AZ61" s="111">
        <v>3.7</v>
      </c>
      <c r="BA61" s="111">
        <v>3.4</v>
      </c>
      <c r="BB61" s="112">
        <v>3.28</v>
      </c>
      <c r="BC61" s="111">
        <v>0</v>
      </c>
    </row>
    <row r="62" spans="1:55" ht="12.75" x14ac:dyDescent="0.2">
      <c r="A62" s="3">
        <v>19</v>
      </c>
      <c r="B62">
        <v>2</v>
      </c>
      <c r="C62" s="111">
        <f t="shared" si="8"/>
        <v>1967.2</v>
      </c>
      <c r="D62" s="111">
        <v>1975.1</v>
      </c>
      <c r="E62" s="111">
        <v>1967.2</v>
      </c>
      <c r="F62" s="112">
        <v>1965.99</v>
      </c>
      <c r="G62" s="111">
        <v>-19.3</v>
      </c>
      <c r="H62" s="111"/>
      <c r="I62" s="111">
        <f t="shared" si="9"/>
        <v>66.900000000000006</v>
      </c>
      <c r="J62" s="111">
        <v>69.7</v>
      </c>
      <c r="K62" s="111">
        <v>66.900000000000006</v>
      </c>
      <c r="L62" s="112">
        <v>70.14</v>
      </c>
      <c r="M62" s="111">
        <v>13</v>
      </c>
      <c r="N62" s="111"/>
      <c r="O62" s="111">
        <f t="shared" si="10"/>
        <v>224.1</v>
      </c>
      <c r="P62" s="111">
        <v>214.2</v>
      </c>
      <c r="Q62" s="111">
        <v>224.1</v>
      </c>
      <c r="R62" s="112">
        <v>217.21</v>
      </c>
      <c r="S62" s="111">
        <v>-6.1</v>
      </c>
      <c r="T62" s="111"/>
      <c r="U62" s="111"/>
      <c r="V62" s="111">
        <v>2258.9</v>
      </c>
      <c r="W62" s="111">
        <v>2258.1999999999998</v>
      </c>
      <c r="X62" s="112">
        <v>2253.33</v>
      </c>
      <c r="Y62" s="111">
        <v>-12.5</v>
      </c>
      <c r="Z62" s="111"/>
      <c r="AA62" s="111">
        <f t="shared" si="11"/>
        <v>2034.1</v>
      </c>
      <c r="AB62" s="111">
        <v>2044.7</v>
      </c>
      <c r="AC62" s="111">
        <v>2034.1</v>
      </c>
      <c r="AD62" s="112">
        <v>2036.13</v>
      </c>
      <c r="AE62" s="111">
        <v>-6.3</v>
      </c>
      <c r="AF62" s="111"/>
      <c r="AG62" s="111">
        <f t="shared" si="12"/>
        <v>87.1</v>
      </c>
      <c r="AH62" s="111">
        <v>87.4</v>
      </c>
      <c r="AI62" s="111">
        <v>87.1</v>
      </c>
      <c r="AJ62" s="112">
        <v>87.25</v>
      </c>
      <c r="AK62" s="111">
        <v>-0.4</v>
      </c>
      <c r="AL62" s="111"/>
      <c r="AM62" s="111">
        <f t="shared" si="13"/>
        <v>9.9</v>
      </c>
      <c r="AN62" s="111">
        <v>9.5</v>
      </c>
      <c r="AO62" s="111">
        <v>9.9</v>
      </c>
      <c r="AP62" s="112">
        <v>9.64</v>
      </c>
      <c r="AQ62" s="111">
        <v>-0.2</v>
      </c>
      <c r="AR62" s="111"/>
      <c r="AS62" s="111">
        <f t="shared" si="14"/>
        <v>90.1</v>
      </c>
      <c r="AT62" s="111">
        <v>90.5</v>
      </c>
      <c r="AU62" s="111">
        <v>90.1</v>
      </c>
      <c r="AV62" s="112">
        <v>90.36</v>
      </c>
      <c r="AW62" s="111">
        <v>0.2</v>
      </c>
      <c r="AX62" s="112"/>
      <c r="AY62" s="111">
        <f t="shared" si="15"/>
        <v>3.3</v>
      </c>
      <c r="AZ62" s="111">
        <v>3.4</v>
      </c>
      <c r="BA62" s="111">
        <v>3.3</v>
      </c>
      <c r="BB62" s="112">
        <v>3.44</v>
      </c>
      <c r="BC62" s="111">
        <v>0.6</v>
      </c>
    </row>
    <row r="63" spans="1:55" ht="12.75" x14ac:dyDescent="0.2">
      <c r="A63" s="3">
        <v>19</v>
      </c>
      <c r="B63">
        <v>3</v>
      </c>
      <c r="C63" s="111">
        <f t="shared" si="8"/>
        <v>1966.6</v>
      </c>
      <c r="D63" s="111">
        <v>1978.7</v>
      </c>
      <c r="E63" s="111">
        <v>1966.6</v>
      </c>
      <c r="F63" s="112">
        <v>1964.65</v>
      </c>
      <c r="G63" s="111">
        <v>-5.3</v>
      </c>
      <c r="H63" s="111"/>
      <c r="I63" s="111">
        <f t="shared" si="9"/>
        <v>74.8</v>
      </c>
      <c r="J63" s="111">
        <v>71.099999999999994</v>
      </c>
      <c r="K63" s="111">
        <v>74.8</v>
      </c>
      <c r="L63" s="112">
        <v>73.72</v>
      </c>
      <c r="M63" s="111">
        <v>14.3</v>
      </c>
      <c r="N63" s="111"/>
      <c r="O63" s="111">
        <f t="shared" si="10"/>
        <v>208</v>
      </c>
      <c r="P63" s="111">
        <v>197.4</v>
      </c>
      <c r="Q63" s="111">
        <v>208</v>
      </c>
      <c r="R63" s="112">
        <v>213.91</v>
      </c>
      <c r="S63" s="111">
        <v>-13.2</v>
      </c>
      <c r="T63" s="111"/>
      <c r="U63" s="111"/>
      <c r="V63" s="111">
        <v>2247.1999999999998</v>
      </c>
      <c r="W63" s="111">
        <v>2249.4</v>
      </c>
      <c r="X63" s="112">
        <v>2252.2800000000002</v>
      </c>
      <c r="Y63" s="111">
        <v>-4.2</v>
      </c>
      <c r="Z63" s="111"/>
      <c r="AA63" s="111">
        <f t="shared" si="11"/>
        <v>2041.5</v>
      </c>
      <c r="AB63" s="111">
        <v>2049.9</v>
      </c>
      <c r="AC63" s="111">
        <v>2041.5</v>
      </c>
      <c r="AD63" s="112">
        <v>2038.37</v>
      </c>
      <c r="AE63" s="111">
        <v>9</v>
      </c>
      <c r="AF63" s="111"/>
      <c r="AG63" s="111">
        <f t="shared" si="12"/>
        <v>87.4</v>
      </c>
      <c r="AH63" s="111">
        <v>88.1</v>
      </c>
      <c r="AI63" s="111">
        <v>87.4</v>
      </c>
      <c r="AJ63" s="112">
        <v>87.23</v>
      </c>
      <c r="AK63" s="111">
        <v>-0.1</v>
      </c>
      <c r="AL63" s="111"/>
      <c r="AM63" s="111">
        <f t="shared" si="13"/>
        <v>9.1999999999999993</v>
      </c>
      <c r="AN63" s="111">
        <v>8.8000000000000007</v>
      </c>
      <c r="AO63" s="111">
        <v>9.1999999999999993</v>
      </c>
      <c r="AP63" s="112">
        <v>9.5</v>
      </c>
      <c r="AQ63" s="111">
        <v>-0.6</v>
      </c>
      <c r="AR63" s="111"/>
      <c r="AS63" s="111">
        <f t="shared" si="14"/>
        <v>90.8</v>
      </c>
      <c r="AT63" s="111">
        <v>91.2</v>
      </c>
      <c r="AU63" s="111">
        <v>90.8</v>
      </c>
      <c r="AV63" s="112">
        <v>90.5</v>
      </c>
      <c r="AW63" s="111">
        <v>0.6</v>
      </c>
      <c r="AX63" s="112"/>
      <c r="AY63" s="111">
        <f t="shared" si="15"/>
        <v>3.7</v>
      </c>
      <c r="AZ63" s="111">
        <v>3.5</v>
      </c>
      <c r="BA63" s="111">
        <v>3.7</v>
      </c>
      <c r="BB63" s="112">
        <v>3.62</v>
      </c>
      <c r="BC63" s="111">
        <v>0.7</v>
      </c>
    </row>
    <row r="64" spans="1:55" ht="12.75" x14ac:dyDescent="0.2">
      <c r="A64" s="3">
        <v>19</v>
      </c>
      <c r="B64">
        <v>4</v>
      </c>
      <c r="C64" s="111">
        <f t="shared" si="8"/>
        <v>1963.6</v>
      </c>
      <c r="D64" s="111">
        <v>1955.3</v>
      </c>
      <c r="E64" s="111">
        <v>1963.6</v>
      </c>
      <c r="F64" s="112">
        <v>1965.94</v>
      </c>
      <c r="G64" s="111">
        <v>5.0999999999999996</v>
      </c>
      <c r="H64" s="111"/>
      <c r="I64" s="111">
        <f t="shared" si="9"/>
        <v>76.099999999999994</v>
      </c>
      <c r="J64" s="111">
        <v>71</v>
      </c>
      <c r="K64" s="111">
        <v>76.099999999999994</v>
      </c>
      <c r="L64" s="112">
        <v>75.11</v>
      </c>
      <c r="M64" s="111">
        <v>5.5</v>
      </c>
      <c r="N64" s="111"/>
      <c r="O64" s="111">
        <f t="shared" si="10"/>
        <v>213.7</v>
      </c>
      <c r="P64" s="111">
        <v>226.1</v>
      </c>
      <c r="Q64" s="111">
        <v>213.7</v>
      </c>
      <c r="R64" s="112">
        <v>211.3</v>
      </c>
      <c r="S64" s="111">
        <v>-10.4</v>
      </c>
      <c r="T64" s="111"/>
      <c r="U64" s="111"/>
      <c r="V64" s="111">
        <v>2252.4</v>
      </c>
      <c r="W64" s="111">
        <v>2253.4</v>
      </c>
      <c r="X64" s="112">
        <v>2252.34</v>
      </c>
      <c r="Y64" s="111">
        <v>0.2</v>
      </c>
      <c r="Z64" s="111"/>
      <c r="AA64" s="111">
        <f t="shared" si="11"/>
        <v>2039.7</v>
      </c>
      <c r="AB64" s="111">
        <v>2026.3</v>
      </c>
      <c r="AC64" s="111">
        <v>2039.7</v>
      </c>
      <c r="AD64" s="112">
        <v>2041.04</v>
      </c>
      <c r="AE64" s="111">
        <v>10.7</v>
      </c>
      <c r="AF64" s="111"/>
      <c r="AG64" s="111">
        <f t="shared" si="12"/>
        <v>87.1</v>
      </c>
      <c r="AH64" s="111">
        <v>86.8</v>
      </c>
      <c r="AI64" s="111">
        <v>87.1</v>
      </c>
      <c r="AJ64" s="112">
        <v>87.28</v>
      </c>
      <c r="AK64" s="111">
        <v>0.2</v>
      </c>
      <c r="AL64" s="111"/>
      <c r="AM64" s="111">
        <f t="shared" si="13"/>
        <v>9.5</v>
      </c>
      <c r="AN64" s="111">
        <v>10</v>
      </c>
      <c r="AO64" s="111">
        <v>9.5</v>
      </c>
      <c r="AP64" s="112">
        <v>9.3800000000000008</v>
      </c>
      <c r="AQ64" s="111">
        <v>-0.5</v>
      </c>
      <c r="AR64" s="111"/>
      <c r="AS64" s="111">
        <f t="shared" si="14"/>
        <v>90.5</v>
      </c>
      <c r="AT64" s="111">
        <v>90</v>
      </c>
      <c r="AU64" s="111">
        <v>90.5</v>
      </c>
      <c r="AV64" s="112">
        <v>90.62</v>
      </c>
      <c r="AW64" s="111">
        <v>0.5</v>
      </c>
      <c r="AX64" s="112"/>
      <c r="AY64" s="111">
        <f t="shared" si="15"/>
        <v>3.7</v>
      </c>
      <c r="AZ64" s="111">
        <v>3.5</v>
      </c>
      <c r="BA64" s="111">
        <v>3.7</v>
      </c>
      <c r="BB64" s="112">
        <v>3.68</v>
      </c>
      <c r="BC64" s="111">
        <v>0.3</v>
      </c>
    </row>
    <row r="65" spans="1:55" ht="12.75" x14ac:dyDescent="0.2">
      <c r="A65" s="3"/>
      <c r="B65">
        <v>1</v>
      </c>
      <c r="C65" s="111">
        <f t="shared" si="8"/>
        <v>1969.7</v>
      </c>
      <c r="D65" s="111">
        <v>1955.2</v>
      </c>
      <c r="E65" s="111">
        <v>1969.7</v>
      </c>
      <c r="F65" s="112">
        <v>1962.09</v>
      </c>
      <c r="G65" s="111">
        <v>-15.4</v>
      </c>
      <c r="H65" s="111"/>
      <c r="I65" s="111">
        <f t="shared" si="9"/>
        <v>71.400000000000006</v>
      </c>
      <c r="J65" s="111">
        <v>77.2</v>
      </c>
      <c r="K65" s="111">
        <v>71.400000000000006</v>
      </c>
      <c r="L65" s="112">
        <v>74.42</v>
      </c>
      <c r="M65" s="111">
        <v>-2.7</v>
      </c>
      <c r="N65" s="111"/>
      <c r="O65" s="111">
        <f t="shared" si="10"/>
        <v>219.7</v>
      </c>
      <c r="P65" s="111">
        <v>230</v>
      </c>
      <c r="Q65" s="111">
        <v>219.7</v>
      </c>
      <c r="R65" s="112">
        <v>216.47</v>
      </c>
      <c r="S65" s="111">
        <v>20.7</v>
      </c>
      <c r="T65" s="111"/>
      <c r="U65" s="111"/>
      <c r="V65" s="111">
        <v>2262.3000000000002</v>
      </c>
      <c r="W65" s="111">
        <v>2260.6999999999998</v>
      </c>
      <c r="X65" s="112">
        <v>2252.9899999999998</v>
      </c>
      <c r="Y65" s="111">
        <v>2.6</v>
      </c>
      <c r="Z65" s="111"/>
      <c r="AA65" s="111">
        <f t="shared" si="11"/>
        <v>2041.1</v>
      </c>
      <c r="AB65" s="111">
        <v>2032.4</v>
      </c>
      <c r="AC65" s="111">
        <v>2041.1</v>
      </c>
      <c r="AD65" s="112">
        <v>2036.52</v>
      </c>
      <c r="AE65" s="111">
        <v>-18.100000000000001</v>
      </c>
      <c r="AF65" s="111"/>
      <c r="AG65" s="111">
        <f t="shared" si="12"/>
        <v>87.1</v>
      </c>
      <c r="AH65" s="111">
        <v>86.4</v>
      </c>
      <c r="AI65" s="111">
        <v>87.1</v>
      </c>
      <c r="AJ65" s="112">
        <v>87.09</v>
      </c>
      <c r="AK65" s="111">
        <v>-0.8</v>
      </c>
      <c r="AL65" s="111"/>
      <c r="AM65" s="111">
        <f t="shared" si="13"/>
        <v>9.6999999999999993</v>
      </c>
      <c r="AN65" s="111">
        <v>10.199999999999999</v>
      </c>
      <c r="AO65" s="111">
        <v>9.6999999999999993</v>
      </c>
      <c r="AP65" s="112">
        <v>9.61</v>
      </c>
      <c r="AQ65" s="111">
        <v>0.9</v>
      </c>
      <c r="AR65" s="111"/>
      <c r="AS65" s="111">
        <f t="shared" si="14"/>
        <v>90.3</v>
      </c>
      <c r="AT65" s="111">
        <v>89.8</v>
      </c>
      <c r="AU65" s="111">
        <v>90.3</v>
      </c>
      <c r="AV65" s="112">
        <v>90.39</v>
      </c>
      <c r="AW65" s="111">
        <v>-0.9</v>
      </c>
      <c r="AX65" s="112"/>
      <c r="AY65" s="111">
        <f t="shared" si="15"/>
        <v>3.5</v>
      </c>
      <c r="AZ65" s="111">
        <v>3.8</v>
      </c>
      <c r="BA65" s="111">
        <v>3.5</v>
      </c>
      <c r="BB65" s="112">
        <v>3.65</v>
      </c>
      <c r="BC65" s="111">
        <v>-0.1</v>
      </c>
    </row>
    <row r="66" spans="1:55" ht="12.75" x14ac:dyDescent="0.2">
      <c r="A66" s="3">
        <v>20</v>
      </c>
      <c r="B66">
        <v>2</v>
      </c>
      <c r="C66" s="111">
        <f t="shared" si="8"/>
        <v>1937.2</v>
      </c>
      <c r="D66" s="111">
        <v>1944</v>
      </c>
      <c r="E66" s="111">
        <v>1937.2</v>
      </c>
      <c r="F66" s="112">
        <v>1942.21</v>
      </c>
      <c r="G66" s="111">
        <v>-79.5</v>
      </c>
      <c r="H66" s="111"/>
      <c r="I66" s="111">
        <f t="shared" si="9"/>
        <v>100</v>
      </c>
      <c r="J66" s="111">
        <v>103.3</v>
      </c>
      <c r="K66" s="111">
        <v>100</v>
      </c>
      <c r="L66" s="112">
        <v>96.29</v>
      </c>
      <c r="M66" s="111">
        <v>87.5</v>
      </c>
      <c r="N66" s="111"/>
      <c r="O66" s="111">
        <f t="shared" si="10"/>
        <v>211.6</v>
      </c>
      <c r="P66" s="111">
        <v>202.1</v>
      </c>
      <c r="Q66" s="111">
        <v>211.6</v>
      </c>
      <c r="R66" s="112">
        <v>214.83</v>
      </c>
      <c r="S66" s="111">
        <v>-6.6</v>
      </c>
      <c r="T66" s="111"/>
      <c r="U66" s="111"/>
      <c r="V66" s="111">
        <v>2249.4</v>
      </c>
      <c r="W66" s="111">
        <v>2248.9</v>
      </c>
      <c r="X66" s="112">
        <v>2253.33</v>
      </c>
      <c r="Y66" s="111">
        <v>1.4</v>
      </c>
      <c r="Z66" s="111"/>
      <c r="AA66" s="111">
        <f t="shared" si="11"/>
        <v>2037.3</v>
      </c>
      <c r="AB66" s="111">
        <v>2047.3</v>
      </c>
      <c r="AC66" s="111">
        <v>2037.3</v>
      </c>
      <c r="AD66" s="112">
        <v>2038.5</v>
      </c>
      <c r="AE66" s="111">
        <v>7.9</v>
      </c>
      <c r="AF66" s="111"/>
      <c r="AG66" s="111">
        <f t="shared" si="12"/>
        <v>86.1</v>
      </c>
      <c r="AH66" s="111">
        <v>86.4</v>
      </c>
      <c r="AI66" s="111">
        <v>86.1</v>
      </c>
      <c r="AJ66" s="112">
        <v>86.19</v>
      </c>
      <c r="AK66" s="111">
        <v>-3.6</v>
      </c>
      <c r="AL66" s="111"/>
      <c r="AM66" s="111">
        <f t="shared" si="13"/>
        <v>9.4</v>
      </c>
      <c r="AN66" s="111">
        <v>9</v>
      </c>
      <c r="AO66" s="111">
        <v>9.4</v>
      </c>
      <c r="AP66" s="112">
        <v>9.5299999999999994</v>
      </c>
      <c r="AQ66" s="111">
        <v>-0.3</v>
      </c>
      <c r="AR66" s="111"/>
      <c r="AS66" s="111">
        <f t="shared" si="14"/>
        <v>90.6</v>
      </c>
      <c r="AT66" s="111">
        <v>91</v>
      </c>
      <c r="AU66" s="111">
        <v>90.6</v>
      </c>
      <c r="AV66" s="112">
        <v>90.47</v>
      </c>
      <c r="AW66" s="111">
        <v>0.3</v>
      </c>
      <c r="AX66" s="112"/>
      <c r="AY66" s="111">
        <f t="shared" si="15"/>
        <v>4.9000000000000004</v>
      </c>
      <c r="AZ66" s="111">
        <v>5</v>
      </c>
      <c r="BA66" s="111">
        <v>4.9000000000000004</v>
      </c>
      <c r="BB66" s="112">
        <v>4.72</v>
      </c>
      <c r="BC66" s="111">
        <v>4.3</v>
      </c>
    </row>
    <row r="67" spans="1:55" ht="12.75" x14ac:dyDescent="0.2">
      <c r="A67" s="3">
        <v>20</v>
      </c>
      <c r="B67">
        <v>3</v>
      </c>
      <c r="C67" s="111">
        <f t="shared" si="8"/>
        <v>1936.1</v>
      </c>
      <c r="D67" s="111">
        <v>1948.5</v>
      </c>
      <c r="E67" s="111">
        <v>1936.1</v>
      </c>
      <c r="F67" s="112">
        <v>1938.17</v>
      </c>
      <c r="G67" s="111">
        <v>-16.100000000000001</v>
      </c>
      <c r="H67" s="111"/>
      <c r="I67" s="111">
        <f t="shared" si="9"/>
        <v>104</v>
      </c>
      <c r="J67" s="111">
        <v>100.4</v>
      </c>
      <c r="K67" s="111">
        <v>104</v>
      </c>
      <c r="L67" s="112">
        <v>102.52</v>
      </c>
      <c r="M67" s="111">
        <v>24.9</v>
      </c>
      <c r="N67" s="111"/>
      <c r="O67" s="111">
        <f t="shared" si="10"/>
        <v>215.6</v>
      </c>
      <c r="P67" s="111">
        <v>204.9</v>
      </c>
      <c r="Q67" s="111">
        <v>215.6</v>
      </c>
      <c r="R67" s="112">
        <v>211.93</v>
      </c>
      <c r="S67" s="111">
        <v>-11.6</v>
      </c>
      <c r="T67" s="111"/>
      <c r="U67" s="111"/>
      <c r="V67" s="111">
        <v>2253.8000000000002</v>
      </c>
      <c r="W67" s="111">
        <v>2255.6999999999998</v>
      </c>
      <c r="X67" s="112">
        <v>2252.62</v>
      </c>
      <c r="Y67" s="111">
        <v>-2.9</v>
      </c>
      <c r="Z67" s="111"/>
      <c r="AA67" s="111">
        <f t="shared" si="11"/>
        <v>2040.1</v>
      </c>
      <c r="AB67" s="111">
        <v>2048.9</v>
      </c>
      <c r="AC67" s="111">
        <v>2040.1</v>
      </c>
      <c r="AD67" s="112">
        <v>2040.69</v>
      </c>
      <c r="AE67" s="111">
        <v>8.6999999999999993</v>
      </c>
      <c r="AF67" s="111"/>
      <c r="AG67" s="111">
        <f t="shared" si="12"/>
        <v>85.8</v>
      </c>
      <c r="AH67" s="111">
        <v>86.5</v>
      </c>
      <c r="AI67" s="111">
        <v>85.8</v>
      </c>
      <c r="AJ67" s="112">
        <v>86.04</v>
      </c>
      <c r="AK67" s="111">
        <v>-0.6</v>
      </c>
      <c r="AL67" s="111"/>
      <c r="AM67" s="111">
        <f t="shared" si="13"/>
        <v>9.6</v>
      </c>
      <c r="AN67" s="111">
        <v>9.1</v>
      </c>
      <c r="AO67" s="111">
        <v>9.6</v>
      </c>
      <c r="AP67" s="112">
        <v>9.41</v>
      </c>
      <c r="AQ67" s="111">
        <v>-0.5</v>
      </c>
      <c r="AR67" s="111"/>
      <c r="AS67" s="111">
        <f t="shared" si="14"/>
        <v>90.4</v>
      </c>
      <c r="AT67" s="111">
        <v>90.9</v>
      </c>
      <c r="AU67" s="111">
        <v>90.4</v>
      </c>
      <c r="AV67" s="112">
        <v>90.59</v>
      </c>
      <c r="AW67" s="111">
        <v>0.5</v>
      </c>
      <c r="AX67" s="112"/>
      <c r="AY67" s="111">
        <f t="shared" si="15"/>
        <v>5.0999999999999996</v>
      </c>
      <c r="AZ67" s="111">
        <v>4.9000000000000004</v>
      </c>
      <c r="BA67" s="111">
        <v>5.0999999999999996</v>
      </c>
      <c r="BB67" s="112">
        <v>5.0199999999999996</v>
      </c>
      <c r="BC67" s="111">
        <v>1.2</v>
      </c>
    </row>
    <row r="68" spans="1:55" ht="12.75" x14ac:dyDescent="0.2">
      <c r="A68" s="3">
        <v>20</v>
      </c>
      <c r="B68">
        <v>4</v>
      </c>
      <c r="C68" s="111">
        <f t="shared" si="8"/>
        <v>1948.7</v>
      </c>
      <c r="D68" s="111">
        <v>1941.5</v>
      </c>
      <c r="E68" s="111">
        <v>1948.7</v>
      </c>
      <c r="F68" s="112">
        <v>1946.45</v>
      </c>
      <c r="G68" s="111">
        <v>33.1</v>
      </c>
      <c r="H68" s="111"/>
      <c r="I68" s="111">
        <f t="shared" si="9"/>
        <v>94.2</v>
      </c>
      <c r="J68" s="111">
        <v>88.8</v>
      </c>
      <c r="K68" s="111">
        <v>94.2</v>
      </c>
      <c r="L68" s="112">
        <v>95.69</v>
      </c>
      <c r="M68" s="111">
        <v>-27.3</v>
      </c>
      <c r="N68" s="111"/>
      <c r="O68" s="111">
        <f t="shared" si="10"/>
        <v>205.4</v>
      </c>
      <c r="P68" s="111">
        <v>217.1</v>
      </c>
      <c r="Q68" s="111">
        <v>205.4</v>
      </c>
      <c r="R68" s="112">
        <v>208.38</v>
      </c>
      <c r="S68" s="111">
        <v>-14.2</v>
      </c>
      <c r="T68" s="111"/>
      <c r="U68" s="111"/>
      <c r="V68" s="111">
        <v>2247.4</v>
      </c>
      <c r="W68" s="111">
        <v>2248.3000000000002</v>
      </c>
      <c r="X68" s="112">
        <v>2250.5100000000002</v>
      </c>
      <c r="Y68" s="111">
        <v>-8.4</v>
      </c>
      <c r="Z68" s="111"/>
      <c r="AA68" s="111">
        <f t="shared" si="11"/>
        <v>2042.9</v>
      </c>
      <c r="AB68" s="111">
        <v>2030.3</v>
      </c>
      <c r="AC68" s="111">
        <v>2042.9</v>
      </c>
      <c r="AD68" s="112">
        <v>2042.13</v>
      </c>
      <c r="AE68" s="111">
        <v>5.8</v>
      </c>
      <c r="AF68" s="111"/>
      <c r="AG68" s="111">
        <f t="shared" si="12"/>
        <v>86.7</v>
      </c>
      <c r="AH68" s="111">
        <v>86.4</v>
      </c>
      <c r="AI68" s="111">
        <v>86.7</v>
      </c>
      <c r="AJ68" s="112">
        <v>86.49</v>
      </c>
      <c r="AK68" s="111">
        <v>1.8</v>
      </c>
      <c r="AL68" s="111"/>
      <c r="AM68" s="111">
        <f t="shared" si="13"/>
        <v>9.1</v>
      </c>
      <c r="AN68" s="111">
        <v>9.6999999999999993</v>
      </c>
      <c r="AO68" s="111">
        <v>9.1</v>
      </c>
      <c r="AP68" s="112">
        <v>9.26</v>
      </c>
      <c r="AQ68" s="111">
        <v>-0.6</v>
      </c>
      <c r="AR68" s="111"/>
      <c r="AS68" s="111">
        <f t="shared" si="14"/>
        <v>90.9</v>
      </c>
      <c r="AT68" s="111">
        <v>90.3</v>
      </c>
      <c r="AU68" s="111">
        <v>90.9</v>
      </c>
      <c r="AV68" s="112">
        <v>90.74</v>
      </c>
      <c r="AW68" s="111">
        <v>0.6</v>
      </c>
      <c r="AX68" s="112"/>
      <c r="AY68" s="111">
        <f t="shared" si="15"/>
        <v>4.5999999999999996</v>
      </c>
      <c r="AZ68" s="111">
        <v>4.4000000000000004</v>
      </c>
      <c r="BA68" s="111">
        <v>4.5999999999999996</v>
      </c>
      <c r="BB68" s="112">
        <v>4.6900000000000004</v>
      </c>
      <c r="BC68" s="111">
        <v>-1.4</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83</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269.89999999999998</v>
      </c>
      <c r="D6" s="111">
        <v>270.3</v>
      </c>
      <c r="E6" s="111">
        <v>269.89999999999998</v>
      </c>
      <c r="F6" s="112">
        <v>267.42</v>
      </c>
      <c r="G6" s="111" t="s">
        <v>118</v>
      </c>
      <c r="H6" s="111"/>
      <c r="I6" s="111">
        <f t="shared" ref="I6:I37" si="1">$B$2*K6+(1-$B$2)*J6</f>
        <v>43.8</v>
      </c>
      <c r="J6" s="111">
        <v>44.6</v>
      </c>
      <c r="K6" s="111">
        <v>43.8</v>
      </c>
      <c r="L6" s="112">
        <v>43.82</v>
      </c>
      <c r="M6" s="111" t="s">
        <v>118</v>
      </c>
      <c r="N6" s="111"/>
      <c r="O6" s="111">
        <f t="shared" ref="O6:O37" si="2">$B$2*Q6+(1-$B$2)*P6</f>
        <v>83.4</v>
      </c>
      <c r="P6" s="111">
        <v>81.2</v>
      </c>
      <c r="Q6" s="111">
        <v>83.4</v>
      </c>
      <c r="R6" s="112">
        <v>84</v>
      </c>
      <c r="S6" s="111" t="s">
        <v>118</v>
      </c>
      <c r="T6" s="111"/>
      <c r="U6" s="111"/>
      <c r="V6" s="111">
        <v>396.1</v>
      </c>
      <c r="W6" s="111">
        <v>397.1</v>
      </c>
      <c r="X6" s="112">
        <v>395.23</v>
      </c>
      <c r="Y6" s="111" t="s">
        <v>118</v>
      </c>
      <c r="Z6" s="111"/>
      <c r="AA6" s="111">
        <f t="shared" ref="AA6:AA37" si="3">$B$2*AC6+(1-$B$2)*AB6</f>
        <v>313.7</v>
      </c>
      <c r="AB6" s="111">
        <v>314.89999999999998</v>
      </c>
      <c r="AC6" s="111">
        <v>313.7</v>
      </c>
      <c r="AD6" s="112">
        <v>311.23</v>
      </c>
      <c r="AE6" s="111" t="s">
        <v>118</v>
      </c>
      <c r="AF6" s="111"/>
      <c r="AG6" s="111">
        <f t="shared" ref="AG6:AG37" si="4">$B$2*AI6+(1-$B$2)*AH6</f>
        <v>68</v>
      </c>
      <c r="AH6" s="111">
        <v>68.2</v>
      </c>
      <c r="AI6" s="111">
        <v>68</v>
      </c>
      <c r="AJ6" s="112">
        <v>67.66</v>
      </c>
      <c r="AK6" s="111" t="s">
        <v>118</v>
      </c>
      <c r="AL6" s="111"/>
      <c r="AM6" s="111">
        <f t="shared" ref="AM6:AM37" si="5">$B$2*AO6+(1-$B$2)*AN6</f>
        <v>21</v>
      </c>
      <c r="AN6" s="111">
        <v>20.5</v>
      </c>
      <c r="AO6" s="111">
        <v>21</v>
      </c>
      <c r="AP6" s="112">
        <v>21.25</v>
      </c>
      <c r="AQ6" s="111" t="s">
        <v>118</v>
      </c>
      <c r="AR6" s="111"/>
      <c r="AS6" s="111">
        <f t="shared" ref="AS6:AS37" si="6">$B$2*AU6+(1-$B$2)*AT6</f>
        <v>79</v>
      </c>
      <c r="AT6" s="111">
        <v>79.5</v>
      </c>
      <c r="AU6" s="111">
        <v>79</v>
      </c>
      <c r="AV6" s="112">
        <v>78.75</v>
      </c>
      <c r="AW6" s="111" t="s">
        <v>118</v>
      </c>
      <c r="AX6" s="112"/>
      <c r="AY6" s="111">
        <f t="shared" ref="AY6:AY37" si="7">$B$2*BA6+(1-$B$2)*AZ6</f>
        <v>14</v>
      </c>
      <c r="AZ6" s="111">
        <v>14.2</v>
      </c>
      <c r="BA6" s="111">
        <v>14</v>
      </c>
      <c r="BB6" s="112">
        <v>14.08</v>
      </c>
      <c r="BC6" s="111" t="s">
        <v>118</v>
      </c>
    </row>
    <row r="7" spans="1:55" ht="12.75" x14ac:dyDescent="0.2">
      <c r="A7" s="3">
        <v>5</v>
      </c>
      <c r="B7">
        <v>3</v>
      </c>
      <c r="C7" s="111">
        <f t="shared" si="0"/>
        <v>269.7</v>
      </c>
      <c r="D7" s="111">
        <v>271.7</v>
      </c>
      <c r="E7" s="111">
        <v>269.7</v>
      </c>
      <c r="F7" s="112">
        <v>268.63</v>
      </c>
      <c r="G7" s="111">
        <v>4.9000000000000004</v>
      </c>
      <c r="H7" s="111"/>
      <c r="I7" s="111">
        <f t="shared" si="1"/>
        <v>46.2</v>
      </c>
      <c r="J7" s="111">
        <v>45.7</v>
      </c>
      <c r="K7" s="111">
        <v>46.2</v>
      </c>
      <c r="L7" s="112">
        <v>44.5</v>
      </c>
      <c r="M7" s="111">
        <v>2.7</v>
      </c>
      <c r="N7" s="111"/>
      <c r="O7" s="111">
        <f t="shared" si="2"/>
        <v>82.5</v>
      </c>
      <c r="P7" s="111">
        <v>80.900000000000006</v>
      </c>
      <c r="Q7" s="111">
        <v>82.5</v>
      </c>
      <c r="R7" s="112">
        <v>83.73</v>
      </c>
      <c r="S7" s="111">
        <v>-1.1000000000000001</v>
      </c>
      <c r="T7" s="111"/>
      <c r="U7" s="111"/>
      <c r="V7" s="111">
        <v>398.4</v>
      </c>
      <c r="W7" s="111">
        <v>398.5</v>
      </c>
      <c r="X7" s="112">
        <v>396.87</v>
      </c>
      <c r="Y7" s="111">
        <v>6.5</v>
      </c>
      <c r="Z7" s="111"/>
      <c r="AA7" s="111">
        <f t="shared" si="3"/>
        <v>316</v>
      </c>
      <c r="AB7" s="111">
        <v>317.39999999999998</v>
      </c>
      <c r="AC7" s="111">
        <v>316</v>
      </c>
      <c r="AD7" s="112">
        <v>313.13</v>
      </c>
      <c r="AE7" s="111">
        <v>7.6</v>
      </c>
      <c r="AF7" s="111"/>
      <c r="AG7" s="111">
        <f t="shared" si="4"/>
        <v>67.7</v>
      </c>
      <c r="AH7" s="111">
        <v>68.2</v>
      </c>
      <c r="AI7" s="111">
        <v>67.7</v>
      </c>
      <c r="AJ7" s="112">
        <v>67.69</v>
      </c>
      <c r="AK7" s="111">
        <v>0.1</v>
      </c>
      <c r="AL7" s="111"/>
      <c r="AM7" s="111">
        <f t="shared" si="5"/>
        <v>20.7</v>
      </c>
      <c r="AN7" s="111">
        <v>20.3</v>
      </c>
      <c r="AO7" s="111">
        <v>20.7</v>
      </c>
      <c r="AP7" s="112">
        <v>21.1</v>
      </c>
      <c r="AQ7" s="111">
        <v>-0.6</v>
      </c>
      <c r="AR7" s="111"/>
      <c r="AS7" s="111">
        <f t="shared" si="6"/>
        <v>79.3</v>
      </c>
      <c r="AT7" s="111">
        <v>79.7</v>
      </c>
      <c r="AU7" s="111">
        <v>79.3</v>
      </c>
      <c r="AV7" s="112">
        <v>78.900000000000006</v>
      </c>
      <c r="AW7" s="111">
        <v>0.6</v>
      </c>
      <c r="AX7" s="112"/>
      <c r="AY7" s="111">
        <f t="shared" si="7"/>
        <v>14.6</v>
      </c>
      <c r="AZ7" s="111">
        <v>14.4</v>
      </c>
      <c r="BA7" s="111">
        <v>14.6</v>
      </c>
      <c r="BB7" s="112">
        <v>14.21</v>
      </c>
      <c r="BC7" s="111">
        <v>0.5</v>
      </c>
    </row>
    <row r="8" spans="1:55" ht="12.75" x14ac:dyDescent="0.2">
      <c r="A8" s="3">
        <v>5</v>
      </c>
      <c r="B8">
        <v>4</v>
      </c>
      <c r="C8" s="111">
        <f t="shared" si="0"/>
        <v>269.7</v>
      </c>
      <c r="D8" s="111">
        <v>269.3</v>
      </c>
      <c r="E8" s="111">
        <v>269.7</v>
      </c>
      <c r="F8" s="112">
        <v>270.11</v>
      </c>
      <c r="G8" s="111">
        <v>5.9</v>
      </c>
      <c r="H8" s="111"/>
      <c r="I8" s="111">
        <f t="shared" si="1"/>
        <v>43.5</v>
      </c>
      <c r="J8" s="111">
        <v>42.7</v>
      </c>
      <c r="K8" s="111">
        <v>43.5</v>
      </c>
      <c r="L8" s="112">
        <v>43.35</v>
      </c>
      <c r="M8" s="111">
        <v>-4.5999999999999996</v>
      </c>
      <c r="N8" s="111"/>
      <c r="O8" s="111">
        <f t="shared" si="2"/>
        <v>86.6</v>
      </c>
      <c r="P8" s="111">
        <v>87.2</v>
      </c>
      <c r="Q8" s="111">
        <v>86.6</v>
      </c>
      <c r="R8" s="112">
        <v>84.75</v>
      </c>
      <c r="S8" s="111">
        <v>4.0999999999999996</v>
      </c>
      <c r="T8" s="111"/>
      <c r="U8" s="111"/>
      <c r="V8" s="111">
        <v>399.2</v>
      </c>
      <c r="W8" s="111">
        <v>399.9</v>
      </c>
      <c r="X8" s="112">
        <v>398.22</v>
      </c>
      <c r="Y8" s="111">
        <v>5.4</v>
      </c>
      <c r="Z8" s="111"/>
      <c r="AA8" s="111">
        <f t="shared" si="3"/>
        <v>313.3</v>
      </c>
      <c r="AB8" s="111">
        <v>312</v>
      </c>
      <c r="AC8" s="111">
        <v>313.3</v>
      </c>
      <c r="AD8" s="112">
        <v>313.45999999999998</v>
      </c>
      <c r="AE8" s="111">
        <v>1.3</v>
      </c>
      <c r="AF8" s="111"/>
      <c r="AG8" s="111">
        <f t="shared" si="4"/>
        <v>67.5</v>
      </c>
      <c r="AH8" s="111">
        <v>67.5</v>
      </c>
      <c r="AI8" s="111">
        <v>67.5</v>
      </c>
      <c r="AJ8" s="112">
        <v>67.83</v>
      </c>
      <c r="AK8" s="111">
        <v>0.6</v>
      </c>
      <c r="AL8" s="111"/>
      <c r="AM8" s="111">
        <f t="shared" si="5"/>
        <v>21.7</v>
      </c>
      <c r="AN8" s="111">
        <v>21.8</v>
      </c>
      <c r="AO8" s="111">
        <v>21.7</v>
      </c>
      <c r="AP8" s="112">
        <v>21.28</v>
      </c>
      <c r="AQ8" s="111">
        <v>0.7</v>
      </c>
      <c r="AR8" s="111"/>
      <c r="AS8" s="111">
        <f t="shared" si="6"/>
        <v>78.3</v>
      </c>
      <c r="AT8" s="111">
        <v>78.2</v>
      </c>
      <c r="AU8" s="111">
        <v>78.3</v>
      </c>
      <c r="AV8" s="112">
        <v>78.72</v>
      </c>
      <c r="AW8" s="111">
        <v>-0.7</v>
      </c>
      <c r="AX8" s="112"/>
      <c r="AY8" s="111">
        <f t="shared" si="7"/>
        <v>13.9</v>
      </c>
      <c r="AZ8" s="111">
        <v>13.7</v>
      </c>
      <c r="BA8" s="111">
        <v>13.9</v>
      </c>
      <c r="BB8" s="112">
        <v>13.83</v>
      </c>
      <c r="BC8" s="111">
        <v>-1.5</v>
      </c>
    </row>
    <row r="9" spans="1:55" ht="12.75" x14ac:dyDescent="0.2">
      <c r="A9" s="3"/>
      <c r="B9">
        <v>1</v>
      </c>
      <c r="C9" s="111">
        <f t="shared" si="0"/>
        <v>273.89999999999998</v>
      </c>
      <c r="D9" s="111">
        <v>269.3</v>
      </c>
      <c r="E9" s="111">
        <v>273.89999999999998</v>
      </c>
      <c r="F9" s="112">
        <v>272.27999999999997</v>
      </c>
      <c r="G9" s="111">
        <v>8.6999999999999993</v>
      </c>
      <c r="H9" s="111"/>
      <c r="I9" s="111">
        <f t="shared" si="1"/>
        <v>41.3</v>
      </c>
      <c r="J9" s="111">
        <v>42.2</v>
      </c>
      <c r="K9" s="111">
        <v>41.3</v>
      </c>
      <c r="L9" s="112">
        <v>41.63</v>
      </c>
      <c r="M9" s="111">
        <v>-6.9</v>
      </c>
      <c r="N9" s="111"/>
      <c r="O9" s="111">
        <f t="shared" si="2"/>
        <v>83.3</v>
      </c>
      <c r="P9" s="111">
        <v>86.5</v>
      </c>
      <c r="Q9" s="111">
        <v>83.3</v>
      </c>
      <c r="R9" s="112">
        <v>85.57</v>
      </c>
      <c r="S9" s="111">
        <v>3.3</v>
      </c>
      <c r="T9" s="111"/>
      <c r="U9" s="111"/>
      <c r="V9" s="111">
        <v>398</v>
      </c>
      <c r="W9" s="111">
        <v>398.4</v>
      </c>
      <c r="X9" s="112">
        <v>399.48</v>
      </c>
      <c r="Y9" s="111">
        <v>5</v>
      </c>
      <c r="Z9" s="111"/>
      <c r="AA9" s="111">
        <f t="shared" si="3"/>
        <v>315.2</v>
      </c>
      <c r="AB9" s="111">
        <v>311.5</v>
      </c>
      <c r="AC9" s="111">
        <v>315.2</v>
      </c>
      <c r="AD9" s="112">
        <v>313.89999999999998</v>
      </c>
      <c r="AE9" s="111">
        <v>1.8</v>
      </c>
      <c r="AF9" s="111"/>
      <c r="AG9" s="111">
        <f t="shared" si="4"/>
        <v>68.7</v>
      </c>
      <c r="AH9" s="111">
        <v>67.599999999999994</v>
      </c>
      <c r="AI9" s="111">
        <v>68.7</v>
      </c>
      <c r="AJ9" s="112">
        <v>68.16</v>
      </c>
      <c r="AK9" s="111">
        <v>1.3</v>
      </c>
      <c r="AL9" s="111"/>
      <c r="AM9" s="111">
        <f t="shared" si="5"/>
        <v>20.9</v>
      </c>
      <c r="AN9" s="111">
        <v>21.7</v>
      </c>
      <c r="AO9" s="111">
        <v>20.9</v>
      </c>
      <c r="AP9" s="112">
        <v>21.42</v>
      </c>
      <c r="AQ9" s="111">
        <v>0.6</v>
      </c>
      <c r="AR9" s="111"/>
      <c r="AS9" s="111">
        <f t="shared" si="6"/>
        <v>79.099999999999994</v>
      </c>
      <c r="AT9" s="111">
        <v>78.3</v>
      </c>
      <c r="AU9" s="111">
        <v>79.099999999999994</v>
      </c>
      <c r="AV9" s="112">
        <v>78.58</v>
      </c>
      <c r="AW9" s="111">
        <v>-0.6</v>
      </c>
      <c r="AX9" s="112"/>
      <c r="AY9" s="111">
        <f t="shared" si="7"/>
        <v>13.1</v>
      </c>
      <c r="AZ9" s="111">
        <v>13.6</v>
      </c>
      <c r="BA9" s="111">
        <v>13.1</v>
      </c>
      <c r="BB9" s="112">
        <v>13.26</v>
      </c>
      <c r="BC9" s="111">
        <v>-2.2999999999999998</v>
      </c>
    </row>
    <row r="10" spans="1:55" ht="12.75" x14ac:dyDescent="0.2">
      <c r="A10" s="3">
        <v>6</v>
      </c>
      <c r="B10">
        <v>2</v>
      </c>
      <c r="C10" s="111">
        <f t="shared" si="0"/>
        <v>273.8</v>
      </c>
      <c r="D10" s="111">
        <v>273.5</v>
      </c>
      <c r="E10" s="111">
        <v>273.8</v>
      </c>
      <c r="F10" s="112">
        <v>276.05</v>
      </c>
      <c r="G10" s="111">
        <v>15.1</v>
      </c>
      <c r="H10" s="111"/>
      <c r="I10" s="111">
        <f t="shared" si="1"/>
        <v>40.700000000000003</v>
      </c>
      <c r="J10" s="111">
        <v>41.7</v>
      </c>
      <c r="K10" s="111">
        <v>40.700000000000003</v>
      </c>
      <c r="L10" s="112">
        <v>40.659999999999997</v>
      </c>
      <c r="M10" s="111">
        <v>-3.9</v>
      </c>
      <c r="N10" s="111"/>
      <c r="O10" s="111">
        <f t="shared" si="2"/>
        <v>84.9</v>
      </c>
      <c r="P10" s="111">
        <v>83</v>
      </c>
      <c r="Q10" s="111">
        <v>84.9</v>
      </c>
      <c r="R10" s="112">
        <v>84.5</v>
      </c>
      <c r="S10" s="111">
        <v>-4.3</v>
      </c>
      <c r="T10" s="111"/>
      <c r="U10" s="111"/>
      <c r="V10" s="111">
        <v>398.3</v>
      </c>
      <c r="W10" s="111">
        <v>399.4</v>
      </c>
      <c r="X10" s="112">
        <v>401.2</v>
      </c>
      <c r="Y10" s="111">
        <v>6.9</v>
      </c>
      <c r="Z10" s="111"/>
      <c r="AA10" s="111">
        <f t="shared" si="3"/>
        <v>314.5</v>
      </c>
      <c r="AB10" s="111">
        <v>315.2</v>
      </c>
      <c r="AC10" s="111">
        <v>314.5</v>
      </c>
      <c r="AD10" s="112">
        <v>316.7</v>
      </c>
      <c r="AE10" s="111">
        <v>11.2</v>
      </c>
      <c r="AF10" s="111"/>
      <c r="AG10" s="111">
        <f t="shared" si="4"/>
        <v>68.5</v>
      </c>
      <c r="AH10" s="111">
        <v>68.7</v>
      </c>
      <c r="AI10" s="111">
        <v>68.5</v>
      </c>
      <c r="AJ10" s="112">
        <v>68.81</v>
      </c>
      <c r="AK10" s="111">
        <v>2.6</v>
      </c>
      <c r="AL10" s="111"/>
      <c r="AM10" s="111">
        <f t="shared" si="5"/>
        <v>21.3</v>
      </c>
      <c r="AN10" s="111">
        <v>20.8</v>
      </c>
      <c r="AO10" s="111">
        <v>21.3</v>
      </c>
      <c r="AP10" s="112">
        <v>21.06</v>
      </c>
      <c r="AQ10" s="111">
        <v>-1.4</v>
      </c>
      <c r="AR10" s="111"/>
      <c r="AS10" s="111">
        <f t="shared" si="6"/>
        <v>78.7</v>
      </c>
      <c r="AT10" s="111">
        <v>79.2</v>
      </c>
      <c r="AU10" s="111">
        <v>78.7</v>
      </c>
      <c r="AV10" s="112">
        <v>78.94</v>
      </c>
      <c r="AW10" s="111">
        <v>1.4</v>
      </c>
      <c r="AX10" s="112"/>
      <c r="AY10" s="111">
        <f t="shared" si="7"/>
        <v>13</v>
      </c>
      <c r="AZ10" s="111">
        <v>13.2</v>
      </c>
      <c r="BA10" s="111">
        <v>13</v>
      </c>
      <c r="BB10" s="112">
        <v>12.84</v>
      </c>
      <c r="BC10" s="111">
        <v>-1.7</v>
      </c>
    </row>
    <row r="11" spans="1:55" ht="12.75" x14ac:dyDescent="0.2">
      <c r="A11" s="3">
        <v>6</v>
      </c>
      <c r="B11">
        <v>3</v>
      </c>
      <c r="C11" s="111">
        <f t="shared" si="0"/>
        <v>280.8</v>
      </c>
      <c r="D11" s="111">
        <v>283.2</v>
      </c>
      <c r="E11" s="111">
        <v>280.8</v>
      </c>
      <c r="F11" s="112">
        <v>280.81</v>
      </c>
      <c r="G11" s="111">
        <v>19</v>
      </c>
      <c r="H11" s="111"/>
      <c r="I11" s="111">
        <f t="shared" si="1"/>
        <v>39.200000000000003</v>
      </c>
      <c r="J11" s="111">
        <v>38.4</v>
      </c>
      <c r="K11" s="111">
        <v>39.200000000000003</v>
      </c>
      <c r="L11" s="112">
        <v>39.979999999999997</v>
      </c>
      <c r="M11" s="111">
        <v>-2.7</v>
      </c>
      <c r="N11" s="111"/>
      <c r="O11" s="111">
        <f t="shared" si="2"/>
        <v>84.1</v>
      </c>
      <c r="P11" s="111">
        <v>82.1</v>
      </c>
      <c r="Q11" s="111">
        <v>84.1</v>
      </c>
      <c r="R11" s="112">
        <v>81.72</v>
      </c>
      <c r="S11" s="111">
        <v>-11.1</v>
      </c>
      <c r="T11" s="111"/>
      <c r="U11" s="111"/>
      <c r="V11" s="111">
        <v>403.8</v>
      </c>
      <c r="W11" s="111">
        <v>404</v>
      </c>
      <c r="X11" s="112">
        <v>402.51</v>
      </c>
      <c r="Y11" s="111">
        <v>5.3</v>
      </c>
      <c r="Z11" s="111"/>
      <c r="AA11" s="111">
        <f t="shared" si="3"/>
        <v>319.89999999999998</v>
      </c>
      <c r="AB11" s="111">
        <v>321.60000000000002</v>
      </c>
      <c r="AC11" s="111">
        <v>319.89999999999998</v>
      </c>
      <c r="AD11" s="112">
        <v>320.79000000000002</v>
      </c>
      <c r="AE11" s="111">
        <v>16.399999999999999</v>
      </c>
      <c r="AF11" s="111"/>
      <c r="AG11" s="111">
        <f t="shared" si="4"/>
        <v>69.5</v>
      </c>
      <c r="AH11" s="111">
        <v>70.099999999999994</v>
      </c>
      <c r="AI11" s="111">
        <v>69.5</v>
      </c>
      <c r="AJ11" s="112">
        <v>69.760000000000005</v>
      </c>
      <c r="AK11" s="111">
        <v>3.8</v>
      </c>
      <c r="AL11" s="111"/>
      <c r="AM11" s="111">
        <f t="shared" si="5"/>
        <v>20.8</v>
      </c>
      <c r="AN11" s="111">
        <v>20.3</v>
      </c>
      <c r="AO11" s="111">
        <v>20.8</v>
      </c>
      <c r="AP11" s="112">
        <v>20.3</v>
      </c>
      <c r="AQ11" s="111">
        <v>-3</v>
      </c>
      <c r="AR11" s="111"/>
      <c r="AS11" s="111">
        <f t="shared" si="6"/>
        <v>79.2</v>
      </c>
      <c r="AT11" s="111">
        <v>79.7</v>
      </c>
      <c r="AU11" s="111">
        <v>79.2</v>
      </c>
      <c r="AV11" s="112">
        <v>79.7</v>
      </c>
      <c r="AW11" s="111">
        <v>3</v>
      </c>
      <c r="AX11" s="112"/>
      <c r="AY11" s="111">
        <f t="shared" si="7"/>
        <v>12.2</v>
      </c>
      <c r="AZ11" s="111">
        <v>11.9</v>
      </c>
      <c r="BA11" s="111">
        <v>12.2</v>
      </c>
      <c r="BB11" s="112">
        <v>12.46</v>
      </c>
      <c r="BC11" s="111">
        <v>-1.5</v>
      </c>
    </row>
    <row r="12" spans="1:55" ht="12.75" x14ac:dyDescent="0.2">
      <c r="A12" s="3">
        <v>6</v>
      </c>
      <c r="B12">
        <v>4</v>
      </c>
      <c r="C12" s="111">
        <f t="shared" si="0"/>
        <v>285.3</v>
      </c>
      <c r="D12" s="111">
        <v>285.3</v>
      </c>
      <c r="E12" s="111">
        <v>285.3</v>
      </c>
      <c r="F12" s="112">
        <v>286.52999999999997</v>
      </c>
      <c r="G12" s="111">
        <v>22.9</v>
      </c>
      <c r="H12" s="111"/>
      <c r="I12" s="111">
        <f t="shared" si="1"/>
        <v>39.9</v>
      </c>
      <c r="J12" s="111">
        <v>39</v>
      </c>
      <c r="K12" s="111">
        <v>39.9</v>
      </c>
      <c r="L12" s="112">
        <v>38.340000000000003</v>
      </c>
      <c r="M12" s="111">
        <v>-6.6</v>
      </c>
      <c r="N12" s="111"/>
      <c r="O12" s="111">
        <f t="shared" si="2"/>
        <v>76.900000000000006</v>
      </c>
      <c r="P12" s="111">
        <v>77.8</v>
      </c>
      <c r="Q12" s="111">
        <v>76.900000000000006</v>
      </c>
      <c r="R12" s="112">
        <v>79.150000000000006</v>
      </c>
      <c r="S12" s="111">
        <v>-10.3</v>
      </c>
      <c r="T12" s="111"/>
      <c r="U12" s="111"/>
      <c r="V12" s="111">
        <v>402.1</v>
      </c>
      <c r="W12" s="111">
        <v>402.2</v>
      </c>
      <c r="X12" s="112">
        <v>404.02</v>
      </c>
      <c r="Y12" s="111">
        <v>6.1</v>
      </c>
      <c r="Z12" s="111"/>
      <c r="AA12" s="111">
        <f t="shared" si="3"/>
        <v>325.3</v>
      </c>
      <c r="AB12" s="111">
        <v>324.3</v>
      </c>
      <c r="AC12" s="111">
        <v>325.3</v>
      </c>
      <c r="AD12" s="112">
        <v>324.87</v>
      </c>
      <c r="AE12" s="111">
        <v>16.3</v>
      </c>
      <c r="AF12" s="111"/>
      <c r="AG12" s="111">
        <f t="shared" si="4"/>
        <v>70.900000000000006</v>
      </c>
      <c r="AH12" s="111">
        <v>70.900000000000006</v>
      </c>
      <c r="AI12" s="111">
        <v>70.900000000000006</v>
      </c>
      <c r="AJ12" s="112">
        <v>70.92</v>
      </c>
      <c r="AK12" s="111">
        <v>4.5999999999999996</v>
      </c>
      <c r="AL12" s="111"/>
      <c r="AM12" s="111">
        <f t="shared" si="5"/>
        <v>19.100000000000001</v>
      </c>
      <c r="AN12" s="111">
        <v>19.399999999999999</v>
      </c>
      <c r="AO12" s="111">
        <v>19.100000000000001</v>
      </c>
      <c r="AP12" s="112">
        <v>19.59</v>
      </c>
      <c r="AQ12" s="111">
        <v>-2.8</v>
      </c>
      <c r="AR12" s="111"/>
      <c r="AS12" s="111">
        <f t="shared" si="6"/>
        <v>80.900000000000006</v>
      </c>
      <c r="AT12" s="111">
        <v>80.599999999999994</v>
      </c>
      <c r="AU12" s="111">
        <v>80.900000000000006</v>
      </c>
      <c r="AV12" s="112">
        <v>80.41</v>
      </c>
      <c r="AW12" s="111">
        <v>2.8</v>
      </c>
      <c r="AX12" s="112"/>
      <c r="AY12" s="111">
        <f t="shared" si="7"/>
        <v>12.3</v>
      </c>
      <c r="AZ12" s="111">
        <v>12</v>
      </c>
      <c r="BA12" s="111">
        <v>12.3</v>
      </c>
      <c r="BB12" s="112">
        <v>11.8</v>
      </c>
      <c r="BC12" s="111">
        <v>-2.7</v>
      </c>
    </row>
    <row r="13" spans="1:55" ht="12.75" x14ac:dyDescent="0.2">
      <c r="A13" s="3"/>
      <c r="B13">
        <v>1</v>
      </c>
      <c r="C13" s="111">
        <f t="shared" si="0"/>
        <v>288.89999999999998</v>
      </c>
      <c r="D13" s="111">
        <v>284.39999999999998</v>
      </c>
      <c r="E13" s="111">
        <v>288.89999999999998</v>
      </c>
      <c r="F13" s="112">
        <v>292.25</v>
      </c>
      <c r="G13" s="111">
        <v>22.9</v>
      </c>
      <c r="H13" s="111"/>
      <c r="I13" s="111">
        <f t="shared" si="1"/>
        <v>36.299999999999997</v>
      </c>
      <c r="J13" s="111">
        <v>37.299999999999997</v>
      </c>
      <c r="K13" s="111">
        <v>36.299999999999997</v>
      </c>
      <c r="L13" s="112">
        <v>36.42</v>
      </c>
      <c r="M13" s="111">
        <v>-7.7</v>
      </c>
      <c r="N13" s="111"/>
      <c r="O13" s="111">
        <f t="shared" si="2"/>
        <v>79.599999999999994</v>
      </c>
      <c r="P13" s="111">
        <v>82.7</v>
      </c>
      <c r="Q13" s="111">
        <v>79.599999999999994</v>
      </c>
      <c r="R13" s="112">
        <v>78.180000000000007</v>
      </c>
      <c r="S13" s="111">
        <v>-3.9</v>
      </c>
      <c r="T13" s="111"/>
      <c r="U13" s="111"/>
      <c r="V13" s="111">
        <v>404.4</v>
      </c>
      <c r="W13" s="111">
        <v>404.8</v>
      </c>
      <c r="X13" s="112">
        <v>406.85</v>
      </c>
      <c r="Y13" s="111">
        <v>11.3</v>
      </c>
      <c r="Z13" s="111"/>
      <c r="AA13" s="111">
        <f t="shared" si="3"/>
        <v>325.2</v>
      </c>
      <c r="AB13" s="111">
        <v>321.8</v>
      </c>
      <c r="AC13" s="111">
        <v>325.2</v>
      </c>
      <c r="AD13" s="112">
        <v>328.67</v>
      </c>
      <c r="AE13" s="111">
        <v>15.2</v>
      </c>
      <c r="AF13" s="111"/>
      <c r="AG13" s="111">
        <f t="shared" si="4"/>
        <v>71.400000000000006</v>
      </c>
      <c r="AH13" s="111">
        <v>70.3</v>
      </c>
      <c r="AI13" s="111">
        <v>71.400000000000006</v>
      </c>
      <c r="AJ13" s="112">
        <v>71.83</v>
      </c>
      <c r="AK13" s="111">
        <v>3.7</v>
      </c>
      <c r="AL13" s="111"/>
      <c r="AM13" s="111">
        <f t="shared" si="5"/>
        <v>19.7</v>
      </c>
      <c r="AN13" s="111">
        <v>20.399999999999999</v>
      </c>
      <c r="AO13" s="111">
        <v>19.7</v>
      </c>
      <c r="AP13" s="112">
        <v>19.22</v>
      </c>
      <c r="AQ13" s="111">
        <v>-1.5</v>
      </c>
      <c r="AR13" s="111"/>
      <c r="AS13" s="111">
        <f t="shared" si="6"/>
        <v>80.3</v>
      </c>
      <c r="AT13" s="111">
        <v>79.599999999999994</v>
      </c>
      <c r="AU13" s="111">
        <v>80.3</v>
      </c>
      <c r="AV13" s="112">
        <v>80.78</v>
      </c>
      <c r="AW13" s="111">
        <v>1.5</v>
      </c>
      <c r="AX13" s="112"/>
      <c r="AY13" s="111">
        <f t="shared" si="7"/>
        <v>11.2</v>
      </c>
      <c r="AZ13" s="111">
        <v>11.6</v>
      </c>
      <c r="BA13" s="111">
        <v>11.2</v>
      </c>
      <c r="BB13" s="112">
        <v>11.08</v>
      </c>
      <c r="BC13" s="111">
        <v>-2.9</v>
      </c>
    </row>
    <row r="14" spans="1:55" ht="12.75" x14ac:dyDescent="0.2">
      <c r="A14" s="3">
        <v>7</v>
      </c>
      <c r="B14">
        <v>2</v>
      </c>
      <c r="C14" s="111">
        <f t="shared" si="0"/>
        <v>297.3</v>
      </c>
      <c r="D14" s="111">
        <v>296.10000000000002</v>
      </c>
      <c r="E14" s="111">
        <v>297.3</v>
      </c>
      <c r="F14" s="112">
        <v>296.69</v>
      </c>
      <c r="G14" s="111">
        <v>17.7</v>
      </c>
      <c r="H14" s="111"/>
      <c r="I14" s="111">
        <f t="shared" si="1"/>
        <v>35.1</v>
      </c>
      <c r="J14" s="111">
        <v>36.299999999999997</v>
      </c>
      <c r="K14" s="111">
        <v>35.1</v>
      </c>
      <c r="L14" s="112">
        <v>35.72</v>
      </c>
      <c r="M14" s="111">
        <v>-2.8</v>
      </c>
      <c r="N14" s="111"/>
      <c r="O14" s="111">
        <f t="shared" si="2"/>
        <v>79.400000000000006</v>
      </c>
      <c r="P14" s="111">
        <v>77.7</v>
      </c>
      <c r="Q14" s="111">
        <v>79.400000000000006</v>
      </c>
      <c r="R14" s="112">
        <v>78.430000000000007</v>
      </c>
      <c r="S14" s="111">
        <v>1</v>
      </c>
      <c r="T14" s="111"/>
      <c r="U14" s="111"/>
      <c r="V14" s="111">
        <v>410.1</v>
      </c>
      <c r="W14" s="111">
        <v>411.7</v>
      </c>
      <c r="X14" s="112">
        <v>410.84</v>
      </c>
      <c r="Y14" s="111">
        <v>15.9</v>
      </c>
      <c r="Z14" s="111"/>
      <c r="AA14" s="111">
        <f t="shared" si="3"/>
        <v>332.3</v>
      </c>
      <c r="AB14" s="111">
        <v>332.4</v>
      </c>
      <c r="AC14" s="111">
        <v>332.3</v>
      </c>
      <c r="AD14" s="112">
        <v>332.4</v>
      </c>
      <c r="AE14" s="111">
        <v>15</v>
      </c>
      <c r="AF14" s="111"/>
      <c r="AG14" s="111">
        <f t="shared" si="4"/>
        <v>72.2</v>
      </c>
      <c r="AH14" s="111">
        <v>72.2</v>
      </c>
      <c r="AI14" s="111">
        <v>72.2</v>
      </c>
      <c r="AJ14" s="112">
        <v>72.22</v>
      </c>
      <c r="AK14" s="111">
        <v>1.5</v>
      </c>
      <c r="AL14" s="111"/>
      <c r="AM14" s="111">
        <f t="shared" si="5"/>
        <v>19.3</v>
      </c>
      <c r="AN14" s="111">
        <v>18.899999999999999</v>
      </c>
      <c r="AO14" s="111">
        <v>19.3</v>
      </c>
      <c r="AP14" s="112">
        <v>19.09</v>
      </c>
      <c r="AQ14" s="111">
        <v>-0.5</v>
      </c>
      <c r="AR14" s="111"/>
      <c r="AS14" s="111">
        <f t="shared" si="6"/>
        <v>80.7</v>
      </c>
      <c r="AT14" s="111">
        <v>81.099999999999994</v>
      </c>
      <c r="AU14" s="111">
        <v>80.7</v>
      </c>
      <c r="AV14" s="112">
        <v>80.91</v>
      </c>
      <c r="AW14" s="111">
        <v>0.5</v>
      </c>
      <c r="AX14" s="112"/>
      <c r="AY14" s="111">
        <f t="shared" si="7"/>
        <v>10.5</v>
      </c>
      <c r="AZ14" s="111">
        <v>10.9</v>
      </c>
      <c r="BA14" s="111">
        <v>10.5</v>
      </c>
      <c r="BB14" s="112">
        <v>10.75</v>
      </c>
      <c r="BC14" s="111">
        <v>-1.3</v>
      </c>
    </row>
    <row r="15" spans="1:55" ht="12.75" x14ac:dyDescent="0.2">
      <c r="A15" s="3">
        <v>7</v>
      </c>
      <c r="B15">
        <v>3</v>
      </c>
      <c r="C15" s="111">
        <f t="shared" si="0"/>
        <v>299</v>
      </c>
      <c r="D15" s="111">
        <v>301.8</v>
      </c>
      <c r="E15" s="111">
        <v>299</v>
      </c>
      <c r="F15" s="112">
        <v>299.76</v>
      </c>
      <c r="G15" s="111">
        <v>12.3</v>
      </c>
      <c r="H15" s="111"/>
      <c r="I15" s="111">
        <f t="shared" si="1"/>
        <v>36.299999999999997</v>
      </c>
      <c r="J15" s="111">
        <v>35.200000000000003</v>
      </c>
      <c r="K15" s="111">
        <v>36.299999999999997</v>
      </c>
      <c r="L15" s="112">
        <v>36.33</v>
      </c>
      <c r="M15" s="111">
        <v>2.4</v>
      </c>
      <c r="N15" s="111"/>
      <c r="O15" s="111">
        <f t="shared" si="2"/>
        <v>76.900000000000006</v>
      </c>
      <c r="P15" s="111">
        <v>74.7</v>
      </c>
      <c r="Q15" s="111">
        <v>76.900000000000006</v>
      </c>
      <c r="R15" s="112">
        <v>78.349999999999994</v>
      </c>
      <c r="S15" s="111">
        <v>-0.3</v>
      </c>
      <c r="T15" s="111"/>
      <c r="U15" s="111"/>
      <c r="V15" s="111">
        <v>411.7</v>
      </c>
      <c r="W15" s="111">
        <v>412.3</v>
      </c>
      <c r="X15" s="112">
        <v>414.44</v>
      </c>
      <c r="Y15" s="111">
        <v>14.4</v>
      </c>
      <c r="Z15" s="111"/>
      <c r="AA15" s="111">
        <f t="shared" si="3"/>
        <v>335.3</v>
      </c>
      <c r="AB15" s="111">
        <v>337</v>
      </c>
      <c r="AC15" s="111">
        <v>335.3</v>
      </c>
      <c r="AD15" s="112">
        <v>336.09</v>
      </c>
      <c r="AE15" s="111">
        <v>14.7</v>
      </c>
      <c r="AF15" s="111"/>
      <c r="AG15" s="111">
        <f t="shared" si="4"/>
        <v>72.5</v>
      </c>
      <c r="AH15" s="111">
        <v>73.3</v>
      </c>
      <c r="AI15" s="111">
        <v>72.5</v>
      </c>
      <c r="AJ15" s="112">
        <v>72.33</v>
      </c>
      <c r="AK15" s="111">
        <v>0.5</v>
      </c>
      <c r="AL15" s="111"/>
      <c r="AM15" s="111">
        <f t="shared" si="5"/>
        <v>18.7</v>
      </c>
      <c r="AN15" s="111">
        <v>18.100000000000001</v>
      </c>
      <c r="AO15" s="111">
        <v>18.7</v>
      </c>
      <c r="AP15" s="112">
        <v>18.899999999999999</v>
      </c>
      <c r="AQ15" s="111">
        <v>-0.7</v>
      </c>
      <c r="AR15" s="111"/>
      <c r="AS15" s="111">
        <f t="shared" si="6"/>
        <v>81.3</v>
      </c>
      <c r="AT15" s="111">
        <v>81.900000000000006</v>
      </c>
      <c r="AU15" s="111">
        <v>81.3</v>
      </c>
      <c r="AV15" s="112">
        <v>81.099999999999994</v>
      </c>
      <c r="AW15" s="111">
        <v>0.7</v>
      </c>
      <c r="AX15" s="112"/>
      <c r="AY15" s="111">
        <f t="shared" si="7"/>
        <v>10.8</v>
      </c>
      <c r="AZ15" s="111">
        <v>10.4</v>
      </c>
      <c r="BA15" s="111">
        <v>10.8</v>
      </c>
      <c r="BB15" s="112">
        <v>10.81</v>
      </c>
      <c r="BC15" s="111">
        <v>0.3</v>
      </c>
    </row>
    <row r="16" spans="1:55" ht="12.75" x14ac:dyDescent="0.2">
      <c r="A16" s="3">
        <v>7</v>
      </c>
      <c r="B16">
        <v>4</v>
      </c>
      <c r="C16" s="111">
        <f t="shared" si="0"/>
        <v>301.8</v>
      </c>
      <c r="D16" s="111">
        <v>302.2</v>
      </c>
      <c r="E16" s="111">
        <v>301.8</v>
      </c>
      <c r="F16" s="112">
        <v>303.20999999999998</v>
      </c>
      <c r="G16" s="111">
        <v>13.8</v>
      </c>
      <c r="H16" s="111"/>
      <c r="I16" s="111">
        <f t="shared" si="1"/>
        <v>36.299999999999997</v>
      </c>
      <c r="J16" s="111">
        <v>35.200000000000003</v>
      </c>
      <c r="K16" s="111">
        <v>36.299999999999997</v>
      </c>
      <c r="L16" s="112">
        <v>37.06</v>
      </c>
      <c r="M16" s="111">
        <v>2.9</v>
      </c>
      <c r="N16" s="111"/>
      <c r="O16" s="111">
        <f t="shared" si="2"/>
        <v>77.7</v>
      </c>
      <c r="P16" s="111">
        <v>78.7</v>
      </c>
      <c r="Q16" s="111">
        <v>77.7</v>
      </c>
      <c r="R16" s="112">
        <v>77.209999999999994</v>
      </c>
      <c r="S16" s="111">
        <v>-4.5999999999999996</v>
      </c>
      <c r="T16" s="111"/>
      <c r="U16" s="111"/>
      <c r="V16" s="111">
        <v>416</v>
      </c>
      <c r="W16" s="111">
        <v>415.7</v>
      </c>
      <c r="X16" s="112">
        <v>417.47</v>
      </c>
      <c r="Y16" s="111">
        <v>12.1</v>
      </c>
      <c r="Z16" s="111"/>
      <c r="AA16" s="111">
        <f t="shared" si="3"/>
        <v>338.1</v>
      </c>
      <c r="AB16" s="111">
        <v>337.4</v>
      </c>
      <c r="AC16" s="111">
        <v>338.1</v>
      </c>
      <c r="AD16" s="112">
        <v>340.27</v>
      </c>
      <c r="AE16" s="111">
        <v>16.7</v>
      </c>
      <c r="AF16" s="111"/>
      <c r="AG16" s="111">
        <f t="shared" si="4"/>
        <v>72.599999999999994</v>
      </c>
      <c r="AH16" s="111">
        <v>72.599999999999994</v>
      </c>
      <c r="AI16" s="111">
        <v>72.599999999999994</v>
      </c>
      <c r="AJ16" s="112">
        <v>72.63</v>
      </c>
      <c r="AK16" s="111">
        <v>1.2</v>
      </c>
      <c r="AL16" s="111"/>
      <c r="AM16" s="111">
        <f t="shared" si="5"/>
        <v>18.7</v>
      </c>
      <c r="AN16" s="111">
        <v>18.899999999999999</v>
      </c>
      <c r="AO16" s="111">
        <v>18.7</v>
      </c>
      <c r="AP16" s="112">
        <v>18.489999999999998</v>
      </c>
      <c r="AQ16" s="111">
        <v>-1.6</v>
      </c>
      <c r="AR16" s="111"/>
      <c r="AS16" s="111">
        <f t="shared" si="6"/>
        <v>81.3</v>
      </c>
      <c r="AT16" s="111">
        <v>81.099999999999994</v>
      </c>
      <c r="AU16" s="111">
        <v>81.3</v>
      </c>
      <c r="AV16" s="112">
        <v>81.510000000000005</v>
      </c>
      <c r="AW16" s="111">
        <v>1.6</v>
      </c>
      <c r="AX16" s="112"/>
      <c r="AY16" s="111">
        <f t="shared" si="7"/>
        <v>10.7</v>
      </c>
      <c r="AZ16" s="111">
        <v>10.4</v>
      </c>
      <c r="BA16" s="111">
        <v>10.7</v>
      </c>
      <c r="BB16" s="112">
        <v>10.89</v>
      </c>
      <c r="BC16" s="111">
        <v>0.3</v>
      </c>
    </row>
    <row r="17" spans="1:55" ht="12.75" x14ac:dyDescent="0.2">
      <c r="A17" s="3"/>
      <c r="B17">
        <v>1</v>
      </c>
      <c r="C17" s="111">
        <f t="shared" si="0"/>
        <v>310.5</v>
      </c>
      <c r="D17" s="111">
        <v>306.10000000000002</v>
      </c>
      <c r="E17" s="111">
        <v>310.5</v>
      </c>
      <c r="F17" s="112">
        <v>308.75</v>
      </c>
      <c r="G17" s="111">
        <v>22.2</v>
      </c>
      <c r="H17" s="111"/>
      <c r="I17" s="111">
        <f t="shared" si="1"/>
        <v>37.299999999999997</v>
      </c>
      <c r="J17" s="111">
        <v>38.6</v>
      </c>
      <c r="K17" s="111">
        <v>37.299999999999997</v>
      </c>
      <c r="L17" s="112">
        <v>36.82</v>
      </c>
      <c r="M17" s="111">
        <v>-1</v>
      </c>
      <c r="N17" s="111"/>
      <c r="O17" s="111">
        <f t="shared" si="2"/>
        <v>75.2</v>
      </c>
      <c r="P17" s="111">
        <v>78.2</v>
      </c>
      <c r="Q17" s="111">
        <v>75.2</v>
      </c>
      <c r="R17" s="112">
        <v>76.02</v>
      </c>
      <c r="S17" s="111">
        <v>-4.8</v>
      </c>
      <c r="T17" s="111"/>
      <c r="U17" s="111"/>
      <c r="V17" s="111">
        <v>423</v>
      </c>
      <c r="W17" s="111">
        <v>423</v>
      </c>
      <c r="X17" s="112">
        <v>421.58</v>
      </c>
      <c r="Y17" s="111">
        <v>16.399999999999999</v>
      </c>
      <c r="Z17" s="111"/>
      <c r="AA17" s="111">
        <f t="shared" si="3"/>
        <v>347.8</v>
      </c>
      <c r="AB17" s="111">
        <v>344.8</v>
      </c>
      <c r="AC17" s="111">
        <v>347.8</v>
      </c>
      <c r="AD17" s="112">
        <v>345.56</v>
      </c>
      <c r="AE17" s="111">
        <v>21.2</v>
      </c>
      <c r="AF17" s="111"/>
      <c r="AG17" s="111">
        <f t="shared" si="4"/>
        <v>73.400000000000006</v>
      </c>
      <c r="AH17" s="111">
        <v>72.400000000000006</v>
      </c>
      <c r="AI17" s="111">
        <v>73.400000000000006</v>
      </c>
      <c r="AJ17" s="112">
        <v>73.239999999999995</v>
      </c>
      <c r="AK17" s="111">
        <v>2.4</v>
      </c>
      <c r="AL17" s="111"/>
      <c r="AM17" s="111">
        <f t="shared" si="5"/>
        <v>17.8</v>
      </c>
      <c r="AN17" s="111">
        <v>18.5</v>
      </c>
      <c r="AO17" s="111">
        <v>17.8</v>
      </c>
      <c r="AP17" s="112">
        <v>18.03</v>
      </c>
      <c r="AQ17" s="111">
        <v>-1.9</v>
      </c>
      <c r="AR17" s="111"/>
      <c r="AS17" s="111">
        <f t="shared" si="6"/>
        <v>82.2</v>
      </c>
      <c r="AT17" s="111">
        <v>81.5</v>
      </c>
      <c r="AU17" s="111">
        <v>82.2</v>
      </c>
      <c r="AV17" s="112">
        <v>81.97</v>
      </c>
      <c r="AW17" s="111">
        <v>1.9</v>
      </c>
      <c r="AX17" s="112"/>
      <c r="AY17" s="111">
        <f t="shared" si="7"/>
        <v>10.7</v>
      </c>
      <c r="AZ17" s="111">
        <v>11.2</v>
      </c>
      <c r="BA17" s="111">
        <v>10.7</v>
      </c>
      <c r="BB17" s="112">
        <v>10.65</v>
      </c>
      <c r="BC17" s="111">
        <v>-0.9</v>
      </c>
    </row>
    <row r="18" spans="1:55" ht="12.75" x14ac:dyDescent="0.2">
      <c r="A18" s="3">
        <v>8</v>
      </c>
      <c r="B18">
        <v>2</v>
      </c>
      <c r="C18" s="111">
        <f t="shared" si="0"/>
        <v>316.3</v>
      </c>
      <c r="D18" s="111">
        <v>314.60000000000002</v>
      </c>
      <c r="E18" s="111">
        <v>316.3</v>
      </c>
      <c r="F18" s="112">
        <v>315.14</v>
      </c>
      <c r="G18" s="111">
        <v>25.6</v>
      </c>
      <c r="H18" s="111"/>
      <c r="I18" s="111">
        <f t="shared" si="1"/>
        <v>36.799999999999997</v>
      </c>
      <c r="J18" s="111">
        <v>38.200000000000003</v>
      </c>
      <c r="K18" s="111">
        <v>36.799999999999997</v>
      </c>
      <c r="L18" s="112">
        <v>36.64</v>
      </c>
      <c r="M18" s="111">
        <v>-0.7</v>
      </c>
      <c r="N18" s="111"/>
      <c r="O18" s="111">
        <f t="shared" si="2"/>
        <v>74.7</v>
      </c>
      <c r="P18" s="111">
        <v>73.099999999999994</v>
      </c>
      <c r="Q18" s="111">
        <v>74.7</v>
      </c>
      <c r="R18" s="112">
        <v>74.91</v>
      </c>
      <c r="S18" s="111">
        <v>-4.4000000000000004</v>
      </c>
      <c r="T18" s="111"/>
      <c r="U18" s="111"/>
      <c r="V18" s="111">
        <v>425.9</v>
      </c>
      <c r="W18" s="111">
        <v>427.8</v>
      </c>
      <c r="X18" s="112">
        <v>426.69</v>
      </c>
      <c r="Y18" s="111">
        <v>20.399999999999999</v>
      </c>
      <c r="Z18" s="111"/>
      <c r="AA18" s="111">
        <f t="shared" si="3"/>
        <v>353.1</v>
      </c>
      <c r="AB18" s="111">
        <v>352.7</v>
      </c>
      <c r="AC18" s="111">
        <v>353.1</v>
      </c>
      <c r="AD18" s="112">
        <v>351.78</v>
      </c>
      <c r="AE18" s="111">
        <v>24.9</v>
      </c>
      <c r="AF18" s="111"/>
      <c r="AG18" s="111">
        <f t="shared" si="4"/>
        <v>73.900000000000006</v>
      </c>
      <c r="AH18" s="111">
        <v>73.900000000000006</v>
      </c>
      <c r="AI18" s="111">
        <v>73.900000000000006</v>
      </c>
      <c r="AJ18" s="112">
        <v>73.86</v>
      </c>
      <c r="AK18" s="111">
        <v>2.5</v>
      </c>
      <c r="AL18" s="111"/>
      <c r="AM18" s="111">
        <f t="shared" si="5"/>
        <v>17.5</v>
      </c>
      <c r="AN18" s="111">
        <v>17.2</v>
      </c>
      <c r="AO18" s="111">
        <v>17.5</v>
      </c>
      <c r="AP18" s="112">
        <v>17.559999999999999</v>
      </c>
      <c r="AQ18" s="111">
        <v>-1.9</v>
      </c>
      <c r="AR18" s="111"/>
      <c r="AS18" s="111">
        <f t="shared" si="6"/>
        <v>82.5</v>
      </c>
      <c r="AT18" s="111">
        <v>82.8</v>
      </c>
      <c r="AU18" s="111">
        <v>82.5</v>
      </c>
      <c r="AV18" s="112">
        <v>82.44</v>
      </c>
      <c r="AW18" s="111">
        <v>1.9</v>
      </c>
      <c r="AX18" s="112"/>
      <c r="AY18" s="111">
        <f t="shared" si="7"/>
        <v>10.4</v>
      </c>
      <c r="AZ18" s="111">
        <v>10.8</v>
      </c>
      <c r="BA18" s="111">
        <v>10.4</v>
      </c>
      <c r="BB18" s="112">
        <v>10.42</v>
      </c>
      <c r="BC18" s="111">
        <v>-1</v>
      </c>
    </row>
    <row r="19" spans="1:55" ht="12.75" x14ac:dyDescent="0.2">
      <c r="A19" s="3">
        <v>8</v>
      </c>
      <c r="B19">
        <v>3</v>
      </c>
      <c r="C19" s="111">
        <f t="shared" si="0"/>
        <v>320.3</v>
      </c>
      <c r="D19" s="111">
        <v>323.5</v>
      </c>
      <c r="E19" s="111">
        <v>320.3</v>
      </c>
      <c r="F19" s="112">
        <v>319.64999999999998</v>
      </c>
      <c r="G19" s="111">
        <v>18</v>
      </c>
      <c r="H19" s="111"/>
      <c r="I19" s="111">
        <f t="shared" si="1"/>
        <v>38.1</v>
      </c>
      <c r="J19" s="111">
        <v>36.6</v>
      </c>
      <c r="K19" s="111">
        <v>38.1</v>
      </c>
      <c r="L19" s="112">
        <v>38.53</v>
      </c>
      <c r="M19" s="111">
        <v>7.5</v>
      </c>
      <c r="N19" s="111"/>
      <c r="O19" s="111">
        <f t="shared" si="2"/>
        <v>75.2</v>
      </c>
      <c r="P19" s="111">
        <v>72.400000000000006</v>
      </c>
      <c r="Q19" s="111">
        <v>75.2</v>
      </c>
      <c r="R19" s="112">
        <v>74.72</v>
      </c>
      <c r="S19" s="111">
        <v>-0.7</v>
      </c>
      <c r="T19" s="111"/>
      <c r="U19" s="111"/>
      <c r="V19" s="111">
        <v>432.5</v>
      </c>
      <c r="W19" s="111">
        <v>433.7</v>
      </c>
      <c r="X19" s="112">
        <v>432.9</v>
      </c>
      <c r="Y19" s="111">
        <v>24.8</v>
      </c>
      <c r="Z19" s="111"/>
      <c r="AA19" s="111">
        <f t="shared" si="3"/>
        <v>358.5</v>
      </c>
      <c r="AB19" s="111">
        <v>360.1</v>
      </c>
      <c r="AC19" s="111">
        <v>358.5</v>
      </c>
      <c r="AD19" s="112">
        <v>358.18</v>
      </c>
      <c r="AE19" s="111">
        <v>25.6</v>
      </c>
      <c r="AF19" s="111"/>
      <c r="AG19" s="111">
        <f t="shared" si="4"/>
        <v>73.900000000000006</v>
      </c>
      <c r="AH19" s="111">
        <v>74.8</v>
      </c>
      <c r="AI19" s="111">
        <v>73.900000000000006</v>
      </c>
      <c r="AJ19" s="112">
        <v>73.84</v>
      </c>
      <c r="AK19" s="111">
        <v>-0.1</v>
      </c>
      <c r="AL19" s="111"/>
      <c r="AM19" s="111">
        <f t="shared" si="5"/>
        <v>17.3</v>
      </c>
      <c r="AN19" s="111">
        <v>16.7</v>
      </c>
      <c r="AO19" s="111">
        <v>17.3</v>
      </c>
      <c r="AP19" s="112">
        <v>17.260000000000002</v>
      </c>
      <c r="AQ19" s="111">
        <v>-1.2</v>
      </c>
      <c r="AR19" s="111"/>
      <c r="AS19" s="111">
        <f t="shared" si="6"/>
        <v>82.7</v>
      </c>
      <c r="AT19" s="111">
        <v>83.3</v>
      </c>
      <c r="AU19" s="111">
        <v>82.7</v>
      </c>
      <c r="AV19" s="112">
        <v>82.74</v>
      </c>
      <c r="AW19" s="111">
        <v>1.2</v>
      </c>
      <c r="AX19" s="112"/>
      <c r="AY19" s="111">
        <f t="shared" si="7"/>
        <v>10.6</v>
      </c>
      <c r="AZ19" s="111">
        <v>10.199999999999999</v>
      </c>
      <c r="BA19" s="111">
        <v>10.6</v>
      </c>
      <c r="BB19" s="112">
        <v>10.76</v>
      </c>
      <c r="BC19" s="111">
        <v>1.4</v>
      </c>
    </row>
    <row r="20" spans="1:55" ht="12.75" x14ac:dyDescent="0.2">
      <c r="A20" s="3">
        <v>8</v>
      </c>
      <c r="B20">
        <v>4</v>
      </c>
      <c r="C20" s="111">
        <f t="shared" si="0"/>
        <v>322</v>
      </c>
      <c r="D20" s="111">
        <v>322.89999999999998</v>
      </c>
      <c r="E20" s="111">
        <v>322</v>
      </c>
      <c r="F20" s="112">
        <v>320.17</v>
      </c>
      <c r="G20" s="111">
        <v>2.1</v>
      </c>
      <c r="H20" s="111"/>
      <c r="I20" s="111">
        <f t="shared" si="1"/>
        <v>43.6</v>
      </c>
      <c r="J20" s="111">
        <v>42.4</v>
      </c>
      <c r="K20" s="111">
        <v>43.6</v>
      </c>
      <c r="L20" s="112">
        <v>43.57</v>
      </c>
      <c r="M20" s="111">
        <v>20.2</v>
      </c>
      <c r="N20" s="111"/>
      <c r="O20" s="111">
        <f t="shared" si="2"/>
        <v>73.5</v>
      </c>
      <c r="P20" s="111">
        <v>74.900000000000006</v>
      </c>
      <c r="Q20" s="111">
        <v>73.5</v>
      </c>
      <c r="R20" s="112">
        <v>76.209999999999994</v>
      </c>
      <c r="S20" s="111">
        <v>6</v>
      </c>
      <c r="T20" s="111"/>
      <c r="U20" s="111"/>
      <c r="V20" s="111">
        <v>440.2</v>
      </c>
      <c r="W20" s="111">
        <v>439.1</v>
      </c>
      <c r="X20" s="112">
        <v>439.96</v>
      </c>
      <c r="Y20" s="111">
        <v>28.3</v>
      </c>
      <c r="Z20" s="111"/>
      <c r="AA20" s="111">
        <f t="shared" si="3"/>
        <v>365.6</v>
      </c>
      <c r="AB20" s="111">
        <v>365.3</v>
      </c>
      <c r="AC20" s="111">
        <v>365.6</v>
      </c>
      <c r="AD20" s="112">
        <v>363.75</v>
      </c>
      <c r="AE20" s="111">
        <v>22.3</v>
      </c>
      <c r="AF20" s="111"/>
      <c r="AG20" s="111">
        <f t="shared" si="4"/>
        <v>73.3</v>
      </c>
      <c r="AH20" s="111">
        <v>73.400000000000006</v>
      </c>
      <c r="AI20" s="111">
        <v>73.3</v>
      </c>
      <c r="AJ20" s="112">
        <v>72.77</v>
      </c>
      <c r="AK20" s="111">
        <v>-4.3</v>
      </c>
      <c r="AL20" s="111"/>
      <c r="AM20" s="111">
        <f t="shared" si="5"/>
        <v>16.7</v>
      </c>
      <c r="AN20" s="111">
        <v>17</v>
      </c>
      <c r="AO20" s="111">
        <v>16.7</v>
      </c>
      <c r="AP20" s="112">
        <v>17.32</v>
      </c>
      <c r="AQ20" s="111">
        <v>0.2</v>
      </c>
      <c r="AR20" s="111"/>
      <c r="AS20" s="111">
        <f t="shared" si="6"/>
        <v>83.3</v>
      </c>
      <c r="AT20" s="111">
        <v>83</v>
      </c>
      <c r="AU20" s="111">
        <v>83.3</v>
      </c>
      <c r="AV20" s="112">
        <v>82.68</v>
      </c>
      <c r="AW20" s="111">
        <v>-0.2</v>
      </c>
      <c r="AX20" s="112"/>
      <c r="AY20" s="111">
        <f t="shared" si="7"/>
        <v>11.9</v>
      </c>
      <c r="AZ20" s="111">
        <v>11.6</v>
      </c>
      <c r="BA20" s="111">
        <v>11.9</v>
      </c>
      <c r="BB20" s="112">
        <v>11.98</v>
      </c>
      <c r="BC20" s="111">
        <v>4.9000000000000004</v>
      </c>
    </row>
    <row r="21" spans="1:55" ht="12.75" x14ac:dyDescent="0.2">
      <c r="A21" s="3"/>
      <c r="B21">
        <v>1</v>
      </c>
      <c r="C21" s="111">
        <f t="shared" si="0"/>
        <v>317.2</v>
      </c>
      <c r="D21" s="111">
        <v>312.89999999999998</v>
      </c>
      <c r="E21" s="111">
        <v>317.2</v>
      </c>
      <c r="F21" s="112">
        <v>318.32</v>
      </c>
      <c r="G21" s="111">
        <v>-7.4</v>
      </c>
      <c r="H21" s="111"/>
      <c r="I21" s="111">
        <f t="shared" si="1"/>
        <v>50</v>
      </c>
      <c r="J21" s="111">
        <v>51.7</v>
      </c>
      <c r="K21" s="111">
        <v>50</v>
      </c>
      <c r="L21" s="112">
        <v>50.42</v>
      </c>
      <c r="M21" s="111">
        <v>27.4</v>
      </c>
      <c r="N21" s="111"/>
      <c r="O21" s="111">
        <f t="shared" si="2"/>
        <v>80.2</v>
      </c>
      <c r="P21" s="111">
        <v>82.9</v>
      </c>
      <c r="Q21" s="111">
        <v>80.2</v>
      </c>
      <c r="R21" s="112">
        <v>78.13</v>
      </c>
      <c r="S21" s="111">
        <v>7.7</v>
      </c>
      <c r="T21" s="111"/>
      <c r="U21" s="111"/>
      <c r="V21" s="111">
        <v>447.5</v>
      </c>
      <c r="W21" s="111">
        <v>447.4</v>
      </c>
      <c r="X21" s="112">
        <v>446.87</v>
      </c>
      <c r="Y21" s="111">
        <v>27.6</v>
      </c>
      <c r="Z21" s="111"/>
      <c r="AA21" s="111">
        <f t="shared" si="3"/>
        <v>367.2</v>
      </c>
      <c r="AB21" s="111">
        <v>364.5</v>
      </c>
      <c r="AC21" s="111">
        <v>367.2</v>
      </c>
      <c r="AD21" s="112">
        <v>368.74</v>
      </c>
      <c r="AE21" s="111">
        <v>20</v>
      </c>
      <c r="AF21" s="111"/>
      <c r="AG21" s="111">
        <f t="shared" si="4"/>
        <v>70.900000000000006</v>
      </c>
      <c r="AH21" s="111">
        <v>69.900000000000006</v>
      </c>
      <c r="AI21" s="111">
        <v>70.900000000000006</v>
      </c>
      <c r="AJ21" s="112">
        <v>71.23</v>
      </c>
      <c r="AK21" s="111">
        <v>-6.2</v>
      </c>
      <c r="AL21" s="111"/>
      <c r="AM21" s="111">
        <f t="shared" si="5"/>
        <v>17.899999999999999</v>
      </c>
      <c r="AN21" s="111">
        <v>18.5</v>
      </c>
      <c r="AO21" s="111">
        <v>17.899999999999999</v>
      </c>
      <c r="AP21" s="112">
        <v>17.48</v>
      </c>
      <c r="AQ21" s="111">
        <v>0.6</v>
      </c>
      <c r="AR21" s="111"/>
      <c r="AS21" s="111">
        <f t="shared" si="6"/>
        <v>82.1</v>
      </c>
      <c r="AT21" s="111">
        <v>81.5</v>
      </c>
      <c r="AU21" s="111">
        <v>82.1</v>
      </c>
      <c r="AV21" s="112">
        <v>82.52</v>
      </c>
      <c r="AW21" s="111">
        <v>-0.6</v>
      </c>
      <c r="AX21" s="112"/>
      <c r="AY21" s="111">
        <f t="shared" si="7"/>
        <v>13.6</v>
      </c>
      <c r="AZ21" s="111">
        <v>14.2</v>
      </c>
      <c r="BA21" s="111">
        <v>13.6</v>
      </c>
      <c r="BB21" s="112">
        <v>13.67</v>
      </c>
      <c r="BC21" s="111">
        <v>6.8</v>
      </c>
    </row>
    <row r="22" spans="1:55" ht="12.75" x14ac:dyDescent="0.2">
      <c r="A22" s="3">
        <v>9</v>
      </c>
      <c r="B22">
        <v>2</v>
      </c>
      <c r="C22" s="111">
        <f t="shared" si="0"/>
        <v>313.89999999999998</v>
      </c>
      <c r="D22" s="111">
        <v>312.3</v>
      </c>
      <c r="E22" s="111">
        <v>313.89999999999998</v>
      </c>
      <c r="F22" s="112">
        <v>317.66000000000003</v>
      </c>
      <c r="G22" s="111">
        <v>-2.6</v>
      </c>
      <c r="H22" s="111"/>
      <c r="I22" s="111">
        <f t="shared" si="1"/>
        <v>60.2</v>
      </c>
      <c r="J22" s="111">
        <v>61.4</v>
      </c>
      <c r="K22" s="111">
        <v>60.2</v>
      </c>
      <c r="L22" s="112">
        <v>56.6</v>
      </c>
      <c r="M22" s="111">
        <v>24.7</v>
      </c>
      <c r="N22" s="111"/>
      <c r="O22" s="111">
        <f t="shared" si="2"/>
        <v>77.599999999999994</v>
      </c>
      <c r="P22" s="111">
        <v>75.900000000000006</v>
      </c>
      <c r="Q22" s="111">
        <v>77.599999999999994</v>
      </c>
      <c r="R22" s="112">
        <v>80.430000000000007</v>
      </c>
      <c r="S22" s="111">
        <v>9.1999999999999993</v>
      </c>
      <c r="T22" s="111"/>
      <c r="U22" s="111"/>
      <c r="V22" s="111">
        <v>449.7</v>
      </c>
      <c r="W22" s="111">
        <v>451.7</v>
      </c>
      <c r="X22" s="112">
        <v>454.69</v>
      </c>
      <c r="Y22" s="111">
        <v>31.3</v>
      </c>
      <c r="Z22" s="111"/>
      <c r="AA22" s="111">
        <f t="shared" si="3"/>
        <v>374.1</v>
      </c>
      <c r="AB22" s="111">
        <v>373.8</v>
      </c>
      <c r="AC22" s="111">
        <v>374.1</v>
      </c>
      <c r="AD22" s="112">
        <v>374.25</v>
      </c>
      <c r="AE22" s="111">
        <v>22.1</v>
      </c>
      <c r="AF22" s="111"/>
      <c r="AG22" s="111">
        <f t="shared" si="4"/>
        <v>69.5</v>
      </c>
      <c r="AH22" s="111">
        <v>69.5</v>
      </c>
      <c r="AI22" s="111">
        <v>69.5</v>
      </c>
      <c r="AJ22" s="112">
        <v>69.86</v>
      </c>
      <c r="AK22" s="111">
        <v>-5.5</v>
      </c>
      <c r="AL22" s="111"/>
      <c r="AM22" s="111">
        <f t="shared" si="5"/>
        <v>17.2</v>
      </c>
      <c r="AN22" s="111">
        <v>16.899999999999999</v>
      </c>
      <c r="AO22" s="111">
        <v>17.2</v>
      </c>
      <c r="AP22" s="112">
        <v>17.690000000000001</v>
      </c>
      <c r="AQ22" s="111">
        <v>0.8</v>
      </c>
      <c r="AR22" s="111"/>
      <c r="AS22" s="111">
        <f t="shared" si="6"/>
        <v>82.8</v>
      </c>
      <c r="AT22" s="111">
        <v>83.1</v>
      </c>
      <c r="AU22" s="111">
        <v>82.8</v>
      </c>
      <c r="AV22" s="112">
        <v>82.31</v>
      </c>
      <c r="AW22" s="111">
        <v>-0.8</v>
      </c>
      <c r="AX22" s="112"/>
      <c r="AY22" s="111">
        <f t="shared" si="7"/>
        <v>16.100000000000001</v>
      </c>
      <c r="AZ22" s="111">
        <v>16.399999999999999</v>
      </c>
      <c r="BA22" s="111">
        <v>16.100000000000001</v>
      </c>
      <c r="BB22" s="112">
        <v>15.12</v>
      </c>
      <c r="BC22" s="111">
        <v>5.8</v>
      </c>
    </row>
    <row r="23" spans="1:55" ht="12.75" x14ac:dyDescent="0.2">
      <c r="A23" s="3">
        <v>9</v>
      </c>
      <c r="B23">
        <v>3</v>
      </c>
      <c r="C23" s="111">
        <f t="shared" si="0"/>
        <v>318.2</v>
      </c>
      <c r="D23" s="111">
        <v>321.7</v>
      </c>
      <c r="E23" s="111">
        <v>318.2</v>
      </c>
      <c r="F23" s="112">
        <v>320.33999999999997</v>
      </c>
      <c r="G23" s="111">
        <v>10.7</v>
      </c>
      <c r="H23" s="111"/>
      <c r="I23" s="111">
        <f t="shared" si="1"/>
        <v>61.2</v>
      </c>
      <c r="J23" s="111">
        <v>59.2</v>
      </c>
      <c r="K23" s="111">
        <v>61.2</v>
      </c>
      <c r="L23" s="112">
        <v>59.75</v>
      </c>
      <c r="M23" s="111">
        <v>12.6</v>
      </c>
      <c r="N23" s="111"/>
      <c r="O23" s="111">
        <f t="shared" si="2"/>
        <v>82.7</v>
      </c>
      <c r="P23" s="111">
        <v>79.900000000000006</v>
      </c>
      <c r="Q23" s="111">
        <v>82.7</v>
      </c>
      <c r="R23" s="112">
        <v>82.23</v>
      </c>
      <c r="S23" s="111">
        <v>7.2</v>
      </c>
      <c r="T23" s="111"/>
      <c r="U23" s="111"/>
      <c r="V23" s="111">
        <v>460.8</v>
      </c>
      <c r="W23" s="111">
        <v>462.1</v>
      </c>
      <c r="X23" s="112">
        <v>462.32</v>
      </c>
      <c r="Y23" s="111">
        <v>30.5</v>
      </c>
      <c r="Z23" s="111"/>
      <c r="AA23" s="111">
        <f t="shared" si="3"/>
        <v>379.4</v>
      </c>
      <c r="AB23" s="111">
        <v>380.9</v>
      </c>
      <c r="AC23" s="111">
        <v>379.4</v>
      </c>
      <c r="AD23" s="112">
        <v>380.09</v>
      </c>
      <c r="AE23" s="111">
        <v>23.3</v>
      </c>
      <c r="AF23" s="111"/>
      <c r="AG23" s="111">
        <f t="shared" si="4"/>
        <v>68.900000000000006</v>
      </c>
      <c r="AH23" s="111">
        <v>69.8</v>
      </c>
      <c r="AI23" s="111">
        <v>68.900000000000006</v>
      </c>
      <c r="AJ23" s="112">
        <v>69.290000000000006</v>
      </c>
      <c r="AK23" s="111">
        <v>-2.2999999999999998</v>
      </c>
      <c r="AL23" s="111"/>
      <c r="AM23" s="111">
        <f t="shared" si="5"/>
        <v>17.899999999999999</v>
      </c>
      <c r="AN23" s="111">
        <v>17.3</v>
      </c>
      <c r="AO23" s="111">
        <v>17.899999999999999</v>
      </c>
      <c r="AP23" s="112">
        <v>17.79</v>
      </c>
      <c r="AQ23" s="111">
        <v>0.4</v>
      </c>
      <c r="AR23" s="111"/>
      <c r="AS23" s="111">
        <f t="shared" si="6"/>
        <v>82.1</v>
      </c>
      <c r="AT23" s="111">
        <v>82.7</v>
      </c>
      <c r="AU23" s="111">
        <v>82.1</v>
      </c>
      <c r="AV23" s="112">
        <v>82.21</v>
      </c>
      <c r="AW23" s="111">
        <v>-0.4</v>
      </c>
      <c r="AX23" s="112"/>
      <c r="AY23" s="111">
        <f t="shared" si="7"/>
        <v>16.100000000000001</v>
      </c>
      <c r="AZ23" s="111">
        <v>15.5</v>
      </c>
      <c r="BA23" s="111">
        <v>16.100000000000001</v>
      </c>
      <c r="BB23" s="112">
        <v>15.72</v>
      </c>
      <c r="BC23" s="111">
        <v>2.4</v>
      </c>
    </row>
    <row r="24" spans="1:55" ht="12.75" x14ac:dyDescent="0.2">
      <c r="A24" s="3">
        <v>9</v>
      </c>
      <c r="B24">
        <v>4</v>
      </c>
      <c r="C24" s="111">
        <f t="shared" si="0"/>
        <v>326.39999999999998</v>
      </c>
      <c r="D24" s="111">
        <v>327.8</v>
      </c>
      <c r="E24" s="111">
        <v>326.39999999999998</v>
      </c>
      <c r="F24" s="112">
        <v>324.45999999999998</v>
      </c>
      <c r="G24" s="111">
        <v>16.5</v>
      </c>
      <c r="H24" s="111"/>
      <c r="I24" s="111">
        <f t="shared" si="1"/>
        <v>60.7</v>
      </c>
      <c r="J24" s="111">
        <v>59.5</v>
      </c>
      <c r="K24" s="111">
        <v>60.7</v>
      </c>
      <c r="L24" s="112">
        <v>60.37</v>
      </c>
      <c r="M24" s="111">
        <v>2.5</v>
      </c>
      <c r="N24" s="111"/>
      <c r="O24" s="111">
        <f t="shared" si="2"/>
        <v>87.3</v>
      </c>
      <c r="P24" s="111">
        <v>88.5</v>
      </c>
      <c r="Q24" s="111">
        <v>87.3</v>
      </c>
      <c r="R24" s="112">
        <v>83.13</v>
      </c>
      <c r="S24" s="111">
        <v>3.6</v>
      </c>
      <c r="T24" s="111"/>
      <c r="U24" s="111"/>
      <c r="V24" s="111">
        <v>475.8</v>
      </c>
      <c r="W24" s="111">
        <v>474.4</v>
      </c>
      <c r="X24" s="112">
        <v>467.97</v>
      </c>
      <c r="Y24" s="111">
        <v>22.6</v>
      </c>
      <c r="Z24" s="111"/>
      <c r="AA24" s="111">
        <f t="shared" si="3"/>
        <v>387.1</v>
      </c>
      <c r="AB24" s="111">
        <v>387.3</v>
      </c>
      <c r="AC24" s="111">
        <v>387.1</v>
      </c>
      <c r="AD24" s="112">
        <v>384.83</v>
      </c>
      <c r="AE24" s="111">
        <v>19</v>
      </c>
      <c r="AF24" s="111"/>
      <c r="AG24" s="111">
        <f t="shared" si="4"/>
        <v>68.8</v>
      </c>
      <c r="AH24" s="111">
        <v>68.900000000000006</v>
      </c>
      <c r="AI24" s="111">
        <v>68.8</v>
      </c>
      <c r="AJ24" s="112">
        <v>69.33</v>
      </c>
      <c r="AK24" s="111">
        <v>0.2</v>
      </c>
      <c r="AL24" s="111"/>
      <c r="AM24" s="111">
        <f t="shared" si="5"/>
        <v>18.399999999999999</v>
      </c>
      <c r="AN24" s="111">
        <v>18.600000000000001</v>
      </c>
      <c r="AO24" s="111">
        <v>18.399999999999999</v>
      </c>
      <c r="AP24" s="112">
        <v>17.77</v>
      </c>
      <c r="AQ24" s="111">
        <v>-0.1</v>
      </c>
      <c r="AR24" s="111"/>
      <c r="AS24" s="111">
        <f t="shared" si="6"/>
        <v>81.599999999999994</v>
      </c>
      <c r="AT24" s="111">
        <v>81.400000000000006</v>
      </c>
      <c r="AU24" s="111">
        <v>81.599999999999994</v>
      </c>
      <c r="AV24" s="112">
        <v>82.23</v>
      </c>
      <c r="AW24" s="111">
        <v>0.1</v>
      </c>
      <c r="AX24" s="112"/>
      <c r="AY24" s="111">
        <f t="shared" si="7"/>
        <v>15.7</v>
      </c>
      <c r="AZ24" s="111">
        <v>15.4</v>
      </c>
      <c r="BA24" s="111">
        <v>15.7</v>
      </c>
      <c r="BB24" s="112">
        <v>15.69</v>
      </c>
      <c r="BC24" s="111">
        <v>-0.1</v>
      </c>
    </row>
    <row r="25" spans="1:55" ht="12.75" x14ac:dyDescent="0.2">
      <c r="A25" s="3"/>
      <c r="B25">
        <v>1</v>
      </c>
      <c r="C25" s="111">
        <f t="shared" si="0"/>
        <v>327.39999999999998</v>
      </c>
      <c r="D25" s="111">
        <v>323.3</v>
      </c>
      <c r="E25" s="111">
        <v>327.39999999999998</v>
      </c>
      <c r="F25" s="112">
        <v>327.64</v>
      </c>
      <c r="G25" s="111">
        <v>12.7</v>
      </c>
      <c r="H25" s="111"/>
      <c r="I25" s="111">
        <f t="shared" si="1"/>
        <v>58.2</v>
      </c>
      <c r="J25" s="111">
        <v>60.3</v>
      </c>
      <c r="K25" s="111">
        <v>58.2</v>
      </c>
      <c r="L25" s="112">
        <v>59.92</v>
      </c>
      <c r="M25" s="111">
        <v>-1.8</v>
      </c>
      <c r="N25" s="111"/>
      <c r="O25" s="111">
        <f t="shared" si="2"/>
        <v>81.900000000000006</v>
      </c>
      <c r="P25" s="111">
        <v>84.6</v>
      </c>
      <c r="Q25" s="111">
        <v>81.900000000000006</v>
      </c>
      <c r="R25" s="112">
        <v>83.02</v>
      </c>
      <c r="S25" s="111">
        <v>-0.5</v>
      </c>
      <c r="T25" s="111"/>
      <c r="U25" s="111"/>
      <c r="V25" s="111">
        <v>468.3</v>
      </c>
      <c r="W25" s="111">
        <v>467.5</v>
      </c>
      <c r="X25" s="112">
        <v>470.58</v>
      </c>
      <c r="Y25" s="111">
        <v>10.5</v>
      </c>
      <c r="Z25" s="111"/>
      <c r="AA25" s="111">
        <f t="shared" si="3"/>
        <v>385.6</v>
      </c>
      <c r="AB25" s="111">
        <v>383.6</v>
      </c>
      <c r="AC25" s="111">
        <v>385.6</v>
      </c>
      <c r="AD25" s="112">
        <v>387.56</v>
      </c>
      <c r="AE25" s="111">
        <v>10.9</v>
      </c>
      <c r="AF25" s="111"/>
      <c r="AG25" s="111">
        <f t="shared" si="4"/>
        <v>70</v>
      </c>
      <c r="AH25" s="111">
        <v>69</v>
      </c>
      <c r="AI25" s="111">
        <v>70</v>
      </c>
      <c r="AJ25" s="112">
        <v>69.63</v>
      </c>
      <c r="AK25" s="111">
        <v>1.2</v>
      </c>
      <c r="AL25" s="111"/>
      <c r="AM25" s="111">
        <f t="shared" si="5"/>
        <v>17.5</v>
      </c>
      <c r="AN25" s="111">
        <v>18.100000000000001</v>
      </c>
      <c r="AO25" s="111">
        <v>17.5</v>
      </c>
      <c r="AP25" s="112">
        <v>17.64</v>
      </c>
      <c r="AQ25" s="111">
        <v>-0.5</v>
      </c>
      <c r="AR25" s="111"/>
      <c r="AS25" s="111">
        <f t="shared" si="6"/>
        <v>82.5</v>
      </c>
      <c r="AT25" s="111">
        <v>81.900000000000006</v>
      </c>
      <c r="AU25" s="111">
        <v>82.5</v>
      </c>
      <c r="AV25" s="112">
        <v>82.36</v>
      </c>
      <c r="AW25" s="111">
        <v>0.5</v>
      </c>
      <c r="AX25" s="112"/>
      <c r="AY25" s="111">
        <f t="shared" si="7"/>
        <v>15.1</v>
      </c>
      <c r="AZ25" s="111">
        <v>15.7</v>
      </c>
      <c r="BA25" s="111">
        <v>15.1</v>
      </c>
      <c r="BB25" s="112">
        <v>15.46</v>
      </c>
      <c r="BC25" s="111">
        <v>-0.9</v>
      </c>
    </row>
    <row r="26" spans="1:55" ht="12.75" x14ac:dyDescent="0.2">
      <c r="A26" s="3">
        <v>10</v>
      </c>
      <c r="B26">
        <v>2</v>
      </c>
      <c r="C26" s="111">
        <f t="shared" si="0"/>
        <v>330.2</v>
      </c>
      <c r="D26" s="111">
        <v>329.3</v>
      </c>
      <c r="E26" s="111">
        <v>330.2</v>
      </c>
      <c r="F26" s="112">
        <v>330.49</v>
      </c>
      <c r="G26" s="111">
        <v>11.4</v>
      </c>
      <c r="H26" s="111"/>
      <c r="I26" s="111">
        <f t="shared" si="1"/>
        <v>59.1</v>
      </c>
      <c r="J26" s="111">
        <v>60</v>
      </c>
      <c r="K26" s="111">
        <v>59.1</v>
      </c>
      <c r="L26" s="112">
        <v>59.72</v>
      </c>
      <c r="M26" s="111">
        <v>-0.8</v>
      </c>
      <c r="N26" s="111"/>
      <c r="O26" s="111">
        <f t="shared" si="2"/>
        <v>83.4</v>
      </c>
      <c r="P26" s="111">
        <v>81.8</v>
      </c>
      <c r="Q26" s="111">
        <v>83.4</v>
      </c>
      <c r="R26" s="112">
        <v>81.97</v>
      </c>
      <c r="S26" s="111">
        <v>-4.2</v>
      </c>
      <c r="T26" s="111"/>
      <c r="U26" s="111"/>
      <c r="V26" s="111">
        <v>471</v>
      </c>
      <c r="W26" s="111">
        <v>472.7</v>
      </c>
      <c r="X26" s="112">
        <v>472.18</v>
      </c>
      <c r="Y26" s="111">
        <v>6.4</v>
      </c>
      <c r="Z26" s="111"/>
      <c r="AA26" s="111">
        <f t="shared" si="3"/>
        <v>389.3</v>
      </c>
      <c r="AB26" s="111">
        <v>389.3</v>
      </c>
      <c r="AC26" s="111">
        <v>389.3</v>
      </c>
      <c r="AD26" s="112">
        <v>390.21</v>
      </c>
      <c r="AE26" s="111">
        <v>10.6</v>
      </c>
      <c r="AF26" s="111"/>
      <c r="AG26" s="111">
        <f t="shared" si="4"/>
        <v>69.900000000000006</v>
      </c>
      <c r="AH26" s="111">
        <v>69.900000000000006</v>
      </c>
      <c r="AI26" s="111">
        <v>69.900000000000006</v>
      </c>
      <c r="AJ26" s="112">
        <v>69.989999999999995</v>
      </c>
      <c r="AK26" s="111">
        <v>1.5</v>
      </c>
      <c r="AL26" s="111"/>
      <c r="AM26" s="111">
        <f t="shared" si="5"/>
        <v>17.600000000000001</v>
      </c>
      <c r="AN26" s="111">
        <v>17.399999999999999</v>
      </c>
      <c r="AO26" s="111">
        <v>17.600000000000001</v>
      </c>
      <c r="AP26" s="112">
        <v>17.36</v>
      </c>
      <c r="AQ26" s="111">
        <v>-1.1000000000000001</v>
      </c>
      <c r="AR26" s="111"/>
      <c r="AS26" s="111">
        <f t="shared" si="6"/>
        <v>82.4</v>
      </c>
      <c r="AT26" s="111">
        <v>82.6</v>
      </c>
      <c r="AU26" s="111">
        <v>82.4</v>
      </c>
      <c r="AV26" s="112">
        <v>82.64</v>
      </c>
      <c r="AW26" s="111">
        <v>1.1000000000000001</v>
      </c>
      <c r="AX26" s="112"/>
      <c r="AY26" s="111">
        <f t="shared" si="7"/>
        <v>15.2</v>
      </c>
      <c r="AZ26" s="111">
        <v>15.4</v>
      </c>
      <c r="BA26" s="111">
        <v>15.2</v>
      </c>
      <c r="BB26" s="112">
        <v>15.31</v>
      </c>
      <c r="BC26" s="111">
        <v>-0.6</v>
      </c>
    </row>
    <row r="27" spans="1:55" ht="12.75" x14ac:dyDescent="0.2">
      <c r="A27" s="3">
        <v>10</v>
      </c>
      <c r="B27">
        <v>3</v>
      </c>
      <c r="C27" s="111">
        <f t="shared" si="0"/>
        <v>333.8</v>
      </c>
      <c r="D27" s="111">
        <v>337.4</v>
      </c>
      <c r="E27" s="111">
        <v>333.8</v>
      </c>
      <c r="F27" s="112">
        <v>334.47</v>
      </c>
      <c r="G27" s="111">
        <v>15.9</v>
      </c>
      <c r="H27" s="111"/>
      <c r="I27" s="111">
        <f t="shared" si="1"/>
        <v>61.5</v>
      </c>
      <c r="J27" s="111">
        <v>59.1</v>
      </c>
      <c r="K27" s="111">
        <v>61.5</v>
      </c>
      <c r="L27" s="112">
        <v>60.56</v>
      </c>
      <c r="M27" s="111">
        <v>3.3</v>
      </c>
      <c r="N27" s="111"/>
      <c r="O27" s="111">
        <f t="shared" si="2"/>
        <v>80.900000000000006</v>
      </c>
      <c r="P27" s="111">
        <v>78.099999999999994</v>
      </c>
      <c r="Q27" s="111">
        <v>80.900000000000006</v>
      </c>
      <c r="R27" s="112">
        <v>81.209999999999994</v>
      </c>
      <c r="S27" s="111">
        <v>-3.1</v>
      </c>
      <c r="T27" s="111"/>
      <c r="U27" s="111"/>
      <c r="V27" s="111">
        <v>474.6</v>
      </c>
      <c r="W27" s="111">
        <v>476.2</v>
      </c>
      <c r="X27" s="112">
        <v>476.24</v>
      </c>
      <c r="Y27" s="111">
        <v>16.2</v>
      </c>
      <c r="Z27" s="111"/>
      <c r="AA27" s="111">
        <f t="shared" si="3"/>
        <v>395.3</v>
      </c>
      <c r="AB27" s="111">
        <v>396.5</v>
      </c>
      <c r="AC27" s="111">
        <v>395.3</v>
      </c>
      <c r="AD27" s="112">
        <v>395.03</v>
      </c>
      <c r="AE27" s="111">
        <v>19.3</v>
      </c>
      <c r="AF27" s="111"/>
      <c r="AG27" s="111">
        <f t="shared" si="4"/>
        <v>70.099999999999994</v>
      </c>
      <c r="AH27" s="111">
        <v>71.099999999999994</v>
      </c>
      <c r="AI27" s="111">
        <v>70.099999999999994</v>
      </c>
      <c r="AJ27" s="112">
        <v>70.23</v>
      </c>
      <c r="AK27" s="111">
        <v>1</v>
      </c>
      <c r="AL27" s="111"/>
      <c r="AM27" s="111">
        <f t="shared" si="5"/>
        <v>17</v>
      </c>
      <c r="AN27" s="111">
        <v>16.399999999999999</v>
      </c>
      <c r="AO27" s="111">
        <v>17</v>
      </c>
      <c r="AP27" s="112">
        <v>17.05</v>
      </c>
      <c r="AQ27" s="111">
        <v>-1.2</v>
      </c>
      <c r="AR27" s="111"/>
      <c r="AS27" s="111">
        <f t="shared" si="6"/>
        <v>83</v>
      </c>
      <c r="AT27" s="111">
        <v>83.6</v>
      </c>
      <c r="AU27" s="111">
        <v>83</v>
      </c>
      <c r="AV27" s="112">
        <v>82.95</v>
      </c>
      <c r="AW27" s="111">
        <v>1.2</v>
      </c>
      <c r="AX27" s="112"/>
      <c r="AY27" s="111">
        <f t="shared" si="7"/>
        <v>15.6</v>
      </c>
      <c r="AZ27" s="111">
        <v>14.9</v>
      </c>
      <c r="BA27" s="111">
        <v>15.6</v>
      </c>
      <c r="BB27" s="112">
        <v>15.33</v>
      </c>
      <c r="BC27" s="111">
        <v>0.1</v>
      </c>
    </row>
    <row r="28" spans="1:55" ht="13.5" customHeight="1" x14ac:dyDescent="0.2">
      <c r="A28" s="3">
        <v>10</v>
      </c>
      <c r="B28">
        <v>4</v>
      </c>
      <c r="C28" s="111">
        <f t="shared" si="0"/>
        <v>337</v>
      </c>
      <c r="D28" s="111">
        <v>338.8</v>
      </c>
      <c r="E28" s="111">
        <v>337</v>
      </c>
      <c r="F28" s="112">
        <v>339.77</v>
      </c>
      <c r="G28" s="111">
        <v>21.2</v>
      </c>
      <c r="H28" s="111"/>
      <c r="I28" s="111">
        <f t="shared" si="1"/>
        <v>60.9</v>
      </c>
      <c r="J28" s="111">
        <v>60</v>
      </c>
      <c r="K28" s="111">
        <v>60.9</v>
      </c>
      <c r="L28" s="112">
        <v>62.55</v>
      </c>
      <c r="M28" s="111">
        <v>8</v>
      </c>
      <c r="N28" s="111"/>
      <c r="O28" s="111">
        <f t="shared" si="2"/>
        <v>81</v>
      </c>
      <c r="P28" s="111">
        <v>82.3</v>
      </c>
      <c r="Q28" s="111">
        <v>81</v>
      </c>
      <c r="R28" s="112">
        <v>80.37</v>
      </c>
      <c r="S28" s="111">
        <v>-3.3</v>
      </c>
      <c r="T28" s="111"/>
      <c r="U28" s="111"/>
      <c r="V28" s="111">
        <v>481.1</v>
      </c>
      <c r="W28" s="111">
        <v>478.9</v>
      </c>
      <c r="X28" s="112">
        <v>482.69</v>
      </c>
      <c r="Y28" s="111">
        <v>25.8</v>
      </c>
      <c r="Z28" s="111"/>
      <c r="AA28" s="111">
        <f t="shared" si="3"/>
        <v>397.9</v>
      </c>
      <c r="AB28" s="111">
        <v>398.8</v>
      </c>
      <c r="AC28" s="111">
        <v>397.9</v>
      </c>
      <c r="AD28" s="112">
        <v>402.32</v>
      </c>
      <c r="AE28" s="111">
        <v>29.2</v>
      </c>
      <c r="AF28" s="111"/>
      <c r="AG28" s="111">
        <f t="shared" si="4"/>
        <v>70.400000000000006</v>
      </c>
      <c r="AH28" s="111">
        <v>70.400000000000006</v>
      </c>
      <c r="AI28" s="111">
        <v>70.400000000000006</v>
      </c>
      <c r="AJ28" s="112">
        <v>70.39</v>
      </c>
      <c r="AK28" s="111">
        <v>0.6</v>
      </c>
      <c r="AL28" s="111"/>
      <c r="AM28" s="111">
        <f t="shared" si="5"/>
        <v>16.899999999999999</v>
      </c>
      <c r="AN28" s="111">
        <v>17.100000000000001</v>
      </c>
      <c r="AO28" s="111">
        <v>16.899999999999999</v>
      </c>
      <c r="AP28" s="112">
        <v>16.649999999999999</v>
      </c>
      <c r="AQ28" s="111">
        <v>-1.6</v>
      </c>
      <c r="AR28" s="111"/>
      <c r="AS28" s="111">
        <f t="shared" si="6"/>
        <v>83.1</v>
      </c>
      <c r="AT28" s="111">
        <v>82.9</v>
      </c>
      <c r="AU28" s="111">
        <v>83.1</v>
      </c>
      <c r="AV28" s="112">
        <v>83.35</v>
      </c>
      <c r="AW28" s="111">
        <v>1.6</v>
      </c>
      <c r="AX28" s="112"/>
      <c r="AY28" s="111">
        <f t="shared" si="7"/>
        <v>15.3</v>
      </c>
      <c r="AZ28" s="111">
        <v>15</v>
      </c>
      <c r="BA28" s="111">
        <v>15.3</v>
      </c>
      <c r="BB28" s="112">
        <v>15.55</v>
      </c>
      <c r="BC28" s="111">
        <v>0.9</v>
      </c>
    </row>
    <row r="29" spans="1:55" ht="12.75" x14ac:dyDescent="0.2">
      <c r="A29" s="3"/>
      <c r="B29">
        <v>1</v>
      </c>
      <c r="C29" s="111">
        <f t="shared" si="0"/>
        <v>346</v>
      </c>
      <c r="D29" s="111">
        <v>342.1</v>
      </c>
      <c r="E29" s="111">
        <v>346</v>
      </c>
      <c r="F29" s="112">
        <v>344.91</v>
      </c>
      <c r="G29" s="111">
        <v>20.6</v>
      </c>
      <c r="H29" s="111"/>
      <c r="I29" s="111">
        <f t="shared" si="1"/>
        <v>66.5</v>
      </c>
      <c r="J29" s="111">
        <v>68.8</v>
      </c>
      <c r="K29" s="111">
        <v>66.5</v>
      </c>
      <c r="L29" s="112">
        <v>64.760000000000005</v>
      </c>
      <c r="M29" s="111">
        <v>8.8000000000000007</v>
      </c>
      <c r="N29" s="111"/>
      <c r="O29" s="111">
        <f t="shared" si="2"/>
        <v>79.3</v>
      </c>
      <c r="P29" s="111">
        <v>81.8</v>
      </c>
      <c r="Q29" s="111">
        <v>79.3</v>
      </c>
      <c r="R29" s="112">
        <v>79.66</v>
      </c>
      <c r="S29" s="111">
        <v>-2.9</v>
      </c>
      <c r="T29" s="111"/>
      <c r="U29" s="111"/>
      <c r="V29" s="111">
        <v>492.7</v>
      </c>
      <c r="W29" s="111">
        <v>491.9</v>
      </c>
      <c r="X29" s="112">
        <v>489.33</v>
      </c>
      <c r="Y29" s="111">
        <v>26.5</v>
      </c>
      <c r="Z29" s="111"/>
      <c r="AA29" s="111">
        <f t="shared" si="3"/>
        <v>412.5</v>
      </c>
      <c r="AB29" s="111">
        <v>410.9</v>
      </c>
      <c r="AC29" s="111">
        <v>412.5</v>
      </c>
      <c r="AD29" s="112">
        <v>409.67</v>
      </c>
      <c r="AE29" s="111">
        <v>29.4</v>
      </c>
      <c r="AF29" s="111"/>
      <c r="AG29" s="111">
        <f t="shared" si="4"/>
        <v>70.400000000000006</v>
      </c>
      <c r="AH29" s="111">
        <v>69.400000000000006</v>
      </c>
      <c r="AI29" s="111">
        <v>70.400000000000006</v>
      </c>
      <c r="AJ29" s="112">
        <v>70.489999999999995</v>
      </c>
      <c r="AK29" s="111">
        <v>0.4</v>
      </c>
      <c r="AL29" s="111"/>
      <c r="AM29" s="111">
        <f t="shared" si="5"/>
        <v>16.100000000000001</v>
      </c>
      <c r="AN29" s="111">
        <v>16.600000000000001</v>
      </c>
      <c r="AO29" s="111">
        <v>16.100000000000001</v>
      </c>
      <c r="AP29" s="112">
        <v>16.28</v>
      </c>
      <c r="AQ29" s="111">
        <v>-1.5</v>
      </c>
      <c r="AR29" s="111"/>
      <c r="AS29" s="111">
        <f t="shared" si="6"/>
        <v>83.9</v>
      </c>
      <c r="AT29" s="111">
        <v>83.4</v>
      </c>
      <c r="AU29" s="111">
        <v>83.9</v>
      </c>
      <c r="AV29" s="112">
        <v>83.72</v>
      </c>
      <c r="AW29" s="111">
        <v>1.5</v>
      </c>
      <c r="AX29" s="112"/>
      <c r="AY29" s="111">
        <f t="shared" si="7"/>
        <v>16.100000000000001</v>
      </c>
      <c r="AZ29" s="111">
        <v>16.7</v>
      </c>
      <c r="BA29" s="111">
        <v>16.100000000000001</v>
      </c>
      <c r="BB29" s="112">
        <v>15.81</v>
      </c>
      <c r="BC29" s="111">
        <v>1</v>
      </c>
    </row>
    <row r="30" spans="1:55" ht="12.75" x14ac:dyDescent="0.2">
      <c r="A30" s="3">
        <v>11</v>
      </c>
      <c r="B30">
        <v>2</v>
      </c>
      <c r="C30" s="111">
        <f t="shared" si="0"/>
        <v>348.8</v>
      </c>
      <c r="D30" s="111">
        <v>348.5</v>
      </c>
      <c r="E30" s="111">
        <v>348.8</v>
      </c>
      <c r="F30" s="112">
        <v>349.43</v>
      </c>
      <c r="G30" s="111">
        <v>18.100000000000001</v>
      </c>
      <c r="H30" s="111"/>
      <c r="I30" s="111">
        <f t="shared" si="1"/>
        <v>67.400000000000006</v>
      </c>
      <c r="J30" s="111">
        <v>67.900000000000006</v>
      </c>
      <c r="K30" s="111">
        <v>67.400000000000006</v>
      </c>
      <c r="L30" s="112">
        <v>66.400000000000006</v>
      </c>
      <c r="M30" s="111">
        <v>6.6</v>
      </c>
      <c r="N30" s="111"/>
      <c r="O30" s="111">
        <f t="shared" si="2"/>
        <v>77.900000000000006</v>
      </c>
      <c r="P30" s="111">
        <v>76.400000000000006</v>
      </c>
      <c r="Q30" s="111">
        <v>77.900000000000006</v>
      </c>
      <c r="R30" s="112">
        <v>79.72</v>
      </c>
      <c r="S30" s="111">
        <v>0.2</v>
      </c>
      <c r="T30" s="111"/>
      <c r="U30" s="111"/>
      <c r="V30" s="111">
        <v>492.9</v>
      </c>
      <c r="W30" s="111">
        <v>494.1</v>
      </c>
      <c r="X30" s="112">
        <v>495.55</v>
      </c>
      <c r="Y30" s="111">
        <v>24.9</v>
      </c>
      <c r="Z30" s="111"/>
      <c r="AA30" s="111">
        <f t="shared" si="3"/>
        <v>416.2</v>
      </c>
      <c r="AB30" s="111">
        <v>416.4</v>
      </c>
      <c r="AC30" s="111">
        <v>416.2</v>
      </c>
      <c r="AD30" s="112">
        <v>415.83</v>
      </c>
      <c r="AE30" s="111">
        <v>24.7</v>
      </c>
      <c r="AF30" s="111"/>
      <c r="AG30" s="111">
        <f t="shared" si="4"/>
        <v>70.599999999999994</v>
      </c>
      <c r="AH30" s="111">
        <v>70.7</v>
      </c>
      <c r="AI30" s="111">
        <v>70.599999999999994</v>
      </c>
      <c r="AJ30" s="112">
        <v>70.510000000000005</v>
      </c>
      <c r="AK30" s="111">
        <v>0.1</v>
      </c>
      <c r="AL30" s="111"/>
      <c r="AM30" s="111">
        <f t="shared" si="5"/>
        <v>15.8</v>
      </c>
      <c r="AN30" s="111">
        <v>15.5</v>
      </c>
      <c r="AO30" s="111">
        <v>15.8</v>
      </c>
      <c r="AP30" s="112">
        <v>16.09</v>
      </c>
      <c r="AQ30" s="111">
        <v>-0.8</v>
      </c>
      <c r="AR30" s="111"/>
      <c r="AS30" s="111">
        <f t="shared" si="6"/>
        <v>84.2</v>
      </c>
      <c r="AT30" s="111">
        <v>84.5</v>
      </c>
      <c r="AU30" s="111">
        <v>84.2</v>
      </c>
      <c r="AV30" s="112">
        <v>83.91</v>
      </c>
      <c r="AW30" s="111">
        <v>0.8</v>
      </c>
      <c r="AX30" s="112"/>
      <c r="AY30" s="111">
        <f t="shared" si="7"/>
        <v>16.2</v>
      </c>
      <c r="AZ30" s="111">
        <v>16.3</v>
      </c>
      <c r="BA30" s="111">
        <v>16.2</v>
      </c>
      <c r="BB30" s="112">
        <v>15.97</v>
      </c>
      <c r="BC30" s="111">
        <v>0.6</v>
      </c>
    </row>
    <row r="31" spans="1:55" ht="12.75" x14ac:dyDescent="0.2">
      <c r="A31" s="3">
        <v>11</v>
      </c>
      <c r="B31">
        <v>3</v>
      </c>
      <c r="C31" s="111">
        <f t="shared" si="0"/>
        <v>354.5</v>
      </c>
      <c r="D31" s="111">
        <v>358.1</v>
      </c>
      <c r="E31" s="111">
        <v>354.5</v>
      </c>
      <c r="F31" s="112">
        <v>353.66</v>
      </c>
      <c r="G31" s="111">
        <v>16.899999999999999</v>
      </c>
      <c r="H31" s="111"/>
      <c r="I31" s="111">
        <f t="shared" si="1"/>
        <v>65.599999999999994</v>
      </c>
      <c r="J31" s="111">
        <v>63.1</v>
      </c>
      <c r="K31" s="111">
        <v>65.599999999999994</v>
      </c>
      <c r="L31" s="112">
        <v>67.489999999999995</v>
      </c>
      <c r="M31" s="111">
        <v>4.3</v>
      </c>
      <c r="N31" s="111"/>
      <c r="O31" s="111">
        <f t="shared" si="2"/>
        <v>80.400000000000006</v>
      </c>
      <c r="P31" s="111">
        <v>77.8</v>
      </c>
      <c r="Q31" s="111">
        <v>80.400000000000006</v>
      </c>
      <c r="R31" s="112">
        <v>79.78</v>
      </c>
      <c r="S31" s="111">
        <v>0.2</v>
      </c>
      <c r="T31" s="111"/>
      <c r="U31" s="111"/>
      <c r="V31" s="111">
        <v>499</v>
      </c>
      <c r="W31" s="111">
        <v>500.5</v>
      </c>
      <c r="X31" s="112">
        <v>500.93</v>
      </c>
      <c r="Y31" s="111">
        <v>21.5</v>
      </c>
      <c r="Z31" s="111"/>
      <c r="AA31" s="111">
        <f t="shared" si="3"/>
        <v>420.1</v>
      </c>
      <c r="AB31" s="111">
        <v>421.2</v>
      </c>
      <c r="AC31" s="111">
        <v>420.1</v>
      </c>
      <c r="AD31" s="112">
        <v>421.15</v>
      </c>
      <c r="AE31" s="111">
        <v>21.3</v>
      </c>
      <c r="AF31" s="111"/>
      <c r="AG31" s="111">
        <f t="shared" si="4"/>
        <v>70.8</v>
      </c>
      <c r="AH31" s="111">
        <v>71.8</v>
      </c>
      <c r="AI31" s="111">
        <v>70.8</v>
      </c>
      <c r="AJ31" s="112">
        <v>70.599999999999994</v>
      </c>
      <c r="AK31" s="111">
        <v>0.4</v>
      </c>
      <c r="AL31" s="111"/>
      <c r="AM31" s="111">
        <f t="shared" si="5"/>
        <v>16.100000000000001</v>
      </c>
      <c r="AN31" s="111">
        <v>15.6</v>
      </c>
      <c r="AO31" s="111">
        <v>16.100000000000001</v>
      </c>
      <c r="AP31" s="112">
        <v>15.93</v>
      </c>
      <c r="AQ31" s="111">
        <v>-0.6</v>
      </c>
      <c r="AR31" s="111"/>
      <c r="AS31" s="111">
        <f t="shared" si="6"/>
        <v>83.9</v>
      </c>
      <c r="AT31" s="111">
        <v>84.4</v>
      </c>
      <c r="AU31" s="111">
        <v>83.9</v>
      </c>
      <c r="AV31" s="112">
        <v>84.07</v>
      </c>
      <c r="AW31" s="111">
        <v>0.6</v>
      </c>
      <c r="AX31" s="112"/>
      <c r="AY31" s="111">
        <f t="shared" si="7"/>
        <v>15.6</v>
      </c>
      <c r="AZ31" s="111">
        <v>15</v>
      </c>
      <c r="BA31" s="111">
        <v>15.6</v>
      </c>
      <c r="BB31" s="112">
        <v>16.02</v>
      </c>
      <c r="BC31" s="111">
        <v>0.2</v>
      </c>
    </row>
    <row r="32" spans="1:55" ht="12.75" x14ac:dyDescent="0.2">
      <c r="A32" s="3">
        <v>11</v>
      </c>
      <c r="B32">
        <v>4</v>
      </c>
      <c r="C32" s="111">
        <f t="shared" si="0"/>
        <v>359.2</v>
      </c>
      <c r="D32" s="111">
        <v>361.1</v>
      </c>
      <c r="E32" s="111">
        <v>359.2</v>
      </c>
      <c r="F32" s="112">
        <v>357.87</v>
      </c>
      <c r="G32" s="111">
        <v>16.8</v>
      </c>
      <c r="H32" s="111"/>
      <c r="I32" s="111">
        <f t="shared" si="1"/>
        <v>68.3</v>
      </c>
      <c r="J32" s="111">
        <v>67.3</v>
      </c>
      <c r="K32" s="111">
        <v>68.3</v>
      </c>
      <c r="L32" s="112">
        <v>67.8</v>
      </c>
      <c r="M32" s="111">
        <v>1.3</v>
      </c>
      <c r="N32" s="111"/>
      <c r="O32" s="111">
        <f t="shared" si="2"/>
        <v>79.3</v>
      </c>
      <c r="P32" s="111">
        <v>80.5</v>
      </c>
      <c r="Q32" s="111">
        <v>79.3</v>
      </c>
      <c r="R32" s="112">
        <v>79.91</v>
      </c>
      <c r="S32" s="111">
        <v>0.5</v>
      </c>
      <c r="T32" s="111"/>
      <c r="U32" s="111"/>
      <c r="V32" s="111">
        <v>508.8</v>
      </c>
      <c r="W32" s="111">
        <v>506.8</v>
      </c>
      <c r="X32" s="112">
        <v>505.58</v>
      </c>
      <c r="Y32" s="111">
        <v>18.600000000000001</v>
      </c>
      <c r="Z32" s="111"/>
      <c r="AA32" s="111">
        <f t="shared" si="3"/>
        <v>427.5</v>
      </c>
      <c r="AB32" s="111">
        <v>428.4</v>
      </c>
      <c r="AC32" s="111">
        <v>427.5</v>
      </c>
      <c r="AD32" s="112">
        <v>425.68</v>
      </c>
      <c r="AE32" s="111">
        <v>18.100000000000001</v>
      </c>
      <c r="AF32" s="111"/>
      <c r="AG32" s="111">
        <f t="shared" si="4"/>
        <v>70.900000000000006</v>
      </c>
      <c r="AH32" s="111">
        <v>71</v>
      </c>
      <c r="AI32" s="111">
        <v>70.900000000000006</v>
      </c>
      <c r="AJ32" s="112">
        <v>70.78</v>
      </c>
      <c r="AK32" s="111">
        <v>0.7</v>
      </c>
      <c r="AL32" s="111"/>
      <c r="AM32" s="111">
        <f t="shared" si="5"/>
        <v>15.6</v>
      </c>
      <c r="AN32" s="111">
        <v>15.8</v>
      </c>
      <c r="AO32" s="111">
        <v>15.6</v>
      </c>
      <c r="AP32" s="112">
        <v>15.8</v>
      </c>
      <c r="AQ32" s="111">
        <v>-0.5</v>
      </c>
      <c r="AR32" s="111"/>
      <c r="AS32" s="111">
        <f t="shared" si="6"/>
        <v>84.4</v>
      </c>
      <c r="AT32" s="111">
        <v>84.2</v>
      </c>
      <c r="AU32" s="111">
        <v>84.4</v>
      </c>
      <c r="AV32" s="112">
        <v>84.2</v>
      </c>
      <c r="AW32" s="111">
        <v>0.5</v>
      </c>
      <c r="AX32" s="112"/>
      <c r="AY32" s="111">
        <f t="shared" si="7"/>
        <v>16</v>
      </c>
      <c r="AZ32" s="111">
        <v>15.7</v>
      </c>
      <c r="BA32" s="111">
        <v>16</v>
      </c>
      <c r="BB32" s="112">
        <v>15.93</v>
      </c>
      <c r="BC32" s="111">
        <v>-0.4</v>
      </c>
    </row>
    <row r="33" spans="1:55" ht="12.75" x14ac:dyDescent="0.2">
      <c r="A33" s="3"/>
      <c r="B33">
        <v>1</v>
      </c>
      <c r="C33" s="111">
        <f t="shared" si="0"/>
        <v>359.1</v>
      </c>
      <c r="D33" s="111">
        <v>354.8</v>
      </c>
      <c r="E33" s="111">
        <v>359.1</v>
      </c>
      <c r="F33" s="112">
        <v>361.37</v>
      </c>
      <c r="G33" s="111">
        <v>14</v>
      </c>
      <c r="H33" s="111"/>
      <c r="I33" s="111">
        <f t="shared" si="1"/>
        <v>69.400000000000006</v>
      </c>
      <c r="J33" s="111">
        <v>72.099999999999994</v>
      </c>
      <c r="K33" s="111">
        <v>69.400000000000006</v>
      </c>
      <c r="L33" s="112">
        <v>67.94</v>
      </c>
      <c r="M33" s="111">
        <v>0.6</v>
      </c>
      <c r="N33" s="111"/>
      <c r="O33" s="111">
        <f t="shared" si="2"/>
        <v>81</v>
      </c>
      <c r="P33" s="111">
        <v>83.3</v>
      </c>
      <c r="Q33" s="111">
        <v>81</v>
      </c>
      <c r="R33" s="112">
        <v>79.819999999999993</v>
      </c>
      <c r="S33" s="111">
        <v>-0.3</v>
      </c>
      <c r="T33" s="111"/>
      <c r="U33" s="111"/>
      <c r="V33" s="111">
        <v>510.2</v>
      </c>
      <c r="W33" s="111">
        <v>509.5</v>
      </c>
      <c r="X33" s="112">
        <v>509.13</v>
      </c>
      <c r="Y33" s="111">
        <v>14.2</v>
      </c>
      <c r="Z33" s="111"/>
      <c r="AA33" s="111">
        <f t="shared" si="3"/>
        <v>428.5</v>
      </c>
      <c r="AB33" s="111">
        <v>427</v>
      </c>
      <c r="AC33" s="111">
        <v>428.5</v>
      </c>
      <c r="AD33" s="112">
        <v>429.31</v>
      </c>
      <c r="AE33" s="111">
        <v>14.5</v>
      </c>
      <c r="AF33" s="111"/>
      <c r="AG33" s="111">
        <f t="shared" si="4"/>
        <v>70.5</v>
      </c>
      <c r="AH33" s="111">
        <v>69.5</v>
      </c>
      <c r="AI33" s="111">
        <v>70.5</v>
      </c>
      <c r="AJ33" s="112">
        <v>70.98</v>
      </c>
      <c r="AK33" s="111">
        <v>0.8</v>
      </c>
      <c r="AL33" s="111"/>
      <c r="AM33" s="111">
        <f t="shared" si="5"/>
        <v>15.9</v>
      </c>
      <c r="AN33" s="111">
        <v>16.3</v>
      </c>
      <c r="AO33" s="111">
        <v>15.9</v>
      </c>
      <c r="AP33" s="112">
        <v>15.68</v>
      </c>
      <c r="AQ33" s="111">
        <v>-0.5</v>
      </c>
      <c r="AR33" s="111"/>
      <c r="AS33" s="111">
        <f t="shared" si="6"/>
        <v>84.1</v>
      </c>
      <c r="AT33" s="111">
        <v>83.7</v>
      </c>
      <c r="AU33" s="111">
        <v>84.1</v>
      </c>
      <c r="AV33" s="112">
        <v>84.32</v>
      </c>
      <c r="AW33" s="111">
        <v>0.5</v>
      </c>
      <c r="AX33" s="112"/>
      <c r="AY33" s="111">
        <f t="shared" si="7"/>
        <v>16.2</v>
      </c>
      <c r="AZ33" s="111">
        <v>16.899999999999999</v>
      </c>
      <c r="BA33" s="111">
        <v>16.2</v>
      </c>
      <c r="BB33" s="112">
        <v>15.83</v>
      </c>
      <c r="BC33" s="111">
        <v>-0.4</v>
      </c>
    </row>
    <row r="34" spans="1:55" ht="12.75" x14ac:dyDescent="0.2">
      <c r="A34" s="3">
        <v>12</v>
      </c>
      <c r="B34">
        <v>2</v>
      </c>
      <c r="C34" s="111">
        <f t="shared" si="0"/>
        <v>365.8</v>
      </c>
      <c r="D34" s="111">
        <v>366</v>
      </c>
      <c r="E34" s="111">
        <v>365.8</v>
      </c>
      <c r="F34" s="112">
        <v>363.24</v>
      </c>
      <c r="G34" s="111">
        <v>7.5</v>
      </c>
      <c r="H34" s="111"/>
      <c r="I34" s="111">
        <f t="shared" si="1"/>
        <v>65.8</v>
      </c>
      <c r="J34" s="111">
        <v>66.400000000000006</v>
      </c>
      <c r="K34" s="111">
        <v>65.8</v>
      </c>
      <c r="L34" s="112">
        <v>68.930000000000007</v>
      </c>
      <c r="M34" s="111">
        <v>4</v>
      </c>
      <c r="N34" s="111"/>
      <c r="O34" s="111">
        <f t="shared" si="2"/>
        <v>80</v>
      </c>
      <c r="P34" s="111">
        <v>78.400000000000006</v>
      </c>
      <c r="Q34" s="111">
        <v>80</v>
      </c>
      <c r="R34" s="112">
        <v>78.95</v>
      </c>
      <c r="S34" s="111">
        <v>-3.5</v>
      </c>
      <c r="T34" s="111"/>
      <c r="U34" s="111"/>
      <c r="V34" s="111">
        <v>510.8</v>
      </c>
      <c r="W34" s="111">
        <v>511.6</v>
      </c>
      <c r="X34" s="112">
        <v>511.12</v>
      </c>
      <c r="Y34" s="111">
        <v>7.9</v>
      </c>
      <c r="Z34" s="111"/>
      <c r="AA34" s="111">
        <f t="shared" si="3"/>
        <v>431.6</v>
      </c>
      <c r="AB34" s="111">
        <v>432.4</v>
      </c>
      <c r="AC34" s="111">
        <v>431.6</v>
      </c>
      <c r="AD34" s="112">
        <v>432.17</v>
      </c>
      <c r="AE34" s="111">
        <v>11.5</v>
      </c>
      <c r="AF34" s="111"/>
      <c r="AG34" s="111">
        <f t="shared" si="4"/>
        <v>71.5</v>
      </c>
      <c r="AH34" s="111">
        <v>71.7</v>
      </c>
      <c r="AI34" s="111">
        <v>71.5</v>
      </c>
      <c r="AJ34" s="112">
        <v>71.069999999999993</v>
      </c>
      <c r="AK34" s="111">
        <v>0.4</v>
      </c>
      <c r="AL34" s="111"/>
      <c r="AM34" s="111">
        <f t="shared" si="5"/>
        <v>15.6</v>
      </c>
      <c r="AN34" s="111">
        <v>15.3</v>
      </c>
      <c r="AO34" s="111">
        <v>15.6</v>
      </c>
      <c r="AP34" s="112">
        <v>15.45</v>
      </c>
      <c r="AQ34" s="111">
        <v>-0.9</v>
      </c>
      <c r="AR34" s="111"/>
      <c r="AS34" s="111">
        <f t="shared" si="6"/>
        <v>84.4</v>
      </c>
      <c r="AT34" s="111">
        <v>84.7</v>
      </c>
      <c r="AU34" s="111">
        <v>84.4</v>
      </c>
      <c r="AV34" s="112">
        <v>84.55</v>
      </c>
      <c r="AW34" s="111">
        <v>0.9</v>
      </c>
      <c r="AX34" s="112"/>
      <c r="AY34" s="111">
        <f t="shared" si="7"/>
        <v>15.3</v>
      </c>
      <c r="AZ34" s="111">
        <v>15.4</v>
      </c>
      <c r="BA34" s="111">
        <v>15.3</v>
      </c>
      <c r="BB34" s="112">
        <v>15.95</v>
      </c>
      <c r="BC34" s="111">
        <v>0.5</v>
      </c>
    </row>
    <row r="35" spans="1:55" ht="12.75" x14ac:dyDescent="0.2">
      <c r="A35" s="3">
        <v>12</v>
      </c>
      <c r="B35">
        <v>3</v>
      </c>
      <c r="C35" s="111">
        <f t="shared" si="0"/>
        <v>365.6</v>
      </c>
      <c r="D35" s="111">
        <v>369</v>
      </c>
      <c r="E35" s="111">
        <v>365.6</v>
      </c>
      <c r="F35" s="112">
        <v>365.32</v>
      </c>
      <c r="G35" s="111">
        <v>8.3000000000000007</v>
      </c>
      <c r="H35" s="111"/>
      <c r="I35" s="111">
        <f t="shared" si="1"/>
        <v>71.8</v>
      </c>
      <c r="J35" s="111">
        <v>68.900000000000006</v>
      </c>
      <c r="K35" s="111">
        <v>71.8</v>
      </c>
      <c r="L35" s="112">
        <v>71.05</v>
      </c>
      <c r="M35" s="111">
        <v>8.5</v>
      </c>
      <c r="N35" s="111"/>
      <c r="O35" s="111">
        <f t="shared" si="2"/>
        <v>77.099999999999994</v>
      </c>
      <c r="P35" s="111">
        <v>75</v>
      </c>
      <c r="Q35" s="111">
        <v>77.099999999999994</v>
      </c>
      <c r="R35" s="112">
        <v>77.25</v>
      </c>
      <c r="S35" s="111">
        <v>-6.8</v>
      </c>
      <c r="T35" s="111"/>
      <c r="U35" s="111"/>
      <c r="V35" s="111">
        <v>512.9</v>
      </c>
      <c r="W35" s="111">
        <v>514.4</v>
      </c>
      <c r="X35" s="112">
        <v>513.62</v>
      </c>
      <c r="Y35" s="111">
        <v>10</v>
      </c>
      <c r="Z35" s="111"/>
      <c r="AA35" s="111">
        <f t="shared" si="3"/>
        <v>437.3</v>
      </c>
      <c r="AB35" s="111">
        <v>438</v>
      </c>
      <c r="AC35" s="111">
        <v>437.3</v>
      </c>
      <c r="AD35" s="112">
        <v>436.37</v>
      </c>
      <c r="AE35" s="111">
        <v>16.8</v>
      </c>
      <c r="AF35" s="111"/>
      <c r="AG35" s="111">
        <f t="shared" si="4"/>
        <v>71.099999999999994</v>
      </c>
      <c r="AH35" s="111">
        <v>71.900000000000006</v>
      </c>
      <c r="AI35" s="111">
        <v>71.099999999999994</v>
      </c>
      <c r="AJ35" s="112">
        <v>71.13</v>
      </c>
      <c r="AK35" s="111">
        <v>0.2</v>
      </c>
      <c r="AL35" s="111"/>
      <c r="AM35" s="111">
        <f t="shared" si="5"/>
        <v>15</v>
      </c>
      <c r="AN35" s="111">
        <v>14.6</v>
      </c>
      <c r="AO35" s="111">
        <v>15</v>
      </c>
      <c r="AP35" s="112">
        <v>15.04</v>
      </c>
      <c r="AQ35" s="111">
        <v>-1.6</v>
      </c>
      <c r="AR35" s="111"/>
      <c r="AS35" s="111">
        <f t="shared" si="6"/>
        <v>85</v>
      </c>
      <c r="AT35" s="111">
        <v>85.4</v>
      </c>
      <c r="AU35" s="111">
        <v>85</v>
      </c>
      <c r="AV35" s="112">
        <v>84.96</v>
      </c>
      <c r="AW35" s="111">
        <v>1.6</v>
      </c>
      <c r="AX35" s="112"/>
      <c r="AY35" s="111">
        <f t="shared" si="7"/>
        <v>16.399999999999999</v>
      </c>
      <c r="AZ35" s="111">
        <v>15.7</v>
      </c>
      <c r="BA35" s="111">
        <v>16.399999999999999</v>
      </c>
      <c r="BB35" s="112">
        <v>16.28</v>
      </c>
      <c r="BC35" s="111">
        <v>1.3</v>
      </c>
    </row>
    <row r="36" spans="1:55" ht="12.75" x14ac:dyDescent="0.2">
      <c r="A36" s="3">
        <v>12</v>
      </c>
      <c r="B36">
        <v>4</v>
      </c>
      <c r="C36" s="111">
        <f t="shared" si="0"/>
        <v>369.3</v>
      </c>
      <c r="D36" s="111">
        <v>371.5</v>
      </c>
      <c r="E36" s="111">
        <v>369.3</v>
      </c>
      <c r="F36" s="112">
        <v>369.94</v>
      </c>
      <c r="G36" s="111">
        <v>18.5</v>
      </c>
      <c r="H36" s="111"/>
      <c r="I36" s="111">
        <f t="shared" si="1"/>
        <v>75.3</v>
      </c>
      <c r="J36" s="111">
        <v>74.3</v>
      </c>
      <c r="K36" s="111">
        <v>75.3</v>
      </c>
      <c r="L36" s="112">
        <v>73.36</v>
      </c>
      <c r="M36" s="111">
        <v>9.3000000000000007</v>
      </c>
      <c r="N36" s="111"/>
      <c r="O36" s="111">
        <f t="shared" si="2"/>
        <v>73.599999999999994</v>
      </c>
      <c r="P36" s="111">
        <v>74.7</v>
      </c>
      <c r="Q36" s="111">
        <v>73.599999999999994</v>
      </c>
      <c r="R36" s="112">
        <v>76.17</v>
      </c>
      <c r="S36" s="111">
        <v>-4.3</v>
      </c>
      <c r="T36" s="111"/>
      <c r="U36" s="111"/>
      <c r="V36" s="111">
        <v>520.4</v>
      </c>
      <c r="W36" s="111">
        <v>518.20000000000005</v>
      </c>
      <c r="X36" s="112">
        <v>519.47</v>
      </c>
      <c r="Y36" s="111">
        <v>23.4</v>
      </c>
      <c r="Z36" s="111"/>
      <c r="AA36" s="111">
        <f t="shared" si="3"/>
        <v>444.6</v>
      </c>
      <c r="AB36" s="111">
        <v>445.7</v>
      </c>
      <c r="AC36" s="111">
        <v>444.6</v>
      </c>
      <c r="AD36" s="112">
        <v>443.3</v>
      </c>
      <c r="AE36" s="111">
        <v>27.7</v>
      </c>
      <c r="AF36" s="111"/>
      <c r="AG36" s="111">
        <f t="shared" si="4"/>
        <v>71.3</v>
      </c>
      <c r="AH36" s="111">
        <v>71.400000000000006</v>
      </c>
      <c r="AI36" s="111">
        <v>71.3</v>
      </c>
      <c r="AJ36" s="112">
        <v>71.209999999999994</v>
      </c>
      <c r="AK36" s="111">
        <v>0.4</v>
      </c>
      <c r="AL36" s="111"/>
      <c r="AM36" s="111">
        <f t="shared" si="5"/>
        <v>14.2</v>
      </c>
      <c r="AN36" s="111">
        <v>14.4</v>
      </c>
      <c r="AO36" s="111">
        <v>14.2</v>
      </c>
      <c r="AP36" s="112">
        <v>14.66</v>
      </c>
      <c r="AQ36" s="111">
        <v>-1.5</v>
      </c>
      <c r="AR36" s="111"/>
      <c r="AS36" s="111">
        <f t="shared" si="6"/>
        <v>85.8</v>
      </c>
      <c r="AT36" s="111">
        <v>85.6</v>
      </c>
      <c r="AU36" s="111">
        <v>85.8</v>
      </c>
      <c r="AV36" s="112">
        <v>85.34</v>
      </c>
      <c r="AW36" s="111">
        <v>1.5</v>
      </c>
      <c r="AX36" s="112"/>
      <c r="AY36" s="111">
        <f t="shared" si="7"/>
        <v>16.899999999999999</v>
      </c>
      <c r="AZ36" s="111">
        <v>16.7</v>
      </c>
      <c r="BA36" s="111">
        <v>16.899999999999999</v>
      </c>
      <c r="BB36" s="112">
        <v>16.55</v>
      </c>
      <c r="BC36" s="111">
        <v>1.1000000000000001</v>
      </c>
    </row>
    <row r="37" spans="1:55" ht="12.75" x14ac:dyDescent="0.2">
      <c r="A37" s="3"/>
      <c r="B37">
        <v>1</v>
      </c>
      <c r="C37" s="111">
        <f t="shared" si="0"/>
        <v>377.8</v>
      </c>
      <c r="D37" s="111">
        <v>372.7</v>
      </c>
      <c r="E37" s="111">
        <v>377.8</v>
      </c>
      <c r="F37" s="112">
        <v>376.82</v>
      </c>
      <c r="G37" s="111">
        <v>27.5</v>
      </c>
      <c r="H37" s="111"/>
      <c r="I37" s="111">
        <f t="shared" si="1"/>
        <v>72.8</v>
      </c>
      <c r="J37" s="111">
        <v>75.900000000000006</v>
      </c>
      <c r="K37" s="111">
        <v>72.8</v>
      </c>
      <c r="L37" s="112">
        <v>74.5</v>
      </c>
      <c r="M37" s="111">
        <v>4.5</v>
      </c>
      <c r="N37" s="111"/>
      <c r="O37" s="111">
        <f t="shared" si="2"/>
        <v>78.099999999999994</v>
      </c>
      <c r="P37" s="111">
        <v>80.3</v>
      </c>
      <c r="Q37" s="111">
        <v>78.099999999999994</v>
      </c>
      <c r="R37" s="112">
        <v>77.13</v>
      </c>
      <c r="S37" s="111">
        <v>3.8</v>
      </c>
      <c r="T37" s="111"/>
      <c r="U37" s="111"/>
      <c r="V37" s="111">
        <v>528.9</v>
      </c>
      <c r="W37" s="111">
        <v>528.6</v>
      </c>
      <c r="X37" s="112">
        <v>528.44000000000005</v>
      </c>
      <c r="Y37" s="111">
        <v>35.9</v>
      </c>
      <c r="Z37" s="111"/>
      <c r="AA37" s="111">
        <f t="shared" si="3"/>
        <v>450.5</v>
      </c>
      <c r="AB37" s="111">
        <v>448.6</v>
      </c>
      <c r="AC37" s="111">
        <v>450.5</v>
      </c>
      <c r="AD37" s="112">
        <v>451.31</v>
      </c>
      <c r="AE37" s="111">
        <v>32</v>
      </c>
      <c r="AF37" s="111"/>
      <c r="AG37" s="111">
        <f t="shared" si="4"/>
        <v>71.5</v>
      </c>
      <c r="AH37" s="111">
        <v>70.5</v>
      </c>
      <c r="AI37" s="111">
        <v>71.5</v>
      </c>
      <c r="AJ37" s="112">
        <v>71.31</v>
      </c>
      <c r="AK37" s="111">
        <v>0.4</v>
      </c>
      <c r="AL37" s="111"/>
      <c r="AM37" s="111">
        <f t="shared" si="5"/>
        <v>14.8</v>
      </c>
      <c r="AN37" s="111">
        <v>15.2</v>
      </c>
      <c r="AO37" s="111">
        <v>14.8</v>
      </c>
      <c r="AP37" s="112">
        <v>14.6</v>
      </c>
      <c r="AQ37" s="111">
        <v>-0.3</v>
      </c>
      <c r="AR37" s="111"/>
      <c r="AS37" s="111">
        <f t="shared" si="6"/>
        <v>85.2</v>
      </c>
      <c r="AT37" s="111">
        <v>84.8</v>
      </c>
      <c r="AU37" s="111">
        <v>85.2</v>
      </c>
      <c r="AV37" s="112">
        <v>85.4</v>
      </c>
      <c r="AW37" s="111">
        <v>0.3</v>
      </c>
      <c r="AX37" s="112"/>
      <c r="AY37" s="111">
        <f t="shared" si="7"/>
        <v>16.100000000000001</v>
      </c>
      <c r="AZ37" s="111">
        <v>16.899999999999999</v>
      </c>
      <c r="BA37" s="111">
        <v>16.100000000000001</v>
      </c>
      <c r="BB37" s="112">
        <v>16.510000000000002</v>
      </c>
      <c r="BC37" s="111">
        <v>-0.2</v>
      </c>
    </row>
    <row r="38" spans="1:55" ht="12.75" x14ac:dyDescent="0.2">
      <c r="A38" s="3">
        <v>13</v>
      </c>
      <c r="B38">
        <v>2</v>
      </c>
      <c r="C38" s="111">
        <f t="shared" ref="C38:C69" si="8">$B$2*E38+(1-$B$2)*D38</f>
        <v>385.5</v>
      </c>
      <c r="D38" s="111">
        <v>385.7</v>
      </c>
      <c r="E38" s="111">
        <v>385.5</v>
      </c>
      <c r="F38" s="112">
        <v>381.7</v>
      </c>
      <c r="G38" s="111">
        <v>19.5</v>
      </c>
      <c r="H38" s="111"/>
      <c r="I38" s="111">
        <f t="shared" ref="I38:I69" si="9">$B$2*K38+(1-$B$2)*J38</f>
        <v>73.900000000000006</v>
      </c>
      <c r="J38" s="111">
        <v>74.7</v>
      </c>
      <c r="K38" s="111">
        <v>73.900000000000006</v>
      </c>
      <c r="L38" s="112">
        <v>74.91</v>
      </c>
      <c r="M38" s="111">
        <v>1.7</v>
      </c>
      <c r="N38" s="111"/>
      <c r="O38" s="111">
        <f t="shared" ref="O38:O69" si="10">$B$2*Q38+(1-$B$2)*P38</f>
        <v>81.2</v>
      </c>
      <c r="P38" s="111">
        <v>79.5</v>
      </c>
      <c r="Q38" s="111">
        <v>81.2</v>
      </c>
      <c r="R38" s="112">
        <v>79.34</v>
      </c>
      <c r="S38" s="111">
        <v>8.8000000000000007</v>
      </c>
      <c r="T38" s="111"/>
      <c r="U38" s="111"/>
      <c r="V38" s="111">
        <v>539.79999999999995</v>
      </c>
      <c r="W38" s="111">
        <v>540.6</v>
      </c>
      <c r="X38" s="112">
        <v>535.95000000000005</v>
      </c>
      <c r="Y38" s="111">
        <v>30</v>
      </c>
      <c r="Z38" s="111"/>
      <c r="AA38" s="111">
        <f t="shared" ref="AA38:AA69" si="11">$B$2*AC38+(1-$B$2)*AB38</f>
        <v>459.4</v>
      </c>
      <c r="AB38" s="111">
        <v>460.3</v>
      </c>
      <c r="AC38" s="111">
        <v>459.4</v>
      </c>
      <c r="AD38" s="112">
        <v>456.61</v>
      </c>
      <c r="AE38" s="111">
        <v>21.2</v>
      </c>
      <c r="AF38" s="111"/>
      <c r="AG38" s="111">
        <f t="shared" ref="AG38:AG69" si="12">$B$2*AI38+(1-$B$2)*AH38</f>
        <v>71.3</v>
      </c>
      <c r="AH38" s="111">
        <v>71.400000000000006</v>
      </c>
      <c r="AI38" s="111">
        <v>71.3</v>
      </c>
      <c r="AJ38" s="112">
        <v>71.22</v>
      </c>
      <c r="AK38" s="111">
        <v>-0.4</v>
      </c>
      <c r="AL38" s="111"/>
      <c r="AM38" s="111">
        <f t="shared" ref="AM38:AM69" si="13">$B$2*AO38+(1-$B$2)*AN38</f>
        <v>15</v>
      </c>
      <c r="AN38" s="111">
        <v>14.7</v>
      </c>
      <c r="AO38" s="111">
        <v>15</v>
      </c>
      <c r="AP38" s="112">
        <v>14.8</v>
      </c>
      <c r="AQ38" s="111">
        <v>0.8</v>
      </c>
      <c r="AR38" s="111"/>
      <c r="AS38" s="111">
        <f t="shared" ref="AS38:AS69" si="14">$B$2*AU38+(1-$B$2)*AT38</f>
        <v>85</v>
      </c>
      <c r="AT38" s="111">
        <v>85.3</v>
      </c>
      <c r="AU38" s="111">
        <v>85</v>
      </c>
      <c r="AV38" s="112">
        <v>85.2</v>
      </c>
      <c r="AW38" s="111">
        <v>-0.8</v>
      </c>
      <c r="AX38" s="112"/>
      <c r="AY38" s="111">
        <f t="shared" ref="AY38:AY69" si="15">$B$2*BA38+(1-$B$2)*AZ38</f>
        <v>16.100000000000001</v>
      </c>
      <c r="AZ38" s="111">
        <v>16.2</v>
      </c>
      <c r="BA38" s="111">
        <v>16.100000000000001</v>
      </c>
      <c r="BB38" s="112">
        <v>16.41</v>
      </c>
      <c r="BC38" s="111">
        <v>-0.4</v>
      </c>
    </row>
    <row r="39" spans="1:55" ht="12.75" x14ac:dyDescent="0.2">
      <c r="A39" s="3">
        <v>13</v>
      </c>
      <c r="B39">
        <v>3</v>
      </c>
      <c r="C39" s="111">
        <f t="shared" si="8"/>
        <v>381.4</v>
      </c>
      <c r="D39" s="111">
        <v>385.2</v>
      </c>
      <c r="E39" s="111">
        <v>381.4</v>
      </c>
      <c r="F39" s="112">
        <v>382.6</v>
      </c>
      <c r="G39" s="111">
        <v>3.6</v>
      </c>
      <c r="H39" s="111"/>
      <c r="I39" s="111">
        <f t="shared" si="9"/>
        <v>74.5</v>
      </c>
      <c r="J39" s="111">
        <v>71.599999999999994</v>
      </c>
      <c r="K39" s="111">
        <v>74.5</v>
      </c>
      <c r="L39" s="112">
        <v>75.430000000000007</v>
      </c>
      <c r="M39" s="111">
        <v>2.1</v>
      </c>
      <c r="N39" s="111"/>
      <c r="O39" s="111">
        <f t="shared" si="10"/>
        <v>81</v>
      </c>
      <c r="P39" s="111">
        <v>79.3</v>
      </c>
      <c r="Q39" s="111">
        <v>81</v>
      </c>
      <c r="R39" s="112">
        <v>81.52</v>
      </c>
      <c r="S39" s="111">
        <v>8.6999999999999993</v>
      </c>
      <c r="T39" s="111"/>
      <c r="U39" s="111"/>
      <c r="V39" s="111">
        <v>536.1</v>
      </c>
      <c r="W39" s="111">
        <v>537</v>
      </c>
      <c r="X39" s="112">
        <v>539.54999999999995</v>
      </c>
      <c r="Y39" s="111">
        <v>14.4</v>
      </c>
      <c r="Z39" s="111"/>
      <c r="AA39" s="111">
        <f t="shared" si="11"/>
        <v>456</v>
      </c>
      <c r="AB39" s="111">
        <v>456.8</v>
      </c>
      <c r="AC39" s="111">
        <v>456</v>
      </c>
      <c r="AD39" s="112">
        <v>458.03</v>
      </c>
      <c r="AE39" s="111">
        <v>5.7</v>
      </c>
      <c r="AF39" s="111"/>
      <c r="AG39" s="111">
        <f t="shared" si="12"/>
        <v>71</v>
      </c>
      <c r="AH39" s="111">
        <v>71.900000000000006</v>
      </c>
      <c r="AI39" s="111">
        <v>71</v>
      </c>
      <c r="AJ39" s="112">
        <v>70.91</v>
      </c>
      <c r="AK39" s="111">
        <v>-1.2</v>
      </c>
      <c r="AL39" s="111"/>
      <c r="AM39" s="111">
        <f t="shared" si="13"/>
        <v>15.1</v>
      </c>
      <c r="AN39" s="111">
        <v>14.8</v>
      </c>
      <c r="AO39" s="111">
        <v>15.1</v>
      </c>
      <c r="AP39" s="112">
        <v>15.11</v>
      </c>
      <c r="AQ39" s="111">
        <v>1.2</v>
      </c>
      <c r="AR39" s="111"/>
      <c r="AS39" s="111">
        <f t="shared" si="14"/>
        <v>84.9</v>
      </c>
      <c r="AT39" s="111">
        <v>85.2</v>
      </c>
      <c r="AU39" s="111">
        <v>84.9</v>
      </c>
      <c r="AV39" s="112">
        <v>84.89</v>
      </c>
      <c r="AW39" s="111">
        <v>-1.2</v>
      </c>
      <c r="AX39" s="112"/>
      <c r="AY39" s="111">
        <f t="shared" si="15"/>
        <v>16.3</v>
      </c>
      <c r="AZ39" s="111">
        <v>15.7</v>
      </c>
      <c r="BA39" s="111">
        <v>16.3</v>
      </c>
      <c r="BB39" s="112">
        <v>16.47</v>
      </c>
      <c r="BC39" s="111">
        <v>0.2</v>
      </c>
    </row>
    <row r="40" spans="1:55" ht="12.75" x14ac:dyDescent="0.2">
      <c r="A40" s="3">
        <v>13</v>
      </c>
      <c r="B40">
        <v>4</v>
      </c>
      <c r="C40" s="111">
        <f t="shared" si="8"/>
        <v>383.1</v>
      </c>
      <c r="D40" s="111">
        <v>385.5</v>
      </c>
      <c r="E40" s="111">
        <v>383.1</v>
      </c>
      <c r="F40" s="112">
        <v>383.35</v>
      </c>
      <c r="G40" s="111">
        <v>3</v>
      </c>
      <c r="H40" s="111"/>
      <c r="I40" s="111">
        <f t="shared" si="9"/>
        <v>76.5</v>
      </c>
      <c r="J40" s="111">
        <v>75.2</v>
      </c>
      <c r="K40" s="111">
        <v>76.5</v>
      </c>
      <c r="L40" s="112">
        <v>75.47</v>
      </c>
      <c r="M40" s="111">
        <v>0.2</v>
      </c>
      <c r="N40" s="111"/>
      <c r="O40" s="111">
        <f t="shared" si="10"/>
        <v>82.5</v>
      </c>
      <c r="P40" s="111">
        <v>83.5</v>
      </c>
      <c r="Q40" s="111">
        <v>82.5</v>
      </c>
      <c r="R40" s="112">
        <v>82.39</v>
      </c>
      <c r="S40" s="111">
        <v>3.5</v>
      </c>
      <c r="T40" s="111"/>
      <c r="U40" s="111"/>
      <c r="V40" s="111">
        <v>544.20000000000005</v>
      </c>
      <c r="W40" s="111">
        <v>542.1</v>
      </c>
      <c r="X40" s="112">
        <v>541.22</v>
      </c>
      <c r="Y40" s="111">
        <v>6.7</v>
      </c>
      <c r="Z40" s="111"/>
      <c r="AA40" s="111">
        <f t="shared" si="11"/>
        <v>459.6</v>
      </c>
      <c r="AB40" s="111">
        <v>460.7</v>
      </c>
      <c r="AC40" s="111">
        <v>459.6</v>
      </c>
      <c r="AD40" s="112">
        <v>458.83</v>
      </c>
      <c r="AE40" s="111">
        <v>3.2</v>
      </c>
      <c r="AF40" s="111"/>
      <c r="AG40" s="111">
        <f t="shared" si="12"/>
        <v>70.7</v>
      </c>
      <c r="AH40" s="111">
        <v>70.8</v>
      </c>
      <c r="AI40" s="111">
        <v>70.7</v>
      </c>
      <c r="AJ40" s="112">
        <v>70.83</v>
      </c>
      <c r="AK40" s="111">
        <v>-0.3</v>
      </c>
      <c r="AL40" s="111"/>
      <c r="AM40" s="111">
        <f t="shared" si="13"/>
        <v>15.2</v>
      </c>
      <c r="AN40" s="111">
        <v>15.3</v>
      </c>
      <c r="AO40" s="111">
        <v>15.2</v>
      </c>
      <c r="AP40" s="112">
        <v>15.22</v>
      </c>
      <c r="AQ40" s="111">
        <v>0.5</v>
      </c>
      <c r="AR40" s="111"/>
      <c r="AS40" s="111">
        <f t="shared" si="14"/>
        <v>84.8</v>
      </c>
      <c r="AT40" s="111">
        <v>84.7</v>
      </c>
      <c r="AU40" s="111">
        <v>84.8</v>
      </c>
      <c r="AV40" s="112">
        <v>84.78</v>
      </c>
      <c r="AW40" s="111">
        <v>-0.5</v>
      </c>
      <c r="AX40" s="112"/>
      <c r="AY40" s="111">
        <f t="shared" si="15"/>
        <v>16.600000000000001</v>
      </c>
      <c r="AZ40" s="111">
        <v>16.3</v>
      </c>
      <c r="BA40" s="111">
        <v>16.600000000000001</v>
      </c>
      <c r="BB40" s="112">
        <v>16.45</v>
      </c>
      <c r="BC40" s="111">
        <v>-0.1</v>
      </c>
    </row>
    <row r="41" spans="1:55" ht="12.75" x14ac:dyDescent="0.2">
      <c r="A41" s="3"/>
      <c r="B41">
        <v>1</v>
      </c>
      <c r="C41" s="111">
        <f t="shared" si="8"/>
        <v>390.1</v>
      </c>
      <c r="D41" s="111">
        <v>384.1</v>
      </c>
      <c r="E41" s="111">
        <v>390.1</v>
      </c>
      <c r="F41" s="112">
        <v>387.95</v>
      </c>
      <c r="G41" s="111">
        <v>18.399999999999999</v>
      </c>
      <c r="H41" s="111"/>
      <c r="I41" s="111">
        <f t="shared" si="9"/>
        <v>73.900000000000006</v>
      </c>
      <c r="J41" s="111">
        <v>77.400000000000006</v>
      </c>
      <c r="K41" s="111">
        <v>73.900000000000006</v>
      </c>
      <c r="L41" s="112">
        <v>75.3</v>
      </c>
      <c r="M41" s="111">
        <v>-0.7</v>
      </c>
      <c r="N41" s="111"/>
      <c r="O41" s="111">
        <f t="shared" si="10"/>
        <v>81.599999999999994</v>
      </c>
      <c r="P41" s="111">
        <v>84.1</v>
      </c>
      <c r="Q41" s="111">
        <v>81.599999999999994</v>
      </c>
      <c r="R41" s="112">
        <v>81.680000000000007</v>
      </c>
      <c r="S41" s="111">
        <v>-2.8</v>
      </c>
      <c r="T41" s="111"/>
      <c r="U41" s="111"/>
      <c r="V41" s="111">
        <v>545.6</v>
      </c>
      <c r="W41" s="111">
        <v>545.6</v>
      </c>
      <c r="X41" s="112">
        <v>544.92999999999995</v>
      </c>
      <c r="Y41" s="111">
        <v>14.8</v>
      </c>
      <c r="Z41" s="111"/>
      <c r="AA41" s="111">
        <f t="shared" si="11"/>
        <v>464</v>
      </c>
      <c r="AB41" s="111">
        <v>461.5</v>
      </c>
      <c r="AC41" s="111">
        <v>464</v>
      </c>
      <c r="AD41" s="112">
        <v>463.25</v>
      </c>
      <c r="AE41" s="111">
        <v>17.7</v>
      </c>
      <c r="AF41" s="111"/>
      <c r="AG41" s="111">
        <f t="shared" si="12"/>
        <v>71.5</v>
      </c>
      <c r="AH41" s="111">
        <v>70.400000000000006</v>
      </c>
      <c r="AI41" s="111">
        <v>71.5</v>
      </c>
      <c r="AJ41" s="112">
        <v>71.19</v>
      </c>
      <c r="AK41" s="111">
        <v>1.4</v>
      </c>
      <c r="AL41" s="111"/>
      <c r="AM41" s="111">
        <f t="shared" si="13"/>
        <v>15</v>
      </c>
      <c r="AN41" s="111">
        <v>15.4</v>
      </c>
      <c r="AO41" s="111">
        <v>15</v>
      </c>
      <c r="AP41" s="112">
        <v>14.99</v>
      </c>
      <c r="AQ41" s="111">
        <v>-0.9</v>
      </c>
      <c r="AR41" s="111"/>
      <c r="AS41" s="111">
        <f t="shared" si="14"/>
        <v>85</v>
      </c>
      <c r="AT41" s="111">
        <v>84.6</v>
      </c>
      <c r="AU41" s="111">
        <v>85</v>
      </c>
      <c r="AV41" s="112">
        <v>85.01</v>
      </c>
      <c r="AW41" s="111">
        <v>0.9</v>
      </c>
      <c r="AX41" s="112"/>
      <c r="AY41" s="111">
        <f t="shared" si="15"/>
        <v>15.9</v>
      </c>
      <c r="AZ41" s="111">
        <v>16.8</v>
      </c>
      <c r="BA41" s="111">
        <v>15.9</v>
      </c>
      <c r="BB41" s="112">
        <v>16.25</v>
      </c>
      <c r="BC41" s="111">
        <v>-0.8</v>
      </c>
    </row>
    <row r="42" spans="1:55" ht="12.75" x14ac:dyDescent="0.2">
      <c r="A42" s="3">
        <v>14</v>
      </c>
      <c r="B42">
        <v>2</v>
      </c>
      <c r="C42" s="111">
        <f t="shared" si="8"/>
        <v>394.2</v>
      </c>
      <c r="D42" s="111">
        <v>394.1</v>
      </c>
      <c r="E42" s="111">
        <v>394.2</v>
      </c>
      <c r="F42" s="112">
        <v>396.38</v>
      </c>
      <c r="G42" s="111">
        <v>33.700000000000003</v>
      </c>
      <c r="H42" s="111"/>
      <c r="I42" s="111">
        <f t="shared" si="9"/>
        <v>76.3</v>
      </c>
      <c r="J42" s="111">
        <v>77.400000000000006</v>
      </c>
      <c r="K42" s="111">
        <v>76.3</v>
      </c>
      <c r="L42" s="112">
        <v>74.569999999999993</v>
      </c>
      <c r="M42" s="111">
        <v>-2.9</v>
      </c>
      <c r="N42" s="111"/>
      <c r="O42" s="111">
        <f t="shared" si="10"/>
        <v>79</v>
      </c>
      <c r="P42" s="111">
        <v>77.099999999999994</v>
      </c>
      <c r="Q42" s="111">
        <v>79</v>
      </c>
      <c r="R42" s="112">
        <v>80.52</v>
      </c>
      <c r="S42" s="111">
        <v>-4.7</v>
      </c>
      <c r="T42" s="111"/>
      <c r="U42" s="111"/>
      <c r="V42" s="111">
        <v>548.70000000000005</v>
      </c>
      <c r="W42" s="111">
        <v>549.5</v>
      </c>
      <c r="X42" s="112">
        <v>551.46</v>
      </c>
      <c r="Y42" s="111">
        <v>26.1</v>
      </c>
      <c r="Z42" s="111"/>
      <c r="AA42" s="111">
        <f t="shared" si="11"/>
        <v>470.6</v>
      </c>
      <c r="AB42" s="111">
        <v>471.5</v>
      </c>
      <c r="AC42" s="111">
        <v>470.6</v>
      </c>
      <c r="AD42" s="112">
        <v>470.94</v>
      </c>
      <c r="AE42" s="111">
        <v>30.8</v>
      </c>
      <c r="AF42" s="111"/>
      <c r="AG42" s="111">
        <f t="shared" si="12"/>
        <v>71.7</v>
      </c>
      <c r="AH42" s="111">
        <v>71.8</v>
      </c>
      <c r="AI42" s="111">
        <v>71.7</v>
      </c>
      <c r="AJ42" s="112">
        <v>71.88</v>
      </c>
      <c r="AK42" s="111">
        <v>2.7</v>
      </c>
      <c r="AL42" s="111"/>
      <c r="AM42" s="111">
        <f t="shared" si="13"/>
        <v>14.4</v>
      </c>
      <c r="AN42" s="111">
        <v>14.1</v>
      </c>
      <c r="AO42" s="111">
        <v>14.4</v>
      </c>
      <c r="AP42" s="112">
        <v>14.6</v>
      </c>
      <c r="AQ42" s="111">
        <v>-1.6</v>
      </c>
      <c r="AR42" s="111"/>
      <c r="AS42" s="111">
        <f t="shared" si="14"/>
        <v>85.6</v>
      </c>
      <c r="AT42" s="111">
        <v>85.9</v>
      </c>
      <c r="AU42" s="111">
        <v>85.6</v>
      </c>
      <c r="AV42" s="112">
        <v>85.4</v>
      </c>
      <c r="AW42" s="111">
        <v>1.6</v>
      </c>
      <c r="AX42" s="112"/>
      <c r="AY42" s="111">
        <f t="shared" si="15"/>
        <v>16.2</v>
      </c>
      <c r="AZ42" s="111">
        <v>16.399999999999999</v>
      </c>
      <c r="BA42" s="111">
        <v>16.2</v>
      </c>
      <c r="BB42" s="112">
        <v>15.83</v>
      </c>
      <c r="BC42" s="111">
        <v>-1.7</v>
      </c>
    </row>
    <row r="43" spans="1:55" ht="12.75" x14ac:dyDescent="0.2">
      <c r="A43" s="3">
        <v>14</v>
      </c>
      <c r="B43">
        <v>3</v>
      </c>
      <c r="C43" s="111">
        <f t="shared" si="8"/>
        <v>402.7</v>
      </c>
      <c r="D43" s="111">
        <v>407.4</v>
      </c>
      <c r="E43" s="111">
        <v>402.7</v>
      </c>
      <c r="F43" s="112">
        <v>404.24</v>
      </c>
      <c r="G43" s="111">
        <v>31.5</v>
      </c>
      <c r="H43" s="111"/>
      <c r="I43" s="111">
        <f t="shared" si="9"/>
        <v>75.599999999999994</v>
      </c>
      <c r="J43" s="111">
        <v>72.3</v>
      </c>
      <c r="K43" s="111">
        <v>75.599999999999994</v>
      </c>
      <c r="L43" s="112">
        <v>73.38</v>
      </c>
      <c r="M43" s="111">
        <v>-4.7</v>
      </c>
      <c r="N43" s="111"/>
      <c r="O43" s="111">
        <f t="shared" si="10"/>
        <v>81.2</v>
      </c>
      <c r="P43" s="111">
        <v>79.2</v>
      </c>
      <c r="Q43" s="111">
        <v>81.2</v>
      </c>
      <c r="R43" s="112">
        <v>80</v>
      </c>
      <c r="S43" s="111">
        <v>-2.1</v>
      </c>
      <c r="T43" s="111"/>
      <c r="U43" s="111"/>
      <c r="V43" s="111">
        <v>559</v>
      </c>
      <c r="W43" s="111">
        <v>559.5</v>
      </c>
      <c r="X43" s="112">
        <v>557.62</v>
      </c>
      <c r="Y43" s="111">
        <v>24.6</v>
      </c>
      <c r="Z43" s="111"/>
      <c r="AA43" s="111">
        <f t="shared" si="11"/>
        <v>478.3</v>
      </c>
      <c r="AB43" s="111">
        <v>479.8</v>
      </c>
      <c r="AC43" s="111">
        <v>478.3</v>
      </c>
      <c r="AD43" s="112">
        <v>477.62</v>
      </c>
      <c r="AE43" s="111">
        <v>26.7</v>
      </c>
      <c r="AF43" s="111"/>
      <c r="AG43" s="111">
        <f t="shared" si="12"/>
        <v>72</v>
      </c>
      <c r="AH43" s="111">
        <v>72.900000000000006</v>
      </c>
      <c r="AI43" s="111">
        <v>72</v>
      </c>
      <c r="AJ43" s="112">
        <v>72.489999999999995</v>
      </c>
      <c r="AK43" s="111">
        <v>2.5</v>
      </c>
      <c r="AL43" s="111"/>
      <c r="AM43" s="111">
        <f t="shared" si="13"/>
        <v>14.5</v>
      </c>
      <c r="AN43" s="111">
        <v>14.2</v>
      </c>
      <c r="AO43" s="111">
        <v>14.5</v>
      </c>
      <c r="AP43" s="112">
        <v>14.35</v>
      </c>
      <c r="AQ43" s="111">
        <v>-1</v>
      </c>
      <c r="AR43" s="111"/>
      <c r="AS43" s="111">
        <f t="shared" si="14"/>
        <v>85.5</v>
      </c>
      <c r="AT43" s="111">
        <v>85.8</v>
      </c>
      <c r="AU43" s="111">
        <v>85.5</v>
      </c>
      <c r="AV43" s="112">
        <v>85.65</v>
      </c>
      <c r="AW43" s="111">
        <v>1</v>
      </c>
      <c r="AX43" s="112"/>
      <c r="AY43" s="111">
        <f t="shared" si="15"/>
        <v>15.8</v>
      </c>
      <c r="AZ43" s="111">
        <v>15.1</v>
      </c>
      <c r="BA43" s="111">
        <v>15.8</v>
      </c>
      <c r="BB43" s="112">
        <v>15.36</v>
      </c>
      <c r="BC43" s="111">
        <v>-1.9</v>
      </c>
    </row>
    <row r="44" spans="1:55" ht="12.75" x14ac:dyDescent="0.2">
      <c r="A44" s="3">
        <v>14</v>
      </c>
      <c r="B44">
        <v>4</v>
      </c>
      <c r="C44" s="111">
        <f t="shared" si="8"/>
        <v>408.5</v>
      </c>
      <c r="D44" s="111">
        <v>410.9</v>
      </c>
      <c r="E44" s="111">
        <v>408.5</v>
      </c>
      <c r="F44" s="112">
        <v>408.06</v>
      </c>
      <c r="G44" s="111">
        <v>15.3</v>
      </c>
      <c r="H44" s="111"/>
      <c r="I44" s="111">
        <f t="shared" si="9"/>
        <v>69.7</v>
      </c>
      <c r="J44" s="111">
        <v>68.2</v>
      </c>
      <c r="K44" s="111">
        <v>69.7</v>
      </c>
      <c r="L44" s="112">
        <v>73.11</v>
      </c>
      <c r="M44" s="111">
        <v>-1.1000000000000001</v>
      </c>
      <c r="N44" s="111"/>
      <c r="O44" s="111">
        <f t="shared" si="10"/>
        <v>81.3</v>
      </c>
      <c r="P44" s="111">
        <v>82.7</v>
      </c>
      <c r="Q44" s="111">
        <v>81.3</v>
      </c>
      <c r="R44" s="112">
        <v>80.14</v>
      </c>
      <c r="S44" s="111">
        <v>0.6</v>
      </c>
      <c r="T44" s="111"/>
      <c r="U44" s="111"/>
      <c r="V44" s="111">
        <v>561.79999999999995</v>
      </c>
      <c r="W44" s="111">
        <v>559.4</v>
      </c>
      <c r="X44" s="112">
        <v>561.30999999999995</v>
      </c>
      <c r="Y44" s="111">
        <v>14.8</v>
      </c>
      <c r="Z44" s="111"/>
      <c r="AA44" s="111">
        <f t="shared" si="11"/>
        <v>478.2</v>
      </c>
      <c r="AB44" s="111">
        <v>479.1</v>
      </c>
      <c r="AC44" s="111">
        <v>478.2</v>
      </c>
      <c r="AD44" s="112">
        <v>481.17</v>
      </c>
      <c r="AE44" s="111">
        <v>14.2</v>
      </c>
      <c r="AF44" s="111"/>
      <c r="AG44" s="111">
        <f t="shared" si="12"/>
        <v>73</v>
      </c>
      <c r="AH44" s="111">
        <v>73.099999999999994</v>
      </c>
      <c r="AI44" s="111">
        <v>73</v>
      </c>
      <c r="AJ44" s="112">
        <v>72.7</v>
      </c>
      <c r="AK44" s="111">
        <v>0.8</v>
      </c>
      <c r="AL44" s="111"/>
      <c r="AM44" s="111">
        <f t="shared" si="13"/>
        <v>14.5</v>
      </c>
      <c r="AN44" s="111">
        <v>14.7</v>
      </c>
      <c r="AO44" s="111">
        <v>14.5</v>
      </c>
      <c r="AP44" s="112">
        <v>14.28</v>
      </c>
      <c r="AQ44" s="111">
        <v>-0.3</v>
      </c>
      <c r="AR44" s="111"/>
      <c r="AS44" s="111">
        <f t="shared" si="14"/>
        <v>85.5</v>
      </c>
      <c r="AT44" s="111">
        <v>85.3</v>
      </c>
      <c r="AU44" s="111">
        <v>85.5</v>
      </c>
      <c r="AV44" s="112">
        <v>85.72</v>
      </c>
      <c r="AW44" s="111">
        <v>0.3</v>
      </c>
      <c r="AX44" s="112"/>
      <c r="AY44" s="111">
        <f t="shared" si="15"/>
        <v>14.6</v>
      </c>
      <c r="AZ44" s="111">
        <v>14.2</v>
      </c>
      <c r="BA44" s="111">
        <v>14.6</v>
      </c>
      <c r="BB44" s="112">
        <v>15.19</v>
      </c>
      <c r="BC44" s="111">
        <v>-0.7</v>
      </c>
    </row>
    <row r="45" spans="1:55" ht="12.75" x14ac:dyDescent="0.2">
      <c r="A45" s="3"/>
      <c r="B45">
        <v>1</v>
      </c>
      <c r="C45" s="111">
        <f t="shared" si="8"/>
        <v>405.8</v>
      </c>
      <c r="D45" s="111">
        <v>398.9</v>
      </c>
      <c r="E45" s="111">
        <v>405.8</v>
      </c>
      <c r="F45" s="112">
        <v>407.97</v>
      </c>
      <c r="G45" s="111">
        <v>-0.3</v>
      </c>
      <c r="H45" s="111"/>
      <c r="I45" s="111">
        <f t="shared" si="9"/>
        <v>76.400000000000006</v>
      </c>
      <c r="J45" s="111">
        <v>79.8</v>
      </c>
      <c r="K45" s="111">
        <v>76.400000000000006</v>
      </c>
      <c r="L45" s="112">
        <v>73.84</v>
      </c>
      <c r="M45" s="111">
        <v>2.9</v>
      </c>
      <c r="N45" s="111"/>
      <c r="O45" s="111">
        <f t="shared" si="10"/>
        <v>79.400000000000006</v>
      </c>
      <c r="P45" s="111">
        <v>82.4</v>
      </c>
      <c r="Q45" s="111">
        <v>79.400000000000006</v>
      </c>
      <c r="R45" s="112">
        <v>81.290000000000006</v>
      </c>
      <c r="S45" s="111">
        <v>4.5999999999999996</v>
      </c>
      <c r="T45" s="111"/>
      <c r="U45" s="111"/>
      <c r="V45" s="111">
        <v>561.1</v>
      </c>
      <c r="W45" s="111">
        <v>561.6</v>
      </c>
      <c r="X45" s="112">
        <v>563.1</v>
      </c>
      <c r="Y45" s="111">
        <v>7.2</v>
      </c>
      <c r="Z45" s="111"/>
      <c r="AA45" s="111">
        <f t="shared" si="11"/>
        <v>482.2</v>
      </c>
      <c r="AB45" s="111">
        <v>478.7</v>
      </c>
      <c r="AC45" s="111">
        <v>482.2</v>
      </c>
      <c r="AD45" s="112">
        <v>481.81</v>
      </c>
      <c r="AE45" s="111">
        <v>2.6</v>
      </c>
      <c r="AF45" s="111"/>
      <c r="AG45" s="111">
        <f t="shared" si="12"/>
        <v>72.3</v>
      </c>
      <c r="AH45" s="111">
        <v>71.099999999999994</v>
      </c>
      <c r="AI45" s="111">
        <v>72.3</v>
      </c>
      <c r="AJ45" s="112">
        <v>72.45</v>
      </c>
      <c r="AK45" s="111">
        <v>-1</v>
      </c>
      <c r="AL45" s="111"/>
      <c r="AM45" s="111">
        <f t="shared" si="13"/>
        <v>14.1</v>
      </c>
      <c r="AN45" s="111">
        <v>14.7</v>
      </c>
      <c r="AO45" s="111">
        <v>14.1</v>
      </c>
      <c r="AP45" s="112">
        <v>14.44</v>
      </c>
      <c r="AQ45" s="111">
        <v>0.6</v>
      </c>
      <c r="AR45" s="111"/>
      <c r="AS45" s="111">
        <f t="shared" si="14"/>
        <v>85.9</v>
      </c>
      <c r="AT45" s="111">
        <v>85.3</v>
      </c>
      <c r="AU45" s="111">
        <v>85.9</v>
      </c>
      <c r="AV45" s="112">
        <v>85.56</v>
      </c>
      <c r="AW45" s="111">
        <v>-0.6</v>
      </c>
      <c r="AX45" s="112"/>
      <c r="AY45" s="111">
        <f t="shared" si="15"/>
        <v>15.8</v>
      </c>
      <c r="AZ45" s="111">
        <v>16.7</v>
      </c>
      <c r="BA45" s="111">
        <v>15.8</v>
      </c>
      <c r="BB45" s="112">
        <v>15.33</v>
      </c>
      <c r="BC45" s="111">
        <v>0.5</v>
      </c>
    </row>
    <row r="46" spans="1:55" ht="12.75" x14ac:dyDescent="0.2">
      <c r="A46" s="3">
        <v>15</v>
      </c>
      <c r="B46">
        <v>2</v>
      </c>
      <c r="C46" s="111">
        <f t="shared" si="8"/>
        <v>408.2</v>
      </c>
      <c r="D46" s="111">
        <v>407.2</v>
      </c>
      <c r="E46" s="111">
        <v>408.2</v>
      </c>
      <c r="F46" s="112">
        <v>408.48</v>
      </c>
      <c r="G46" s="111">
        <v>2</v>
      </c>
      <c r="H46" s="111"/>
      <c r="I46" s="111">
        <f t="shared" si="9"/>
        <v>76.099999999999994</v>
      </c>
      <c r="J46" s="111">
        <v>77.900000000000006</v>
      </c>
      <c r="K46" s="111">
        <v>76.099999999999994</v>
      </c>
      <c r="L46" s="112">
        <v>75.31</v>
      </c>
      <c r="M46" s="111">
        <v>5.9</v>
      </c>
      <c r="N46" s="111"/>
      <c r="O46" s="111">
        <f t="shared" si="10"/>
        <v>83.2</v>
      </c>
      <c r="P46" s="111">
        <v>81.099999999999994</v>
      </c>
      <c r="Q46" s="111">
        <v>83.2</v>
      </c>
      <c r="R46" s="112">
        <v>83.66</v>
      </c>
      <c r="S46" s="111">
        <v>9.5</v>
      </c>
      <c r="T46" s="111"/>
      <c r="U46" s="111"/>
      <c r="V46" s="111">
        <v>566.20000000000005</v>
      </c>
      <c r="W46" s="111">
        <v>567.6</v>
      </c>
      <c r="X46" s="112">
        <v>567.45000000000005</v>
      </c>
      <c r="Y46" s="111">
        <v>17.399999999999999</v>
      </c>
      <c r="Z46" s="111"/>
      <c r="AA46" s="111">
        <f t="shared" si="11"/>
        <v>484.3</v>
      </c>
      <c r="AB46" s="111">
        <v>485.1</v>
      </c>
      <c r="AC46" s="111">
        <v>484.3</v>
      </c>
      <c r="AD46" s="112">
        <v>483.79</v>
      </c>
      <c r="AE46" s="111">
        <v>7.9</v>
      </c>
      <c r="AF46" s="111"/>
      <c r="AG46" s="111">
        <f t="shared" si="12"/>
        <v>71.900000000000006</v>
      </c>
      <c r="AH46" s="111">
        <v>71.900000000000006</v>
      </c>
      <c r="AI46" s="111">
        <v>71.900000000000006</v>
      </c>
      <c r="AJ46" s="112">
        <v>71.989999999999995</v>
      </c>
      <c r="AK46" s="111">
        <v>-1.9</v>
      </c>
      <c r="AL46" s="111"/>
      <c r="AM46" s="111">
        <f t="shared" si="13"/>
        <v>14.7</v>
      </c>
      <c r="AN46" s="111">
        <v>14.3</v>
      </c>
      <c r="AO46" s="111">
        <v>14.7</v>
      </c>
      <c r="AP46" s="112">
        <v>14.74</v>
      </c>
      <c r="AQ46" s="111">
        <v>1.2</v>
      </c>
      <c r="AR46" s="111"/>
      <c r="AS46" s="111">
        <f t="shared" si="14"/>
        <v>85.3</v>
      </c>
      <c r="AT46" s="111">
        <v>85.7</v>
      </c>
      <c r="AU46" s="111">
        <v>85.3</v>
      </c>
      <c r="AV46" s="112">
        <v>85.26</v>
      </c>
      <c r="AW46" s="111">
        <v>-1.2</v>
      </c>
      <c r="AX46" s="112"/>
      <c r="AY46" s="111">
        <f t="shared" si="15"/>
        <v>15.7</v>
      </c>
      <c r="AZ46" s="111">
        <v>16.100000000000001</v>
      </c>
      <c r="BA46" s="111">
        <v>15.7</v>
      </c>
      <c r="BB46" s="112">
        <v>15.57</v>
      </c>
      <c r="BC46" s="111">
        <v>1</v>
      </c>
    </row>
    <row r="47" spans="1:55" ht="12.75" x14ac:dyDescent="0.2">
      <c r="A47" s="3">
        <v>15</v>
      </c>
      <c r="B47">
        <v>3</v>
      </c>
      <c r="C47" s="111">
        <f t="shared" si="8"/>
        <v>410.1</v>
      </c>
      <c r="D47" s="111">
        <v>416.6</v>
      </c>
      <c r="E47" s="111">
        <v>410.1</v>
      </c>
      <c r="F47" s="112">
        <v>413.34</v>
      </c>
      <c r="G47" s="111">
        <v>19.399999999999999</v>
      </c>
      <c r="H47" s="111"/>
      <c r="I47" s="111">
        <f t="shared" si="9"/>
        <v>75.599999999999994</v>
      </c>
      <c r="J47" s="111">
        <v>71.900000000000006</v>
      </c>
      <c r="K47" s="111">
        <v>75.599999999999994</v>
      </c>
      <c r="L47" s="112">
        <v>76.61</v>
      </c>
      <c r="M47" s="111">
        <v>5.2</v>
      </c>
      <c r="N47" s="111"/>
      <c r="O47" s="111">
        <f t="shared" si="10"/>
        <v>88.4</v>
      </c>
      <c r="P47" s="111">
        <v>86</v>
      </c>
      <c r="Q47" s="111">
        <v>88.4</v>
      </c>
      <c r="R47" s="112">
        <v>86.1</v>
      </c>
      <c r="S47" s="111">
        <v>9.8000000000000007</v>
      </c>
      <c r="T47" s="111"/>
      <c r="U47" s="111"/>
      <c r="V47" s="111">
        <v>574.5</v>
      </c>
      <c r="W47" s="111">
        <v>574.20000000000005</v>
      </c>
      <c r="X47" s="112">
        <v>576.04999999999995</v>
      </c>
      <c r="Y47" s="111">
        <v>34.4</v>
      </c>
      <c r="Z47" s="111"/>
      <c r="AA47" s="111">
        <f t="shared" si="11"/>
        <v>485.7</v>
      </c>
      <c r="AB47" s="111">
        <v>488.5</v>
      </c>
      <c r="AC47" s="111">
        <v>485.7</v>
      </c>
      <c r="AD47" s="112">
        <v>489.95</v>
      </c>
      <c r="AE47" s="111">
        <v>24.6</v>
      </c>
      <c r="AF47" s="111"/>
      <c r="AG47" s="111">
        <f t="shared" si="12"/>
        <v>71.400000000000006</v>
      </c>
      <c r="AH47" s="111">
        <v>72.5</v>
      </c>
      <c r="AI47" s="111">
        <v>71.400000000000006</v>
      </c>
      <c r="AJ47" s="112">
        <v>71.75</v>
      </c>
      <c r="AK47" s="111">
        <v>-0.9</v>
      </c>
      <c r="AL47" s="111"/>
      <c r="AM47" s="111">
        <f t="shared" si="13"/>
        <v>15.4</v>
      </c>
      <c r="AN47" s="111">
        <v>15</v>
      </c>
      <c r="AO47" s="111">
        <v>15.4</v>
      </c>
      <c r="AP47" s="112">
        <v>14.95</v>
      </c>
      <c r="AQ47" s="111">
        <v>0.8</v>
      </c>
      <c r="AR47" s="111"/>
      <c r="AS47" s="111">
        <f t="shared" si="14"/>
        <v>84.6</v>
      </c>
      <c r="AT47" s="111">
        <v>85</v>
      </c>
      <c r="AU47" s="111">
        <v>84.6</v>
      </c>
      <c r="AV47" s="112">
        <v>85.05</v>
      </c>
      <c r="AW47" s="111">
        <v>-0.8</v>
      </c>
      <c r="AX47" s="112"/>
      <c r="AY47" s="111">
        <f t="shared" si="15"/>
        <v>15.6</v>
      </c>
      <c r="AZ47" s="111">
        <v>14.7</v>
      </c>
      <c r="BA47" s="111">
        <v>15.6</v>
      </c>
      <c r="BB47" s="112">
        <v>15.64</v>
      </c>
      <c r="BC47" s="111">
        <v>0.3</v>
      </c>
    </row>
    <row r="48" spans="1:55" ht="12.75" x14ac:dyDescent="0.2">
      <c r="A48" s="3">
        <v>15</v>
      </c>
      <c r="B48">
        <v>4</v>
      </c>
      <c r="C48" s="111">
        <f t="shared" si="8"/>
        <v>423.1</v>
      </c>
      <c r="D48" s="111">
        <v>424.9</v>
      </c>
      <c r="E48" s="111">
        <v>423.1</v>
      </c>
      <c r="F48" s="112">
        <v>420.59</v>
      </c>
      <c r="G48" s="111">
        <v>29</v>
      </c>
      <c r="H48" s="111"/>
      <c r="I48" s="111">
        <f t="shared" si="9"/>
        <v>79</v>
      </c>
      <c r="J48" s="111">
        <v>77.400000000000006</v>
      </c>
      <c r="K48" s="111">
        <v>79</v>
      </c>
      <c r="L48" s="112">
        <v>77.83</v>
      </c>
      <c r="M48" s="111">
        <v>4.9000000000000004</v>
      </c>
      <c r="N48" s="111"/>
      <c r="O48" s="111">
        <f t="shared" si="10"/>
        <v>86.1</v>
      </c>
      <c r="P48" s="111">
        <v>87.7</v>
      </c>
      <c r="Q48" s="111">
        <v>86.1</v>
      </c>
      <c r="R48" s="112">
        <v>86.78</v>
      </c>
      <c r="S48" s="111">
        <v>2.7</v>
      </c>
      <c r="T48" s="111"/>
      <c r="U48" s="111"/>
      <c r="V48" s="111">
        <v>590</v>
      </c>
      <c r="W48" s="111">
        <v>588.20000000000005</v>
      </c>
      <c r="X48" s="112">
        <v>585.19000000000005</v>
      </c>
      <c r="Y48" s="111">
        <v>36.6</v>
      </c>
      <c r="Z48" s="111"/>
      <c r="AA48" s="111">
        <f t="shared" si="11"/>
        <v>502.1</v>
      </c>
      <c r="AB48" s="111">
        <v>502.3</v>
      </c>
      <c r="AC48" s="111">
        <v>502.1</v>
      </c>
      <c r="AD48" s="112">
        <v>498.41</v>
      </c>
      <c r="AE48" s="111">
        <v>33.9</v>
      </c>
      <c r="AF48" s="111"/>
      <c r="AG48" s="111">
        <f t="shared" si="12"/>
        <v>71.900000000000006</v>
      </c>
      <c r="AH48" s="111">
        <v>72</v>
      </c>
      <c r="AI48" s="111">
        <v>71.900000000000006</v>
      </c>
      <c r="AJ48" s="112">
        <v>71.87</v>
      </c>
      <c r="AK48" s="111">
        <v>0.5</v>
      </c>
      <c r="AL48" s="111"/>
      <c r="AM48" s="111">
        <f t="shared" si="13"/>
        <v>14.6</v>
      </c>
      <c r="AN48" s="111">
        <v>14.9</v>
      </c>
      <c r="AO48" s="111">
        <v>14.6</v>
      </c>
      <c r="AP48" s="112">
        <v>14.83</v>
      </c>
      <c r="AQ48" s="111">
        <v>-0.5</v>
      </c>
      <c r="AR48" s="111"/>
      <c r="AS48" s="111">
        <f t="shared" si="14"/>
        <v>85.4</v>
      </c>
      <c r="AT48" s="111">
        <v>85.1</v>
      </c>
      <c r="AU48" s="111">
        <v>85.4</v>
      </c>
      <c r="AV48" s="112">
        <v>85.17</v>
      </c>
      <c r="AW48" s="111">
        <v>0.5</v>
      </c>
      <c r="AX48" s="112"/>
      <c r="AY48" s="111">
        <f t="shared" si="15"/>
        <v>15.7</v>
      </c>
      <c r="AZ48" s="111">
        <v>15.4</v>
      </c>
      <c r="BA48" s="111">
        <v>15.7</v>
      </c>
      <c r="BB48" s="112">
        <v>15.61</v>
      </c>
      <c r="BC48" s="111">
        <v>-0.1</v>
      </c>
    </row>
    <row r="49" spans="1:55" ht="12.75" x14ac:dyDescent="0.2">
      <c r="A49" s="3"/>
      <c r="B49">
        <v>1</v>
      </c>
      <c r="C49" s="111">
        <f t="shared" si="8"/>
        <v>424</v>
      </c>
      <c r="D49" s="111">
        <v>416.6</v>
      </c>
      <c r="E49" s="111">
        <v>424</v>
      </c>
      <c r="F49" s="112">
        <v>428.41</v>
      </c>
      <c r="G49" s="111">
        <v>31.3</v>
      </c>
      <c r="H49" s="111"/>
      <c r="I49" s="111">
        <f t="shared" si="9"/>
        <v>81.2</v>
      </c>
      <c r="J49" s="111">
        <v>84.7</v>
      </c>
      <c r="K49" s="111">
        <v>81.2</v>
      </c>
      <c r="L49" s="112">
        <v>79.58</v>
      </c>
      <c r="M49" s="111">
        <v>7</v>
      </c>
      <c r="N49" s="111"/>
      <c r="O49" s="111">
        <f t="shared" si="10"/>
        <v>85.5</v>
      </c>
      <c r="P49" s="111">
        <v>89.1</v>
      </c>
      <c r="Q49" s="111">
        <v>85.5</v>
      </c>
      <c r="R49" s="112">
        <v>85.31</v>
      </c>
      <c r="S49" s="111">
        <v>-5.9</v>
      </c>
      <c r="T49" s="111"/>
      <c r="U49" s="111"/>
      <c r="V49" s="111">
        <v>590.4</v>
      </c>
      <c r="W49" s="111">
        <v>590.70000000000005</v>
      </c>
      <c r="X49" s="112">
        <v>593.29999999999995</v>
      </c>
      <c r="Y49" s="111">
        <v>32.4</v>
      </c>
      <c r="Z49" s="111"/>
      <c r="AA49" s="111">
        <f t="shared" si="11"/>
        <v>505.3</v>
      </c>
      <c r="AB49" s="111">
        <v>501.4</v>
      </c>
      <c r="AC49" s="111">
        <v>505.3</v>
      </c>
      <c r="AD49" s="112">
        <v>507.99</v>
      </c>
      <c r="AE49" s="111">
        <v>38.299999999999997</v>
      </c>
      <c r="AF49" s="111"/>
      <c r="AG49" s="111">
        <f t="shared" si="12"/>
        <v>71.8</v>
      </c>
      <c r="AH49" s="111">
        <v>70.599999999999994</v>
      </c>
      <c r="AI49" s="111">
        <v>71.8</v>
      </c>
      <c r="AJ49" s="112">
        <v>72.209999999999994</v>
      </c>
      <c r="AK49" s="111">
        <v>1.3</v>
      </c>
      <c r="AL49" s="111"/>
      <c r="AM49" s="111">
        <f t="shared" si="13"/>
        <v>14.5</v>
      </c>
      <c r="AN49" s="111">
        <v>15.1</v>
      </c>
      <c r="AO49" s="111">
        <v>14.5</v>
      </c>
      <c r="AP49" s="112">
        <v>14.38</v>
      </c>
      <c r="AQ49" s="111">
        <v>-1.8</v>
      </c>
      <c r="AR49" s="111"/>
      <c r="AS49" s="111">
        <f t="shared" si="14"/>
        <v>85.5</v>
      </c>
      <c r="AT49" s="111">
        <v>84.9</v>
      </c>
      <c r="AU49" s="111">
        <v>85.5</v>
      </c>
      <c r="AV49" s="112">
        <v>85.62</v>
      </c>
      <c r="AW49" s="111">
        <v>1.8</v>
      </c>
      <c r="AX49" s="112"/>
      <c r="AY49" s="111">
        <f t="shared" si="15"/>
        <v>16.100000000000001</v>
      </c>
      <c r="AZ49" s="111">
        <v>16.899999999999999</v>
      </c>
      <c r="BA49" s="111">
        <v>16.100000000000001</v>
      </c>
      <c r="BB49" s="112">
        <v>15.67</v>
      </c>
      <c r="BC49" s="111">
        <v>0.2</v>
      </c>
    </row>
    <row r="50" spans="1:55" ht="12.75" x14ac:dyDescent="0.2">
      <c r="A50" s="3">
        <v>16</v>
      </c>
      <c r="B50">
        <v>2</v>
      </c>
      <c r="C50" s="111">
        <f t="shared" si="8"/>
        <v>434.5</v>
      </c>
      <c r="D50" s="111">
        <v>432.6</v>
      </c>
      <c r="E50" s="111">
        <v>434.5</v>
      </c>
      <c r="F50" s="112">
        <v>435.73</v>
      </c>
      <c r="G50" s="111">
        <v>29.3</v>
      </c>
      <c r="H50" s="111"/>
      <c r="I50" s="111">
        <f t="shared" si="9"/>
        <v>81.5</v>
      </c>
      <c r="J50" s="111">
        <v>83.6</v>
      </c>
      <c r="K50" s="111">
        <v>81.5</v>
      </c>
      <c r="L50" s="112">
        <v>81.540000000000006</v>
      </c>
      <c r="M50" s="111">
        <v>7.8</v>
      </c>
      <c r="N50" s="111"/>
      <c r="O50" s="111">
        <f t="shared" si="10"/>
        <v>81.8</v>
      </c>
      <c r="P50" s="111">
        <v>79.599999999999994</v>
      </c>
      <c r="Q50" s="111">
        <v>81.8</v>
      </c>
      <c r="R50" s="112">
        <v>83.11</v>
      </c>
      <c r="S50" s="111">
        <v>-8.8000000000000007</v>
      </c>
      <c r="T50" s="111"/>
      <c r="U50" s="111"/>
      <c r="V50" s="111">
        <v>595.79999999999995</v>
      </c>
      <c r="W50" s="111">
        <v>597.79999999999995</v>
      </c>
      <c r="X50" s="112">
        <v>600.39</v>
      </c>
      <c r="Y50" s="111">
        <v>28.4</v>
      </c>
      <c r="Z50" s="111"/>
      <c r="AA50" s="111">
        <f t="shared" si="11"/>
        <v>516</v>
      </c>
      <c r="AB50" s="111">
        <v>516.20000000000005</v>
      </c>
      <c r="AC50" s="111">
        <v>516</v>
      </c>
      <c r="AD50" s="112">
        <v>517.28</v>
      </c>
      <c r="AE50" s="111">
        <v>37.200000000000003</v>
      </c>
      <c r="AF50" s="111"/>
      <c r="AG50" s="111">
        <f t="shared" si="12"/>
        <v>72.7</v>
      </c>
      <c r="AH50" s="111">
        <v>72.599999999999994</v>
      </c>
      <c r="AI50" s="111">
        <v>72.7</v>
      </c>
      <c r="AJ50" s="112">
        <v>72.58</v>
      </c>
      <c r="AK50" s="111">
        <v>1.5</v>
      </c>
      <c r="AL50" s="111"/>
      <c r="AM50" s="111">
        <f t="shared" si="13"/>
        <v>13.7</v>
      </c>
      <c r="AN50" s="111">
        <v>13.4</v>
      </c>
      <c r="AO50" s="111">
        <v>13.7</v>
      </c>
      <c r="AP50" s="112">
        <v>13.84</v>
      </c>
      <c r="AQ50" s="111">
        <v>-2.1</v>
      </c>
      <c r="AR50" s="111"/>
      <c r="AS50" s="111">
        <f t="shared" si="14"/>
        <v>86.3</v>
      </c>
      <c r="AT50" s="111">
        <v>86.6</v>
      </c>
      <c r="AU50" s="111">
        <v>86.3</v>
      </c>
      <c r="AV50" s="112">
        <v>86.16</v>
      </c>
      <c r="AW50" s="111">
        <v>2.1</v>
      </c>
      <c r="AX50" s="112"/>
      <c r="AY50" s="111">
        <f t="shared" si="15"/>
        <v>15.8</v>
      </c>
      <c r="AZ50" s="111">
        <v>16.2</v>
      </c>
      <c r="BA50" s="111">
        <v>15.8</v>
      </c>
      <c r="BB50" s="112">
        <v>15.76</v>
      </c>
      <c r="BC50" s="111">
        <v>0.4</v>
      </c>
    </row>
    <row r="51" spans="1:55" ht="12.75" x14ac:dyDescent="0.2">
      <c r="A51" s="3">
        <v>16</v>
      </c>
      <c r="B51">
        <v>3</v>
      </c>
      <c r="C51" s="111">
        <f t="shared" si="8"/>
        <v>446.4</v>
      </c>
      <c r="D51" s="111">
        <v>455</v>
      </c>
      <c r="E51" s="111">
        <v>446.4</v>
      </c>
      <c r="F51" s="112">
        <v>444.09</v>
      </c>
      <c r="G51" s="111">
        <v>33.4</v>
      </c>
      <c r="H51" s="111"/>
      <c r="I51" s="111">
        <f t="shared" si="9"/>
        <v>83.5</v>
      </c>
      <c r="J51" s="111">
        <v>79.2</v>
      </c>
      <c r="K51" s="111">
        <v>83.5</v>
      </c>
      <c r="L51" s="112">
        <v>83.68</v>
      </c>
      <c r="M51" s="111">
        <v>8.5</v>
      </c>
      <c r="N51" s="111"/>
      <c r="O51" s="111">
        <f t="shared" si="10"/>
        <v>81</v>
      </c>
      <c r="P51" s="111">
        <v>77.8</v>
      </c>
      <c r="Q51" s="111">
        <v>81</v>
      </c>
      <c r="R51" s="112">
        <v>81.099999999999994</v>
      </c>
      <c r="S51" s="111">
        <v>-8.1</v>
      </c>
      <c r="T51" s="111"/>
      <c r="U51" s="111"/>
      <c r="V51" s="111">
        <v>612</v>
      </c>
      <c r="W51" s="111">
        <v>611</v>
      </c>
      <c r="X51" s="112">
        <v>608.86</v>
      </c>
      <c r="Y51" s="111">
        <v>33.9</v>
      </c>
      <c r="Z51" s="111"/>
      <c r="AA51" s="111">
        <f t="shared" si="11"/>
        <v>530</v>
      </c>
      <c r="AB51" s="111">
        <v>534.20000000000005</v>
      </c>
      <c r="AC51" s="111">
        <v>530</v>
      </c>
      <c r="AD51" s="112">
        <v>527.77</v>
      </c>
      <c r="AE51" s="111">
        <v>41.9</v>
      </c>
      <c r="AF51" s="111"/>
      <c r="AG51" s="111">
        <f t="shared" si="12"/>
        <v>73.099999999999994</v>
      </c>
      <c r="AH51" s="111">
        <v>74.3</v>
      </c>
      <c r="AI51" s="111">
        <v>73.099999999999994</v>
      </c>
      <c r="AJ51" s="112">
        <v>72.94</v>
      </c>
      <c r="AK51" s="111">
        <v>1.4</v>
      </c>
      <c r="AL51" s="111"/>
      <c r="AM51" s="111">
        <f t="shared" si="13"/>
        <v>13.3</v>
      </c>
      <c r="AN51" s="111">
        <v>12.7</v>
      </c>
      <c r="AO51" s="111">
        <v>13.3</v>
      </c>
      <c r="AP51" s="112">
        <v>13.32</v>
      </c>
      <c r="AQ51" s="111">
        <v>-2.1</v>
      </c>
      <c r="AR51" s="111"/>
      <c r="AS51" s="111">
        <f t="shared" si="14"/>
        <v>86.7</v>
      </c>
      <c r="AT51" s="111">
        <v>87.3</v>
      </c>
      <c r="AU51" s="111">
        <v>86.7</v>
      </c>
      <c r="AV51" s="112">
        <v>86.68</v>
      </c>
      <c r="AW51" s="111">
        <v>2.1</v>
      </c>
      <c r="AX51" s="112"/>
      <c r="AY51" s="111">
        <f t="shared" si="15"/>
        <v>15.8</v>
      </c>
      <c r="AZ51" s="111">
        <v>14.8</v>
      </c>
      <c r="BA51" s="111">
        <v>15.8</v>
      </c>
      <c r="BB51" s="112">
        <v>15.86</v>
      </c>
      <c r="BC51" s="111">
        <v>0.4</v>
      </c>
    </row>
    <row r="52" spans="1:55" ht="12.75" x14ac:dyDescent="0.2">
      <c r="A52" s="3">
        <v>16</v>
      </c>
      <c r="B52">
        <v>4</v>
      </c>
      <c r="C52" s="111">
        <f t="shared" si="8"/>
        <v>452.4</v>
      </c>
      <c r="D52" s="111">
        <v>454.2</v>
      </c>
      <c r="E52" s="111">
        <v>452.4</v>
      </c>
      <c r="F52" s="112">
        <v>454.39</v>
      </c>
      <c r="G52" s="111">
        <v>41.2</v>
      </c>
      <c r="H52" s="111"/>
      <c r="I52" s="111">
        <f t="shared" si="9"/>
        <v>84.9</v>
      </c>
      <c r="J52" s="111">
        <v>83.2</v>
      </c>
      <c r="K52" s="111">
        <v>84.9</v>
      </c>
      <c r="L52" s="112">
        <v>84.83</v>
      </c>
      <c r="M52" s="111">
        <v>4.5999999999999996</v>
      </c>
      <c r="N52" s="111"/>
      <c r="O52" s="111">
        <f t="shared" si="10"/>
        <v>81.400000000000006</v>
      </c>
      <c r="P52" s="111">
        <v>83.6</v>
      </c>
      <c r="Q52" s="111">
        <v>81.400000000000006</v>
      </c>
      <c r="R52" s="112">
        <v>80.5</v>
      </c>
      <c r="S52" s="111">
        <v>-2.4</v>
      </c>
      <c r="T52" s="111"/>
      <c r="U52" s="111"/>
      <c r="V52" s="111">
        <v>620.9</v>
      </c>
      <c r="W52" s="111">
        <v>618.6</v>
      </c>
      <c r="X52" s="112">
        <v>619.72</v>
      </c>
      <c r="Y52" s="111">
        <v>43.4</v>
      </c>
      <c r="Z52" s="111"/>
      <c r="AA52" s="111">
        <f t="shared" si="11"/>
        <v>537.29999999999995</v>
      </c>
      <c r="AB52" s="111">
        <v>537.29999999999995</v>
      </c>
      <c r="AC52" s="111">
        <v>537.29999999999995</v>
      </c>
      <c r="AD52" s="112">
        <v>539.22</v>
      </c>
      <c r="AE52" s="111">
        <v>45.8</v>
      </c>
      <c r="AF52" s="111"/>
      <c r="AG52" s="111">
        <f t="shared" si="12"/>
        <v>73.099999999999994</v>
      </c>
      <c r="AH52" s="111">
        <v>73.099999999999994</v>
      </c>
      <c r="AI52" s="111">
        <v>73.099999999999994</v>
      </c>
      <c r="AJ52" s="112">
        <v>73.319999999999993</v>
      </c>
      <c r="AK52" s="111">
        <v>1.5</v>
      </c>
      <c r="AL52" s="111"/>
      <c r="AM52" s="111">
        <f t="shared" si="13"/>
        <v>13.2</v>
      </c>
      <c r="AN52" s="111">
        <v>13.5</v>
      </c>
      <c r="AO52" s="111">
        <v>13.2</v>
      </c>
      <c r="AP52" s="112">
        <v>12.99</v>
      </c>
      <c r="AQ52" s="111">
        <v>-1.3</v>
      </c>
      <c r="AR52" s="111"/>
      <c r="AS52" s="111">
        <f t="shared" si="14"/>
        <v>86.8</v>
      </c>
      <c r="AT52" s="111">
        <v>86.5</v>
      </c>
      <c r="AU52" s="111">
        <v>86.8</v>
      </c>
      <c r="AV52" s="112">
        <v>87.01</v>
      </c>
      <c r="AW52" s="111">
        <v>1.3</v>
      </c>
      <c r="AX52" s="112"/>
      <c r="AY52" s="111">
        <f t="shared" si="15"/>
        <v>15.8</v>
      </c>
      <c r="AZ52" s="111">
        <v>15.5</v>
      </c>
      <c r="BA52" s="111">
        <v>15.8</v>
      </c>
      <c r="BB52" s="112">
        <v>15.73</v>
      </c>
      <c r="BC52" s="111">
        <v>-0.5</v>
      </c>
    </row>
    <row r="53" spans="1:55" ht="12.75" x14ac:dyDescent="0.2">
      <c r="A53" s="3"/>
      <c r="B53">
        <v>1</v>
      </c>
      <c r="C53" s="111">
        <f t="shared" si="8"/>
        <v>469.4</v>
      </c>
      <c r="D53" s="111">
        <v>461.2</v>
      </c>
      <c r="E53" s="111">
        <v>469.4</v>
      </c>
      <c r="F53" s="112">
        <v>465.84</v>
      </c>
      <c r="G53" s="111">
        <v>45.8</v>
      </c>
      <c r="H53" s="111"/>
      <c r="I53" s="111">
        <f t="shared" si="9"/>
        <v>83.8</v>
      </c>
      <c r="J53" s="111">
        <v>87.6</v>
      </c>
      <c r="K53" s="111">
        <v>83.8</v>
      </c>
      <c r="L53" s="112">
        <v>84.94</v>
      </c>
      <c r="M53" s="111">
        <v>0.4</v>
      </c>
      <c r="N53" s="111"/>
      <c r="O53" s="111">
        <f t="shared" si="10"/>
        <v>81.3</v>
      </c>
      <c r="P53" s="111">
        <v>85.1</v>
      </c>
      <c r="Q53" s="111">
        <v>81.3</v>
      </c>
      <c r="R53" s="112">
        <v>80.930000000000007</v>
      </c>
      <c r="S53" s="111">
        <v>1.7</v>
      </c>
      <c r="T53" s="111"/>
      <c r="U53" s="111"/>
      <c r="V53" s="111">
        <v>633.9</v>
      </c>
      <c r="W53" s="111">
        <v>634.5</v>
      </c>
      <c r="X53" s="112">
        <v>631.71</v>
      </c>
      <c r="Y53" s="111">
        <v>48</v>
      </c>
      <c r="Z53" s="111"/>
      <c r="AA53" s="111">
        <f t="shared" si="11"/>
        <v>553.20000000000005</v>
      </c>
      <c r="AB53" s="111">
        <v>548.79999999999995</v>
      </c>
      <c r="AC53" s="111">
        <v>553.20000000000005</v>
      </c>
      <c r="AD53" s="112">
        <v>550.78</v>
      </c>
      <c r="AE53" s="111">
        <v>46.2</v>
      </c>
      <c r="AF53" s="111"/>
      <c r="AG53" s="111">
        <f t="shared" si="12"/>
        <v>74</v>
      </c>
      <c r="AH53" s="111">
        <v>72.8</v>
      </c>
      <c r="AI53" s="111">
        <v>74</v>
      </c>
      <c r="AJ53" s="112">
        <v>73.739999999999995</v>
      </c>
      <c r="AK53" s="111">
        <v>1.7</v>
      </c>
      <c r="AL53" s="111"/>
      <c r="AM53" s="111">
        <f t="shared" si="13"/>
        <v>12.8</v>
      </c>
      <c r="AN53" s="111">
        <v>13.4</v>
      </c>
      <c r="AO53" s="111">
        <v>12.8</v>
      </c>
      <c r="AP53" s="112">
        <v>12.81</v>
      </c>
      <c r="AQ53" s="111">
        <v>-0.7</v>
      </c>
      <c r="AR53" s="111"/>
      <c r="AS53" s="111">
        <f t="shared" si="14"/>
        <v>87.2</v>
      </c>
      <c r="AT53" s="111">
        <v>86.6</v>
      </c>
      <c r="AU53" s="111">
        <v>87.2</v>
      </c>
      <c r="AV53" s="112">
        <v>87.19</v>
      </c>
      <c r="AW53" s="111">
        <v>0.7</v>
      </c>
      <c r="AX53" s="112"/>
      <c r="AY53" s="111">
        <f t="shared" si="15"/>
        <v>15.1</v>
      </c>
      <c r="AZ53" s="111">
        <v>16</v>
      </c>
      <c r="BA53" s="111">
        <v>15.1</v>
      </c>
      <c r="BB53" s="112">
        <v>15.42</v>
      </c>
      <c r="BC53" s="111">
        <v>-1.2</v>
      </c>
    </row>
    <row r="54" spans="1:55" ht="12.75" x14ac:dyDescent="0.2">
      <c r="A54" s="3">
        <v>17</v>
      </c>
      <c r="B54">
        <v>2</v>
      </c>
      <c r="C54" s="111">
        <f t="shared" si="8"/>
        <v>479.9</v>
      </c>
      <c r="D54" s="111">
        <v>477.6</v>
      </c>
      <c r="E54" s="111">
        <v>479.9</v>
      </c>
      <c r="F54" s="112">
        <v>476.73</v>
      </c>
      <c r="G54" s="111">
        <v>43.6</v>
      </c>
      <c r="H54" s="111"/>
      <c r="I54" s="111">
        <f t="shared" si="9"/>
        <v>83</v>
      </c>
      <c r="J54" s="111">
        <v>85.1</v>
      </c>
      <c r="K54" s="111">
        <v>83</v>
      </c>
      <c r="L54" s="112">
        <v>85.27</v>
      </c>
      <c r="M54" s="111">
        <v>1.3</v>
      </c>
      <c r="N54" s="111"/>
      <c r="O54" s="111">
        <f t="shared" si="10"/>
        <v>83.4</v>
      </c>
      <c r="P54" s="111">
        <v>81.3</v>
      </c>
      <c r="Q54" s="111">
        <v>83.4</v>
      </c>
      <c r="R54" s="112">
        <v>81.260000000000005</v>
      </c>
      <c r="S54" s="111">
        <v>1.3</v>
      </c>
      <c r="T54" s="111"/>
      <c r="U54" s="111"/>
      <c r="V54" s="111">
        <v>644</v>
      </c>
      <c r="W54" s="111">
        <v>646.4</v>
      </c>
      <c r="X54" s="112">
        <v>643.26</v>
      </c>
      <c r="Y54" s="111">
        <v>46.2</v>
      </c>
      <c r="Z54" s="111"/>
      <c r="AA54" s="111">
        <f t="shared" si="11"/>
        <v>562.9</v>
      </c>
      <c r="AB54" s="111">
        <v>562.79999999999995</v>
      </c>
      <c r="AC54" s="111">
        <v>562.9</v>
      </c>
      <c r="AD54" s="112">
        <v>562</v>
      </c>
      <c r="AE54" s="111">
        <v>44.9</v>
      </c>
      <c r="AF54" s="111"/>
      <c r="AG54" s="111">
        <f t="shared" si="12"/>
        <v>74.2</v>
      </c>
      <c r="AH54" s="111">
        <v>74.2</v>
      </c>
      <c r="AI54" s="111">
        <v>74.2</v>
      </c>
      <c r="AJ54" s="112">
        <v>74.11</v>
      </c>
      <c r="AK54" s="111">
        <v>1.5</v>
      </c>
      <c r="AL54" s="111"/>
      <c r="AM54" s="111">
        <f t="shared" si="13"/>
        <v>12.9</v>
      </c>
      <c r="AN54" s="111">
        <v>12.6</v>
      </c>
      <c r="AO54" s="111">
        <v>12.9</v>
      </c>
      <c r="AP54" s="112">
        <v>12.63</v>
      </c>
      <c r="AQ54" s="111">
        <v>-0.7</v>
      </c>
      <c r="AR54" s="111"/>
      <c r="AS54" s="111">
        <f t="shared" si="14"/>
        <v>87.1</v>
      </c>
      <c r="AT54" s="111">
        <v>87.4</v>
      </c>
      <c r="AU54" s="111">
        <v>87.1</v>
      </c>
      <c r="AV54" s="112">
        <v>87.37</v>
      </c>
      <c r="AW54" s="111">
        <v>0.7</v>
      </c>
      <c r="AX54" s="112"/>
      <c r="AY54" s="111">
        <f t="shared" si="15"/>
        <v>14.8</v>
      </c>
      <c r="AZ54" s="111">
        <v>15.1</v>
      </c>
      <c r="BA54" s="111">
        <v>14.8</v>
      </c>
      <c r="BB54" s="112">
        <v>15.17</v>
      </c>
      <c r="BC54" s="111">
        <v>-1</v>
      </c>
    </row>
    <row r="55" spans="1:55" ht="12.75" x14ac:dyDescent="0.2">
      <c r="A55" s="3">
        <v>17</v>
      </c>
      <c r="B55">
        <v>3</v>
      </c>
      <c r="C55" s="111">
        <f t="shared" si="8"/>
        <v>486</v>
      </c>
      <c r="D55" s="111">
        <v>496.2</v>
      </c>
      <c r="E55" s="111">
        <v>486</v>
      </c>
      <c r="F55" s="112">
        <v>485.07</v>
      </c>
      <c r="G55" s="111">
        <v>33.299999999999997</v>
      </c>
      <c r="H55" s="111"/>
      <c r="I55" s="111">
        <f t="shared" si="9"/>
        <v>87.1</v>
      </c>
      <c r="J55" s="111">
        <v>82.4</v>
      </c>
      <c r="K55" s="111">
        <v>87.1</v>
      </c>
      <c r="L55" s="112">
        <v>85.49</v>
      </c>
      <c r="M55" s="111">
        <v>0.9</v>
      </c>
      <c r="N55" s="111"/>
      <c r="O55" s="111">
        <f t="shared" si="10"/>
        <v>79.8</v>
      </c>
      <c r="P55" s="111">
        <v>75.8</v>
      </c>
      <c r="Q55" s="111">
        <v>79.8</v>
      </c>
      <c r="R55" s="112">
        <v>82.53</v>
      </c>
      <c r="S55" s="111">
        <v>5.0999999999999996</v>
      </c>
      <c r="T55" s="111"/>
      <c r="U55" s="111"/>
      <c r="V55" s="111">
        <v>654.4</v>
      </c>
      <c r="W55" s="111">
        <v>652.9</v>
      </c>
      <c r="X55" s="112">
        <v>653.09</v>
      </c>
      <c r="Y55" s="111">
        <v>39.299999999999997</v>
      </c>
      <c r="Z55" s="111"/>
      <c r="AA55" s="111">
        <f t="shared" si="11"/>
        <v>573</v>
      </c>
      <c r="AB55" s="111">
        <v>578.6</v>
      </c>
      <c r="AC55" s="111">
        <v>573</v>
      </c>
      <c r="AD55" s="112">
        <v>570.55999999999995</v>
      </c>
      <c r="AE55" s="111">
        <v>34.200000000000003</v>
      </c>
      <c r="AF55" s="111"/>
      <c r="AG55" s="111">
        <f t="shared" si="12"/>
        <v>74.400000000000006</v>
      </c>
      <c r="AH55" s="111">
        <v>75.8</v>
      </c>
      <c r="AI55" s="111">
        <v>74.400000000000006</v>
      </c>
      <c r="AJ55" s="112">
        <v>74.27</v>
      </c>
      <c r="AK55" s="111">
        <v>0.6</v>
      </c>
      <c r="AL55" s="111"/>
      <c r="AM55" s="111">
        <f t="shared" si="13"/>
        <v>12.2</v>
      </c>
      <c r="AN55" s="111">
        <v>11.6</v>
      </c>
      <c r="AO55" s="111">
        <v>12.2</v>
      </c>
      <c r="AP55" s="112">
        <v>12.64</v>
      </c>
      <c r="AQ55" s="111">
        <v>0</v>
      </c>
      <c r="AR55" s="111"/>
      <c r="AS55" s="111">
        <f t="shared" si="14"/>
        <v>87.8</v>
      </c>
      <c r="AT55" s="111">
        <v>88.4</v>
      </c>
      <c r="AU55" s="111">
        <v>87.8</v>
      </c>
      <c r="AV55" s="112">
        <v>87.36</v>
      </c>
      <c r="AW55" s="111">
        <v>0</v>
      </c>
      <c r="AX55" s="112"/>
      <c r="AY55" s="111">
        <f t="shared" si="15"/>
        <v>15.2</v>
      </c>
      <c r="AZ55" s="111">
        <v>14.2</v>
      </c>
      <c r="BA55" s="111">
        <v>15.2</v>
      </c>
      <c r="BB55" s="112">
        <v>14.98</v>
      </c>
      <c r="BC55" s="111">
        <v>-0.8</v>
      </c>
    </row>
    <row r="56" spans="1:55" ht="12.75" x14ac:dyDescent="0.2">
      <c r="A56" s="3">
        <v>17</v>
      </c>
      <c r="B56">
        <v>4</v>
      </c>
      <c r="C56" s="111">
        <f t="shared" si="8"/>
        <v>491.2</v>
      </c>
      <c r="D56" s="111">
        <v>492.9</v>
      </c>
      <c r="E56" s="111">
        <v>491.2</v>
      </c>
      <c r="F56" s="112">
        <v>491.53</v>
      </c>
      <c r="G56" s="111">
        <v>25.9</v>
      </c>
      <c r="H56" s="111"/>
      <c r="I56" s="111">
        <f t="shared" si="9"/>
        <v>84.4</v>
      </c>
      <c r="J56" s="111">
        <v>82.5</v>
      </c>
      <c r="K56" s="111">
        <v>84.4</v>
      </c>
      <c r="L56" s="112">
        <v>85.6</v>
      </c>
      <c r="M56" s="111">
        <v>0.4</v>
      </c>
      <c r="N56" s="111"/>
      <c r="O56" s="111">
        <f t="shared" si="10"/>
        <v>85.2</v>
      </c>
      <c r="P56" s="111">
        <v>87.5</v>
      </c>
      <c r="Q56" s="111">
        <v>85.2</v>
      </c>
      <c r="R56" s="112">
        <v>84.76</v>
      </c>
      <c r="S56" s="111">
        <v>8.9</v>
      </c>
      <c r="T56" s="111"/>
      <c r="U56" s="111"/>
      <c r="V56" s="111">
        <v>662.8</v>
      </c>
      <c r="W56" s="111">
        <v>660.8</v>
      </c>
      <c r="X56" s="112">
        <v>661.89</v>
      </c>
      <c r="Y56" s="111">
        <v>35.200000000000003</v>
      </c>
      <c r="Z56" s="111"/>
      <c r="AA56" s="111">
        <f t="shared" si="11"/>
        <v>575.6</v>
      </c>
      <c r="AB56" s="111">
        <v>575.4</v>
      </c>
      <c r="AC56" s="111">
        <v>575.6</v>
      </c>
      <c r="AD56" s="112">
        <v>577.14</v>
      </c>
      <c r="AE56" s="111">
        <v>26.3</v>
      </c>
      <c r="AF56" s="111"/>
      <c r="AG56" s="111">
        <f t="shared" si="12"/>
        <v>74.3</v>
      </c>
      <c r="AH56" s="111">
        <v>74.400000000000006</v>
      </c>
      <c r="AI56" s="111">
        <v>74.3</v>
      </c>
      <c r="AJ56" s="112">
        <v>74.260000000000005</v>
      </c>
      <c r="AK56" s="111">
        <v>0</v>
      </c>
      <c r="AL56" s="111"/>
      <c r="AM56" s="111">
        <f t="shared" si="13"/>
        <v>12.9</v>
      </c>
      <c r="AN56" s="111">
        <v>13.2</v>
      </c>
      <c r="AO56" s="111">
        <v>12.9</v>
      </c>
      <c r="AP56" s="112">
        <v>12.81</v>
      </c>
      <c r="AQ56" s="111">
        <v>0.7</v>
      </c>
      <c r="AR56" s="111"/>
      <c r="AS56" s="111">
        <f t="shared" si="14"/>
        <v>87.1</v>
      </c>
      <c r="AT56" s="111">
        <v>86.8</v>
      </c>
      <c r="AU56" s="111">
        <v>87.1</v>
      </c>
      <c r="AV56" s="112">
        <v>87.19</v>
      </c>
      <c r="AW56" s="111">
        <v>-0.7</v>
      </c>
      <c r="AX56" s="112"/>
      <c r="AY56" s="111">
        <f t="shared" si="15"/>
        <v>14.7</v>
      </c>
      <c r="AZ56" s="111">
        <v>14.3</v>
      </c>
      <c r="BA56" s="111">
        <v>14.7</v>
      </c>
      <c r="BB56" s="112">
        <v>14.83</v>
      </c>
      <c r="BC56" s="111">
        <v>-0.6</v>
      </c>
    </row>
    <row r="57" spans="1:55" ht="12.75" x14ac:dyDescent="0.2">
      <c r="A57" s="3"/>
      <c r="B57">
        <v>1</v>
      </c>
      <c r="C57" s="111">
        <f t="shared" si="8"/>
        <v>498.1</v>
      </c>
      <c r="D57" s="111">
        <v>489.8</v>
      </c>
      <c r="E57" s="111">
        <v>498.1</v>
      </c>
      <c r="F57" s="112">
        <v>498.39</v>
      </c>
      <c r="G57" s="111">
        <v>27.4</v>
      </c>
      <c r="H57" s="111"/>
      <c r="I57" s="111">
        <f t="shared" si="9"/>
        <v>81.8</v>
      </c>
      <c r="J57" s="111">
        <v>85.9</v>
      </c>
      <c r="K57" s="111">
        <v>81.8</v>
      </c>
      <c r="L57" s="112">
        <v>85.28</v>
      </c>
      <c r="M57" s="111">
        <v>-1.3</v>
      </c>
      <c r="N57" s="111"/>
      <c r="O57" s="111">
        <f t="shared" si="10"/>
        <v>90.6</v>
      </c>
      <c r="P57" s="111">
        <v>94.2</v>
      </c>
      <c r="Q57" s="111">
        <v>90.6</v>
      </c>
      <c r="R57" s="112">
        <v>87.35</v>
      </c>
      <c r="S57" s="111">
        <v>10.4</v>
      </c>
      <c r="T57" s="111"/>
      <c r="U57" s="111"/>
      <c r="V57" s="111">
        <v>669.9</v>
      </c>
      <c r="W57" s="111">
        <v>670.5</v>
      </c>
      <c r="X57" s="112">
        <v>671.03</v>
      </c>
      <c r="Y57" s="111">
        <v>36.5</v>
      </c>
      <c r="Z57" s="111"/>
      <c r="AA57" s="111">
        <f t="shared" si="11"/>
        <v>579.9</v>
      </c>
      <c r="AB57" s="111">
        <v>575.6</v>
      </c>
      <c r="AC57" s="111">
        <v>579.9</v>
      </c>
      <c r="AD57" s="112">
        <v>583.67999999999995</v>
      </c>
      <c r="AE57" s="111">
        <v>26.2</v>
      </c>
      <c r="AF57" s="111"/>
      <c r="AG57" s="111">
        <f t="shared" si="12"/>
        <v>74.3</v>
      </c>
      <c r="AH57" s="111">
        <v>73.099999999999994</v>
      </c>
      <c r="AI57" s="111">
        <v>74.3</v>
      </c>
      <c r="AJ57" s="112">
        <v>74.27</v>
      </c>
      <c r="AK57" s="111">
        <v>0</v>
      </c>
      <c r="AL57" s="111"/>
      <c r="AM57" s="111">
        <f t="shared" si="13"/>
        <v>13.5</v>
      </c>
      <c r="AN57" s="111">
        <v>14.1</v>
      </c>
      <c r="AO57" s="111">
        <v>13.5</v>
      </c>
      <c r="AP57" s="112">
        <v>13.02</v>
      </c>
      <c r="AQ57" s="111">
        <v>0.8</v>
      </c>
      <c r="AR57" s="111"/>
      <c r="AS57" s="111">
        <f t="shared" si="14"/>
        <v>86.5</v>
      </c>
      <c r="AT57" s="111">
        <v>85.9</v>
      </c>
      <c r="AU57" s="111">
        <v>86.5</v>
      </c>
      <c r="AV57" s="112">
        <v>86.98</v>
      </c>
      <c r="AW57" s="111">
        <v>-0.8</v>
      </c>
      <c r="AX57" s="112"/>
      <c r="AY57" s="111">
        <f t="shared" si="15"/>
        <v>14.1</v>
      </c>
      <c r="AZ57" s="111">
        <v>14.9</v>
      </c>
      <c r="BA57" s="111">
        <v>14.1</v>
      </c>
      <c r="BB57" s="112">
        <v>14.61</v>
      </c>
      <c r="BC57" s="111">
        <v>-0.9</v>
      </c>
    </row>
    <row r="58" spans="1:55" ht="12.75" x14ac:dyDescent="0.2">
      <c r="A58" s="3">
        <v>18</v>
      </c>
      <c r="B58">
        <v>2</v>
      </c>
      <c r="C58" s="111">
        <f t="shared" si="8"/>
        <v>502.3</v>
      </c>
      <c r="D58" s="111">
        <v>500.5</v>
      </c>
      <c r="E58" s="111">
        <v>502.3</v>
      </c>
      <c r="F58" s="112">
        <v>506.52</v>
      </c>
      <c r="G58" s="111">
        <v>32.5</v>
      </c>
      <c r="H58" s="111"/>
      <c r="I58" s="111">
        <f t="shared" si="9"/>
        <v>90.1</v>
      </c>
      <c r="J58" s="111">
        <v>91.6</v>
      </c>
      <c r="K58" s="111">
        <v>90.1</v>
      </c>
      <c r="L58" s="112">
        <v>84.89</v>
      </c>
      <c r="M58" s="111">
        <v>-1.6</v>
      </c>
      <c r="N58" s="111"/>
      <c r="O58" s="111">
        <f t="shared" si="10"/>
        <v>87</v>
      </c>
      <c r="P58" s="111">
        <v>85.3</v>
      </c>
      <c r="Q58" s="111">
        <v>87</v>
      </c>
      <c r="R58" s="112">
        <v>89.12</v>
      </c>
      <c r="S58" s="111">
        <v>7.1</v>
      </c>
      <c r="T58" s="111"/>
      <c r="U58" s="111"/>
      <c r="V58" s="111">
        <v>677.4</v>
      </c>
      <c r="W58" s="111">
        <v>679.3</v>
      </c>
      <c r="X58" s="112">
        <v>680.53</v>
      </c>
      <c r="Y58" s="111">
        <v>38</v>
      </c>
      <c r="Z58" s="111"/>
      <c r="AA58" s="111">
        <f t="shared" si="11"/>
        <v>592.4</v>
      </c>
      <c r="AB58" s="111">
        <v>592.1</v>
      </c>
      <c r="AC58" s="111">
        <v>592.4</v>
      </c>
      <c r="AD58" s="112">
        <v>591.41</v>
      </c>
      <c r="AE58" s="111">
        <v>30.9</v>
      </c>
      <c r="AF58" s="111"/>
      <c r="AG58" s="111">
        <f t="shared" si="12"/>
        <v>73.900000000000006</v>
      </c>
      <c r="AH58" s="111">
        <v>73.900000000000006</v>
      </c>
      <c r="AI58" s="111">
        <v>73.900000000000006</v>
      </c>
      <c r="AJ58" s="112">
        <v>74.430000000000007</v>
      </c>
      <c r="AK58" s="111">
        <v>0.6</v>
      </c>
      <c r="AL58" s="111"/>
      <c r="AM58" s="111">
        <f t="shared" si="13"/>
        <v>12.8</v>
      </c>
      <c r="AN58" s="111">
        <v>12.6</v>
      </c>
      <c r="AO58" s="111">
        <v>12.8</v>
      </c>
      <c r="AP58" s="112">
        <v>13.1</v>
      </c>
      <c r="AQ58" s="111">
        <v>0.3</v>
      </c>
      <c r="AR58" s="111"/>
      <c r="AS58" s="111">
        <f t="shared" si="14"/>
        <v>87.2</v>
      </c>
      <c r="AT58" s="111">
        <v>87.4</v>
      </c>
      <c r="AU58" s="111">
        <v>87.2</v>
      </c>
      <c r="AV58" s="112">
        <v>86.9</v>
      </c>
      <c r="AW58" s="111">
        <v>-0.3</v>
      </c>
      <c r="AX58" s="112"/>
      <c r="AY58" s="111">
        <f t="shared" si="15"/>
        <v>15.2</v>
      </c>
      <c r="AZ58" s="111">
        <v>15.5</v>
      </c>
      <c r="BA58" s="111">
        <v>15.2</v>
      </c>
      <c r="BB58" s="112">
        <v>14.35</v>
      </c>
      <c r="BC58" s="111">
        <v>-1</v>
      </c>
    </row>
    <row r="59" spans="1:55" ht="12.75" x14ac:dyDescent="0.2">
      <c r="A59" s="3">
        <v>18</v>
      </c>
      <c r="B59">
        <v>3</v>
      </c>
      <c r="C59" s="111">
        <f t="shared" si="8"/>
        <v>519.29999999999995</v>
      </c>
      <c r="D59" s="111">
        <v>530.4</v>
      </c>
      <c r="E59" s="111">
        <v>519.29999999999995</v>
      </c>
      <c r="F59" s="112">
        <v>516.36</v>
      </c>
      <c r="G59" s="111">
        <v>39.4</v>
      </c>
      <c r="H59" s="111"/>
      <c r="I59" s="111">
        <f t="shared" si="9"/>
        <v>79.2</v>
      </c>
      <c r="J59" s="111">
        <v>74.599999999999994</v>
      </c>
      <c r="K59" s="111">
        <v>79.2</v>
      </c>
      <c r="L59" s="112">
        <v>84.79</v>
      </c>
      <c r="M59" s="111">
        <v>-0.4</v>
      </c>
      <c r="N59" s="111"/>
      <c r="O59" s="111">
        <f t="shared" si="10"/>
        <v>92.5</v>
      </c>
      <c r="P59" s="111">
        <v>87.6</v>
      </c>
      <c r="Q59" s="111">
        <v>92.5</v>
      </c>
      <c r="R59" s="112">
        <v>89.83</v>
      </c>
      <c r="S59" s="111">
        <v>2.8</v>
      </c>
      <c r="T59" s="111"/>
      <c r="U59" s="111"/>
      <c r="V59" s="111">
        <v>692.5</v>
      </c>
      <c r="W59" s="111">
        <v>691.1</v>
      </c>
      <c r="X59" s="112">
        <v>690.98</v>
      </c>
      <c r="Y59" s="111">
        <v>41.8</v>
      </c>
      <c r="Z59" s="111"/>
      <c r="AA59" s="111">
        <f t="shared" si="11"/>
        <v>598.6</v>
      </c>
      <c r="AB59" s="111">
        <v>605</v>
      </c>
      <c r="AC59" s="111">
        <v>598.6</v>
      </c>
      <c r="AD59" s="112">
        <v>601.15</v>
      </c>
      <c r="AE59" s="111">
        <v>39</v>
      </c>
      <c r="AF59" s="111"/>
      <c r="AG59" s="111">
        <f t="shared" si="12"/>
        <v>75.099999999999994</v>
      </c>
      <c r="AH59" s="111">
        <v>76.599999999999994</v>
      </c>
      <c r="AI59" s="111">
        <v>75.099999999999994</v>
      </c>
      <c r="AJ59" s="112">
        <v>74.73</v>
      </c>
      <c r="AK59" s="111">
        <v>1.2</v>
      </c>
      <c r="AL59" s="111"/>
      <c r="AM59" s="111">
        <f t="shared" si="13"/>
        <v>13.4</v>
      </c>
      <c r="AN59" s="111">
        <v>12.6</v>
      </c>
      <c r="AO59" s="111">
        <v>13.4</v>
      </c>
      <c r="AP59" s="112">
        <v>13</v>
      </c>
      <c r="AQ59" s="111">
        <v>-0.4</v>
      </c>
      <c r="AR59" s="111"/>
      <c r="AS59" s="111">
        <f t="shared" si="14"/>
        <v>86.6</v>
      </c>
      <c r="AT59" s="111">
        <v>87.4</v>
      </c>
      <c r="AU59" s="111">
        <v>86.6</v>
      </c>
      <c r="AV59" s="112">
        <v>87</v>
      </c>
      <c r="AW59" s="111">
        <v>0.4</v>
      </c>
      <c r="AX59" s="112"/>
      <c r="AY59" s="111">
        <f t="shared" si="15"/>
        <v>13.2</v>
      </c>
      <c r="AZ59" s="111">
        <v>12.3</v>
      </c>
      <c r="BA59" s="111">
        <v>13.2</v>
      </c>
      <c r="BB59" s="112">
        <v>14.1</v>
      </c>
      <c r="BC59" s="111">
        <v>-1</v>
      </c>
    </row>
    <row r="60" spans="1:55" ht="12.75" x14ac:dyDescent="0.2">
      <c r="A60" s="3">
        <v>18</v>
      </c>
      <c r="B60">
        <v>4</v>
      </c>
      <c r="C60" s="111">
        <f t="shared" si="8"/>
        <v>524.6</v>
      </c>
      <c r="D60" s="111">
        <v>526.6</v>
      </c>
      <c r="E60" s="111">
        <v>524.6</v>
      </c>
      <c r="F60" s="112">
        <v>526.84</v>
      </c>
      <c r="G60" s="111">
        <v>41.9</v>
      </c>
      <c r="H60" s="111"/>
      <c r="I60" s="111">
        <f t="shared" si="9"/>
        <v>90.2</v>
      </c>
      <c r="J60" s="111">
        <v>87.9</v>
      </c>
      <c r="K60" s="111">
        <v>90.2</v>
      </c>
      <c r="L60" s="112">
        <v>84.21</v>
      </c>
      <c r="M60" s="111">
        <v>-2.2999999999999998</v>
      </c>
      <c r="N60" s="111"/>
      <c r="O60" s="111">
        <f t="shared" si="10"/>
        <v>88.2</v>
      </c>
      <c r="P60" s="111">
        <v>90.5</v>
      </c>
      <c r="Q60" s="111">
        <v>88.2</v>
      </c>
      <c r="R60" s="112">
        <v>90.93</v>
      </c>
      <c r="S60" s="111">
        <v>4.4000000000000004</v>
      </c>
      <c r="T60" s="111"/>
      <c r="U60" s="111"/>
      <c r="V60" s="111">
        <v>705</v>
      </c>
      <c r="W60" s="111">
        <v>703</v>
      </c>
      <c r="X60" s="112">
        <v>701.98</v>
      </c>
      <c r="Y60" s="111">
        <v>44</v>
      </c>
      <c r="Z60" s="111"/>
      <c r="AA60" s="111">
        <f t="shared" si="11"/>
        <v>614.9</v>
      </c>
      <c r="AB60" s="111">
        <v>614.5</v>
      </c>
      <c r="AC60" s="111">
        <v>614.9</v>
      </c>
      <c r="AD60" s="112">
        <v>611.05999999999995</v>
      </c>
      <c r="AE60" s="111">
        <v>39.6</v>
      </c>
      <c r="AF60" s="111"/>
      <c r="AG60" s="111">
        <f t="shared" si="12"/>
        <v>74.599999999999994</v>
      </c>
      <c r="AH60" s="111">
        <v>74.7</v>
      </c>
      <c r="AI60" s="111">
        <v>74.599999999999994</v>
      </c>
      <c r="AJ60" s="112">
        <v>75.05</v>
      </c>
      <c r="AK60" s="111">
        <v>1.3</v>
      </c>
      <c r="AL60" s="111"/>
      <c r="AM60" s="111">
        <f t="shared" si="13"/>
        <v>12.5</v>
      </c>
      <c r="AN60" s="111">
        <v>12.8</v>
      </c>
      <c r="AO60" s="111">
        <v>12.5</v>
      </c>
      <c r="AP60" s="112">
        <v>12.95</v>
      </c>
      <c r="AQ60" s="111">
        <v>-0.2</v>
      </c>
      <c r="AR60" s="111"/>
      <c r="AS60" s="111">
        <f t="shared" si="14"/>
        <v>87.5</v>
      </c>
      <c r="AT60" s="111">
        <v>87.2</v>
      </c>
      <c r="AU60" s="111">
        <v>87.5</v>
      </c>
      <c r="AV60" s="112">
        <v>87.05</v>
      </c>
      <c r="AW60" s="111">
        <v>0.2</v>
      </c>
      <c r="AX60" s="112"/>
      <c r="AY60" s="111">
        <f t="shared" si="15"/>
        <v>14.7</v>
      </c>
      <c r="AZ60" s="111">
        <v>14.3</v>
      </c>
      <c r="BA60" s="111">
        <v>14.7</v>
      </c>
      <c r="BB60" s="112">
        <v>13.78</v>
      </c>
      <c r="BC60" s="111">
        <v>-1.3</v>
      </c>
    </row>
    <row r="61" spans="1:55" ht="12.75" x14ac:dyDescent="0.2">
      <c r="A61" s="3"/>
      <c r="B61">
        <v>1</v>
      </c>
      <c r="C61" s="111">
        <f t="shared" si="8"/>
        <v>540.1</v>
      </c>
      <c r="D61" s="111">
        <v>531.4</v>
      </c>
      <c r="E61" s="111">
        <v>540.1</v>
      </c>
      <c r="F61" s="112">
        <v>537.01</v>
      </c>
      <c r="G61" s="111">
        <v>40.700000000000003</v>
      </c>
      <c r="H61" s="111"/>
      <c r="I61" s="111">
        <f t="shared" si="9"/>
        <v>84.5</v>
      </c>
      <c r="J61" s="111">
        <v>88.9</v>
      </c>
      <c r="K61" s="111">
        <v>84.5</v>
      </c>
      <c r="L61" s="112">
        <v>84.07</v>
      </c>
      <c r="M61" s="111">
        <v>-0.6</v>
      </c>
      <c r="N61" s="111"/>
      <c r="O61" s="111">
        <f t="shared" si="10"/>
        <v>93.1</v>
      </c>
      <c r="P61" s="111">
        <v>96.3</v>
      </c>
      <c r="Q61" s="111">
        <v>93.1</v>
      </c>
      <c r="R61" s="112">
        <v>91.76</v>
      </c>
      <c r="S61" s="111">
        <v>3.3</v>
      </c>
      <c r="T61" s="111"/>
      <c r="U61" s="111"/>
      <c r="V61" s="111">
        <v>716.6</v>
      </c>
      <c r="W61" s="111">
        <v>717.6</v>
      </c>
      <c r="X61" s="112">
        <v>712.85</v>
      </c>
      <c r="Y61" s="111">
        <v>43.5</v>
      </c>
      <c r="Z61" s="111"/>
      <c r="AA61" s="111">
        <f t="shared" si="11"/>
        <v>624.5</v>
      </c>
      <c r="AB61" s="111">
        <v>620.29999999999995</v>
      </c>
      <c r="AC61" s="111">
        <v>624.5</v>
      </c>
      <c r="AD61" s="112">
        <v>621.09</v>
      </c>
      <c r="AE61" s="111">
        <v>40.1</v>
      </c>
      <c r="AF61" s="111"/>
      <c r="AG61" s="111">
        <f t="shared" si="12"/>
        <v>75.3</v>
      </c>
      <c r="AH61" s="111">
        <v>74.2</v>
      </c>
      <c r="AI61" s="111">
        <v>75.3</v>
      </c>
      <c r="AJ61" s="112">
        <v>75.33</v>
      </c>
      <c r="AK61" s="111">
        <v>1.1000000000000001</v>
      </c>
      <c r="AL61" s="111"/>
      <c r="AM61" s="111">
        <f t="shared" si="13"/>
        <v>13</v>
      </c>
      <c r="AN61" s="111">
        <v>13.4</v>
      </c>
      <c r="AO61" s="111">
        <v>13</v>
      </c>
      <c r="AP61" s="112">
        <v>12.87</v>
      </c>
      <c r="AQ61" s="111">
        <v>-0.3</v>
      </c>
      <c r="AR61" s="111"/>
      <c r="AS61" s="111">
        <f t="shared" si="14"/>
        <v>87</v>
      </c>
      <c r="AT61" s="111">
        <v>86.6</v>
      </c>
      <c r="AU61" s="111">
        <v>87</v>
      </c>
      <c r="AV61" s="112">
        <v>87.13</v>
      </c>
      <c r="AW61" s="111">
        <v>0.3</v>
      </c>
      <c r="AX61" s="112"/>
      <c r="AY61" s="111">
        <f t="shared" si="15"/>
        <v>13.5</v>
      </c>
      <c r="AZ61" s="111">
        <v>14.3</v>
      </c>
      <c r="BA61" s="111">
        <v>13.5</v>
      </c>
      <c r="BB61" s="112">
        <v>13.54</v>
      </c>
      <c r="BC61" s="111">
        <v>-1</v>
      </c>
    </row>
    <row r="62" spans="1:55" ht="12.75" x14ac:dyDescent="0.2">
      <c r="A62" s="3">
        <v>19</v>
      </c>
      <c r="B62">
        <v>2</v>
      </c>
      <c r="C62" s="111">
        <f t="shared" si="8"/>
        <v>543.20000000000005</v>
      </c>
      <c r="D62" s="111">
        <v>542</v>
      </c>
      <c r="E62" s="111">
        <v>543.20000000000005</v>
      </c>
      <c r="F62" s="112">
        <v>546.20000000000005</v>
      </c>
      <c r="G62" s="111">
        <v>36.799999999999997</v>
      </c>
      <c r="H62" s="111"/>
      <c r="I62" s="111">
        <f t="shared" si="9"/>
        <v>81.900000000000006</v>
      </c>
      <c r="J62" s="111">
        <v>83.1</v>
      </c>
      <c r="K62" s="111">
        <v>81.900000000000006</v>
      </c>
      <c r="L62" s="112">
        <v>84.65</v>
      </c>
      <c r="M62" s="111">
        <v>2.2999999999999998</v>
      </c>
      <c r="N62" s="111"/>
      <c r="O62" s="111">
        <f t="shared" si="10"/>
        <v>92.8</v>
      </c>
      <c r="P62" s="111">
        <v>91.3</v>
      </c>
      <c r="Q62" s="111">
        <v>92.8</v>
      </c>
      <c r="R62" s="112">
        <v>91.92</v>
      </c>
      <c r="S62" s="111">
        <v>0.6</v>
      </c>
      <c r="T62" s="111"/>
      <c r="U62" s="111"/>
      <c r="V62" s="111">
        <v>716.4</v>
      </c>
      <c r="W62" s="111">
        <v>717.9</v>
      </c>
      <c r="X62" s="112">
        <v>722.78</v>
      </c>
      <c r="Y62" s="111">
        <v>39.700000000000003</v>
      </c>
      <c r="Z62" s="111"/>
      <c r="AA62" s="111">
        <f t="shared" si="11"/>
        <v>625.1</v>
      </c>
      <c r="AB62" s="111">
        <v>625.1</v>
      </c>
      <c r="AC62" s="111">
        <v>625.1</v>
      </c>
      <c r="AD62" s="112">
        <v>630.85</v>
      </c>
      <c r="AE62" s="111">
        <v>39.1</v>
      </c>
      <c r="AF62" s="111"/>
      <c r="AG62" s="111">
        <f t="shared" si="12"/>
        <v>75.7</v>
      </c>
      <c r="AH62" s="111">
        <v>75.7</v>
      </c>
      <c r="AI62" s="111">
        <v>75.7</v>
      </c>
      <c r="AJ62" s="112">
        <v>75.569999999999993</v>
      </c>
      <c r="AK62" s="111">
        <v>0.9</v>
      </c>
      <c r="AL62" s="111"/>
      <c r="AM62" s="111">
        <f t="shared" si="13"/>
        <v>12.9</v>
      </c>
      <c r="AN62" s="111">
        <v>12.7</v>
      </c>
      <c r="AO62" s="111">
        <v>12.9</v>
      </c>
      <c r="AP62" s="112">
        <v>12.72</v>
      </c>
      <c r="AQ62" s="111">
        <v>-0.6</v>
      </c>
      <c r="AR62" s="111"/>
      <c r="AS62" s="111">
        <f t="shared" si="14"/>
        <v>87.1</v>
      </c>
      <c r="AT62" s="111">
        <v>87.3</v>
      </c>
      <c r="AU62" s="111">
        <v>87.1</v>
      </c>
      <c r="AV62" s="112">
        <v>87.28</v>
      </c>
      <c r="AW62" s="111">
        <v>0.6</v>
      </c>
      <c r="AX62" s="112"/>
      <c r="AY62" s="111">
        <f t="shared" si="15"/>
        <v>13.1</v>
      </c>
      <c r="AZ62" s="111">
        <v>13.3</v>
      </c>
      <c r="BA62" s="111">
        <v>13.1</v>
      </c>
      <c r="BB62" s="112">
        <v>13.42</v>
      </c>
      <c r="BC62" s="111">
        <v>-0.5</v>
      </c>
    </row>
    <row r="63" spans="1:55" ht="12.75" x14ac:dyDescent="0.2">
      <c r="A63" s="3">
        <v>19</v>
      </c>
      <c r="B63">
        <v>3</v>
      </c>
      <c r="C63" s="111">
        <f t="shared" si="8"/>
        <v>556.70000000000005</v>
      </c>
      <c r="D63" s="111">
        <v>567.6</v>
      </c>
      <c r="E63" s="111">
        <v>556.70000000000005</v>
      </c>
      <c r="F63" s="112">
        <v>552.85</v>
      </c>
      <c r="G63" s="111">
        <v>26.6</v>
      </c>
      <c r="H63" s="111"/>
      <c r="I63" s="111">
        <f t="shared" si="9"/>
        <v>90.1</v>
      </c>
      <c r="J63" s="111">
        <v>85.6</v>
      </c>
      <c r="K63" s="111">
        <v>90.1</v>
      </c>
      <c r="L63" s="112">
        <v>87.67</v>
      </c>
      <c r="M63" s="111">
        <v>12.1</v>
      </c>
      <c r="N63" s="111"/>
      <c r="O63" s="111">
        <f t="shared" si="10"/>
        <v>86.8</v>
      </c>
      <c r="P63" s="111">
        <v>81.599999999999994</v>
      </c>
      <c r="Q63" s="111">
        <v>86.8</v>
      </c>
      <c r="R63" s="112">
        <v>90.67</v>
      </c>
      <c r="S63" s="111">
        <v>-5</v>
      </c>
      <c r="T63" s="111"/>
      <c r="U63" s="111"/>
      <c r="V63" s="111">
        <v>734.8</v>
      </c>
      <c r="W63" s="111">
        <v>733.6</v>
      </c>
      <c r="X63" s="112">
        <v>731.19</v>
      </c>
      <c r="Y63" s="111">
        <v>33.700000000000003</v>
      </c>
      <c r="Z63" s="111"/>
      <c r="AA63" s="111">
        <f t="shared" si="11"/>
        <v>646.9</v>
      </c>
      <c r="AB63" s="111">
        <v>653.20000000000005</v>
      </c>
      <c r="AC63" s="111">
        <v>646.9</v>
      </c>
      <c r="AD63" s="112">
        <v>640.53</v>
      </c>
      <c r="AE63" s="111">
        <v>38.700000000000003</v>
      </c>
      <c r="AF63" s="111"/>
      <c r="AG63" s="111">
        <f t="shared" si="12"/>
        <v>75.900000000000006</v>
      </c>
      <c r="AH63" s="111">
        <v>77.2</v>
      </c>
      <c r="AI63" s="111">
        <v>75.900000000000006</v>
      </c>
      <c r="AJ63" s="112">
        <v>75.61</v>
      </c>
      <c r="AK63" s="111">
        <v>0.2</v>
      </c>
      <c r="AL63" s="111"/>
      <c r="AM63" s="111">
        <f t="shared" si="13"/>
        <v>11.8</v>
      </c>
      <c r="AN63" s="111">
        <v>11.1</v>
      </c>
      <c r="AO63" s="111">
        <v>11.8</v>
      </c>
      <c r="AP63" s="112">
        <v>12.4</v>
      </c>
      <c r="AQ63" s="111">
        <v>-1.3</v>
      </c>
      <c r="AR63" s="111"/>
      <c r="AS63" s="111">
        <f t="shared" si="14"/>
        <v>88.2</v>
      </c>
      <c r="AT63" s="111">
        <v>88.9</v>
      </c>
      <c r="AU63" s="111">
        <v>88.2</v>
      </c>
      <c r="AV63" s="112">
        <v>87.6</v>
      </c>
      <c r="AW63" s="111">
        <v>1.3</v>
      </c>
      <c r="AX63" s="112"/>
      <c r="AY63" s="111">
        <f t="shared" si="15"/>
        <v>13.9</v>
      </c>
      <c r="AZ63" s="111">
        <v>13.1</v>
      </c>
      <c r="BA63" s="111">
        <v>13.9</v>
      </c>
      <c r="BB63" s="112">
        <v>13.69</v>
      </c>
      <c r="BC63" s="111">
        <v>1.1000000000000001</v>
      </c>
    </row>
    <row r="64" spans="1:55" ht="12.75" x14ac:dyDescent="0.2">
      <c r="A64" s="3">
        <v>19</v>
      </c>
      <c r="B64">
        <v>4</v>
      </c>
      <c r="C64" s="111">
        <f t="shared" si="8"/>
        <v>557.9</v>
      </c>
      <c r="D64" s="111">
        <v>560.20000000000005</v>
      </c>
      <c r="E64" s="111">
        <v>557.9</v>
      </c>
      <c r="F64" s="112">
        <v>557.55999999999995</v>
      </c>
      <c r="G64" s="111">
        <v>18.8</v>
      </c>
      <c r="H64" s="111"/>
      <c r="I64" s="111">
        <f t="shared" si="9"/>
        <v>88.2</v>
      </c>
      <c r="J64" s="111">
        <v>85.7</v>
      </c>
      <c r="K64" s="111">
        <v>88.2</v>
      </c>
      <c r="L64" s="112">
        <v>93.34</v>
      </c>
      <c r="M64" s="111">
        <v>22.7</v>
      </c>
      <c r="N64" s="111"/>
      <c r="O64" s="111">
        <f t="shared" si="10"/>
        <v>91.6</v>
      </c>
      <c r="P64" s="111">
        <v>93.7</v>
      </c>
      <c r="Q64" s="111">
        <v>91.6</v>
      </c>
      <c r="R64" s="112">
        <v>87.37</v>
      </c>
      <c r="S64" s="111">
        <v>-13.2</v>
      </c>
      <c r="T64" s="111"/>
      <c r="U64" s="111"/>
      <c r="V64" s="111">
        <v>739.6</v>
      </c>
      <c r="W64" s="111">
        <v>737.6</v>
      </c>
      <c r="X64" s="112">
        <v>738.27</v>
      </c>
      <c r="Y64" s="111">
        <v>28.3</v>
      </c>
      <c r="Z64" s="111"/>
      <c r="AA64" s="111">
        <f t="shared" si="11"/>
        <v>646.1</v>
      </c>
      <c r="AB64" s="111">
        <v>645.9</v>
      </c>
      <c r="AC64" s="111">
        <v>646.1</v>
      </c>
      <c r="AD64" s="112">
        <v>650.9</v>
      </c>
      <c r="AE64" s="111">
        <v>41.5</v>
      </c>
      <c r="AF64" s="111"/>
      <c r="AG64" s="111">
        <f t="shared" si="12"/>
        <v>75.599999999999994</v>
      </c>
      <c r="AH64" s="111">
        <v>75.7</v>
      </c>
      <c r="AI64" s="111">
        <v>75.599999999999994</v>
      </c>
      <c r="AJ64" s="112">
        <v>75.52</v>
      </c>
      <c r="AK64" s="111">
        <v>-0.3</v>
      </c>
      <c r="AL64" s="111"/>
      <c r="AM64" s="111">
        <f t="shared" si="13"/>
        <v>12.4</v>
      </c>
      <c r="AN64" s="111">
        <v>12.7</v>
      </c>
      <c r="AO64" s="111">
        <v>12.4</v>
      </c>
      <c r="AP64" s="112">
        <v>11.83</v>
      </c>
      <c r="AQ64" s="111">
        <v>-2.2999999999999998</v>
      </c>
      <c r="AR64" s="111"/>
      <c r="AS64" s="111">
        <f t="shared" si="14"/>
        <v>87.6</v>
      </c>
      <c r="AT64" s="111">
        <v>87.3</v>
      </c>
      <c r="AU64" s="111">
        <v>87.6</v>
      </c>
      <c r="AV64" s="112">
        <v>88.17</v>
      </c>
      <c r="AW64" s="111">
        <v>2.2999999999999998</v>
      </c>
      <c r="AX64" s="112"/>
      <c r="AY64" s="111">
        <f t="shared" si="15"/>
        <v>13.7</v>
      </c>
      <c r="AZ64" s="111">
        <v>13.3</v>
      </c>
      <c r="BA64" s="111">
        <v>13.7</v>
      </c>
      <c r="BB64" s="112">
        <v>14.34</v>
      </c>
      <c r="BC64" s="111">
        <v>2.6</v>
      </c>
    </row>
    <row r="65" spans="1:55" ht="12.75" x14ac:dyDescent="0.2">
      <c r="A65" s="3"/>
      <c r="B65">
        <v>1</v>
      </c>
      <c r="C65" s="111">
        <f t="shared" si="8"/>
        <v>552.29999999999995</v>
      </c>
      <c r="D65" s="111">
        <v>543.79999999999995</v>
      </c>
      <c r="E65" s="111">
        <v>552.29999999999995</v>
      </c>
      <c r="F65" s="112">
        <v>557.91</v>
      </c>
      <c r="G65" s="111">
        <v>1.4</v>
      </c>
      <c r="H65" s="111"/>
      <c r="I65" s="111">
        <f t="shared" si="9"/>
        <v>101.3</v>
      </c>
      <c r="J65" s="111">
        <v>106.2</v>
      </c>
      <c r="K65" s="111">
        <v>101.3</v>
      </c>
      <c r="L65" s="112">
        <v>97.9</v>
      </c>
      <c r="M65" s="111">
        <v>18.2</v>
      </c>
      <c r="N65" s="111"/>
      <c r="O65" s="111">
        <f t="shared" si="10"/>
        <v>82.3</v>
      </c>
      <c r="P65" s="111">
        <v>85.1</v>
      </c>
      <c r="Q65" s="111">
        <v>82.3</v>
      </c>
      <c r="R65" s="112">
        <v>87.74</v>
      </c>
      <c r="S65" s="111">
        <v>1.5</v>
      </c>
      <c r="T65" s="111"/>
      <c r="U65" s="111"/>
      <c r="V65" s="111">
        <v>735.1</v>
      </c>
      <c r="W65" s="111">
        <v>735.9</v>
      </c>
      <c r="X65" s="112">
        <v>743.55</v>
      </c>
      <c r="Y65" s="111">
        <v>21.1</v>
      </c>
      <c r="Z65" s="111"/>
      <c r="AA65" s="111">
        <f t="shared" si="11"/>
        <v>653.6</v>
      </c>
      <c r="AB65" s="111">
        <v>650</v>
      </c>
      <c r="AC65" s="111">
        <v>653.6</v>
      </c>
      <c r="AD65" s="112">
        <v>655.81</v>
      </c>
      <c r="AE65" s="111">
        <v>19.600000000000001</v>
      </c>
      <c r="AF65" s="111"/>
      <c r="AG65" s="111">
        <f t="shared" si="12"/>
        <v>75</v>
      </c>
      <c r="AH65" s="111">
        <v>74</v>
      </c>
      <c r="AI65" s="111">
        <v>75</v>
      </c>
      <c r="AJ65" s="112">
        <v>75.03</v>
      </c>
      <c r="AK65" s="111">
        <v>-2</v>
      </c>
      <c r="AL65" s="111"/>
      <c r="AM65" s="111">
        <f t="shared" si="13"/>
        <v>11.2</v>
      </c>
      <c r="AN65" s="111">
        <v>11.6</v>
      </c>
      <c r="AO65" s="111">
        <v>11.2</v>
      </c>
      <c r="AP65" s="112">
        <v>11.8</v>
      </c>
      <c r="AQ65" s="111">
        <v>-0.1</v>
      </c>
      <c r="AR65" s="111"/>
      <c r="AS65" s="111">
        <f t="shared" si="14"/>
        <v>88.8</v>
      </c>
      <c r="AT65" s="111">
        <v>88.4</v>
      </c>
      <c r="AU65" s="111">
        <v>88.8</v>
      </c>
      <c r="AV65" s="112">
        <v>88.2</v>
      </c>
      <c r="AW65" s="111">
        <v>0.1</v>
      </c>
      <c r="AX65" s="112"/>
      <c r="AY65" s="111">
        <f t="shared" si="15"/>
        <v>15.5</v>
      </c>
      <c r="AZ65" s="111">
        <v>16.3</v>
      </c>
      <c r="BA65" s="111">
        <v>15.5</v>
      </c>
      <c r="BB65" s="112">
        <v>14.93</v>
      </c>
      <c r="BC65" s="111">
        <v>2.4</v>
      </c>
    </row>
    <row r="66" spans="1:55" ht="12.75" x14ac:dyDescent="0.2">
      <c r="A66" s="3">
        <v>20</v>
      </c>
      <c r="B66">
        <v>2</v>
      </c>
      <c r="C66" s="111">
        <f t="shared" si="8"/>
        <v>548.6</v>
      </c>
      <c r="D66" s="111">
        <v>547.9</v>
      </c>
      <c r="E66" s="111">
        <v>548.6</v>
      </c>
      <c r="F66" s="112">
        <v>543.08000000000004</v>
      </c>
      <c r="G66" s="111">
        <v>-59.3</v>
      </c>
      <c r="H66" s="111"/>
      <c r="I66" s="111">
        <f t="shared" si="9"/>
        <v>111.5</v>
      </c>
      <c r="J66" s="111">
        <v>112.3</v>
      </c>
      <c r="K66" s="111">
        <v>111.5</v>
      </c>
      <c r="L66" s="112">
        <v>113.15</v>
      </c>
      <c r="M66" s="111">
        <v>61</v>
      </c>
      <c r="N66" s="111"/>
      <c r="O66" s="111">
        <f t="shared" si="10"/>
        <v>91.8</v>
      </c>
      <c r="P66" s="111">
        <v>90.5</v>
      </c>
      <c r="Q66" s="111">
        <v>91.8</v>
      </c>
      <c r="R66" s="112">
        <v>90.98</v>
      </c>
      <c r="S66" s="111">
        <v>13</v>
      </c>
      <c r="T66" s="111"/>
      <c r="U66" s="111"/>
      <c r="V66" s="111">
        <v>750.7</v>
      </c>
      <c r="W66" s="111">
        <v>751.9</v>
      </c>
      <c r="X66" s="112">
        <v>747.2</v>
      </c>
      <c r="Y66" s="111">
        <v>14.6</v>
      </c>
      <c r="Z66" s="111"/>
      <c r="AA66" s="111">
        <f t="shared" si="11"/>
        <v>660.1</v>
      </c>
      <c r="AB66" s="111">
        <v>660.2</v>
      </c>
      <c r="AC66" s="111">
        <v>660.1</v>
      </c>
      <c r="AD66" s="112">
        <v>656.23</v>
      </c>
      <c r="AE66" s="111">
        <v>1.6</v>
      </c>
      <c r="AF66" s="111"/>
      <c r="AG66" s="111">
        <f t="shared" si="12"/>
        <v>73</v>
      </c>
      <c r="AH66" s="111">
        <v>73</v>
      </c>
      <c r="AI66" s="111">
        <v>73</v>
      </c>
      <c r="AJ66" s="112">
        <v>72.680000000000007</v>
      </c>
      <c r="AK66" s="111">
        <v>-9.4</v>
      </c>
      <c r="AL66" s="111"/>
      <c r="AM66" s="111">
        <f t="shared" si="13"/>
        <v>12.2</v>
      </c>
      <c r="AN66" s="111">
        <v>12.1</v>
      </c>
      <c r="AO66" s="111">
        <v>12.2</v>
      </c>
      <c r="AP66" s="112">
        <v>12.18</v>
      </c>
      <c r="AQ66" s="111">
        <v>1.5</v>
      </c>
      <c r="AR66" s="111"/>
      <c r="AS66" s="111">
        <f t="shared" si="14"/>
        <v>87.8</v>
      </c>
      <c r="AT66" s="111">
        <v>87.9</v>
      </c>
      <c r="AU66" s="111">
        <v>87.8</v>
      </c>
      <c r="AV66" s="112">
        <v>87.82</v>
      </c>
      <c r="AW66" s="111">
        <v>-1.5</v>
      </c>
      <c r="AX66" s="112"/>
      <c r="AY66" s="111">
        <f t="shared" si="15"/>
        <v>16.899999999999999</v>
      </c>
      <c r="AZ66" s="111">
        <v>17</v>
      </c>
      <c r="BA66" s="111">
        <v>16.899999999999999</v>
      </c>
      <c r="BB66" s="112">
        <v>17.239999999999998</v>
      </c>
      <c r="BC66" s="111">
        <v>9.3000000000000007</v>
      </c>
    </row>
    <row r="67" spans="1:55" ht="12.75" x14ac:dyDescent="0.2">
      <c r="A67" s="3">
        <v>20</v>
      </c>
      <c r="B67">
        <v>3</v>
      </c>
      <c r="C67" s="111">
        <f t="shared" si="8"/>
        <v>538.20000000000005</v>
      </c>
      <c r="D67" s="111">
        <v>548.4</v>
      </c>
      <c r="E67" s="111">
        <v>538.20000000000005</v>
      </c>
      <c r="F67" s="112">
        <v>543.22</v>
      </c>
      <c r="G67" s="111">
        <v>0.6</v>
      </c>
      <c r="H67" s="111"/>
      <c r="I67" s="111">
        <f t="shared" si="9"/>
        <v>121.2</v>
      </c>
      <c r="J67" s="111">
        <v>117</v>
      </c>
      <c r="K67" s="111">
        <v>121.2</v>
      </c>
      <c r="L67" s="112">
        <v>119.64</v>
      </c>
      <c r="M67" s="111">
        <v>26</v>
      </c>
      <c r="N67" s="111"/>
      <c r="O67" s="111">
        <f t="shared" si="10"/>
        <v>88</v>
      </c>
      <c r="P67" s="111">
        <v>82.8</v>
      </c>
      <c r="Q67" s="111">
        <v>88</v>
      </c>
      <c r="R67" s="112">
        <v>87.39</v>
      </c>
      <c r="S67" s="111">
        <v>-14.4</v>
      </c>
      <c r="T67" s="111"/>
      <c r="U67" s="111"/>
      <c r="V67" s="111">
        <v>748.2</v>
      </c>
      <c r="W67" s="111">
        <v>747.4</v>
      </c>
      <c r="X67" s="112">
        <v>750.25</v>
      </c>
      <c r="Y67" s="111">
        <v>12.2</v>
      </c>
      <c r="Z67" s="111"/>
      <c r="AA67" s="111">
        <f t="shared" si="11"/>
        <v>659.3</v>
      </c>
      <c r="AB67" s="111">
        <v>665.4</v>
      </c>
      <c r="AC67" s="111">
        <v>659.3</v>
      </c>
      <c r="AD67" s="112">
        <v>662.86</v>
      </c>
      <c r="AE67" s="111">
        <v>26.6</v>
      </c>
      <c r="AF67" s="111"/>
      <c r="AG67" s="111">
        <f t="shared" si="12"/>
        <v>72</v>
      </c>
      <c r="AH67" s="111">
        <v>73.3</v>
      </c>
      <c r="AI67" s="111">
        <v>72</v>
      </c>
      <c r="AJ67" s="112">
        <v>72.41</v>
      </c>
      <c r="AK67" s="111">
        <v>-1.1000000000000001</v>
      </c>
      <c r="AL67" s="111"/>
      <c r="AM67" s="111">
        <f t="shared" si="13"/>
        <v>11.8</v>
      </c>
      <c r="AN67" s="111">
        <v>11.1</v>
      </c>
      <c r="AO67" s="111">
        <v>11.8</v>
      </c>
      <c r="AP67" s="112">
        <v>11.65</v>
      </c>
      <c r="AQ67" s="111">
        <v>-2.1</v>
      </c>
      <c r="AR67" s="111"/>
      <c r="AS67" s="111">
        <f t="shared" si="14"/>
        <v>88.2</v>
      </c>
      <c r="AT67" s="111">
        <v>88.9</v>
      </c>
      <c r="AU67" s="111">
        <v>88.2</v>
      </c>
      <c r="AV67" s="112">
        <v>88.35</v>
      </c>
      <c r="AW67" s="111">
        <v>2.1</v>
      </c>
      <c r="AX67" s="112"/>
      <c r="AY67" s="111">
        <f t="shared" si="15"/>
        <v>18.399999999999999</v>
      </c>
      <c r="AZ67" s="111">
        <v>17.600000000000001</v>
      </c>
      <c r="BA67" s="111">
        <v>18.399999999999999</v>
      </c>
      <c r="BB67" s="112">
        <v>18.05</v>
      </c>
      <c r="BC67" s="111">
        <v>3.2</v>
      </c>
    </row>
    <row r="68" spans="1:55" ht="12.75" x14ac:dyDescent="0.2">
      <c r="A68" s="3">
        <v>20</v>
      </c>
      <c r="B68">
        <v>4</v>
      </c>
      <c r="C68" s="111">
        <f t="shared" si="8"/>
        <v>555</v>
      </c>
      <c r="D68" s="111">
        <v>557.5</v>
      </c>
      <c r="E68" s="111">
        <v>555</v>
      </c>
      <c r="F68" s="112">
        <v>551.27</v>
      </c>
      <c r="G68" s="111">
        <v>32.200000000000003</v>
      </c>
      <c r="H68" s="111"/>
      <c r="I68" s="111">
        <f t="shared" si="9"/>
        <v>116.9</v>
      </c>
      <c r="J68" s="111">
        <v>113.8</v>
      </c>
      <c r="K68" s="111">
        <v>116.9</v>
      </c>
      <c r="L68" s="112">
        <v>117.18</v>
      </c>
      <c r="M68" s="111">
        <v>-9.9</v>
      </c>
      <c r="N68" s="111"/>
      <c r="O68" s="111">
        <f t="shared" si="10"/>
        <v>84</v>
      </c>
      <c r="P68" s="111">
        <v>86.4</v>
      </c>
      <c r="Q68" s="111">
        <v>84</v>
      </c>
      <c r="R68" s="112">
        <v>85.58</v>
      </c>
      <c r="S68" s="111">
        <v>-7.2</v>
      </c>
      <c r="T68" s="111"/>
      <c r="U68" s="111"/>
      <c r="V68" s="111">
        <v>757.7</v>
      </c>
      <c r="W68" s="111">
        <v>755.8</v>
      </c>
      <c r="X68" s="112">
        <v>754.04</v>
      </c>
      <c r="Y68" s="111">
        <v>15.2</v>
      </c>
      <c r="Z68" s="111"/>
      <c r="AA68" s="111">
        <f t="shared" si="11"/>
        <v>671.8</v>
      </c>
      <c r="AB68" s="111">
        <v>671.3</v>
      </c>
      <c r="AC68" s="111">
        <v>671.8</v>
      </c>
      <c r="AD68" s="112">
        <v>668.46</v>
      </c>
      <c r="AE68" s="111">
        <v>22.4</v>
      </c>
      <c r="AF68" s="111"/>
      <c r="AG68" s="111">
        <f t="shared" si="12"/>
        <v>73.400000000000006</v>
      </c>
      <c r="AH68" s="111">
        <v>73.599999999999994</v>
      </c>
      <c r="AI68" s="111">
        <v>73.400000000000006</v>
      </c>
      <c r="AJ68" s="112">
        <v>73.11</v>
      </c>
      <c r="AK68" s="111">
        <v>2.8</v>
      </c>
      <c r="AL68" s="111"/>
      <c r="AM68" s="111">
        <f t="shared" si="13"/>
        <v>11.1</v>
      </c>
      <c r="AN68" s="111">
        <v>11.4</v>
      </c>
      <c r="AO68" s="111">
        <v>11.1</v>
      </c>
      <c r="AP68" s="112">
        <v>11.35</v>
      </c>
      <c r="AQ68" s="111">
        <v>-1.2</v>
      </c>
      <c r="AR68" s="111"/>
      <c r="AS68" s="111">
        <f t="shared" si="14"/>
        <v>88.9</v>
      </c>
      <c r="AT68" s="111">
        <v>88.6</v>
      </c>
      <c r="AU68" s="111">
        <v>88.9</v>
      </c>
      <c r="AV68" s="112">
        <v>88.65</v>
      </c>
      <c r="AW68" s="111">
        <v>1.2</v>
      </c>
      <c r="AX68" s="112"/>
      <c r="AY68" s="111">
        <f t="shared" si="15"/>
        <v>17.399999999999999</v>
      </c>
      <c r="AZ68" s="111">
        <v>16.899999999999999</v>
      </c>
      <c r="BA68" s="111">
        <v>17.399999999999999</v>
      </c>
      <c r="BB68" s="112">
        <v>17.53</v>
      </c>
      <c r="BC68" s="111">
        <v>-2.1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390.7</v>
      </c>
      <c r="D6" s="111">
        <v>400.7</v>
      </c>
      <c r="E6" s="111">
        <v>390.7</v>
      </c>
      <c r="F6" s="112">
        <v>382.84</v>
      </c>
      <c r="G6" s="111" t="s">
        <v>118</v>
      </c>
      <c r="H6" s="111"/>
      <c r="I6" s="111">
        <f t="shared" ref="I6:I37" si="1">$B$2*K6+(1-$B$2)*J6</f>
        <v>115.2</v>
      </c>
      <c r="J6" s="111">
        <v>148.80000000000001</v>
      </c>
      <c r="K6" s="111">
        <v>115.2</v>
      </c>
      <c r="L6" s="112">
        <v>107.32</v>
      </c>
      <c r="M6" s="111" t="s">
        <v>118</v>
      </c>
      <c r="N6" s="111"/>
      <c r="O6" s="111">
        <f t="shared" ref="O6:O37" si="2">$B$2*Q6+(1-$B$2)*P6</f>
        <v>477.8</v>
      </c>
      <c r="P6" s="111">
        <v>433.6</v>
      </c>
      <c r="Q6" s="111">
        <v>477.8</v>
      </c>
      <c r="R6" s="112">
        <v>490.1</v>
      </c>
      <c r="S6" s="111" t="s">
        <v>118</v>
      </c>
      <c r="T6" s="111"/>
      <c r="U6" s="111"/>
      <c r="V6" s="111">
        <v>983.2</v>
      </c>
      <c r="W6" s="111">
        <v>983.6</v>
      </c>
      <c r="X6" s="112">
        <v>980.26</v>
      </c>
      <c r="Y6" s="111" t="s">
        <v>118</v>
      </c>
      <c r="Z6" s="111"/>
      <c r="AA6" s="111">
        <f t="shared" ref="AA6:AA37" si="3">$B$2*AC6+(1-$B$2)*AB6</f>
        <v>505.8</v>
      </c>
      <c r="AB6" s="111">
        <v>549.6</v>
      </c>
      <c r="AC6" s="111">
        <v>505.8</v>
      </c>
      <c r="AD6" s="112">
        <v>490.16</v>
      </c>
      <c r="AE6" s="111" t="s">
        <v>118</v>
      </c>
      <c r="AF6" s="111"/>
      <c r="AG6" s="111">
        <f t="shared" ref="AG6:AG37" si="4">$B$2*AI6+(1-$B$2)*AH6</f>
        <v>39.700000000000003</v>
      </c>
      <c r="AH6" s="111">
        <v>40.799999999999997</v>
      </c>
      <c r="AI6" s="111">
        <v>39.700000000000003</v>
      </c>
      <c r="AJ6" s="112">
        <v>39.049999999999997</v>
      </c>
      <c r="AK6" s="111" t="s">
        <v>118</v>
      </c>
      <c r="AL6" s="111"/>
      <c r="AM6" s="111">
        <f t="shared" ref="AM6:AM37" si="5">$B$2*AO6+(1-$B$2)*AN6</f>
        <v>48.6</v>
      </c>
      <c r="AN6" s="111">
        <v>44.1</v>
      </c>
      <c r="AO6" s="111">
        <v>48.6</v>
      </c>
      <c r="AP6" s="112">
        <v>50</v>
      </c>
      <c r="AQ6" s="111" t="s">
        <v>118</v>
      </c>
      <c r="AR6" s="111"/>
      <c r="AS6" s="111">
        <f t="shared" ref="AS6:AS37" si="6">$B$2*AU6+(1-$B$2)*AT6</f>
        <v>51.4</v>
      </c>
      <c r="AT6" s="111">
        <v>55.9</v>
      </c>
      <c r="AU6" s="111">
        <v>51.4</v>
      </c>
      <c r="AV6" s="112">
        <v>50</v>
      </c>
      <c r="AW6" s="111" t="s">
        <v>118</v>
      </c>
      <c r="AX6" s="112"/>
      <c r="AY6" s="111">
        <f t="shared" ref="AY6:AY37" si="7">$B$2*BA6+(1-$B$2)*AZ6</f>
        <v>22.8</v>
      </c>
      <c r="AZ6" s="111">
        <v>27.1</v>
      </c>
      <c r="BA6" s="111">
        <v>22.8</v>
      </c>
      <c r="BB6" s="112">
        <v>21.9</v>
      </c>
      <c r="BC6" s="111" t="s">
        <v>118</v>
      </c>
    </row>
    <row r="7" spans="1:55" ht="12.75" x14ac:dyDescent="0.2">
      <c r="A7" s="3">
        <v>5</v>
      </c>
      <c r="B7">
        <v>3</v>
      </c>
      <c r="C7" s="111">
        <f t="shared" si="0"/>
        <v>382.2</v>
      </c>
      <c r="D7" s="111">
        <v>436.7</v>
      </c>
      <c r="E7" s="111">
        <v>382.2</v>
      </c>
      <c r="F7" s="112">
        <v>385.05</v>
      </c>
      <c r="G7" s="111">
        <v>8.9</v>
      </c>
      <c r="H7" s="111"/>
      <c r="I7" s="111">
        <f t="shared" si="1"/>
        <v>108.4</v>
      </c>
      <c r="J7" s="111">
        <v>95.7</v>
      </c>
      <c r="K7" s="111">
        <v>108.4</v>
      </c>
      <c r="L7" s="112">
        <v>107.08</v>
      </c>
      <c r="M7" s="111">
        <v>-1</v>
      </c>
      <c r="N7" s="111"/>
      <c r="O7" s="111">
        <f t="shared" si="2"/>
        <v>498.8</v>
      </c>
      <c r="P7" s="111">
        <v>458.3</v>
      </c>
      <c r="Q7" s="111">
        <v>498.8</v>
      </c>
      <c r="R7" s="112">
        <v>496.35</v>
      </c>
      <c r="S7" s="111">
        <v>25</v>
      </c>
      <c r="T7" s="111"/>
      <c r="U7" s="111"/>
      <c r="V7" s="111">
        <v>990.6</v>
      </c>
      <c r="W7" s="111">
        <v>989.4</v>
      </c>
      <c r="X7" s="112">
        <v>988.47</v>
      </c>
      <c r="Y7" s="111">
        <v>32.9</v>
      </c>
      <c r="Z7" s="111"/>
      <c r="AA7" s="111">
        <f t="shared" si="3"/>
        <v>490.6</v>
      </c>
      <c r="AB7" s="111">
        <v>532.4</v>
      </c>
      <c r="AC7" s="111">
        <v>490.6</v>
      </c>
      <c r="AD7" s="112">
        <v>492.13</v>
      </c>
      <c r="AE7" s="111">
        <v>7.9</v>
      </c>
      <c r="AF7" s="111"/>
      <c r="AG7" s="111">
        <f t="shared" si="4"/>
        <v>38.6</v>
      </c>
      <c r="AH7" s="111">
        <v>44.1</v>
      </c>
      <c r="AI7" s="111">
        <v>38.6</v>
      </c>
      <c r="AJ7" s="112">
        <v>38.950000000000003</v>
      </c>
      <c r="AK7" s="111">
        <v>-0.4</v>
      </c>
      <c r="AL7" s="111"/>
      <c r="AM7" s="111">
        <f t="shared" si="5"/>
        <v>50.4</v>
      </c>
      <c r="AN7" s="111">
        <v>46.3</v>
      </c>
      <c r="AO7" s="111">
        <v>50.4</v>
      </c>
      <c r="AP7" s="112">
        <v>50.21</v>
      </c>
      <c r="AQ7" s="111">
        <v>0.9</v>
      </c>
      <c r="AR7" s="111"/>
      <c r="AS7" s="111">
        <f t="shared" si="6"/>
        <v>49.6</v>
      </c>
      <c r="AT7" s="111">
        <v>53.7</v>
      </c>
      <c r="AU7" s="111">
        <v>49.6</v>
      </c>
      <c r="AV7" s="112">
        <v>49.79</v>
      </c>
      <c r="AW7" s="111">
        <v>-0.9</v>
      </c>
      <c r="AX7" s="112"/>
      <c r="AY7" s="111">
        <f t="shared" si="7"/>
        <v>22.1</v>
      </c>
      <c r="AZ7" s="111">
        <v>18</v>
      </c>
      <c r="BA7" s="111">
        <v>22.1</v>
      </c>
      <c r="BB7" s="112">
        <v>21.76</v>
      </c>
      <c r="BC7" s="111">
        <v>-0.6</v>
      </c>
    </row>
    <row r="8" spans="1:55" ht="12.75" x14ac:dyDescent="0.2">
      <c r="A8" s="3">
        <v>5</v>
      </c>
      <c r="B8">
        <v>4</v>
      </c>
      <c r="C8" s="111">
        <f t="shared" si="0"/>
        <v>396.8</v>
      </c>
      <c r="D8" s="111">
        <v>375</v>
      </c>
      <c r="E8" s="111">
        <v>396.8</v>
      </c>
      <c r="F8" s="112">
        <v>389.86</v>
      </c>
      <c r="G8" s="111">
        <v>19.2</v>
      </c>
      <c r="H8" s="111"/>
      <c r="I8" s="111">
        <f t="shared" si="1"/>
        <v>102.8</v>
      </c>
      <c r="J8" s="111">
        <v>85.9</v>
      </c>
      <c r="K8" s="111">
        <v>102.8</v>
      </c>
      <c r="L8" s="112">
        <v>105.98</v>
      </c>
      <c r="M8" s="111">
        <v>-4.4000000000000004</v>
      </c>
      <c r="N8" s="111"/>
      <c r="O8" s="111">
        <f t="shared" si="2"/>
        <v>498.9</v>
      </c>
      <c r="P8" s="111">
        <v>537.5</v>
      </c>
      <c r="Q8" s="111">
        <v>498.9</v>
      </c>
      <c r="R8" s="112">
        <v>501.85</v>
      </c>
      <c r="S8" s="111">
        <v>22</v>
      </c>
      <c r="T8" s="111"/>
      <c r="U8" s="111"/>
      <c r="V8" s="111">
        <v>998.4</v>
      </c>
      <c r="W8" s="111">
        <v>998.4</v>
      </c>
      <c r="X8" s="112">
        <v>997.69</v>
      </c>
      <c r="Y8" s="111">
        <v>36.9</v>
      </c>
      <c r="Z8" s="111"/>
      <c r="AA8" s="111">
        <f t="shared" si="3"/>
        <v>499.6</v>
      </c>
      <c r="AB8" s="111">
        <v>460.9</v>
      </c>
      <c r="AC8" s="111">
        <v>499.6</v>
      </c>
      <c r="AD8" s="112">
        <v>495.84</v>
      </c>
      <c r="AE8" s="111">
        <v>14.9</v>
      </c>
      <c r="AF8" s="111"/>
      <c r="AG8" s="111">
        <f t="shared" si="4"/>
        <v>39.700000000000003</v>
      </c>
      <c r="AH8" s="111">
        <v>37.6</v>
      </c>
      <c r="AI8" s="111">
        <v>39.700000000000003</v>
      </c>
      <c r="AJ8" s="112">
        <v>39.08</v>
      </c>
      <c r="AK8" s="111">
        <v>0.5</v>
      </c>
      <c r="AL8" s="111"/>
      <c r="AM8" s="111">
        <f t="shared" si="5"/>
        <v>50</v>
      </c>
      <c r="AN8" s="111">
        <v>53.8</v>
      </c>
      <c r="AO8" s="111">
        <v>50</v>
      </c>
      <c r="AP8" s="112">
        <v>50.3</v>
      </c>
      <c r="AQ8" s="111">
        <v>0.4</v>
      </c>
      <c r="AR8" s="111"/>
      <c r="AS8" s="111">
        <f t="shared" si="6"/>
        <v>50</v>
      </c>
      <c r="AT8" s="111">
        <v>46.2</v>
      </c>
      <c r="AU8" s="111">
        <v>50</v>
      </c>
      <c r="AV8" s="112">
        <v>49.7</v>
      </c>
      <c r="AW8" s="111">
        <v>-0.4</v>
      </c>
      <c r="AX8" s="112"/>
      <c r="AY8" s="111">
        <f t="shared" si="7"/>
        <v>20.6</v>
      </c>
      <c r="AZ8" s="111">
        <v>18.600000000000001</v>
      </c>
      <c r="BA8" s="111">
        <v>20.6</v>
      </c>
      <c r="BB8" s="112">
        <v>21.37</v>
      </c>
      <c r="BC8" s="111">
        <v>-1.5</v>
      </c>
    </row>
    <row r="9" spans="1:55" ht="12.75" x14ac:dyDescent="0.2">
      <c r="A9" s="3"/>
      <c r="B9">
        <v>1</v>
      </c>
      <c r="C9" s="111">
        <f t="shared" si="0"/>
        <v>393</v>
      </c>
      <c r="D9" s="111">
        <v>350.5</v>
      </c>
      <c r="E9" s="111">
        <v>393</v>
      </c>
      <c r="F9" s="112">
        <v>398.36</v>
      </c>
      <c r="G9" s="111">
        <v>34</v>
      </c>
      <c r="H9" s="111"/>
      <c r="I9" s="111">
        <f t="shared" si="1"/>
        <v>105.5</v>
      </c>
      <c r="J9" s="111">
        <v>104.5</v>
      </c>
      <c r="K9" s="111">
        <v>105.5</v>
      </c>
      <c r="L9" s="112">
        <v>106.25</v>
      </c>
      <c r="M9" s="111">
        <v>1.1000000000000001</v>
      </c>
      <c r="N9" s="111"/>
      <c r="O9" s="111">
        <f t="shared" si="2"/>
        <v>509.1</v>
      </c>
      <c r="P9" s="111">
        <v>551.20000000000005</v>
      </c>
      <c r="Q9" s="111">
        <v>509.1</v>
      </c>
      <c r="R9" s="112">
        <v>502.89</v>
      </c>
      <c r="S9" s="111">
        <v>4.2</v>
      </c>
      <c r="T9" s="111"/>
      <c r="U9" s="111"/>
      <c r="V9" s="111">
        <v>1006.2</v>
      </c>
      <c r="W9" s="111">
        <v>1007.7</v>
      </c>
      <c r="X9" s="112">
        <v>1007.51</v>
      </c>
      <c r="Y9" s="111">
        <v>39.299999999999997</v>
      </c>
      <c r="Z9" s="111"/>
      <c r="AA9" s="111">
        <f t="shared" si="3"/>
        <v>498.6</v>
      </c>
      <c r="AB9" s="111">
        <v>455.1</v>
      </c>
      <c r="AC9" s="111">
        <v>498.6</v>
      </c>
      <c r="AD9" s="112">
        <v>504.62</v>
      </c>
      <c r="AE9" s="111">
        <v>35.1</v>
      </c>
      <c r="AF9" s="111"/>
      <c r="AG9" s="111">
        <f t="shared" si="4"/>
        <v>39</v>
      </c>
      <c r="AH9" s="111">
        <v>34.799999999999997</v>
      </c>
      <c r="AI9" s="111">
        <v>39</v>
      </c>
      <c r="AJ9" s="112">
        <v>39.54</v>
      </c>
      <c r="AK9" s="111">
        <v>1.9</v>
      </c>
      <c r="AL9" s="111"/>
      <c r="AM9" s="111">
        <f t="shared" si="5"/>
        <v>50.5</v>
      </c>
      <c r="AN9" s="111">
        <v>54.8</v>
      </c>
      <c r="AO9" s="111">
        <v>50.5</v>
      </c>
      <c r="AP9" s="112">
        <v>49.91</v>
      </c>
      <c r="AQ9" s="111">
        <v>-1.5</v>
      </c>
      <c r="AR9" s="111"/>
      <c r="AS9" s="111">
        <f t="shared" si="6"/>
        <v>49.5</v>
      </c>
      <c r="AT9" s="111">
        <v>45.2</v>
      </c>
      <c r="AU9" s="111">
        <v>49.5</v>
      </c>
      <c r="AV9" s="112">
        <v>50.09</v>
      </c>
      <c r="AW9" s="111">
        <v>1.5</v>
      </c>
      <c r="AX9" s="112"/>
      <c r="AY9" s="111">
        <f t="shared" si="7"/>
        <v>21.2</v>
      </c>
      <c r="AZ9" s="111">
        <v>23</v>
      </c>
      <c r="BA9" s="111">
        <v>21.2</v>
      </c>
      <c r="BB9" s="112">
        <v>21.06</v>
      </c>
      <c r="BC9" s="111">
        <v>-1.3</v>
      </c>
    </row>
    <row r="10" spans="1:55" ht="12.75" x14ac:dyDescent="0.2">
      <c r="A10" s="3">
        <v>6</v>
      </c>
      <c r="B10">
        <v>2</v>
      </c>
      <c r="C10" s="111">
        <f t="shared" si="0"/>
        <v>409.8</v>
      </c>
      <c r="D10" s="111">
        <v>419.2</v>
      </c>
      <c r="E10" s="111">
        <v>409.8</v>
      </c>
      <c r="F10" s="112">
        <v>409.62</v>
      </c>
      <c r="G10" s="111">
        <v>45</v>
      </c>
      <c r="H10" s="111"/>
      <c r="I10" s="111">
        <f t="shared" si="1"/>
        <v>109.7</v>
      </c>
      <c r="J10" s="111">
        <v>145</v>
      </c>
      <c r="K10" s="111">
        <v>109.7</v>
      </c>
      <c r="L10" s="112">
        <v>106.72</v>
      </c>
      <c r="M10" s="111">
        <v>1.9</v>
      </c>
      <c r="N10" s="111"/>
      <c r="O10" s="111">
        <f t="shared" si="2"/>
        <v>495.2</v>
      </c>
      <c r="P10" s="111">
        <v>449.9</v>
      </c>
      <c r="Q10" s="111">
        <v>495.2</v>
      </c>
      <c r="R10" s="112">
        <v>499.67</v>
      </c>
      <c r="S10" s="111">
        <v>-12.9</v>
      </c>
      <c r="T10" s="111"/>
      <c r="U10" s="111"/>
      <c r="V10" s="111">
        <v>1014.2</v>
      </c>
      <c r="W10" s="111">
        <v>1014.8</v>
      </c>
      <c r="X10" s="112">
        <v>1016.01</v>
      </c>
      <c r="Y10" s="111">
        <v>34</v>
      </c>
      <c r="Z10" s="111"/>
      <c r="AA10" s="111">
        <f t="shared" si="3"/>
        <v>519.5</v>
      </c>
      <c r="AB10" s="111">
        <v>564.29999999999995</v>
      </c>
      <c r="AC10" s="111">
        <v>519.5</v>
      </c>
      <c r="AD10" s="112">
        <v>516.34</v>
      </c>
      <c r="AE10" s="111">
        <v>46.9</v>
      </c>
      <c r="AF10" s="111"/>
      <c r="AG10" s="111">
        <f t="shared" si="4"/>
        <v>40.4</v>
      </c>
      <c r="AH10" s="111">
        <v>41.3</v>
      </c>
      <c r="AI10" s="111">
        <v>40.4</v>
      </c>
      <c r="AJ10" s="112">
        <v>40.32</v>
      </c>
      <c r="AK10" s="111">
        <v>3.1</v>
      </c>
      <c r="AL10" s="111"/>
      <c r="AM10" s="111">
        <f t="shared" si="5"/>
        <v>48.8</v>
      </c>
      <c r="AN10" s="111">
        <v>44.4</v>
      </c>
      <c r="AO10" s="111">
        <v>48.8</v>
      </c>
      <c r="AP10" s="112">
        <v>49.18</v>
      </c>
      <c r="AQ10" s="111">
        <v>-2.9</v>
      </c>
      <c r="AR10" s="111"/>
      <c r="AS10" s="111">
        <f t="shared" si="6"/>
        <v>51.2</v>
      </c>
      <c r="AT10" s="111">
        <v>55.6</v>
      </c>
      <c r="AU10" s="111">
        <v>51.2</v>
      </c>
      <c r="AV10" s="112">
        <v>50.82</v>
      </c>
      <c r="AW10" s="111">
        <v>2.9</v>
      </c>
      <c r="AX10" s="112"/>
      <c r="AY10" s="111">
        <f t="shared" si="7"/>
        <v>21.1</v>
      </c>
      <c r="AZ10" s="111">
        <v>25.7</v>
      </c>
      <c r="BA10" s="111">
        <v>21.1</v>
      </c>
      <c r="BB10" s="112">
        <v>20.67</v>
      </c>
      <c r="BC10" s="111">
        <v>-1.6</v>
      </c>
    </row>
    <row r="11" spans="1:55" ht="12.75" x14ac:dyDescent="0.2">
      <c r="A11" s="3">
        <v>6</v>
      </c>
      <c r="B11">
        <v>3</v>
      </c>
      <c r="C11" s="111">
        <f t="shared" si="0"/>
        <v>425.8</v>
      </c>
      <c r="D11" s="111">
        <v>482.3</v>
      </c>
      <c r="E11" s="111">
        <v>425.8</v>
      </c>
      <c r="F11" s="112">
        <v>422.22</v>
      </c>
      <c r="G11" s="111">
        <v>50.4</v>
      </c>
      <c r="H11" s="111"/>
      <c r="I11" s="111">
        <f t="shared" si="1"/>
        <v>104.2</v>
      </c>
      <c r="J11" s="111">
        <v>91.1</v>
      </c>
      <c r="K11" s="111">
        <v>104.2</v>
      </c>
      <c r="L11" s="112">
        <v>104.48</v>
      </c>
      <c r="M11" s="111">
        <v>-9</v>
      </c>
      <c r="N11" s="111"/>
      <c r="O11" s="111">
        <f t="shared" si="2"/>
        <v>493.4</v>
      </c>
      <c r="P11" s="111">
        <v>451.5</v>
      </c>
      <c r="Q11" s="111">
        <v>493.4</v>
      </c>
      <c r="R11" s="112">
        <v>496.17</v>
      </c>
      <c r="S11" s="111">
        <v>-14</v>
      </c>
      <c r="T11" s="111"/>
      <c r="U11" s="111"/>
      <c r="V11" s="111">
        <v>1024.8</v>
      </c>
      <c r="W11" s="111">
        <v>1023.3</v>
      </c>
      <c r="X11" s="112">
        <v>1022.87</v>
      </c>
      <c r="Y11" s="111">
        <v>27.4</v>
      </c>
      <c r="Z11" s="111"/>
      <c r="AA11" s="111">
        <f t="shared" si="3"/>
        <v>530</v>
      </c>
      <c r="AB11" s="111">
        <v>573.4</v>
      </c>
      <c r="AC11" s="111">
        <v>530</v>
      </c>
      <c r="AD11" s="112">
        <v>526.70000000000005</v>
      </c>
      <c r="AE11" s="111">
        <v>41.4</v>
      </c>
      <c r="AF11" s="111"/>
      <c r="AG11" s="111">
        <f t="shared" si="4"/>
        <v>41.6</v>
      </c>
      <c r="AH11" s="111">
        <v>47.1</v>
      </c>
      <c r="AI11" s="111">
        <v>41.6</v>
      </c>
      <c r="AJ11" s="112">
        <v>41.28</v>
      </c>
      <c r="AK11" s="111">
        <v>3.8</v>
      </c>
      <c r="AL11" s="111"/>
      <c r="AM11" s="111">
        <f t="shared" si="5"/>
        <v>48.2</v>
      </c>
      <c r="AN11" s="111">
        <v>44.1</v>
      </c>
      <c r="AO11" s="111">
        <v>48.2</v>
      </c>
      <c r="AP11" s="112">
        <v>48.51</v>
      </c>
      <c r="AQ11" s="111">
        <v>-2.7</v>
      </c>
      <c r="AR11" s="111"/>
      <c r="AS11" s="111">
        <f t="shared" si="6"/>
        <v>51.8</v>
      </c>
      <c r="AT11" s="111">
        <v>55.9</v>
      </c>
      <c r="AU11" s="111">
        <v>51.8</v>
      </c>
      <c r="AV11" s="112">
        <v>51.49</v>
      </c>
      <c r="AW11" s="111">
        <v>2.7</v>
      </c>
      <c r="AX11" s="112"/>
      <c r="AY11" s="111">
        <f t="shared" si="7"/>
        <v>19.7</v>
      </c>
      <c r="AZ11" s="111">
        <v>15.9</v>
      </c>
      <c r="BA11" s="111">
        <v>19.7</v>
      </c>
      <c r="BB11" s="112">
        <v>19.84</v>
      </c>
      <c r="BC11" s="111">
        <v>-3.3</v>
      </c>
    </row>
    <row r="12" spans="1:55" ht="12.75" x14ac:dyDescent="0.2">
      <c r="A12" s="3">
        <v>6</v>
      </c>
      <c r="B12">
        <v>4</v>
      </c>
      <c r="C12" s="111">
        <f t="shared" si="0"/>
        <v>427</v>
      </c>
      <c r="D12" s="111">
        <v>404.7</v>
      </c>
      <c r="E12" s="111">
        <v>427</v>
      </c>
      <c r="F12" s="112">
        <v>431.69</v>
      </c>
      <c r="G12" s="111">
        <v>37.9</v>
      </c>
      <c r="H12" s="111"/>
      <c r="I12" s="111">
        <f t="shared" si="1"/>
        <v>100.1</v>
      </c>
      <c r="J12" s="111">
        <v>81.8</v>
      </c>
      <c r="K12" s="111">
        <v>100.1</v>
      </c>
      <c r="L12" s="112">
        <v>100.39</v>
      </c>
      <c r="M12" s="111">
        <v>-16.399999999999999</v>
      </c>
      <c r="N12" s="111"/>
      <c r="O12" s="111">
        <f t="shared" si="2"/>
        <v>500.2</v>
      </c>
      <c r="P12" s="111">
        <v>541.1</v>
      </c>
      <c r="Q12" s="111">
        <v>500.2</v>
      </c>
      <c r="R12" s="112">
        <v>497.06</v>
      </c>
      <c r="S12" s="111">
        <v>3.6</v>
      </c>
      <c r="T12" s="111"/>
      <c r="U12" s="111"/>
      <c r="V12" s="111">
        <v>1027.5999999999999</v>
      </c>
      <c r="W12" s="111">
        <v>1027.3</v>
      </c>
      <c r="X12" s="112">
        <v>1029.1400000000001</v>
      </c>
      <c r="Y12" s="111">
        <v>25.1</v>
      </c>
      <c r="Z12" s="111"/>
      <c r="AA12" s="111">
        <f t="shared" si="3"/>
        <v>527.1</v>
      </c>
      <c r="AB12" s="111">
        <v>486.5</v>
      </c>
      <c r="AC12" s="111">
        <v>527.1</v>
      </c>
      <c r="AD12" s="112">
        <v>532.07000000000005</v>
      </c>
      <c r="AE12" s="111">
        <v>21.5</v>
      </c>
      <c r="AF12" s="111"/>
      <c r="AG12" s="111">
        <f t="shared" si="4"/>
        <v>41.6</v>
      </c>
      <c r="AH12" s="111">
        <v>39.4</v>
      </c>
      <c r="AI12" s="111">
        <v>41.6</v>
      </c>
      <c r="AJ12" s="112">
        <v>41.95</v>
      </c>
      <c r="AK12" s="111">
        <v>2.7</v>
      </c>
      <c r="AL12" s="111"/>
      <c r="AM12" s="111">
        <f t="shared" si="5"/>
        <v>48.7</v>
      </c>
      <c r="AN12" s="111">
        <v>52.7</v>
      </c>
      <c r="AO12" s="111">
        <v>48.7</v>
      </c>
      <c r="AP12" s="112">
        <v>48.3</v>
      </c>
      <c r="AQ12" s="111">
        <v>-0.8</v>
      </c>
      <c r="AR12" s="111"/>
      <c r="AS12" s="111">
        <f t="shared" si="6"/>
        <v>51.3</v>
      </c>
      <c r="AT12" s="111">
        <v>47.3</v>
      </c>
      <c r="AU12" s="111">
        <v>51.3</v>
      </c>
      <c r="AV12" s="112">
        <v>51.7</v>
      </c>
      <c r="AW12" s="111">
        <v>0.8</v>
      </c>
      <c r="AX12" s="112"/>
      <c r="AY12" s="111">
        <f t="shared" si="7"/>
        <v>19</v>
      </c>
      <c r="AZ12" s="111">
        <v>16.8</v>
      </c>
      <c r="BA12" s="111">
        <v>19</v>
      </c>
      <c r="BB12" s="112">
        <v>18.87</v>
      </c>
      <c r="BC12" s="111">
        <v>-3.9</v>
      </c>
    </row>
    <row r="13" spans="1:55" ht="12.75" x14ac:dyDescent="0.2">
      <c r="A13" s="3"/>
      <c r="B13">
        <v>1</v>
      </c>
      <c r="C13" s="111">
        <f t="shared" si="0"/>
        <v>440</v>
      </c>
      <c r="D13" s="111">
        <v>396.2</v>
      </c>
      <c r="E13" s="111">
        <v>440</v>
      </c>
      <c r="F13" s="112">
        <v>436.27</v>
      </c>
      <c r="G13" s="111">
        <v>18.3</v>
      </c>
      <c r="H13" s="111"/>
      <c r="I13" s="111">
        <f t="shared" si="1"/>
        <v>99.4</v>
      </c>
      <c r="J13" s="111">
        <v>99.1</v>
      </c>
      <c r="K13" s="111">
        <v>99.4</v>
      </c>
      <c r="L13" s="112">
        <v>96.72</v>
      </c>
      <c r="M13" s="111">
        <v>-14.7</v>
      </c>
      <c r="N13" s="111"/>
      <c r="O13" s="111">
        <f t="shared" si="2"/>
        <v>495.9</v>
      </c>
      <c r="P13" s="111">
        <v>538.5</v>
      </c>
      <c r="Q13" s="111">
        <v>495.9</v>
      </c>
      <c r="R13" s="112">
        <v>502.08</v>
      </c>
      <c r="S13" s="111">
        <v>20.100000000000001</v>
      </c>
      <c r="T13" s="111"/>
      <c r="U13" s="111"/>
      <c r="V13" s="111">
        <v>1033.8</v>
      </c>
      <c r="W13" s="111">
        <v>1035.3</v>
      </c>
      <c r="X13" s="112">
        <v>1035.08</v>
      </c>
      <c r="Y13" s="111">
        <v>23.8</v>
      </c>
      <c r="Z13" s="111"/>
      <c r="AA13" s="111">
        <f t="shared" si="3"/>
        <v>539.4</v>
      </c>
      <c r="AB13" s="111">
        <v>495.3</v>
      </c>
      <c r="AC13" s="111">
        <v>539.4</v>
      </c>
      <c r="AD13" s="112">
        <v>532.99</v>
      </c>
      <c r="AE13" s="111">
        <v>3.7</v>
      </c>
      <c r="AF13" s="111"/>
      <c r="AG13" s="111">
        <f t="shared" si="4"/>
        <v>42.5</v>
      </c>
      <c r="AH13" s="111">
        <v>38.299999999999997</v>
      </c>
      <c r="AI13" s="111">
        <v>42.5</v>
      </c>
      <c r="AJ13" s="112">
        <v>42.15</v>
      </c>
      <c r="AK13" s="111">
        <v>0.8</v>
      </c>
      <c r="AL13" s="111"/>
      <c r="AM13" s="111">
        <f t="shared" si="5"/>
        <v>47.9</v>
      </c>
      <c r="AN13" s="111">
        <v>52.1</v>
      </c>
      <c r="AO13" s="111">
        <v>47.9</v>
      </c>
      <c r="AP13" s="112">
        <v>48.51</v>
      </c>
      <c r="AQ13" s="111">
        <v>0.8</v>
      </c>
      <c r="AR13" s="111"/>
      <c r="AS13" s="111">
        <f t="shared" si="6"/>
        <v>52.1</v>
      </c>
      <c r="AT13" s="111">
        <v>47.9</v>
      </c>
      <c r="AU13" s="111">
        <v>52.1</v>
      </c>
      <c r="AV13" s="112">
        <v>51.49</v>
      </c>
      <c r="AW13" s="111">
        <v>-0.8</v>
      </c>
      <c r="AX13" s="112"/>
      <c r="AY13" s="111">
        <f t="shared" si="7"/>
        <v>18.399999999999999</v>
      </c>
      <c r="AZ13" s="111">
        <v>20</v>
      </c>
      <c r="BA13" s="111">
        <v>18.399999999999999</v>
      </c>
      <c r="BB13" s="112">
        <v>18.149999999999999</v>
      </c>
      <c r="BC13" s="111">
        <v>-2.9</v>
      </c>
    </row>
    <row r="14" spans="1:55" ht="12.75" x14ac:dyDescent="0.2">
      <c r="A14" s="3">
        <v>7</v>
      </c>
      <c r="B14">
        <v>2</v>
      </c>
      <c r="C14" s="111">
        <f t="shared" si="0"/>
        <v>432.4</v>
      </c>
      <c r="D14" s="111">
        <v>442</v>
      </c>
      <c r="E14" s="111">
        <v>432.4</v>
      </c>
      <c r="F14" s="112">
        <v>441.09</v>
      </c>
      <c r="G14" s="111">
        <v>19.3</v>
      </c>
      <c r="H14" s="111"/>
      <c r="I14" s="111">
        <f t="shared" si="1"/>
        <v>92.7</v>
      </c>
      <c r="J14" s="111">
        <v>129.1</v>
      </c>
      <c r="K14" s="111">
        <v>92.7</v>
      </c>
      <c r="L14" s="112">
        <v>95.59</v>
      </c>
      <c r="M14" s="111">
        <v>-4.5</v>
      </c>
      <c r="N14" s="111"/>
      <c r="O14" s="111">
        <f t="shared" si="2"/>
        <v>513.29999999999995</v>
      </c>
      <c r="P14" s="111">
        <v>466.3</v>
      </c>
      <c r="Q14" s="111">
        <v>513.29999999999995</v>
      </c>
      <c r="R14" s="112">
        <v>503.37</v>
      </c>
      <c r="S14" s="111">
        <v>5.0999999999999996</v>
      </c>
      <c r="T14" s="111"/>
      <c r="U14" s="111"/>
      <c r="V14" s="111">
        <v>1037.4000000000001</v>
      </c>
      <c r="W14" s="111">
        <v>1038.4000000000001</v>
      </c>
      <c r="X14" s="112">
        <v>1040.05</v>
      </c>
      <c r="Y14" s="111">
        <v>19.899999999999999</v>
      </c>
      <c r="Z14" s="111"/>
      <c r="AA14" s="111">
        <f t="shared" si="3"/>
        <v>525.1</v>
      </c>
      <c r="AB14" s="111">
        <v>571</v>
      </c>
      <c r="AC14" s="111">
        <v>525.1</v>
      </c>
      <c r="AD14" s="112">
        <v>536.67999999999995</v>
      </c>
      <c r="AE14" s="111">
        <v>14.7</v>
      </c>
      <c r="AF14" s="111"/>
      <c r="AG14" s="111">
        <f t="shared" si="4"/>
        <v>41.6</v>
      </c>
      <c r="AH14" s="111">
        <v>42.6</v>
      </c>
      <c r="AI14" s="111">
        <v>41.6</v>
      </c>
      <c r="AJ14" s="112">
        <v>42.41</v>
      </c>
      <c r="AK14" s="111">
        <v>1</v>
      </c>
      <c r="AL14" s="111"/>
      <c r="AM14" s="111">
        <f t="shared" si="5"/>
        <v>49.4</v>
      </c>
      <c r="AN14" s="111">
        <v>45</v>
      </c>
      <c r="AO14" s="111">
        <v>49.4</v>
      </c>
      <c r="AP14" s="112">
        <v>48.4</v>
      </c>
      <c r="AQ14" s="111">
        <v>-0.4</v>
      </c>
      <c r="AR14" s="111"/>
      <c r="AS14" s="111">
        <f t="shared" si="6"/>
        <v>50.6</v>
      </c>
      <c r="AT14" s="111">
        <v>55</v>
      </c>
      <c r="AU14" s="111">
        <v>50.6</v>
      </c>
      <c r="AV14" s="112">
        <v>51.6</v>
      </c>
      <c r="AW14" s="111">
        <v>0.4</v>
      </c>
      <c r="AX14" s="112"/>
      <c r="AY14" s="111">
        <f t="shared" si="7"/>
        <v>17.7</v>
      </c>
      <c r="AZ14" s="111">
        <v>22.6</v>
      </c>
      <c r="BA14" s="111">
        <v>17.7</v>
      </c>
      <c r="BB14" s="112">
        <v>17.809999999999999</v>
      </c>
      <c r="BC14" s="111">
        <v>-1.3</v>
      </c>
    </row>
    <row r="15" spans="1:55" ht="12.75" x14ac:dyDescent="0.2">
      <c r="A15" s="3">
        <v>7</v>
      </c>
      <c r="B15">
        <v>3</v>
      </c>
      <c r="C15" s="111">
        <f t="shared" si="0"/>
        <v>451.4</v>
      </c>
      <c r="D15" s="111">
        <v>509.2</v>
      </c>
      <c r="E15" s="111">
        <v>451.4</v>
      </c>
      <c r="F15" s="112">
        <v>447.04</v>
      </c>
      <c r="G15" s="111">
        <v>23.8</v>
      </c>
      <c r="H15" s="111"/>
      <c r="I15" s="111">
        <f t="shared" si="1"/>
        <v>95.8</v>
      </c>
      <c r="J15" s="111">
        <v>82.3</v>
      </c>
      <c r="K15" s="111">
        <v>95.8</v>
      </c>
      <c r="L15" s="112">
        <v>97.36</v>
      </c>
      <c r="M15" s="111">
        <v>7.1</v>
      </c>
      <c r="N15" s="111"/>
      <c r="O15" s="111">
        <f t="shared" si="2"/>
        <v>494</v>
      </c>
      <c r="P15" s="111">
        <v>451.3</v>
      </c>
      <c r="Q15" s="111">
        <v>494</v>
      </c>
      <c r="R15" s="112">
        <v>499.6</v>
      </c>
      <c r="S15" s="111">
        <v>-15.1</v>
      </c>
      <c r="T15" s="111"/>
      <c r="U15" s="111"/>
      <c r="V15" s="111">
        <v>1042.8</v>
      </c>
      <c r="W15" s="111">
        <v>1041.2</v>
      </c>
      <c r="X15" s="112">
        <v>1043.99</v>
      </c>
      <c r="Y15" s="111">
        <v>15.8</v>
      </c>
      <c r="Z15" s="111"/>
      <c r="AA15" s="111">
        <f t="shared" si="3"/>
        <v>547.1</v>
      </c>
      <c r="AB15" s="111">
        <v>591.5</v>
      </c>
      <c r="AC15" s="111">
        <v>547.1</v>
      </c>
      <c r="AD15" s="112">
        <v>544.4</v>
      </c>
      <c r="AE15" s="111">
        <v>30.9</v>
      </c>
      <c r="AF15" s="111"/>
      <c r="AG15" s="111">
        <f t="shared" si="4"/>
        <v>43.4</v>
      </c>
      <c r="AH15" s="111">
        <v>48.8</v>
      </c>
      <c r="AI15" s="111">
        <v>43.4</v>
      </c>
      <c r="AJ15" s="112">
        <v>42.82</v>
      </c>
      <c r="AK15" s="111">
        <v>1.6</v>
      </c>
      <c r="AL15" s="111"/>
      <c r="AM15" s="111">
        <f t="shared" si="5"/>
        <v>47.4</v>
      </c>
      <c r="AN15" s="111">
        <v>43.3</v>
      </c>
      <c r="AO15" s="111">
        <v>47.4</v>
      </c>
      <c r="AP15" s="112">
        <v>47.85</v>
      </c>
      <c r="AQ15" s="111">
        <v>-2.2000000000000002</v>
      </c>
      <c r="AR15" s="111"/>
      <c r="AS15" s="111">
        <f t="shared" si="6"/>
        <v>52.6</v>
      </c>
      <c r="AT15" s="111">
        <v>56.7</v>
      </c>
      <c r="AU15" s="111">
        <v>52.6</v>
      </c>
      <c r="AV15" s="112">
        <v>52.15</v>
      </c>
      <c r="AW15" s="111">
        <v>2.2000000000000002</v>
      </c>
      <c r="AX15" s="112"/>
      <c r="AY15" s="111">
        <f t="shared" si="7"/>
        <v>17.5</v>
      </c>
      <c r="AZ15" s="111">
        <v>13.9</v>
      </c>
      <c r="BA15" s="111">
        <v>17.5</v>
      </c>
      <c r="BB15" s="112">
        <v>17.88</v>
      </c>
      <c r="BC15" s="111">
        <v>0.3</v>
      </c>
    </row>
    <row r="16" spans="1:55" ht="12.75" x14ac:dyDescent="0.2">
      <c r="A16" s="3">
        <v>7</v>
      </c>
      <c r="B16">
        <v>4</v>
      </c>
      <c r="C16" s="111">
        <f t="shared" si="0"/>
        <v>452.7</v>
      </c>
      <c r="D16" s="111">
        <v>429.1</v>
      </c>
      <c r="E16" s="111">
        <v>452.7</v>
      </c>
      <c r="F16" s="112">
        <v>453.22</v>
      </c>
      <c r="G16" s="111">
        <v>24.7</v>
      </c>
      <c r="H16" s="111"/>
      <c r="I16" s="111">
        <f t="shared" si="1"/>
        <v>102.7</v>
      </c>
      <c r="J16" s="111">
        <v>83.3</v>
      </c>
      <c r="K16" s="111">
        <v>102.7</v>
      </c>
      <c r="L16" s="112">
        <v>100.04</v>
      </c>
      <c r="M16" s="111">
        <v>10.7</v>
      </c>
      <c r="N16" s="111"/>
      <c r="O16" s="111">
        <f t="shared" si="2"/>
        <v>491.7</v>
      </c>
      <c r="P16" s="111">
        <v>535.29999999999995</v>
      </c>
      <c r="Q16" s="111">
        <v>491.7</v>
      </c>
      <c r="R16" s="112">
        <v>495.34</v>
      </c>
      <c r="S16" s="111">
        <v>-17</v>
      </c>
      <c r="T16" s="111"/>
      <c r="U16" s="111"/>
      <c r="V16" s="111">
        <v>1047.7</v>
      </c>
      <c r="W16" s="111">
        <v>1047.0999999999999</v>
      </c>
      <c r="X16" s="112">
        <v>1048.5899999999999</v>
      </c>
      <c r="Y16" s="111">
        <v>18.399999999999999</v>
      </c>
      <c r="Z16" s="111"/>
      <c r="AA16" s="111">
        <f t="shared" si="3"/>
        <v>555.4</v>
      </c>
      <c r="AB16" s="111">
        <v>512.4</v>
      </c>
      <c r="AC16" s="111">
        <v>555.4</v>
      </c>
      <c r="AD16" s="112">
        <v>553.25</v>
      </c>
      <c r="AE16" s="111">
        <v>35.4</v>
      </c>
      <c r="AF16" s="111"/>
      <c r="AG16" s="111">
        <f t="shared" si="4"/>
        <v>43.2</v>
      </c>
      <c r="AH16" s="111">
        <v>41</v>
      </c>
      <c r="AI16" s="111">
        <v>43.2</v>
      </c>
      <c r="AJ16" s="112">
        <v>43.22</v>
      </c>
      <c r="AK16" s="111">
        <v>1.6</v>
      </c>
      <c r="AL16" s="111"/>
      <c r="AM16" s="111">
        <f t="shared" si="5"/>
        <v>47</v>
      </c>
      <c r="AN16" s="111">
        <v>51.1</v>
      </c>
      <c r="AO16" s="111">
        <v>47</v>
      </c>
      <c r="AP16" s="112">
        <v>47.24</v>
      </c>
      <c r="AQ16" s="111">
        <v>-2.5</v>
      </c>
      <c r="AR16" s="111"/>
      <c r="AS16" s="111">
        <f t="shared" si="6"/>
        <v>53</v>
      </c>
      <c r="AT16" s="111">
        <v>48.9</v>
      </c>
      <c r="AU16" s="111">
        <v>53</v>
      </c>
      <c r="AV16" s="112">
        <v>52.76</v>
      </c>
      <c r="AW16" s="111">
        <v>2.5</v>
      </c>
      <c r="AX16" s="112"/>
      <c r="AY16" s="111">
        <f t="shared" si="7"/>
        <v>18.5</v>
      </c>
      <c r="AZ16" s="111">
        <v>16.3</v>
      </c>
      <c r="BA16" s="111">
        <v>18.5</v>
      </c>
      <c r="BB16" s="112">
        <v>18.079999999999998</v>
      </c>
      <c r="BC16" s="111">
        <v>0.8</v>
      </c>
    </row>
    <row r="17" spans="1:55" ht="12.75" x14ac:dyDescent="0.2">
      <c r="A17" s="3"/>
      <c r="B17">
        <v>1</v>
      </c>
      <c r="C17" s="111">
        <f t="shared" si="0"/>
        <v>458</v>
      </c>
      <c r="D17" s="111">
        <v>413.8</v>
      </c>
      <c r="E17" s="111">
        <v>458</v>
      </c>
      <c r="F17" s="112">
        <v>457.16</v>
      </c>
      <c r="G17" s="111">
        <v>15.8</v>
      </c>
      <c r="H17" s="111"/>
      <c r="I17" s="111">
        <f t="shared" si="1"/>
        <v>102.8</v>
      </c>
      <c r="J17" s="111">
        <v>103.3</v>
      </c>
      <c r="K17" s="111">
        <v>102.8</v>
      </c>
      <c r="L17" s="112">
        <v>102.49</v>
      </c>
      <c r="M17" s="111">
        <v>9.8000000000000007</v>
      </c>
      <c r="N17" s="111"/>
      <c r="O17" s="111">
        <f t="shared" si="2"/>
        <v>494</v>
      </c>
      <c r="P17" s="111">
        <v>536.20000000000005</v>
      </c>
      <c r="Q17" s="111">
        <v>494</v>
      </c>
      <c r="R17" s="112">
        <v>495.73</v>
      </c>
      <c r="S17" s="111">
        <v>1.6</v>
      </c>
      <c r="T17" s="111"/>
      <c r="U17" s="111"/>
      <c r="V17" s="111">
        <v>1053.4000000000001</v>
      </c>
      <c r="W17" s="111">
        <v>1054.8</v>
      </c>
      <c r="X17" s="112">
        <v>1055.3800000000001</v>
      </c>
      <c r="Y17" s="111">
        <v>27.2</v>
      </c>
      <c r="Z17" s="111"/>
      <c r="AA17" s="111">
        <f t="shared" si="3"/>
        <v>560.79999999999995</v>
      </c>
      <c r="AB17" s="111">
        <v>517.1</v>
      </c>
      <c r="AC17" s="111">
        <v>560.79999999999995</v>
      </c>
      <c r="AD17" s="112">
        <v>559.65</v>
      </c>
      <c r="AE17" s="111">
        <v>25.6</v>
      </c>
      <c r="AF17" s="111"/>
      <c r="AG17" s="111">
        <f t="shared" si="4"/>
        <v>43.4</v>
      </c>
      <c r="AH17" s="111">
        <v>39.299999999999997</v>
      </c>
      <c r="AI17" s="111">
        <v>43.4</v>
      </c>
      <c r="AJ17" s="112">
        <v>43.32</v>
      </c>
      <c r="AK17" s="111">
        <v>0.4</v>
      </c>
      <c r="AL17" s="111"/>
      <c r="AM17" s="111">
        <f t="shared" si="5"/>
        <v>46.8</v>
      </c>
      <c r="AN17" s="111">
        <v>50.9</v>
      </c>
      <c r="AO17" s="111">
        <v>46.8</v>
      </c>
      <c r="AP17" s="112">
        <v>46.97</v>
      </c>
      <c r="AQ17" s="111">
        <v>-1.1000000000000001</v>
      </c>
      <c r="AR17" s="111"/>
      <c r="AS17" s="111">
        <f t="shared" si="6"/>
        <v>53.2</v>
      </c>
      <c r="AT17" s="111">
        <v>49.1</v>
      </c>
      <c r="AU17" s="111">
        <v>53.2</v>
      </c>
      <c r="AV17" s="112">
        <v>53.03</v>
      </c>
      <c r="AW17" s="111">
        <v>1.1000000000000001</v>
      </c>
      <c r="AX17" s="112"/>
      <c r="AY17" s="111">
        <f t="shared" si="7"/>
        <v>18.3</v>
      </c>
      <c r="AZ17" s="111">
        <v>20</v>
      </c>
      <c r="BA17" s="111">
        <v>18.3</v>
      </c>
      <c r="BB17" s="112">
        <v>18.309999999999999</v>
      </c>
      <c r="BC17" s="111">
        <v>0.9</v>
      </c>
    </row>
    <row r="18" spans="1:55" ht="12.75" x14ac:dyDescent="0.2">
      <c r="A18" s="3">
        <v>8</v>
      </c>
      <c r="B18">
        <v>2</v>
      </c>
      <c r="C18" s="111">
        <f t="shared" si="0"/>
        <v>452.9</v>
      </c>
      <c r="D18" s="111">
        <v>463.2</v>
      </c>
      <c r="E18" s="111">
        <v>452.9</v>
      </c>
      <c r="F18" s="112">
        <v>457.63</v>
      </c>
      <c r="G18" s="111">
        <v>1.9</v>
      </c>
      <c r="H18" s="111"/>
      <c r="I18" s="111">
        <f t="shared" si="1"/>
        <v>112.2</v>
      </c>
      <c r="J18" s="111">
        <v>148.9</v>
      </c>
      <c r="K18" s="111">
        <v>112.2</v>
      </c>
      <c r="L18" s="112">
        <v>105.34</v>
      </c>
      <c r="M18" s="111">
        <v>11.4</v>
      </c>
      <c r="N18" s="111"/>
      <c r="O18" s="111">
        <f t="shared" si="2"/>
        <v>501.6</v>
      </c>
      <c r="P18" s="111">
        <v>453.1</v>
      </c>
      <c r="Q18" s="111">
        <v>501.6</v>
      </c>
      <c r="R18" s="112">
        <v>501.59</v>
      </c>
      <c r="S18" s="111">
        <v>23.4</v>
      </c>
      <c r="T18" s="111"/>
      <c r="U18" s="111"/>
      <c r="V18" s="111">
        <v>1065.0999999999999</v>
      </c>
      <c r="W18" s="111">
        <v>1066.7</v>
      </c>
      <c r="X18" s="112">
        <v>1064.56</v>
      </c>
      <c r="Y18" s="111">
        <v>36.700000000000003</v>
      </c>
      <c r="Z18" s="111"/>
      <c r="AA18" s="111">
        <f t="shared" si="3"/>
        <v>565.1</v>
      </c>
      <c r="AB18" s="111">
        <v>612</v>
      </c>
      <c r="AC18" s="111">
        <v>565.1</v>
      </c>
      <c r="AD18" s="112">
        <v>562.98</v>
      </c>
      <c r="AE18" s="111">
        <v>13.3</v>
      </c>
      <c r="AF18" s="111"/>
      <c r="AG18" s="111">
        <f t="shared" si="4"/>
        <v>42.5</v>
      </c>
      <c r="AH18" s="111">
        <v>43.5</v>
      </c>
      <c r="AI18" s="111">
        <v>42.5</v>
      </c>
      <c r="AJ18" s="112">
        <v>42.99</v>
      </c>
      <c r="AK18" s="111">
        <v>-1.3</v>
      </c>
      <c r="AL18" s="111"/>
      <c r="AM18" s="111">
        <f t="shared" si="5"/>
        <v>47</v>
      </c>
      <c r="AN18" s="111">
        <v>42.5</v>
      </c>
      <c r="AO18" s="111">
        <v>47</v>
      </c>
      <c r="AP18" s="112">
        <v>47.12</v>
      </c>
      <c r="AQ18" s="111">
        <v>0.6</v>
      </c>
      <c r="AR18" s="111"/>
      <c r="AS18" s="111">
        <f t="shared" si="6"/>
        <v>53</v>
      </c>
      <c r="AT18" s="111">
        <v>57.5</v>
      </c>
      <c r="AU18" s="111">
        <v>53</v>
      </c>
      <c r="AV18" s="112">
        <v>52.88</v>
      </c>
      <c r="AW18" s="111">
        <v>-0.6</v>
      </c>
      <c r="AX18" s="112"/>
      <c r="AY18" s="111">
        <f t="shared" si="7"/>
        <v>19.8</v>
      </c>
      <c r="AZ18" s="111">
        <v>24.3</v>
      </c>
      <c r="BA18" s="111">
        <v>19.8</v>
      </c>
      <c r="BB18" s="112">
        <v>18.71</v>
      </c>
      <c r="BC18" s="111">
        <v>1.6</v>
      </c>
    </row>
    <row r="19" spans="1:55" ht="12.75" x14ac:dyDescent="0.2">
      <c r="A19" s="3">
        <v>8</v>
      </c>
      <c r="B19">
        <v>3</v>
      </c>
      <c r="C19" s="111">
        <f t="shared" si="0"/>
        <v>455.9</v>
      </c>
      <c r="D19" s="111">
        <v>514.1</v>
      </c>
      <c r="E19" s="111">
        <v>455.9</v>
      </c>
      <c r="F19" s="112">
        <v>455.08</v>
      </c>
      <c r="G19" s="111">
        <v>-10.199999999999999</v>
      </c>
      <c r="H19" s="111"/>
      <c r="I19" s="111">
        <f t="shared" si="1"/>
        <v>109.5</v>
      </c>
      <c r="J19" s="111">
        <v>95.7</v>
      </c>
      <c r="K19" s="111">
        <v>109.5</v>
      </c>
      <c r="L19" s="112">
        <v>109.98</v>
      </c>
      <c r="M19" s="111">
        <v>18.5</v>
      </c>
      <c r="N19" s="111"/>
      <c r="O19" s="111">
        <f t="shared" si="2"/>
        <v>509.9</v>
      </c>
      <c r="P19" s="111">
        <v>467.3</v>
      </c>
      <c r="Q19" s="111">
        <v>509.9</v>
      </c>
      <c r="R19" s="112">
        <v>509.77</v>
      </c>
      <c r="S19" s="111">
        <v>32.700000000000003</v>
      </c>
      <c r="T19" s="111"/>
      <c r="U19" s="111"/>
      <c r="V19" s="111">
        <v>1077.0999999999999</v>
      </c>
      <c r="W19" s="111">
        <v>1075.3</v>
      </c>
      <c r="X19" s="112">
        <v>1074.83</v>
      </c>
      <c r="Y19" s="111">
        <v>41.1</v>
      </c>
      <c r="Z19" s="111"/>
      <c r="AA19" s="111">
        <f t="shared" si="3"/>
        <v>565.4</v>
      </c>
      <c r="AB19" s="111">
        <v>609.79999999999995</v>
      </c>
      <c r="AC19" s="111">
        <v>565.4</v>
      </c>
      <c r="AD19" s="112">
        <v>565.05999999999995</v>
      </c>
      <c r="AE19" s="111">
        <v>8.3000000000000007</v>
      </c>
      <c r="AF19" s="111"/>
      <c r="AG19" s="111">
        <f t="shared" si="4"/>
        <v>42.4</v>
      </c>
      <c r="AH19" s="111">
        <v>47.7</v>
      </c>
      <c r="AI19" s="111">
        <v>42.4</v>
      </c>
      <c r="AJ19" s="112">
        <v>42.34</v>
      </c>
      <c r="AK19" s="111">
        <v>-2.6</v>
      </c>
      <c r="AL19" s="111"/>
      <c r="AM19" s="111">
        <f t="shared" si="5"/>
        <v>47.4</v>
      </c>
      <c r="AN19" s="111">
        <v>43.4</v>
      </c>
      <c r="AO19" s="111">
        <v>47.4</v>
      </c>
      <c r="AP19" s="112">
        <v>47.43</v>
      </c>
      <c r="AQ19" s="111">
        <v>1.2</v>
      </c>
      <c r="AR19" s="111"/>
      <c r="AS19" s="111">
        <f t="shared" si="6"/>
        <v>52.6</v>
      </c>
      <c r="AT19" s="111">
        <v>56.6</v>
      </c>
      <c r="AU19" s="111">
        <v>52.6</v>
      </c>
      <c r="AV19" s="112">
        <v>52.57</v>
      </c>
      <c r="AW19" s="111">
        <v>-1.2</v>
      </c>
      <c r="AX19" s="112"/>
      <c r="AY19" s="111">
        <f t="shared" si="7"/>
        <v>19.399999999999999</v>
      </c>
      <c r="AZ19" s="111">
        <v>15.7</v>
      </c>
      <c r="BA19" s="111">
        <v>19.399999999999999</v>
      </c>
      <c r="BB19" s="112">
        <v>19.46</v>
      </c>
      <c r="BC19" s="111">
        <v>3</v>
      </c>
    </row>
    <row r="20" spans="1:55" ht="12.75" x14ac:dyDescent="0.2">
      <c r="A20" s="3">
        <v>8</v>
      </c>
      <c r="B20">
        <v>4</v>
      </c>
      <c r="C20" s="111">
        <f t="shared" si="0"/>
        <v>452.5</v>
      </c>
      <c r="D20" s="111">
        <v>427.8</v>
      </c>
      <c r="E20" s="111">
        <v>452.5</v>
      </c>
      <c r="F20" s="112">
        <v>450.16</v>
      </c>
      <c r="G20" s="111">
        <v>-19.7</v>
      </c>
      <c r="H20" s="111"/>
      <c r="I20" s="111">
        <f t="shared" si="1"/>
        <v>114.3</v>
      </c>
      <c r="J20" s="111">
        <v>94.3</v>
      </c>
      <c r="K20" s="111">
        <v>114.3</v>
      </c>
      <c r="L20" s="112">
        <v>115.63</v>
      </c>
      <c r="M20" s="111">
        <v>22.6</v>
      </c>
      <c r="N20" s="111"/>
      <c r="O20" s="111">
        <f t="shared" si="2"/>
        <v>519</v>
      </c>
      <c r="P20" s="111">
        <v>564.70000000000005</v>
      </c>
      <c r="Q20" s="111">
        <v>519</v>
      </c>
      <c r="R20" s="112">
        <v>518.52</v>
      </c>
      <c r="S20" s="111">
        <v>35</v>
      </c>
      <c r="T20" s="111"/>
      <c r="U20" s="111"/>
      <c r="V20" s="111">
        <v>1086.8</v>
      </c>
      <c r="W20" s="111">
        <v>1085.8</v>
      </c>
      <c r="X20" s="112">
        <v>1084.31</v>
      </c>
      <c r="Y20" s="111">
        <v>37.9</v>
      </c>
      <c r="Z20" s="111"/>
      <c r="AA20" s="111">
        <f t="shared" si="3"/>
        <v>566.79999999999995</v>
      </c>
      <c r="AB20" s="111">
        <v>522.1</v>
      </c>
      <c r="AC20" s="111">
        <v>566.79999999999995</v>
      </c>
      <c r="AD20" s="112">
        <v>565.79</v>
      </c>
      <c r="AE20" s="111">
        <v>2.9</v>
      </c>
      <c r="AF20" s="111"/>
      <c r="AG20" s="111">
        <f t="shared" si="4"/>
        <v>41.7</v>
      </c>
      <c r="AH20" s="111">
        <v>39.4</v>
      </c>
      <c r="AI20" s="111">
        <v>41.7</v>
      </c>
      <c r="AJ20" s="112">
        <v>41.52</v>
      </c>
      <c r="AK20" s="111">
        <v>-3.3</v>
      </c>
      <c r="AL20" s="111"/>
      <c r="AM20" s="111">
        <f t="shared" si="5"/>
        <v>47.8</v>
      </c>
      <c r="AN20" s="111">
        <v>52</v>
      </c>
      <c r="AO20" s="111">
        <v>47.8</v>
      </c>
      <c r="AP20" s="112">
        <v>47.82</v>
      </c>
      <c r="AQ20" s="111">
        <v>1.6</v>
      </c>
      <c r="AR20" s="111"/>
      <c r="AS20" s="111">
        <f t="shared" si="6"/>
        <v>52.2</v>
      </c>
      <c r="AT20" s="111">
        <v>48</v>
      </c>
      <c r="AU20" s="111">
        <v>52.2</v>
      </c>
      <c r="AV20" s="112">
        <v>52.18</v>
      </c>
      <c r="AW20" s="111">
        <v>-1.6</v>
      </c>
      <c r="AX20" s="112"/>
      <c r="AY20" s="111">
        <f t="shared" si="7"/>
        <v>20.2</v>
      </c>
      <c r="AZ20" s="111">
        <v>18.100000000000001</v>
      </c>
      <c r="BA20" s="111">
        <v>20.2</v>
      </c>
      <c r="BB20" s="112">
        <v>20.440000000000001</v>
      </c>
      <c r="BC20" s="111">
        <v>3.9</v>
      </c>
    </row>
    <row r="21" spans="1:55" ht="12.75" x14ac:dyDescent="0.2">
      <c r="A21" s="3"/>
      <c r="B21">
        <v>1</v>
      </c>
      <c r="C21" s="111">
        <f t="shared" si="0"/>
        <v>441.9</v>
      </c>
      <c r="D21" s="111">
        <v>396.8</v>
      </c>
      <c r="E21" s="111">
        <v>441.9</v>
      </c>
      <c r="F21" s="112">
        <v>445.2</v>
      </c>
      <c r="G21" s="111">
        <v>-19.8</v>
      </c>
      <c r="H21" s="111"/>
      <c r="I21" s="111">
        <f t="shared" si="1"/>
        <v>121</v>
      </c>
      <c r="J21" s="111">
        <v>121.9</v>
      </c>
      <c r="K21" s="111">
        <v>121</v>
      </c>
      <c r="L21" s="112">
        <v>121.93</v>
      </c>
      <c r="M21" s="111">
        <v>25.2</v>
      </c>
      <c r="N21" s="111"/>
      <c r="O21" s="111">
        <f t="shared" si="2"/>
        <v>530.9</v>
      </c>
      <c r="P21" s="111">
        <v>573.6</v>
      </c>
      <c r="Q21" s="111">
        <v>530.9</v>
      </c>
      <c r="R21" s="112">
        <v>525.42999999999995</v>
      </c>
      <c r="S21" s="111">
        <v>27.7</v>
      </c>
      <c r="T21" s="111"/>
      <c r="U21" s="111"/>
      <c r="V21" s="111">
        <v>1092.4000000000001</v>
      </c>
      <c r="W21" s="111">
        <v>1093.8</v>
      </c>
      <c r="X21" s="112">
        <v>1092.56</v>
      </c>
      <c r="Y21" s="111">
        <v>33</v>
      </c>
      <c r="Z21" s="111"/>
      <c r="AA21" s="111">
        <f t="shared" si="3"/>
        <v>562.9</v>
      </c>
      <c r="AB21" s="111">
        <v>518.79999999999995</v>
      </c>
      <c r="AC21" s="111">
        <v>562.9</v>
      </c>
      <c r="AD21" s="112">
        <v>567.13</v>
      </c>
      <c r="AE21" s="111">
        <v>5.3</v>
      </c>
      <c r="AF21" s="111"/>
      <c r="AG21" s="111">
        <f t="shared" si="4"/>
        <v>40.4</v>
      </c>
      <c r="AH21" s="111">
        <v>36.299999999999997</v>
      </c>
      <c r="AI21" s="111">
        <v>40.4</v>
      </c>
      <c r="AJ21" s="112">
        <v>40.75</v>
      </c>
      <c r="AK21" s="111">
        <v>-3.1</v>
      </c>
      <c r="AL21" s="111"/>
      <c r="AM21" s="111">
        <f t="shared" si="5"/>
        <v>48.5</v>
      </c>
      <c r="AN21" s="111">
        <v>52.5</v>
      </c>
      <c r="AO21" s="111">
        <v>48.5</v>
      </c>
      <c r="AP21" s="112">
        <v>48.09</v>
      </c>
      <c r="AQ21" s="111">
        <v>1.1000000000000001</v>
      </c>
      <c r="AR21" s="111"/>
      <c r="AS21" s="111">
        <f t="shared" si="6"/>
        <v>51.5</v>
      </c>
      <c r="AT21" s="111">
        <v>47.5</v>
      </c>
      <c r="AU21" s="111">
        <v>51.5</v>
      </c>
      <c r="AV21" s="112">
        <v>51.91</v>
      </c>
      <c r="AW21" s="111">
        <v>-1.1000000000000001</v>
      </c>
      <c r="AX21" s="112"/>
      <c r="AY21" s="111">
        <f t="shared" si="7"/>
        <v>21.5</v>
      </c>
      <c r="AZ21" s="111">
        <v>23.5</v>
      </c>
      <c r="BA21" s="111">
        <v>21.5</v>
      </c>
      <c r="BB21" s="112">
        <v>21.5</v>
      </c>
      <c r="BC21" s="111">
        <v>4.2</v>
      </c>
    </row>
    <row r="22" spans="1:55" ht="12.75" x14ac:dyDescent="0.2">
      <c r="A22" s="3">
        <v>9</v>
      </c>
      <c r="B22">
        <v>2</v>
      </c>
      <c r="C22" s="111">
        <f t="shared" si="0"/>
        <v>442.5</v>
      </c>
      <c r="D22" s="111">
        <v>453.7</v>
      </c>
      <c r="E22" s="111">
        <v>442.5</v>
      </c>
      <c r="F22" s="112">
        <v>438.74</v>
      </c>
      <c r="G22" s="111">
        <v>-25.8</v>
      </c>
      <c r="H22" s="111"/>
      <c r="I22" s="111">
        <f t="shared" si="1"/>
        <v>135.6</v>
      </c>
      <c r="J22" s="111">
        <v>172.6</v>
      </c>
      <c r="K22" s="111">
        <v>135.6</v>
      </c>
      <c r="L22" s="112">
        <v>129.09</v>
      </c>
      <c r="M22" s="111">
        <v>28.7</v>
      </c>
      <c r="N22" s="111"/>
      <c r="O22" s="111">
        <f t="shared" si="2"/>
        <v>521.5</v>
      </c>
      <c r="P22" s="111">
        <v>471.4</v>
      </c>
      <c r="Q22" s="111">
        <v>521.5</v>
      </c>
      <c r="R22" s="112">
        <v>533.35</v>
      </c>
      <c r="S22" s="111">
        <v>31.7</v>
      </c>
      <c r="T22" s="111"/>
      <c r="U22" s="111"/>
      <c r="V22" s="111">
        <v>1097.8</v>
      </c>
      <c r="W22" s="111">
        <v>1099.5</v>
      </c>
      <c r="X22" s="112">
        <v>1101.18</v>
      </c>
      <c r="Y22" s="111">
        <v>34.5</v>
      </c>
      <c r="Z22" s="111"/>
      <c r="AA22" s="111">
        <f t="shared" si="3"/>
        <v>578</v>
      </c>
      <c r="AB22" s="111">
        <v>626.29999999999995</v>
      </c>
      <c r="AC22" s="111">
        <v>578</v>
      </c>
      <c r="AD22" s="112">
        <v>567.83000000000004</v>
      </c>
      <c r="AE22" s="111">
        <v>2.8</v>
      </c>
      <c r="AF22" s="111"/>
      <c r="AG22" s="111">
        <f t="shared" si="4"/>
        <v>40.200000000000003</v>
      </c>
      <c r="AH22" s="111">
        <v>41.3</v>
      </c>
      <c r="AI22" s="111">
        <v>40.200000000000003</v>
      </c>
      <c r="AJ22" s="112">
        <v>39.840000000000003</v>
      </c>
      <c r="AK22" s="111">
        <v>-3.6</v>
      </c>
      <c r="AL22" s="111"/>
      <c r="AM22" s="111">
        <f t="shared" si="5"/>
        <v>47.4</v>
      </c>
      <c r="AN22" s="111">
        <v>42.9</v>
      </c>
      <c r="AO22" s="111">
        <v>47.4</v>
      </c>
      <c r="AP22" s="112">
        <v>48.43</v>
      </c>
      <c r="AQ22" s="111">
        <v>1.4</v>
      </c>
      <c r="AR22" s="111"/>
      <c r="AS22" s="111">
        <f t="shared" si="6"/>
        <v>52.6</v>
      </c>
      <c r="AT22" s="111">
        <v>57.1</v>
      </c>
      <c r="AU22" s="111">
        <v>52.6</v>
      </c>
      <c r="AV22" s="112">
        <v>51.57</v>
      </c>
      <c r="AW22" s="111">
        <v>-1.4</v>
      </c>
      <c r="AX22" s="112"/>
      <c r="AY22" s="111">
        <f t="shared" si="7"/>
        <v>23.5</v>
      </c>
      <c r="AZ22" s="111">
        <v>27.6</v>
      </c>
      <c r="BA22" s="111">
        <v>23.5</v>
      </c>
      <c r="BB22" s="112">
        <v>22.73</v>
      </c>
      <c r="BC22" s="111">
        <v>4.9000000000000004</v>
      </c>
    </row>
    <row r="23" spans="1:55" ht="12.75" x14ac:dyDescent="0.2">
      <c r="A23" s="3">
        <v>9</v>
      </c>
      <c r="B23">
        <v>3</v>
      </c>
      <c r="C23" s="111">
        <f t="shared" si="0"/>
        <v>405.1</v>
      </c>
      <c r="D23" s="111">
        <v>462.7</v>
      </c>
      <c r="E23" s="111">
        <v>405.1</v>
      </c>
      <c r="F23" s="112">
        <v>430.49</v>
      </c>
      <c r="G23" s="111">
        <v>-33</v>
      </c>
      <c r="H23" s="111"/>
      <c r="I23" s="111">
        <f t="shared" si="1"/>
        <v>139.1</v>
      </c>
      <c r="J23" s="111">
        <v>124.9</v>
      </c>
      <c r="K23" s="111">
        <v>139.1</v>
      </c>
      <c r="L23" s="112">
        <v>135</v>
      </c>
      <c r="M23" s="111">
        <v>23.6</v>
      </c>
      <c r="N23" s="111"/>
      <c r="O23" s="111">
        <f t="shared" si="2"/>
        <v>566.6</v>
      </c>
      <c r="P23" s="111">
        <v>525.20000000000005</v>
      </c>
      <c r="Q23" s="111">
        <v>566.6</v>
      </c>
      <c r="R23" s="112">
        <v>542.91999999999996</v>
      </c>
      <c r="S23" s="111">
        <v>38.299999999999997</v>
      </c>
      <c r="T23" s="111"/>
      <c r="U23" s="111"/>
      <c r="V23" s="111">
        <v>1112.7</v>
      </c>
      <c r="W23" s="111">
        <v>1110.8</v>
      </c>
      <c r="X23" s="112">
        <v>1108.42</v>
      </c>
      <c r="Y23" s="111">
        <v>28.9</v>
      </c>
      <c r="Z23" s="111"/>
      <c r="AA23" s="111">
        <f t="shared" si="3"/>
        <v>544.20000000000005</v>
      </c>
      <c r="AB23" s="111">
        <v>587.6</v>
      </c>
      <c r="AC23" s="111">
        <v>544.20000000000005</v>
      </c>
      <c r="AD23" s="112">
        <v>565.49</v>
      </c>
      <c r="AE23" s="111">
        <v>-9.3000000000000007</v>
      </c>
      <c r="AF23" s="111"/>
      <c r="AG23" s="111">
        <f t="shared" si="4"/>
        <v>36.5</v>
      </c>
      <c r="AH23" s="111">
        <v>41.6</v>
      </c>
      <c r="AI23" s="111">
        <v>36.5</v>
      </c>
      <c r="AJ23" s="112">
        <v>38.840000000000003</v>
      </c>
      <c r="AK23" s="111">
        <v>-4</v>
      </c>
      <c r="AL23" s="111"/>
      <c r="AM23" s="111">
        <f t="shared" si="5"/>
        <v>51</v>
      </c>
      <c r="AN23" s="111">
        <v>47.2</v>
      </c>
      <c r="AO23" s="111">
        <v>51</v>
      </c>
      <c r="AP23" s="112">
        <v>48.98</v>
      </c>
      <c r="AQ23" s="111">
        <v>2.2000000000000002</v>
      </c>
      <c r="AR23" s="111"/>
      <c r="AS23" s="111">
        <f t="shared" si="6"/>
        <v>49</v>
      </c>
      <c r="AT23" s="111">
        <v>52.8</v>
      </c>
      <c r="AU23" s="111">
        <v>49</v>
      </c>
      <c r="AV23" s="112">
        <v>51.02</v>
      </c>
      <c r="AW23" s="111">
        <v>-2.2000000000000002</v>
      </c>
      <c r="AX23" s="112"/>
      <c r="AY23" s="111">
        <f t="shared" si="7"/>
        <v>25.6</v>
      </c>
      <c r="AZ23" s="111">
        <v>21.3</v>
      </c>
      <c r="BA23" s="111">
        <v>25.6</v>
      </c>
      <c r="BB23" s="112">
        <v>23.87</v>
      </c>
      <c r="BC23" s="111">
        <v>4.5999999999999996</v>
      </c>
    </row>
    <row r="24" spans="1:55" ht="12.75" x14ac:dyDescent="0.2">
      <c r="A24" s="3">
        <v>9</v>
      </c>
      <c r="B24">
        <v>4</v>
      </c>
      <c r="C24" s="111">
        <f t="shared" si="0"/>
        <v>422</v>
      </c>
      <c r="D24" s="111">
        <v>396.5</v>
      </c>
      <c r="E24" s="111">
        <v>422</v>
      </c>
      <c r="F24" s="112">
        <v>424.49</v>
      </c>
      <c r="G24" s="111">
        <v>-24</v>
      </c>
      <c r="H24" s="111"/>
      <c r="I24" s="111">
        <f t="shared" si="1"/>
        <v>137.30000000000001</v>
      </c>
      <c r="J24" s="111">
        <v>117</v>
      </c>
      <c r="K24" s="111">
        <v>137.30000000000001</v>
      </c>
      <c r="L24" s="112">
        <v>139.11000000000001</v>
      </c>
      <c r="M24" s="111">
        <v>16.399999999999999</v>
      </c>
      <c r="N24" s="111"/>
      <c r="O24" s="111">
        <f t="shared" si="2"/>
        <v>555.29999999999995</v>
      </c>
      <c r="P24" s="111">
        <v>602.4</v>
      </c>
      <c r="Q24" s="111">
        <v>555.29999999999995</v>
      </c>
      <c r="R24" s="112">
        <v>548.55999999999995</v>
      </c>
      <c r="S24" s="111">
        <v>22.5</v>
      </c>
      <c r="T24" s="111"/>
      <c r="U24" s="111"/>
      <c r="V24" s="111">
        <v>1115.8</v>
      </c>
      <c r="W24" s="111">
        <v>1114.5999999999999</v>
      </c>
      <c r="X24" s="112">
        <v>1112.1600000000001</v>
      </c>
      <c r="Y24" s="111">
        <v>15</v>
      </c>
      <c r="Z24" s="111"/>
      <c r="AA24" s="111">
        <f t="shared" si="3"/>
        <v>559.29999999999995</v>
      </c>
      <c r="AB24" s="111">
        <v>513.5</v>
      </c>
      <c r="AC24" s="111">
        <v>559.29999999999995</v>
      </c>
      <c r="AD24" s="112">
        <v>563.61</v>
      </c>
      <c r="AE24" s="111">
        <v>-7.5</v>
      </c>
      <c r="AF24" s="111"/>
      <c r="AG24" s="111">
        <f t="shared" si="4"/>
        <v>37.9</v>
      </c>
      <c r="AH24" s="111">
        <v>35.5</v>
      </c>
      <c r="AI24" s="111">
        <v>37.9</v>
      </c>
      <c r="AJ24" s="112">
        <v>38.17</v>
      </c>
      <c r="AK24" s="111">
        <v>-2.7</v>
      </c>
      <c r="AL24" s="111"/>
      <c r="AM24" s="111">
        <f t="shared" si="5"/>
        <v>49.8</v>
      </c>
      <c r="AN24" s="111">
        <v>54</v>
      </c>
      <c r="AO24" s="111">
        <v>49.8</v>
      </c>
      <c r="AP24" s="112">
        <v>49.32</v>
      </c>
      <c r="AQ24" s="111">
        <v>1.4</v>
      </c>
      <c r="AR24" s="111"/>
      <c r="AS24" s="111">
        <f t="shared" si="6"/>
        <v>50.2</v>
      </c>
      <c r="AT24" s="111">
        <v>46</v>
      </c>
      <c r="AU24" s="111">
        <v>50.2</v>
      </c>
      <c r="AV24" s="112">
        <v>50.68</v>
      </c>
      <c r="AW24" s="111">
        <v>-1.4</v>
      </c>
      <c r="AX24" s="112"/>
      <c r="AY24" s="111">
        <f t="shared" si="7"/>
        <v>24.6</v>
      </c>
      <c r="AZ24" s="111">
        <v>22.8</v>
      </c>
      <c r="BA24" s="111">
        <v>24.6</v>
      </c>
      <c r="BB24" s="112">
        <v>24.68</v>
      </c>
      <c r="BC24" s="111">
        <v>3.2</v>
      </c>
    </row>
    <row r="25" spans="1:55" ht="12.75" x14ac:dyDescent="0.2">
      <c r="A25" s="3"/>
      <c r="B25">
        <v>1</v>
      </c>
      <c r="C25" s="111">
        <f t="shared" si="0"/>
        <v>422.5</v>
      </c>
      <c r="D25" s="111">
        <v>378.9</v>
      </c>
      <c r="E25" s="111">
        <v>422.5</v>
      </c>
      <c r="F25" s="112">
        <v>425.73</v>
      </c>
      <c r="G25" s="111">
        <v>4.9000000000000004</v>
      </c>
      <c r="H25" s="111"/>
      <c r="I25" s="111">
        <f t="shared" si="1"/>
        <v>141.1</v>
      </c>
      <c r="J25" s="111">
        <v>142.69999999999999</v>
      </c>
      <c r="K25" s="111">
        <v>141.1</v>
      </c>
      <c r="L25" s="112">
        <v>139.77000000000001</v>
      </c>
      <c r="M25" s="111">
        <v>2.6</v>
      </c>
      <c r="N25" s="111"/>
      <c r="O25" s="111">
        <f t="shared" si="2"/>
        <v>546.79999999999995</v>
      </c>
      <c r="P25" s="111">
        <v>587.29999999999995</v>
      </c>
      <c r="Q25" s="111">
        <v>546.79999999999995</v>
      </c>
      <c r="R25" s="112">
        <v>546.16</v>
      </c>
      <c r="S25" s="111">
        <v>-9.6</v>
      </c>
      <c r="T25" s="111"/>
      <c r="U25" s="111"/>
      <c r="V25" s="111">
        <v>1108.8</v>
      </c>
      <c r="W25" s="111">
        <v>1110.4000000000001</v>
      </c>
      <c r="X25" s="112">
        <v>1111.6600000000001</v>
      </c>
      <c r="Y25" s="111">
        <v>-2</v>
      </c>
      <c r="Z25" s="111"/>
      <c r="AA25" s="111">
        <f t="shared" si="3"/>
        <v>563.6</v>
      </c>
      <c r="AB25" s="111">
        <v>521.5</v>
      </c>
      <c r="AC25" s="111">
        <v>563.6</v>
      </c>
      <c r="AD25" s="112">
        <v>565.5</v>
      </c>
      <c r="AE25" s="111">
        <v>7.6</v>
      </c>
      <c r="AF25" s="111"/>
      <c r="AG25" s="111">
        <f t="shared" si="4"/>
        <v>38</v>
      </c>
      <c r="AH25" s="111">
        <v>34.200000000000003</v>
      </c>
      <c r="AI25" s="111">
        <v>38</v>
      </c>
      <c r="AJ25" s="112">
        <v>38.299999999999997</v>
      </c>
      <c r="AK25" s="111">
        <v>0.5</v>
      </c>
      <c r="AL25" s="111"/>
      <c r="AM25" s="111">
        <f t="shared" si="5"/>
        <v>49.2</v>
      </c>
      <c r="AN25" s="111">
        <v>53</v>
      </c>
      <c r="AO25" s="111">
        <v>49.2</v>
      </c>
      <c r="AP25" s="112">
        <v>49.13</v>
      </c>
      <c r="AQ25" s="111">
        <v>-0.8</v>
      </c>
      <c r="AR25" s="111"/>
      <c r="AS25" s="111">
        <f t="shared" si="6"/>
        <v>50.8</v>
      </c>
      <c r="AT25" s="111">
        <v>47</v>
      </c>
      <c r="AU25" s="111">
        <v>50.8</v>
      </c>
      <c r="AV25" s="112">
        <v>50.87</v>
      </c>
      <c r="AW25" s="111">
        <v>0.8</v>
      </c>
      <c r="AX25" s="112"/>
      <c r="AY25" s="111">
        <f t="shared" si="7"/>
        <v>25</v>
      </c>
      <c r="AZ25" s="111">
        <v>27.4</v>
      </c>
      <c r="BA25" s="111">
        <v>25</v>
      </c>
      <c r="BB25" s="112">
        <v>24.72</v>
      </c>
      <c r="BC25" s="111">
        <v>0.1</v>
      </c>
    </row>
    <row r="26" spans="1:55" ht="12.75" x14ac:dyDescent="0.2">
      <c r="A26" s="3">
        <v>10</v>
      </c>
      <c r="B26">
        <v>2</v>
      </c>
      <c r="C26" s="111">
        <f t="shared" si="0"/>
        <v>436.6</v>
      </c>
      <c r="D26" s="111">
        <v>448.5</v>
      </c>
      <c r="E26" s="111">
        <v>436.6</v>
      </c>
      <c r="F26" s="112">
        <v>433.06</v>
      </c>
      <c r="G26" s="111">
        <v>29.3</v>
      </c>
      <c r="H26" s="111"/>
      <c r="I26" s="111">
        <f t="shared" si="1"/>
        <v>137.30000000000001</v>
      </c>
      <c r="J26" s="111">
        <v>174.7</v>
      </c>
      <c r="K26" s="111">
        <v>137.30000000000001</v>
      </c>
      <c r="L26" s="112">
        <v>136.44999999999999</v>
      </c>
      <c r="M26" s="111">
        <v>-13.3</v>
      </c>
      <c r="N26" s="111"/>
      <c r="O26" s="111">
        <f t="shared" si="2"/>
        <v>535.1</v>
      </c>
      <c r="P26" s="111">
        <v>483.9</v>
      </c>
      <c r="Q26" s="111">
        <v>535.1</v>
      </c>
      <c r="R26" s="112">
        <v>539.29</v>
      </c>
      <c r="S26" s="111">
        <v>-27.5</v>
      </c>
      <c r="T26" s="111"/>
      <c r="U26" s="111"/>
      <c r="V26" s="111">
        <v>1107.0999999999999</v>
      </c>
      <c r="W26" s="111">
        <v>1108.9000000000001</v>
      </c>
      <c r="X26" s="112">
        <v>1108.81</v>
      </c>
      <c r="Y26" s="111">
        <v>-11.4</v>
      </c>
      <c r="Z26" s="111"/>
      <c r="AA26" s="111">
        <f t="shared" si="3"/>
        <v>573.79999999999995</v>
      </c>
      <c r="AB26" s="111">
        <v>623.20000000000005</v>
      </c>
      <c r="AC26" s="111">
        <v>573.79999999999995</v>
      </c>
      <c r="AD26" s="112">
        <v>569.51</v>
      </c>
      <c r="AE26" s="111">
        <v>16</v>
      </c>
      <c r="AF26" s="111"/>
      <c r="AG26" s="111">
        <f t="shared" si="4"/>
        <v>39.4</v>
      </c>
      <c r="AH26" s="111">
        <v>40.5</v>
      </c>
      <c r="AI26" s="111">
        <v>39.4</v>
      </c>
      <c r="AJ26" s="112">
        <v>39.06</v>
      </c>
      <c r="AK26" s="111">
        <v>3</v>
      </c>
      <c r="AL26" s="111"/>
      <c r="AM26" s="111">
        <f t="shared" si="5"/>
        <v>48.3</v>
      </c>
      <c r="AN26" s="111">
        <v>43.7</v>
      </c>
      <c r="AO26" s="111">
        <v>48.3</v>
      </c>
      <c r="AP26" s="112">
        <v>48.64</v>
      </c>
      <c r="AQ26" s="111">
        <v>-2</v>
      </c>
      <c r="AR26" s="111"/>
      <c r="AS26" s="111">
        <f t="shared" si="6"/>
        <v>51.7</v>
      </c>
      <c r="AT26" s="111">
        <v>56.3</v>
      </c>
      <c r="AU26" s="111">
        <v>51.7</v>
      </c>
      <c r="AV26" s="112">
        <v>51.36</v>
      </c>
      <c r="AW26" s="111">
        <v>2</v>
      </c>
      <c r="AX26" s="112"/>
      <c r="AY26" s="111">
        <f t="shared" si="7"/>
        <v>23.9</v>
      </c>
      <c r="AZ26" s="111">
        <v>28</v>
      </c>
      <c r="BA26" s="111">
        <v>23.9</v>
      </c>
      <c r="BB26" s="112">
        <v>23.96</v>
      </c>
      <c r="BC26" s="111">
        <v>-3</v>
      </c>
    </row>
    <row r="27" spans="1:55" ht="12.75" x14ac:dyDescent="0.2">
      <c r="A27" s="3">
        <v>10</v>
      </c>
      <c r="B27">
        <v>3</v>
      </c>
      <c r="C27" s="111">
        <f t="shared" si="0"/>
        <v>442.9</v>
      </c>
      <c r="D27" s="111">
        <v>499.2</v>
      </c>
      <c r="E27" s="111">
        <v>442.9</v>
      </c>
      <c r="F27" s="112">
        <v>442.52</v>
      </c>
      <c r="G27" s="111">
        <v>37.799999999999997</v>
      </c>
      <c r="H27" s="111"/>
      <c r="I27" s="111">
        <f t="shared" si="1"/>
        <v>131.80000000000001</v>
      </c>
      <c r="J27" s="111">
        <v>116.9</v>
      </c>
      <c r="K27" s="111">
        <v>131.80000000000001</v>
      </c>
      <c r="L27" s="112">
        <v>130.34</v>
      </c>
      <c r="M27" s="111">
        <v>-24.5</v>
      </c>
      <c r="N27" s="111"/>
      <c r="O27" s="111">
        <f t="shared" si="2"/>
        <v>531.4</v>
      </c>
      <c r="P27" s="111">
        <v>492.1</v>
      </c>
      <c r="Q27" s="111">
        <v>531.4</v>
      </c>
      <c r="R27" s="112">
        <v>533.69000000000005</v>
      </c>
      <c r="S27" s="111">
        <v>-22.4</v>
      </c>
      <c r="T27" s="111"/>
      <c r="U27" s="111"/>
      <c r="V27" s="111">
        <v>1108.2</v>
      </c>
      <c r="W27" s="111">
        <v>1106.0999999999999</v>
      </c>
      <c r="X27" s="112">
        <v>1106.54</v>
      </c>
      <c r="Y27" s="111">
        <v>-9.1</v>
      </c>
      <c r="Z27" s="111"/>
      <c r="AA27" s="111">
        <f t="shared" si="3"/>
        <v>574.70000000000005</v>
      </c>
      <c r="AB27" s="111">
        <v>616.1</v>
      </c>
      <c r="AC27" s="111">
        <v>574.70000000000005</v>
      </c>
      <c r="AD27" s="112">
        <v>572.86</v>
      </c>
      <c r="AE27" s="111">
        <v>13.4</v>
      </c>
      <c r="AF27" s="111"/>
      <c r="AG27" s="111">
        <f t="shared" si="4"/>
        <v>40</v>
      </c>
      <c r="AH27" s="111">
        <v>45</v>
      </c>
      <c r="AI27" s="111">
        <v>40</v>
      </c>
      <c r="AJ27" s="112">
        <v>39.99</v>
      </c>
      <c r="AK27" s="111">
        <v>3.7</v>
      </c>
      <c r="AL27" s="111"/>
      <c r="AM27" s="111">
        <f t="shared" si="5"/>
        <v>48</v>
      </c>
      <c r="AN27" s="111">
        <v>44.4</v>
      </c>
      <c r="AO27" s="111">
        <v>48</v>
      </c>
      <c r="AP27" s="112">
        <v>48.23</v>
      </c>
      <c r="AQ27" s="111">
        <v>-1.6</v>
      </c>
      <c r="AR27" s="111"/>
      <c r="AS27" s="111">
        <f t="shared" si="6"/>
        <v>52</v>
      </c>
      <c r="AT27" s="111">
        <v>55.6</v>
      </c>
      <c r="AU27" s="111">
        <v>52</v>
      </c>
      <c r="AV27" s="112">
        <v>51.77</v>
      </c>
      <c r="AW27" s="111">
        <v>1.6</v>
      </c>
      <c r="AX27" s="112"/>
      <c r="AY27" s="111">
        <f t="shared" si="7"/>
        <v>22.9</v>
      </c>
      <c r="AZ27" s="111">
        <v>19</v>
      </c>
      <c r="BA27" s="111">
        <v>22.9</v>
      </c>
      <c r="BB27" s="112">
        <v>22.75</v>
      </c>
      <c r="BC27" s="111">
        <v>-4.8</v>
      </c>
    </row>
    <row r="28" spans="1:55" ht="13.5" customHeight="1" x14ac:dyDescent="0.2">
      <c r="A28" s="3">
        <v>10</v>
      </c>
      <c r="B28">
        <v>4</v>
      </c>
      <c r="C28" s="111">
        <f t="shared" si="0"/>
        <v>449.6</v>
      </c>
      <c r="D28" s="111">
        <v>424.7</v>
      </c>
      <c r="E28" s="111">
        <v>449.6</v>
      </c>
      <c r="F28" s="112">
        <v>451.68</v>
      </c>
      <c r="G28" s="111">
        <v>36.6</v>
      </c>
      <c r="H28" s="111"/>
      <c r="I28" s="111">
        <f t="shared" si="1"/>
        <v>123.9</v>
      </c>
      <c r="J28" s="111">
        <v>103.1</v>
      </c>
      <c r="K28" s="111">
        <v>123.9</v>
      </c>
      <c r="L28" s="112">
        <v>124.41</v>
      </c>
      <c r="M28" s="111">
        <v>-23.7</v>
      </c>
      <c r="N28" s="111"/>
      <c r="O28" s="111">
        <f t="shared" si="2"/>
        <v>529.70000000000005</v>
      </c>
      <c r="P28" s="111">
        <v>577</v>
      </c>
      <c r="Q28" s="111">
        <v>529.70000000000005</v>
      </c>
      <c r="R28" s="112">
        <v>529.19000000000005</v>
      </c>
      <c r="S28" s="111">
        <v>-18</v>
      </c>
      <c r="T28" s="111"/>
      <c r="U28" s="111"/>
      <c r="V28" s="111">
        <v>1104.7</v>
      </c>
      <c r="W28" s="111">
        <v>1103.2</v>
      </c>
      <c r="X28" s="112">
        <v>1105.28</v>
      </c>
      <c r="Y28" s="111">
        <v>-5</v>
      </c>
      <c r="Z28" s="111"/>
      <c r="AA28" s="111">
        <f t="shared" si="3"/>
        <v>573.5</v>
      </c>
      <c r="AB28" s="111">
        <v>527.79999999999995</v>
      </c>
      <c r="AC28" s="111">
        <v>573.5</v>
      </c>
      <c r="AD28" s="112">
        <v>576.09</v>
      </c>
      <c r="AE28" s="111">
        <v>12.9</v>
      </c>
      <c r="AF28" s="111"/>
      <c r="AG28" s="111">
        <f t="shared" si="4"/>
        <v>40.799999999999997</v>
      </c>
      <c r="AH28" s="111">
        <v>38.4</v>
      </c>
      <c r="AI28" s="111">
        <v>40.799999999999997</v>
      </c>
      <c r="AJ28" s="112">
        <v>40.869999999999997</v>
      </c>
      <c r="AK28" s="111">
        <v>3.5</v>
      </c>
      <c r="AL28" s="111"/>
      <c r="AM28" s="111">
        <f t="shared" si="5"/>
        <v>48</v>
      </c>
      <c r="AN28" s="111">
        <v>52.2</v>
      </c>
      <c r="AO28" s="111">
        <v>48</v>
      </c>
      <c r="AP28" s="112">
        <v>47.88</v>
      </c>
      <c r="AQ28" s="111">
        <v>-1.4</v>
      </c>
      <c r="AR28" s="111"/>
      <c r="AS28" s="111">
        <f t="shared" si="6"/>
        <v>52</v>
      </c>
      <c r="AT28" s="111">
        <v>47.8</v>
      </c>
      <c r="AU28" s="111">
        <v>52</v>
      </c>
      <c r="AV28" s="112">
        <v>52.12</v>
      </c>
      <c r="AW28" s="111">
        <v>1.4</v>
      </c>
      <c r="AX28" s="112"/>
      <c r="AY28" s="111">
        <f t="shared" si="7"/>
        <v>21.6</v>
      </c>
      <c r="AZ28" s="111">
        <v>19.5</v>
      </c>
      <c r="BA28" s="111">
        <v>21.6</v>
      </c>
      <c r="BB28" s="112">
        <v>21.6</v>
      </c>
      <c r="BC28" s="111">
        <v>-4.5999999999999996</v>
      </c>
    </row>
    <row r="29" spans="1:55" ht="12.75" x14ac:dyDescent="0.2">
      <c r="A29" s="3"/>
      <c r="B29">
        <v>1</v>
      </c>
      <c r="C29" s="111">
        <f t="shared" si="0"/>
        <v>461.6</v>
      </c>
      <c r="D29" s="111">
        <v>418.2</v>
      </c>
      <c r="E29" s="111">
        <v>461.6</v>
      </c>
      <c r="F29" s="112">
        <v>459.29</v>
      </c>
      <c r="G29" s="111">
        <v>30.5</v>
      </c>
      <c r="H29" s="111"/>
      <c r="I29" s="111">
        <f t="shared" si="1"/>
        <v>120.8</v>
      </c>
      <c r="J29" s="111">
        <v>123</v>
      </c>
      <c r="K29" s="111">
        <v>120.8</v>
      </c>
      <c r="L29" s="112">
        <v>121.24</v>
      </c>
      <c r="M29" s="111">
        <v>-12.7</v>
      </c>
      <c r="N29" s="111"/>
      <c r="O29" s="111">
        <f t="shared" si="2"/>
        <v>523.4</v>
      </c>
      <c r="P29" s="111">
        <v>562.70000000000005</v>
      </c>
      <c r="Q29" s="111">
        <v>523.4</v>
      </c>
      <c r="R29" s="112">
        <v>523.95000000000005</v>
      </c>
      <c r="S29" s="111">
        <v>-21</v>
      </c>
      <c r="T29" s="111"/>
      <c r="U29" s="111"/>
      <c r="V29" s="111">
        <v>1104</v>
      </c>
      <c r="W29" s="111">
        <v>1105.8</v>
      </c>
      <c r="X29" s="112">
        <v>1104.48</v>
      </c>
      <c r="Y29" s="111">
        <v>-3.2</v>
      </c>
      <c r="Z29" s="111"/>
      <c r="AA29" s="111">
        <f t="shared" si="3"/>
        <v>582.4</v>
      </c>
      <c r="AB29" s="111">
        <v>541.29999999999995</v>
      </c>
      <c r="AC29" s="111">
        <v>582.4</v>
      </c>
      <c r="AD29" s="112">
        <v>580.53</v>
      </c>
      <c r="AE29" s="111">
        <v>17.8</v>
      </c>
      <c r="AF29" s="111"/>
      <c r="AG29" s="111">
        <f t="shared" si="4"/>
        <v>41.7</v>
      </c>
      <c r="AH29" s="111">
        <v>37.9</v>
      </c>
      <c r="AI29" s="111">
        <v>41.7</v>
      </c>
      <c r="AJ29" s="112">
        <v>41.58</v>
      </c>
      <c r="AK29" s="111">
        <v>2.9</v>
      </c>
      <c r="AL29" s="111"/>
      <c r="AM29" s="111">
        <f t="shared" si="5"/>
        <v>47.3</v>
      </c>
      <c r="AN29" s="111">
        <v>51</v>
      </c>
      <c r="AO29" s="111">
        <v>47.3</v>
      </c>
      <c r="AP29" s="112">
        <v>47.44</v>
      </c>
      <c r="AQ29" s="111">
        <v>-1.8</v>
      </c>
      <c r="AR29" s="111"/>
      <c r="AS29" s="111">
        <f t="shared" si="6"/>
        <v>52.7</v>
      </c>
      <c r="AT29" s="111">
        <v>49</v>
      </c>
      <c r="AU29" s="111">
        <v>52.7</v>
      </c>
      <c r="AV29" s="112">
        <v>52.56</v>
      </c>
      <c r="AW29" s="111">
        <v>1.8</v>
      </c>
      <c r="AX29" s="112"/>
      <c r="AY29" s="111">
        <f t="shared" si="7"/>
        <v>20.7</v>
      </c>
      <c r="AZ29" s="111">
        <v>22.7</v>
      </c>
      <c r="BA29" s="111">
        <v>20.7</v>
      </c>
      <c r="BB29" s="112">
        <v>20.88</v>
      </c>
      <c r="BC29" s="111">
        <v>-2.8</v>
      </c>
    </row>
    <row r="30" spans="1:55" ht="12.75" x14ac:dyDescent="0.2">
      <c r="A30" s="3">
        <v>11</v>
      </c>
      <c r="B30">
        <v>2</v>
      </c>
      <c r="C30" s="111">
        <f t="shared" si="0"/>
        <v>462.5</v>
      </c>
      <c r="D30" s="111">
        <v>474.4</v>
      </c>
      <c r="E30" s="111">
        <v>462.5</v>
      </c>
      <c r="F30" s="112">
        <v>463.75</v>
      </c>
      <c r="G30" s="111">
        <v>17.8</v>
      </c>
      <c r="H30" s="111"/>
      <c r="I30" s="111">
        <f t="shared" si="1"/>
        <v>121.4</v>
      </c>
      <c r="J30" s="111">
        <v>159</v>
      </c>
      <c r="K30" s="111">
        <v>121.4</v>
      </c>
      <c r="L30" s="112">
        <v>120.77</v>
      </c>
      <c r="M30" s="111">
        <v>-1.9</v>
      </c>
      <c r="N30" s="111"/>
      <c r="O30" s="111">
        <f t="shared" si="2"/>
        <v>518</v>
      </c>
      <c r="P30" s="111">
        <v>467</v>
      </c>
      <c r="Q30" s="111">
        <v>518</v>
      </c>
      <c r="R30" s="112">
        <v>518.47</v>
      </c>
      <c r="S30" s="111">
        <v>-21.9</v>
      </c>
      <c r="T30" s="111"/>
      <c r="U30" s="111"/>
      <c r="V30" s="111">
        <v>1100.4000000000001</v>
      </c>
      <c r="W30" s="111">
        <v>1101.9000000000001</v>
      </c>
      <c r="X30" s="112">
        <v>1102.98</v>
      </c>
      <c r="Y30" s="111">
        <v>-6</v>
      </c>
      <c r="Z30" s="111"/>
      <c r="AA30" s="111">
        <f t="shared" si="3"/>
        <v>583.9</v>
      </c>
      <c r="AB30" s="111">
        <v>633.4</v>
      </c>
      <c r="AC30" s="111">
        <v>583.9</v>
      </c>
      <c r="AD30" s="112">
        <v>584.52</v>
      </c>
      <c r="AE30" s="111">
        <v>16</v>
      </c>
      <c r="AF30" s="111"/>
      <c r="AG30" s="111">
        <f t="shared" si="4"/>
        <v>42</v>
      </c>
      <c r="AH30" s="111">
        <v>43.1</v>
      </c>
      <c r="AI30" s="111">
        <v>42</v>
      </c>
      <c r="AJ30" s="112">
        <v>42.04</v>
      </c>
      <c r="AK30" s="111">
        <v>1.8</v>
      </c>
      <c r="AL30" s="111"/>
      <c r="AM30" s="111">
        <f t="shared" si="5"/>
        <v>47</v>
      </c>
      <c r="AN30" s="111">
        <v>42.4</v>
      </c>
      <c r="AO30" s="111">
        <v>47</v>
      </c>
      <c r="AP30" s="112">
        <v>47.01</v>
      </c>
      <c r="AQ30" s="111">
        <v>-1.7</v>
      </c>
      <c r="AR30" s="111"/>
      <c r="AS30" s="111">
        <f t="shared" si="6"/>
        <v>53</v>
      </c>
      <c r="AT30" s="111">
        <v>57.6</v>
      </c>
      <c r="AU30" s="111">
        <v>53</v>
      </c>
      <c r="AV30" s="112">
        <v>52.99</v>
      </c>
      <c r="AW30" s="111">
        <v>1.7</v>
      </c>
      <c r="AX30" s="112"/>
      <c r="AY30" s="111">
        <f t="shared" si="7"/>
        <v>20.8</v>
      </c>
      <c r="AZ30" s="111">
        <v>25.1</v>
      </c>
      <c r="BA30" s="111">
        <v>20.8</v>
      </c>
      <c r="BB30" s="112">
        <v>20.66</v>
      </c>
      <c r="BC30" s="111">
        <v>-0.9</v>
      </c>
    </row>
    <row r="31" spans="1:55" ht="12.75" x14ac:dyDescent="0.2">
      <c r="A31" s="3">
        <v>11</v>
      </c>
      <c r="B31">
        <v>3</v>
      </c>
      <c r="C31" s="111">
        <f t="shared" si="0"/>
        <v>463.8</v>
      </c>
      <c r="D31" s="111">
        <v>519.29999999999995</v>
      </c>
      <c r="E31" s="111">
        <v>463.8</v>
      </c>
      <c r="F31" s="112">
        <v>464.11</v>
      </c>
      <c r="G31" s="111">
        <v>1.5</v>
      </c>
      <c r="H31" s="111"/>
      <c r="I31" s="111">
        <f t="shared" si="1"/>
        <v>120.3</v>
      </c>
      <c r="J31" s="111">
        <v>104.6</v>
      </c>
      <c r="K31" s="111">
        <v>120.3</v>
      </c>
      <c r="L31" s="112">
        <v>121.7</v>
      </c>
      <c r="M31" s="111">
        <v>3.7</v>
      </c>
      <c r="N31" s="111"/>
      <c r="O31" s="111">
        <f t="shared" si="2"/>
        <v>516.6</v>
      </c>
      <c r="P31" s="111">
        <v>478.7</v>
      </c>
      <c r="Q31" s="111">
        <v>516.6</v>
      </c>
      <c r="R31" s="112">
        <v>514.58000000000004</v>
      </c>
      <c r="S31" s="111">
        <v>-15.6</v>
      </c>
      <c r="T31" s="111"/>
      <c r="U31" s="111"/>
      <c r="V31" s="111">
        <v>1102.5999999999999</v>
      </c>
      <c r="W31" s="111">
        <v>1100.7</v>
      </c>
      <c r="X31" s="112">
        <v>1100.3900000000001</v>
      </c>
      <c r="Y31" s="111">
        <v>-10.4</v>
      </c>
      <c r="Z31" s="111"/>
      <c r="AA31" s="111">
        <f t="shared" si="3"/>
        <v>584.1</v>
      </c>
      <c r="AB31" s="111">
        <v>623.9</v>
      </c>
      <c r="AC31" s="111">
        <v>584.1</v>
      </c>
      <c r="AD31" s="112">
        <v>585.80999999999995</v>
      </c>
      <c r="AE31" s="111">
        <v>5.2</v>
      </c>
      <c r="AF31" s="111"/>
      <c r="AG31" s="111">
        <f t="shared" si="4"/>
        <v>42.1</v>
      </c>
      <c r="AH31" s="111">
        <v>47.1</v>
      </c>
      <c r="AI31" s="111">
        <v>42.1</v>
      </c>
      <c r="AJ31" s="112">
        <v>42.18</v>
      </c>
      <c r="AK31" s="111">
        <v>0.5</v>
      </c>
      <c r="AL31" s="111"/>
      <c r="AM31" s="111">
        <f t="shared" si="5"/>
        <v>46.9</v>
      </c>
      <c r="AN31" s="111">
        <v>43.4</v>
      </c>
      <c r="AO31" s="111">
        <v>46.9</v>
      </c>
      <c r="AP31" s="112">
        <v>46.76</v>
      </c>
      <c r="AQ31" s="111">
        <v>-1</v>
      </c>
      <c r="AR31" s="111"/>
      <c r="AS31" s="111">
        <f t="shared" si="6"/>
        <v>53.1</v>
      </c>
      <c r="AT31" s="111">
        <v>56.6</v>
      </c>
      <c r="AU31" s="111">
        <v>53.1</v>
      </c>
      <c r="AV31" s="112">
        <v>53.24</v>
      </c>
      <c r="AW31" s="111">
        <v>1</v>
      </c>
      <c r="AX31" s="112"/>
      <c r="AY31" s="111">
        <f t="shared" si="7"/>
        <v>20.6</v>
      </c>
      <c r="AZ31" s="111">
        <v>16.8</v>
      </c>
      <c r="BA31" s="111">
        <v>20.6</v>
      </c>
      <c r="BB31" s="112">
        <v>20.77</v>
      </c>
      <c r="BC31" s="111">
        <v>0.5</v>
      </c>
    </row>
    <row r="32" spans="1:55" ht="12.75" x14ac:dyDescent="0.2">
      <c r="A32" s="3">
        <v>11</v>
      </c>
      <c r="B32">
        <v>4</v>
      </c>
      <c r="C32" s="111">
        <f t="shared" si="0"/>
        <v>463</v>
      </c>
      <c r="D32" s="111">
        <v>438.4</v>
      </c>
      <c r="E32" s="111">
        <v>463</v>
      </c>
      <c r="F32" s="112">
        <v>461.47</v>
      </c>
      <c r="G32" s="111">
        <v>-10.6</v>
      </c>
      <c r="H32" s="111"/>
      <c r="I32" s="111">
        <f t="shared" si="1"/>
        <v>125</v>
      </c>
      <c r="J32" s="111">
        <v>104.1</v>
      </c>
      <c r="K32" s="111">
        <v>125</v>
      </c>
      <c r="L32" s="112">
        <v>122.29</v>
      </c>
      <c r="M32" s="111">
        <v>2.2999999999999998</v>
      </c>
      <c r="N32" s="111"/>
      <c r="O32" s="111">
        <f t="shared" si="2"/>
        <v>509.6</v>
      </c>
      <c r="P32" s="111">
        <v>556.5</v>
      </c>
      <c r="Q32" s="111">
        <v>509.6</v>
      </c>
      <c r="R32" s="112">
        <v>513.84</v>
      </c>
      <c r="S32" s="111">
        <v>-3</v>
      </c>
      <c r="T32" s="111"/>
      <c r="U32" s="111"/>
      <c r="V32" s="111">
        <v>1099</v>
      </c>
      <c r="W32" s="111">
        <v>1097.5999999999999</v>
      </c>
      <c r="X32" s="112">
        <v>1097.5899999999999</v>
      </c>
      <c r="Y32" s="111">
        <v>-11.2</v>
      </c>
      <c r="Z32" s="111"/>
      <c r="AA32" s="111">
        <f t="shared" si="3"/>
        <v>588</v>
      </c>
      <c r="AB32" s="111">
        <v>542.5</v>
      </c>
      <c r="AC32" s="111">
        <v>588</v>
      </c>
      <c r="AD32" s="112">
        <v>583.75</v>
      </c>
      <c r="AE32" s="111">
        <v>-8.1999999999999993</v>
      </c>
      <c r="AF32" s="111"/>
      <c r="AG32" s="111">
        <f t="shared" si="4"/>
        <v>42.2</v>
      </c>
      <c r="AH32" s="111">
        <v>39.9</v>
      </c>
      <c r="AI32" s="111">
        <v>42.2</v>
      </c>
      <c r="AJ32" s="112">
        <v>42.04</v>
      </c>
      <c r="AK32" s="111">
        <v>-0.5</v>
      </c>
      <c r="AL32" s="111"/>
      <c r="AM32" s="111">
        <f t="shared" si="5"/>
        <v>46.4</v>
      </c>
      <c r="AN32" s="111">
        <v>50.6</v>
      </c>
      <c r="AO32" s="111">
        <v>46.4</v>
      </c>
      <c r="AP32" s="112">
        <v>46.82</v>
      </c>
      <c r="AQ32" s="111">
        <v>0.2</v>
      </c>
      <c r="AR32" s="111"/>
      <c r="AS32" s="111">
        <f t="shared" si="6"/>
        <v>53.6</v>
      </c>
      <c r="AT32" s="111">
        <v>49.4</v>
      </c>
      <c r="AU32" s="111">
        <v>53.6</v>
      </c>
      <c r="AV32" s="112">
        <v>53.18</v>
      </c>
      <c r="AW32" s="111">
        <v>-0.2</v>
      </c>
      <c r="AX32" s="112"/>
      <c r="AY32" s="111">
        <f t="shared" si="7"/>
        <v>21.3</v>
      </c>
      <c r="AZ32" s="111">
        <v>19.2</v>
      </c>
      <c r="BA32" s="111">
        <v>21.3</v>
      </c>
      <c r="BB32" s="112">
        <v>20.95</v>
      </c>
      <c r="BC32" s="111">
        <v>0.7</v>
      </c>
    </row>
    <row r="33" spans="1:55" ht="12.75" x14ac:dyDescent="0.2">
      <c r="A33" s="3"/>
      <c r="B33">
        <v>1</v>
      </c>
      <c r="C33" s="111">
        <f t="shared" si="0"/>
        <v>453.2</v>
      </c>
      <c r="D33" s="111">
        <v>410.8</v>
      </c>
      <c r="E33" s="111">
        <v>453.2</v>
      </c>
      <c r="F33" s="112">
        <v>456.43</v>
      </c>
      <c r="G33" s="111">
        <v>-20.2</v>
      </c>
      <c r="H33" s="111"/>
      <c r="I33" s="111">
        <f t="shared" si="1"/>
        <v>118.9</v>
      </c>
      <c r="J33" s="111">
        <v>122.4</v>
      </c>
      <c r="K33" s="111">
        <v>118.9</v>
      </c>
      <c r="L33" s="112">
        <v>123.58</v>
      </c>
      <c r="M33" s="111">
        <v>5.2</v>
      </c>
      <c r="N33" s="111"/>
      <c r="O33" s="111">
        <f t="shared" si="2"/>
        <v>521.6</v>
      </c>
      <c r="P33" s="111">
        <v>558.70000000000005</v>
      </c>
      <c r="Q33" s="111">
        <v>521.6</v>
      </c>
      <c r="R33" s="112">
        <v>514.51</v>
      </c>
      <c r="S33" s="111">
        <v>2.7</v>
      </c>
      <c r="T33" s="111"/>
      <c r="U33" s="111"/>
      <c r="V33" s="111">
        <v>1091.8</v>
      </c>
      <c r="W33" s="111">
        <v>1093.5999999999999</v>
      </c>
      <c r="X33" s="112">
        <v>1094.51</v>
      </c>
      <c r="Y33" s="111">
        <v>-12.3</v>
      </c>
      <c r="Z33" s="111"/>
      <c r="AA33" s="111">
        <f t="shared" si="3"/>
        <v>572</v>
      </c>
      <c r="AB33" s="111">
        <v>533.1</v>
      </c>
      <c r="AC33" s="111">
        <v>572</v>
      </c>
      <c r="AD33" s="112">
        <v>580.01</v>
      </c>
      <c r="AE33" s="111">
        <v>-15</v>
      </c>
      <c r="AF33" s="111"/>
      <c r="AG33" s="111">
        <f t="shared" si="4"/>
        <v>41.4</v>
      </c>
      <c r="AH33" s="111">
        <v>37.6</v>
      </c>
      <c r="AI33" s="111">
        <v>41.4</v>
      </c>
      <c r="AJ33" s="112">
        <v>41.7</v>
      </c>
      <c r="AK33" s="111">
        <v>-1.4</v>
      </c>
      <c r="AL33" s="111"/>
      <c r="AM33" s="111">
        <f t="shared" si="5"/>
        <v>47.7</v>
      </c>
      <c r="AN33" s="111">
        <v>51.2</v>
      </c>
      <c r="AO33" s="111">
        <v>47.7</v>
      </c>
      <c r="AP33" s="112">
        <v>47.01</v>
      </c>
      <c r="AQ33" s="111">
        <v>0.8</v>
      </c>
      <c r="AR33" s="111"/>
      <c r="AS33" s="111">
        <f t="shared" si="6"/>
        <v>52.3</v>
      </c>
      <c r="AT33" s="111">
        <v>48.8</v>
      </c>
      <c r="AU33" s="111">
        <v>52.3</v>
      </c>
      <c r="AV33" s="112">
        <v>52.99</v>
      </c>
      <c r="AW33" s="111">
        <v>-0.8</v>
      </c>
      <c r="AX33" s="112"/>
      <c r="AY33" s="111">
        <f t="shared" si="7"/>
        <v>20.8</v>
      </c>
      <c r="AZ33" s="111">
        <v>23</v>
      </c>
      <c r="BA33" s="111">
        <v>20.8</v>
      </c>
      <c r="BB33" s="112">
        <v>21.31</v>
      </c>
      <c r="BC33" s="111">
        <v>1.4</v>
      </c>
    </row>
    <row r="34" spans="1:55" ht="12.75" x14ac:dyDescent="0.2">
      <c r="A34" s="3">
        <v>12</v>
      </c>
      <c r="B34">
        <v>2</v>
      </c>
      <c r="C34" s="111">
        <f t="shared" si="0"/>
        <v>451.5</v>
      </c>
      <c r="D34" s="111">
        <v>462</v>
      </c>
      <c r="E34" s="111">
        <v>451.5</v>
      </c>
      <c r="F34" s="112">
        <v>451.41</v>
      </c>
      <c r="G34" s="111">
        <v>-20.100000000000001</v>
      </c>
      <c r="H34" s="111"/>
      <c r="I34" s="111">
        <f t="shared" si="1"/>
        <v>126.6</v>
      </c>
      <c r="J34" s="111">
        <v>163.80000000000001</v>
      </c>
      <c r="K34" s="111">
        <v>126.6</v>
      </c>
      <c r="L34" s="112">
        <v>126.29</v>
      </c>
      <c r="M34" s="111">
        <v>10.9</v>
      </c>
      <c r="N34" s="111"/>
      <c r="O34" s="111">
        <f t="shared" si="2"/>
        <v>512.70000000000005</v>
      </c>
      <c r="P34" s="111">
        <v>463.9</v>
      </c>
      <c r="Q34" s="111">
        <v>512.70000000000005</v>
      </c>
      <c r="R34" s="112">
        <v>512.45000000000005</v>
      </c>
      <c r="S34" s="111">
        <v>-8.1999999999999993</v>
      </c>
      <c r="T34" s="111"/>
      <c r="U34" s="111"/>
      <c r="V34" s="111">
        <v>1089.7</v>
      </c>
      <c r="W34" s="111">
        <v>1090.9000000000001</v>
      </c>
      <c r="X34" s="112">
        <v>1090.1500000000001</v>
      </c>
      <c r="Y34" s="111">
        <v>-17.399999999999999</v>
      </c>
      <c r="Z34" s="111"/>
      <c r="AA34" s="111">
        <f t="shared" si="3"/>
        <v>578.1</v>
      </c>
      <c r="AB34" s="111">
        <v>625.79999999999995</v>
      </c>
      <c r="AC34" s="111">
        <v>578.1</v>
      </c>
      <c r="AD34" s="112">
        <v>577.71</v>
      </c>
      <c r="AE34" s="111">
        <v>-9.1999999999999993</v>
      </c>
      <c r="AF34" s="111"/>
      <c r="AG34" s="111">
        <f t="shared" si="4"/>
        <v>41.4</v>
      </c>
      <c r="AH34" s="111">
        <v>42.4</v>
      </c>
      <c r="AI34" s="111">
        <v>41.4</v>
      </c>
      <c r="AJ34" s="112">
        <v>41.41</v>
      </c>
      <c r="AK34" s="111">
        <v>-1.2</v>
      </c>
      <c r="AL34" s="111"/>
      <c r="AM34" s="111">
        <f t="shared" si="5"/>
        <v>47</v>
      </c>
      <c r="AN34" s="111">
        <v>42.6</v>
      </c>
      <c r="AO34" s="111">
        <v>47</v>
      </c>
      <c r="AP34" s="112">
        <v>47.01</v>
      </c>
      <c r="AQ34" s="111">
        <v>0</v>
      </c>
      <c r="AR34" s="111"/>
      <c r="AS34" s="111">
        <f t="shared" si="6"/>
        <v>53</v>
      </c>
      <c r="AT34" s="111">
        <v>57.4</v>
      </c>
      <c r="AU34" s="111">
        <v>53</v>
      </c>
      <c r="AV34" s="112">
        <v>52.99</v>
      </c>
      <c r="AW34" s="111">
        <v>0</v>
      </c>
      <c r="AX34" s="112"/>
      <c r="AY34" s="111">
        <f t="shared" si="7"/>
        <v>21.9</v>
      </c>
      <c r="AZ34" s="111">
        <v>26.2</v>
      </c>
      <c r="BA34" s="111">
        <v>21.9</v>
      </c>
      <c r="BB34" s="112">
        <v>21.86</v>
      </c>
      <c r="BC34" s="111">
        <v>2.2000000000000002</v>
      </c>
    </row>
    <row r="35" spans="1:55" ht="12.75" x14ac:dyDescent="0.2">
      <c r="A35" s="3">
        <v>12</v>
      </c>
      <c r="B35">
        <v>3</v>
      </c>
      <c r="C35" s="111">
        <f t="shared" si="0"/>
        <v>448.9</v>
      </c>
      <c r="D35" s="111">
        <v>504.1</v>
      </c>
      <c r="E35" s="111">
        <v>448.9</v>
      </c>
      <c r="F35" s="112">
        <v>449.04</v>
      </c>
      <c r="G35" s="111">
        <v>-9.5</v>
      </c>
      <c r="H35" s="111"/>
      <c r="I35" s="111">
        <f t="shared" si="1"/>
        <v>129.69999999999999</v>
      </c>
      <c r="J35" s="111">
        <v>113.1</v>
      </c>
      <c r="K35" s="111">
        <v>129.69999999999999</v>
      </c>
      <c r="L35" s="112">
        <v>129.03</v>
      </c>
      <c r="M35" s="111">
        <v>11</v>
      </c>
      <c r="N35" s="111"/>
      <c r="O35" s="111">
        <f t="shared" si="2"/>
        <v>504.1</v>
      </c>
      <c r="P35" s="111">
        <v>467.3</v>
      </c>
      <c r="Q35" s="111">
        <v>504.1</v>
      </c>
      <c r="R35" s="112">
        <v>505.67</v>
      </c>
      <c r="S35" s="111">
        <v>-27.1</v>
      </c>
      <c r="T35" s="111"/>
      <c r="U35" s="111"/>
      <c r="V35" s="111">
        <v>1084.4000000000001</v>
      </c>
      <c r="W35" s="111">
        <v>1082.7</v>
      </c>
      <c r="X35" s="112">
        <v>1083.74</v>
      </c>
      <c r="Y35" s="111">
        <v>-25.6</v>
      </c>
      <c r="Z35" s="111"/>
      <c r="AA35" s="111">
        <f t="shared" si="3"/>
        <v>578.6</v>
      </c>
      <c r="AB35" s="111">
        <v>617.1</v>
      </c>
      <c r="AC35" s="111">
        <v>578.6</v>
      </c>
      <c r="AD35" s="112">
        <v>578.07000000000005</v>
      </c>
      <c r="AE35" s="111">
        <v>1.5</v>
      </c>
      <c r="AF35" s="111"/>
      <c r="AG35" s="111">
        <f t="shared" si="4"/>
        <v>41.5</v>
      </c>
      <c r="AH35" s="111">
        <v>46.5</v>
      </c>
      <c r="AI35" s="111">
        <v>41.5</v>
      </c>
      <c r="AJ35" s="112">
        <v>41.43</v>
      </c>
      <c r="AK35" s="111">
        <v>0.1</v>
      </c>
      <c r="AL35" s="111"/>
      <c r="AM35" s="111">
        <f t="shared" si="5"/>
        <v>46.6</v>
      </c>
      <c r="AN35" s="111">
        <v>43.1</v>
      </c>
      <c r="AO35" s="111">
        <v>46.6</v>
      </c>
      <c r="AP35" s="112">
        <v>46.66</v>
      </c>
      <c r="AQ35" s="111">
        <v>-1.4</v>
      </c>
      <c r="AR35" s="111"/>
      <c r="AS35" s="111">
        <f t="shared" si="6"/>
        <v>53.4</v>
      </c>
      <c r="AT35" s="111">
        <v>56.9</v>
      </c>
      <c r="AU35" s="111">
        <v>53.4</v>
      </c>
      <c r="AV35" s="112">
        <v>53.34</v>
      </c>
      <c r="AW35" s="111">
        <v>1.4</v>
      </c>
      <c r="AX35" s="112"/>
      <c r="AY35" s="111">
        <f t="shared" si="7"/>
        <v>22.4</v>
      </c>
      <c r="AZ35" s="111">
        <v>18.3</v>
      </c>
      <c r="BA35" s="111">
        <v>22.4</v>
      </c>
      <c r="BB35" s="112">
        <v>22.32</v>
      </c>
      <c r="BC35" s="111">
        <v>1.8</v>
      </c>
    </row>
    <row r="36" spans="1:55" ht="12.75" x14ac:dyDescent="0.2">
      <c r="A36" s="3">
        <v>12</v>
      </c>
      <c r="B36">
        <v>4</v>
      </c>
      <c r="C36" s="111">
        <f t="shared" si="0"/>
        <v>448.7</v>
      </c>
      <c r="D36" s="111">
        <v>424.8</v>
      </c>
      <c r="E36" s="111">
        <v>448.7</v>
      </c>
      <c r="F36" s="112">
        <v>449.91</v>
      </c>
      <c r="G36" s="111">
        <v>3.5</v>
      </c>
      <c r="H36" s="111"/>
      <c r="I36" s="111">
        <f t="shared" si="1"/>
        <v>130.9</v>
      </c>
      <c r="J36" s="111">
        <v>110</v>
      </c>
      <c r="K36" s="111">
        <v>130.9</v>
      </c>
      <c r="L36" s="112">
        <v>130.57</v>
      </c>
      <c r="M36" s="111">
        <v>6.2</v>
      </c>
      <c r="N36" s="111"/>
      <c r="O36" s="111">
        <f t="shared" si="2"/>
        <v>497.9</v>
      </c>
      <c r="P36" s="111">
        <v>543.9</v>
      </c>
      <c r="Q36" s="111">
        <v>497.9</v>
      </c>
      <c r="R36" s="112">
        <v>495.88</v>
      </c>
      <c r="S36" s="111">
        <v>-39.200000000000003</v>
      </c>
      <c r="T36" s="111"/>
      <c r="U36" s="111"/>
      <c r="V36" s="111">
        <v>1078.8</v>
      </c>
      <c r="W36" s="111">
        <v>1077.5999999999999</v>
      </c>
      <c r="X36" s="112">
        <v>1076.3599999999999</v>
      </c>
      <c r="Y36" s="111">
        <v>-29.5</v>
      </c>
      <c r="Z36" s="111"/>
      <c r="AA36" s="111">
        <f t="shared" si="3"/>
        <v>579.70000000000005</v>
      </c>
      <c r="AB36" s="111">
        <v>534.9</v>
      </c>
      <c r="AC36" s="111">
        <v>579.70000000000005</v>
      </c>
      <c r="AD36" s="112">
        <v>580.48</v>
      </c>
      <c r="AE36" s="111">
        <v>9.6</v>
      </c>
      <c r="AF36" s="111"/>
      <c r="AG36" s="111">
        <f t="shared" si="4"/>
        <v>41.6</v>
      </c>
      <c r="AH36" s="111">
        <v>39.4</v>
      </c>
      <c r="AI36" s="111">
        <v>41.6</v>
      </c>
      <c r="AJ36" s="112">
        <v>41.8</v>
      </c>
      <c r="AK36" s="111">
        <v>1.5</v>
      </c>
      <c r="AL36" s="111"/>
      <c r="AM36" s="111">
        <f t="shared" si="5"/>
        <v>46.2</v>
      </c>
      <c r="AN36" s="111">
        <v>50.4</v>
      </c>
      <c r="AO36" s="111">
        <v>46.2</v>
      </c>
      <c r="AP36" s="112">
        <v>46.07</v>
      </c>
      <c r="AQ36" s="111">
        <v>-2.4</v>
      </c>
      <c r="AR36" s="111"/>
      <c r="AS36" s="111">
        <f t="shared" si="6"/>
        <v>53.8</v>
      </c>
      <c r="AT36" s="111">
        <v>49.6</v>
      </c>
      <c r="AU36" s="111">
        <v>53.8</v>
      </c>
      <c r="AV36" s="112">
        <v>53.93</v>
      </c>
      <c r="AW36" s="111">
        <v>2.4</v>
      </c>
      <c r="AX36" s="112"/>
      <c r="AY36" s="111">
        <f t="shared" si="7"/>
        <v>22.6</v>
      </c>
      <c r="AZ36" s="111">
        <v>20.6</v>
      </c>
      <c r="BA36" s="111">
        <v>22.6</v>
      </c>
      <c r="BB36" s="112">
        <v>22.49</v>
      </c>
      <c r="BC36" s="111">
        <v>0.7</v>
      </c>
    </row>
    <row r="37" spans="1:55" ht="12.75" x14ac:dyDescent="0.2">
      <c r="A37" s="3"/>
      <c r="B37">
        <v>1</v>
      </c>
      <c r="C37" s="111">
        <f t="shared" si="0"/>
        <v>453.9</v>
      </c>
      <c r="D37" s="111">
        <v>412.4</v>
      </c>
      <c r="E37" s="111">
        <v>453.9</v>
      </c>
      <c r="F37" s="112">
        <v>452.76</v>
      </c>
      <c r="G37" s="111">
        <v>11.4</v>
      </c>
      <c r="H37" s="111"/>
      <c r="I37" s="111">
        <f t="shared" si="1"/>
        <v>131.4</v>
      </c>
      <c r="J37" s="111">
        <v>136.19999999999999</v>
      </c>
      <c r="K37" s="111">
        <v>131.4</v>
      </c>
      <c r="L37" s="112">
        <v>130.63999999999999</v>
      </c>
      <c r="M37" s="111">
        <v>0.3</v>
      </c>
      <c r="N37" s="111"/>
      <c r="O37" s="111">
        <f t="shared" si="2"/>
        <v>485.2</v>
      </c>
      <c r="P37" s="111">
        <v>519.79999999999995</v>
      </c>
      <c r="Q37" s="111">
        <v>485.2</v>
      </c>
      <c r="R37" s="112">
        <v>486.28</v>
      </c>
      <c r="S37" s="111">
        <v>-38.4</v>
      </c>
      <c r="T37" s="111"/>
      <c r="U37" s="111"/>
      <c r="V37" s="111">
        <v>1068.4000000000001</v>
      </c>
      <c r="W37" s="111">
        <v>1070.4000000000001</v>
      </c>
      <c r="X37" s="112">
        <v>1069.67</v>
      </c>
      <c r="Y37" s="111">
        <v>-26.7</v>
      </c>
      <c r="Z37" s="111"/>
      <c r="AA37" s="111">
        <f t="shared" si="3"/>
        <v>585.29999999999995</v>
      </c>
      <c r="AB37" s="111">
        <v>548.6</v>
      </c>
      <c r="AC37" s="111">
        <v>585.29999999999995</v>
      </c>
      <c r="AD37" s="112">
        <v>583.4</v>
      </c>
      <c r="AE37" s="111">
        <v>11.7</v>
      </c>
      <c r="AF37" s="111"/>
      <c r="AG37" s="111">
        <f t="shared" si="4"/>
        <v>42.4</v>
      </c>
      <c r="AH37" s="111">
        <v>38.6</v>
      </c>
      <c r="AI37" s="111">
        <v>42.4</v>
      </c>
      <c r="AJ37" s="112">
        <v>42.33</v>
      </c>
      <c r="AK37" s="111">
        <v>2.1</v>
      </c>
      <c r="AL37" s="111"/>
      <c r="AM37" s="111">
        <f t="shared" si="5"/>
        <v>45.3</v>
      </c>
      <c r="AN37" s="111">
        <v>48.7</v>
      </c>
      <c r="AO37" s="111">
        <v>45.3</v>
      </c>
      <c r="AP37" s="112">
        <v>45.46</v>
      </c>
      <c r="AQ37" s="111">
        <v>-2.4</v>
      </c>
      <c r="AR37" s="111"/>
      <c r="AS37" s="111">
        <f t="shared" si="6"/>
        <v>54.7</v>
      </c>
      <c r="AT37" s="111">
        <v>51.3</v>
      </c>
      <c r="AU37" s="111">
        <v>54.7</v>
      </c>
      <c r="AV37" s="112">
        <v>54.54</v>
      </c>
      <c r="AW37" s="111">
        <v>2.4</v>
      </c>
      <c r="AX37" s="112"/>
      <c r="AY37" s="111">
        <f t="shared" si="7"/>
        <v>22.4</v>
      </c>
      <c r="AZ37" s="111">
        <v>24.8</v>
      </c>
      <c r="BA37" s="111">
        <v>22.4</v>
      </c>
      <c r="BB37" s="112">
        <v>22.39</v>
      </c>
      <c r="BC37" s="111">
        <v>-0.4</v>
      </c>
    </row>
    <row r="38" spans="1:55" ht="12.75" x14ac:dyDescent="0.2">
      <c r="A38" s="3">
        <v>13</v>
      </c>
      <c r="B38">
        <v>2</v>
      </c>
      <c r="C38" s="111">
        <f t="shared" ref="C38:C69" si="8">$B$2*E38+(1-$B$2)*D38</f>
        <v>457.1</v>
      </c>
      <c r="D38" s="111">
        <v>466.6</v>
      </c>
      <c r="E38" s="111">
        <v>457.1</v>
      </c>
      <c r="F38" s="112">
        <v>457.58</v>
      </c>
      <c r="G38" s="111">
        <v>19.3</v>
      </c>
      <c r="H38" s="111"/>
      <c r="I38" s="111">
        <f t="shared" ref="I38:I69" si="9">$B$2*K38+(1-$B$2)*J38</f>
        <v>130.5</v>
      </c>
      <c r="J38" s="111">
        <v>167</v>
      </c>
      <c r="K38" s="111">
        <v>130.5</v>
      </c>
      <c r="L38" s="112">
        <v>129.37</v>
      </c>
      <c r="M38" s="111">
        <v>-5.0999999999999996</v>
      </c>
      <c r="N38" s="111"/>
      <c r="O38" s="111">
        <f t="shared" ref="O38:O69" si="10">$B$2*Q38+(1-$B$2)*P38</f>
        <v>475.4</v>
      </c>
      <c r="P38" s="111">
        <v>428.8</v>
      </c>
      <c r="Q38" s="111">
        <v>475.4</v>
      </c>
      <c r="R38" s="112">
        <v>477.06</v>
      </c>
      <c r="S38" s="111">
        <v>-36.9</v>
      </c>
      <c r="T38" s="111"/>
      <c r="U38" s="111"/>
      <c r="V38" s="111">
        <v>1062.4000000000001</v>
      </c>
      <c r="W38" s="111">
        <v>1062.9000000000001</v>
      </c>
      <c r="X38" s="112">
        <v>1064.01</v>
      </c>
      <c r="Y38" s="111">
        <v>-22.6</v>
      </c>
      <c r="Z38" s="111"/>
      <c r="AA38" s="111">
        <f t="shared" ref="AA38:AA69" si="11">$B$2*AC38+(1-$B$2)*AB38</f>
        <v>587.6</v>
      </c>
      <c r="AB38" s="111">
        <v>633.6</v>
      </c>
      <c r="AC38" s="111">
        <v>587.6</v>
      </c>
      <c r="AD38" s="112">
        <v>586.95000000000005</v>
      </c>
      <c r="AE38" s="111">
        <v>14.2</v>
      </c>
      <c r="AF38" s="111"/>
      <c r="AG38" s="111">
        <f t="shared" ref="AG38:AG69" si="12">$B$2*AI38+(1-$B$2)*AH38</f>
        <v>43</v>
      </c>
      <c r="AH38" s="111">
        <v>43.9</v>
      </c>
      <c r="AI38" s="111">
        <v>43</v>
      </c>
      <c r="AJ38" s="112">
        <v>43.01</v>
      </c>
      <c r="AK38" s="111">
        <v>2.7</v>
      </c>
      <c r="AL38" s="111"/>
      <c r="AM38" s="111">
        <f t="shared" ref="AM38:AM69" si="13">$B$2*AO38+(1-$B$2)*AN38</f>
        <v>44.7</v>
      </c>
      <c r="AN38" s="111">
        <v>40.4</v>
      </c>
      <c r="AO38" s="111">
        <v>44.7</v>
      </c>
      <c r="AP38" s="112">
        <v>44.84</v>
      </c>
      <c r="AQ38" s="111">
        <v>-2.5</v>
      </c>
      <c r="AR38" s="111"/>
      <c r="AS38" s="111">
        <f t="shared" ref="AS38:AS69" si="14">$B$2*AU38+(1-$B$2)*AT38</f>
        <v>55.3</v>
      </c>
      <c r="AT38" s="111">
        <v>59.6</v>
      </c>
      <c r="AU38" s="111">
        <v>55.3</v>
      </c>
      <c r="AV38" s="112">
        <v>55.16</v>
      </c>
      <c r="AW38" s="111">
        <v>2.5</v>
      </c>
      <c r="AX38" s="112"/>
      <c r="AY38" s="111">
        <f t="shared" ref="AY38:AY69" si="15">$B$2*BA38+(1-$B$2)*AZ38</f>
        <v>22.2</v>
      </c>
      <c r="AZ38" s="111">
        <v>26.4</v>
      </c>
      <c r="BA38" s="111">
        <v>22.2</v>
      </c>
      <c r="BB38" s="112">
        <v>22.04</v>
      </c>
      <c r="BC38" s="111">
        <v>-1.4</v>
      </c>
    </row>
    <row r="39" spans="1:55" ht="12.75" x14ac:dyDescent="0.2">
      <c r="A39" s="3">
        <v>13</v>
      </c>
      <c r="B39">
        <v>3</v>
      </c>
      <c r="C39" s="111">
        <f t="shared" si="8"/>
        <v>460.5</v>
      </c>
      <c r="D39" s="111">
        <v>514.5</v>
      </c>
      <c r="E39" s="111">
        <v>460.5</v>
      </c>
      <c r="F39" s="112">
        <v>462.75</v>
      </c>
      <c r="G39" s="111">
        <v>20.7</v>
      </c>
      <c r="H39" s="111"/>
      <c r="I39" s="111">
        <f t="shared" si="9"/>
        <v>126.2</v>
      </c>
      <c r="J39" s="111">
        <v>108.8</v>
      </c>
      <c r="K39" s="111">
        <v>126.2</v>
      </c>
      <c r="L39" s="112">
        <v>127.07</v>
      </c>
      <c r="M39" s="111">
        <v>-9.1999999999999993</v>
      </c>
      <c r="N39" s="111"/>
      <c r="O39" s="111">
        <f t="shared" si="10"/>
        <v>472.1</v>
      </c>
      <c r="P39" s="111">
        <v>436.8</v>
      </c>
      <c r="Q39" s="111">
        <v>472.1</v>
      </c>
      <c r="R39" s="112">
        <v>468.8</v>
      </c>
      <c r="S39" s="111">
        <v>-33.1</v>
      </c>
      <c r="T39" s="111"/>
      <c r="U39" s="111"/>
      <c r="V39" s="111">
        <v>1060.0999999999999</v>
      </c>
      <c r="W39" s="111">
        <v>1058.9000000000001</v>
      </c>
      <c r="X39" s="112">
        <v>1058.6099999999999</v>
      </c>
      <c r="Y39" s="111">
        <v>-21.6</v>
      </c>
      <c r="Z39" s="111"/>
      <c r="AA39" s="111">
        <f t="shared" si="11"/>
        <v>586.70000000000005</v>
      </c>
      <c r="AB39" s="111">
        <v>623.29999999999995</v>
      </c>
      <c r="AC39" s="111">
        <v>586.70000000000005</v>
      </c>
      <c r="AD39" s="112">
        <v>589.82000000000005</v>
      </c>
      <c r="AE39" s="111">
        <v>11.5</v>
      </c>
      <c r="AF39" s="111"/>
      <c r="AG39" s="111">
        <f t="shared" si="12"/>
        <v>43.5</v>
      </c>
      <c r="AH39" s="111">
        <v>48.5</v>
      </c>
      <c r="AI39" s="111">
        <v>43.5</v>
      </c>
      <c r="AJ39" s="112">
        <v>43.71</v>
      </c>
      <c r="AK39" s="111">
        <v>2.8</v>
      </c>
      <c r="AL39" s="111"/>
      <c r="AM39" s="111">
        <f t="shared" si="13"/>
        <v>44.6</v>
      </c>
      <c r="AN39" s="111">
        <v>41.2</v>
      </c>
      <c r="AO39" s="111">
        <v>44.6</v>
      </c>
      <c r="AP39" s="112">
        <v>44.28</v>
      </c>
      <c r="AQ39" s="111">
        <v>-2.2000000000000002</v>
      </c>
      <c r="AR39" s="111"/>
      <c r="AS39" s="111">
        <f t="shared" si="14"/>
        <v>55.4</v>
      </c>
      <c r="AT39" s="111">
        <v>58.8</v>
      </c>
      <c r="AU39" s="111">
        <v>55.4</v>
      </c>
      <c r="AV39" s="112">
        <v>55.72</v>
      </c>
      <c r="AW39" s="111">
        <v>2.2000000000000002</v>
      </c>
      <c r="AX39" s="112"/>
      <c r="AY39" s="111">
        <f t="shared" si="15"/>
        <v>21.5</v>
      </c>
      <c r="AZ39" s="111">
        <v>17.5</v>
      </c>
      <c r="BA39" s="111">
        <v>21.5</v>
      </c>
      <c r="BB39" s="112">
        <v>21.54</v>
      </c>
      <c r="BC39" s="111">
        <v>-2</v>
      </c>
    </row>
    <row r="40" spans="1:55" ht="12.75" x14ac:dyDescent="0.2">
      <c r="A40" s="3">
        <v>13</v>
      </c>
      <c r="B40">
        <v>4</v>
      </c>
      <c r="C40" s="111">
        <f t="shared" si="8"/>
        <v>471</v>
      </c>
      <c r="D40" s="111">
        <v>447.5</v>
      </c>
      <c r="E40" s="111">
        <v>471</v>
      </c>
      <c r="F40" s="112">
        <v>465.37</v>
      </c>
      <c r="G40" s="111">
        <v>10.5</v>
      </c>
      <c r="H40" s="111"/>
      <c r="I40" s="111">
        <f t="shared" si="9"/>
        <v>123.4</v>
      </c>
      <c r="J40" s="111">
        <v>102.8</v>
      </c>
      <c r="K40" s="111">
        <v>123.4</v>
      </c>
      <c r="L40" s="112">
        <v>125.16</v>
      </c>
      <c r="M40" s="111">
        <v>-7.6</v>
      </c>
      <c r="N40" s="111"/>
      <c r="O40" s="111">
        <f t="shared" si="10"/>
        <v>458.2</v>
      </c>
      <c r="P40" s="111">
        <v>503.6</v>
      </c>
      <c r="Q40" s="111">
        <v>458.2</v>
      </c>
      <c r="R40" s="112">
        <v>462.64</v>
      </c>
      <c r="S40" s="111">
        <v>-24.6</v>
      </c>
      <c r="T40" s="111"/>
      <c r="U40" s="111"/>
      <c r="V40" s="111">
        <v>1053.9000000000001</v>
      </c>
      <c r="W40" s="111">
        <v>1052.5</v>
      </c>
      <c r="X40" s="112">
        <v>1053.18</v>
      </c>
      <c r="Y40" s="111">
        <v>-21.7</v>
      </c>
      <c r="Z40" s="111"/>
      <c r="AA40" s="111">
        <f t="shared" si="11"/>
        <v>594.29999999999995</v>
      </c>
      <c r="AB40" s="111">
        <v>550.20000000000005</v>
      </c>
      <c r="AC40" s="111">
        <v>594.29999999999995</v>
      </c>
      <c r="AD40" s="112">
        <v>590.53</v>
      </c>
      <c r="AE40" s="111">
        <v>2.9</v>
      </c>
      <c r="AF40" s="111"/>
      <c r="AG40" s="111">
        <f t="shared" si="12"/>
        <v>44.7</v>
      </c>
      <c r="AH40" s="111">
        <v>42.5</v>
      </c>
      <c r="AI40" s="111">
        <v>44.7</v>
      </c>
      <c r="AJ40" s="112">
        <v>44.19</v>
      </c>
      <c r="AK40" s="111">
        <v>1.9</v>
      </c>
      <c r="AL40" s="111"/>
      <c r="AM40" s="111">
        <f t="shared" si="13"/>
        <v>43.5</v>
      </c>
      <c r="AN40" s="111">
        <v>47.8</v>
      </c>
      <c r="AO40" s="111">
        <v>43.5</v>
      </c>
      <c r="AP40" s="112">
        <v>43.93</v>
      </c>
      <c r="AQ40" s="111">
        <v>-1.4</v>
      </c>
      <c r="AR40" s="111"/>
      <c r="AS40" s="111">
        <f t="shared" si="14"/>
        <v>56.5</v>
      </c>
      <c r="AT40" s="111">
        <v>52.2</v>
      </c>
      <c r="AU40" s="111">
        <v>56.5</v>
      </c>
      <c r="AV40" s="112">
        <v>56.07</v>
      </c>
      <c r="AW40" s="111">
        <v>1.4</v>
      </c>
      <c r="AX40" s="112"/>
      <c r="AY40" s="111">
        <f t="shared" si="15"/>
        <v>20.8</v>
      </c>
      <c r="AZ40" s="111">
        <v>18.7</v>
      </c>
      <c r="BA40" s="111">
        <v>20.8</v>
      </c>
      <c r="BB40" s="112">
        <v>21.19</v>
      </c>
      <c r="BC40" s="111">
        <v>-1.4</v>
      </c>
    </row>
    <row r="41" spans="1:55" ht="12.75" x14ac:dyDescent="0.2">
      <c r="A41" s="3"/>
      <c r="B41">
        <v>1</v>
      </c>
      <c r="C41" s="111">
        <f t="shared" si="8"/>
        <v>460.4</v>
      </c>
      <c r="D41" s="111">
        <v>420.5</v>
      </c>
      <c r="E41" s="111">
        <v>460.4</v>
      </c>
      <c r="F41" s="112">
        <v>466.88</v>
      </c>
      <c r="G41" s="111">
        <v>6</v>
      </c>
      <c r="H41" s="111"/>
      <c r="I41" s="111">
        <f t="shared" si="9"/>
        <v>125.4</v>
      </c>
      <c r="J41" s="111">
        <v>131.1</v>
      </c>
      <c r="K41" s="111">
        <v>125.4</v>
      </c>
      <c r="L41" s="112">
        <v>123.18</v>
      </c>
      <c r="M41" s="111">
        <v>-7.9</v>
      </c>
      <c r="N41" s="111"/>
      <c r="O41" s="111">
        <f t="shared" si="10"/>
        <v>461.9</v>
      </c>
      <c r="P41" s="111">
        <v>494</v>
      </c>
      <c r="Q41" s="111">
        <v>461.9</v>
      </c>
      <c r="R41" s="112">
        <v>457.69</v>
      </c>
      <c r="S41" s="111">
        <v>-19.8</v>
      </c>
      <c r="T41" s="111"/>
      <c r="U41" s="111"/>
      <c r="V41" s="111">
        <v>1045.5</v>
      </c>
      <c r="W41" s="111">
        <v>1047.7</v>
      </c>
      <c r="X41" s="112">
        <v>1047.75</v>
      </c>
      <c r="Y41" s="111">
        <v>-21.7</v>
      </c>
      <c r="Z41" s="111"/>
      <c r="AA41" s="111">
        <f t="shared" si="11"/>
        <v>585.79999999999995</v>
      </c>
      <c r="AB41" s="111">
        <v>551.6</v>
      </c>
      <c r="AC41" s="111">
        <v>585.79999999999995</v>
      </c>
      <c r="AD41" s="112">
        <v>590.05999999999995</v>
      </c>
      <c r="AE41" s="111">
        <v>-1.9</v>
      </c>
      <c r="AF41" s="111"/>
      <c r="AG41" s="111">
        <f t="shared" si="12"/>
        <v>43.9</v>
      </c>
      <c r="AH41" s="111">
        <v>40.200000000000003</v>
      </c>
      <c r="AI41" s="111">
        <v>43.9</v>
      </c>
      <c r="AJ41" s="112">
        <v>44.56</v>
      </c>
      <c r="AK41" s="111">
        <v>1.5</v>
      </c>
      <c r="AL41" s="111"/>
      <c r="AM41" s="111">
        <f t="shared" si="13"/>
        <v>44.1</v>
      </c>
      <c r="AN41" s="111">
        <v>47.2</v>
      </c>
      <c r="AO41" s="111">
        <v>44.1</v>
      </c>
      <c r="AP41" s="112">
        <v>43.68</v>
      </c>
      <c r="AQ41" s="111">
        <v>-1</v>
      </c>
      <c r="AR41" s="111"/>
      <c r="AS41" s="111">
        <f t="shared" si="14"/>
        <v>55.9</v>
      </c>
      <c r="AT41" s="111">
        <v>52.8</v>
      </c>
      <c r="AU41" s="111">
        <v>55.9</v>
      </c>
      <c r="AV41" s="112">
        <v>56.32</v>
      </c>
      <c r="AW41" s="111">
        <v>1</v>
      </c>
      <c r="AX41" s="112"/>
      <c r="AY41" s="111">
        <f t="shared" si="15"/>
        <v>21.4</v>
      </c>
      <c r="AZ41" s="111">
        <v>23.8</v>
      </c>
      <c r="BA41" s="111">
        <v>21.4</v>
      </c>
      <c r="BB41" s="112">
        <v>20.88</v>
      </c>
      <c r="BC41" s="111">
        <v>-1.3</v>
      </c>
    </row>
    <row r="42" spans="1:55" ht="12.75" x14ac:dyDescent="0.2">
      <c r="A42" s="3">
        <v>14</v>
      </c>
      <c r="B42">
        <v>2</v>
      </c>
      <c r="C42" s="111">
        <f t="shared" si="8"/>
        <v>464.9</v>
      </c>
      <c r="D42" s="111">
        <v>474.1</v>
      </c>
      <c r="E42" s="111">
        <v>464.9</v>
      </c>
      <c r="F42" s="112">
        <v>468.55</v>
      </c>
      <c r="G42" s="111">
        <v>6.7</v>
      </c>
      <c r="H42" s="111"/>
      <c r="I42" s="111">
        <f t="shared" si="9"/>
        <v>121.2</v>
      </c>
      <c r="J42" s="111">
        <v>156.4</v>
      </c>
      <c r="K42" s="111">
        <v>121.2</v>
      </c>
      <c r="L42" s="112">
        <v>121.12</v>
      </c>
      <c r="M42" s="111">
        <v>-8.1999999999999993</v>
      </c>
      <c r="N42" s="111"/>
      <c r="O42" s="111">
        <f t="shared" si="10"/>
        <v>457.6</v>
      </c>
      <c r="P42" s="111">
        <v>413</v>
      </c>
      <c r="Q42" s="111">
        <v>457.6</v>
      </c>
      <c r="R42" s="112">
        <v>452.71</v>
      </c>
      <c r="S42" s="111">
        <v>-19.899999999999999</v>
      </c>
      <c r="T42" s="111"/>
      <c r="U42" s="111"/>
      <c r="V42" s="111">
        <v>1043.5</v>
      </c>
      <c r="W42" s="111">
        <v>1043.5999999999999</v>
      </c>
      <c r="X42" s="112">
        <v>1042.3800000000001</v>
      </c>
      <c r="Y42" s="111">
        <v>-21.5</v>
      </c>
      <c r="Z42" s="111"/>
      <c r="AA42" s="111">
        <f t="shared" si="11"/>
        <v>586.1</v>
      </c>
      <c r="AB42" s="111">
        <v>630.5</v>
      </c>
      <c r="AC42" s="111">
        <v>586.1</v>
      </c>
      <c r="AD42" s="112">
        <v>589.67999999999995</v>
      </c>
      <c r="AE42" s="111">
        <v>-1.6</v>
      </c>
      <c r="AF42" s="111"/>
      <c r="AG42" s="111">
        <f t="shared" si="12"/>
        <v>44.5</v>
      </c>
      <c r="AH42" s="111">
        <v>45.4</v>
      </c>
      <c r="AI42" s="111">
        <v>44.5</v>
      </c>
      <c r="AJ42" s="112">
        <v>44.95</v>
      </c>
      <c r="AK42" s="111">
        <v>1.6</v>
      </c>
      <c r="AL42" s="111"/>
      <c r="AM42" s="111">
        <f t="shared" si="13"/>
        <v>43.8</v>
      </c>
      <c r="AN42" s="111">
        <v>39.6</v>
      </c>
      <c r="AO42" s="111">
        <v>43.8</v>
      </c>
      <c r="AP42" s="112">
        <v>43.43</v>
      </c>
      <c r="AQ42" s="111">
        <v>-1</v>
      </c>
      <c r="AR42" s="111"/>
      <c r="AS42" s="111">
        <f t="shared" si="14"/>
        <v>56.2</v>
      </c>
      <c r="AT42" s="111">
        <v>60.4</v>
      </c>
      <c r="AU42" s="111">
        <v>56.2</v>
      </c>
      <c r="AV42" s="112">
        <v>56.57</v>
      </c>
      <c r="AW42" s="111">
        <v>1</v>
      </c>
      <c r="AX42" s="112"/>
      <c r="AY42" s="111">
        <f t="shared" si="15"/>
        <v>20.7</v>
      </c>
      <c r="AZ42" s="111">
        <v>24.8</v>
      </c>
      <c r="BA42" s="111">
        <v>20.7</v>
      </c>
      <c r="BB42" s="112">
        <v>20.54</v>
      </c>
      <c r="BC42" s="111">
        <v>-1.3</v>
      </c>
    </row>
    <row r="43" spans="1:55" ht="12.75" x14ac:dyDescent="0.2">
      <c r="A43" s="3">
        <v>14</v>
      </c>
      <c r="B43">
        <v>3</v>
      </c>
      <c r="C43" s="111">
        <f t="shared" si="8"/>
        <v>477.8</v>
      </c>
      <c r="D43" s="111">
        <v>529.29999999999995</v>
      </c>
      <c r="E43" s="111">
        <v>477.8</v>
      </c>
      <c r="F43" s="112">
        <v>469.96</v>
      </c>
      <c r="G43" s="111">
        <v>5.6</v>
      </c>
      <c r="H43" s="111"/>
      <c r="I43" s="111">
        <f t="shared" si="9"/>
        <v>117.2</v>
      </c>
      <c r="J43" s="111">
        <v>99.8</v>
      </c>
      <c r="K43" s="111">
        <v>117.2</v>
      </c>
      <c r="L43" s="112">
        <v>119.66</v>
      </c>
      <c r="M43" s="111">
        <v>-5.9</v>
      </c>
      <c r="N43" s="111"/>
      <c r="O43" s="111">
        <f t="shared" si="10"/>
        <v>443.1</v>
      </c>
      <c r="P43" s="111">
        <v>410</v>
      </c>
      <c r="Q43" s="111">
        <v>443.1</v>
      </c>
      <c r="R43" s="112">
        <v>447.82</v>
      </c>
      <c r="S43" s="111">
        <v>-19.5</v>
      </c>
      <c r="T43" s="111"/>
      <c r="U43" s="111"/>
      <c r="V43" s="111">
        <v>1039.0999999999999</v>
      </c>
      <c r="W43" s="111">
        <v>1038.0999999999999</v>
      </c>
      <c r="X43" s="112">
        <v>1037.44</v>
      </c>
      <c r="Y43" s="111">
        <v>-19.8</v>
      </c>
      <c r="Z43" s="111"/>
      <c r="AA43" s="111">
        <f t="shared" si="11"/>
        <v>595</v>
      </c>
      <c r="AB43" s="111">
        <v>629.1</v>
      </c>
      <c r="AC43" s="111">
        <v>595</v>
      </c>
      <c r="AD43" s="112">
        <v>589.62</v>
      </c>
      <c r="AE43" s="111">
        <v>-0.2</v>
      </c>
      <c r="AF43" s="111"/>
      <c r="AG43" s="111">
        <f t="shared" si="12"/>
        <v>46</v>
      </c>
      <c r="AH43" s="111">
        <v>50.9</v>
      </c>
      <c r="AI43" s="111">
        <v>46</v>
      </c>
      <c r="AJ43" s="112">
        <v>45.3</v>
      </c>
      <c r="AK43" s="111">
        <v>1.4</v>
      </c>
      <c r="AL43" s="111"/>
      <c r="AM43" s="111">
        <f t="shared" si="13"/>
        <v>42.7</v>
      </c>
      <c r="AN43" s="111">
        <v>39.5</v>
      </c>
      <c r="AO43" s="111">
        <v>42.7</v>
      </c>
      <c r="AP43" s="112">
        <v>43.17</v>
      </c>
      <c r="AQ43" s="111">
        <v>-1.1000000000000001</v>
      </c>
      <c r="AR43" s="111"/>
      <c r="AS43" s="111">
        <f t="shared" si="14"/>
        <v>57.3</v>
      </c>
      <c r="AT43" s="111">
        <v>60.5</v>
      </c>
      <c r="AU43" s="111">
        <v>57.3</v>
      </c>
      <c r="AV43" s="112">
        <v>56.83</v>
      </c>
      <c r="AW43" s="111">
        <v>1.1000000000000001</v>
      </c>
      <c r="AX43" s="112"/>
      <c r="AY43" s="111">
        <f t="shared" si="15"/>
        <v>19.7</v>
      </c>
      <c r="AZ43" s="111">
        <v>15.9</v>
      </c>
      <c r="BA43" s="111">
        <v>19.7</v>
      </c>
      <c r="BB43" s="112">
        <v>20.29</v>
      </c>
      <c r="BC43" s="111">
        <v>-1</v>
      </c>
    </row>
    <row r="44" spans="1:55" ht="12.75" x14ac:dyDescent="0.2">
      <c r="A44" s="3">
        <v>14</v>
      </c>
      <c r="B44">
        <v>4</v>
      </c>
      <c r="C44" s="111">
        <f t="shared" si="8"/>
        <v>466.2</v>
      </c>
      <c r="D44" s="111">
        <v>443.5</v>
      </c>
      <c r="E44" s="111">
        <v>466.2</v>
      </c>
      <c r="F44" s="112">
        <v>468.99</v>
      </c>
      <c r="G44" s="111">
        <v>-3.9</v>
      </c>
      <c r="H44" s="111"/>
      <c r="I44" s="111">
        <f t="shared" si="9"/>
        <v>119.9</v>
      </c>
      <c r="J44" s="111">
        <v>99.5</v>
      </c>
      <c r="K44" s="111">
        <v>119.9</v>
      </c>
      <c r="L44" s="112">
        <v>118.15</v>
      </c>
      <c r="M44" s="111">
        <v>-6</v>
      </c>
      <c r="N44" s="111"/>
      <c r="O44" s="111">
        <f t="shared" si="10"/>
        <v>445.1</v>
      </c>
      <c r="P44" s="111">
        <v>489.7</v>
      </c>
      <c r="Q44" s="111">
        <v>445.1</v>
      </c>
      <c r="R44" s="112">
        <v>445.43</v>
      </c>
      <c r="S44" s="111">
        <v>-9.6</v>
      </c>
      <c r="T44" s="111"/>
      <c r="U44" s="111"/>
      <c r="V44" s="111">
        <v>1032.8</v>
      </c>
      <c r="W44" s="111">
        <v>1031.2</v>
      </c>
      <c r="X44" s="112">
        <v>1032.57</v>
      </c>
      <c r="Y44" s="111">
        <v>-19.5</v>
      </c>
      <c r="Z44" s="111"/>
      <c r="AA44" s="111">
        <f t="shared" si="11"/>
        <v>586.1</v>
      </c>
      <c r="AB44" s="111">
        <v>543.1</v>
      </c>
      <c r="AC44" s="111">
        <v>586.1</v>
      </c>
      <c r="AD44" s="112">
        <v>587.14</v>
      </c>
      <c r="AE44" s="111">
        <v>-9.9</v>
      </c>
      <c r="AF44" s="111"/>
      <c r="AG44" s="111">
        <f t="shared" si="12"/>
        <v>45.2</v>
      </c>
      <c r="AH44" s="111">
        <v>42.9</v>
      </c>
      <c r="AI44" s="111">
        <v>45.2</v>
      </c>
      <c r="AJ44" s="112">
        <v>45.42</v>
      </c>
      <c r="AK44" s="111">
        <v>0.5</v>
      </c>
      <c r="AL44" s="111"/>
      <c r="AM44" s="111">
        <f t="shared" si="13"/>
        <v>43.2</v>
      </c>
      <c r="AN44" s="111">
        <v>47.4</v>
      </c>
      <c r="AO44" s="111">
        <v>43.2</v>
      </c>
      <c r="AP44" s="112">
        <v>43.14</v>
      </c>
      <c r="AQ44" s="111">
        <v>-0.1</v>
      </c>
      <c r="AR44" s="111"/>
      <c r="AS44" s="111">
        <f t="shared" si="14"/>
        <v>56.8</v>
      </c>
      <c r="AT44" s="111">
        <v>52.6</v>
      </c>
      <c r="AU44" s="111">
        <v>56.8</v>
      </c>
      <c r="AV44" s="112">
        <v>56.86</v>
      </c>
      <c r="AW44" s="111">
        <v>0.1</v>
      </c>
      <c r="AX44" s="112"/>
      <c r="AY44" s="111">
        <f t="shared" si="15"/>
        <v>20.5</v>
      </c>
      <c r="AZ44" s="111">
        <v>18.3</v>
      </c>
      <c r="BA44" s="111">
        <v>20.5</v>
      </c>
      <c r="BB44" s="112">
        <v>20.12</v>
      </c>
      <c r="BC44" s="111">
        <v>-0.7</v>
      </c>
    </row>
    <row r="45" spans="1:55" ht="12.75" x14ac:dyDescent="0.2">
      <c r="A45" s="3"/>
      <c r="B45">
        <v>1</v>
      </c>
      <c r="C45" s="111">
        <f t="shared" si="8"/>
        <v>469</v>
      </c>
      <c r="D45" s="111">
        <v>430.4</v>
      </c>
      <c r="E45" s="111">
        <v>469</v>
      </c>
      <c r="F45" s="112">
        <v>468.04</v>
      </c>
      <c r="G45" s="111">
        <v>-3.8</v>
      </c>
      <c r="H45" s="111"/>
      <c r="I45" s="111">
        <f t="shared" si="9"/>
        <v>115.2</v>
      </c>
      <c r="J45" s="111">
        <v>121.5</v>
      </c>
      <c r="K45" s="111">
        <v>115.2</v>
      </c>
      <c r="L45" s="112">
        <v>113.79</v>
      </c>
      <c r="M45" s="111">
        <v>-17.399999999999999</v>
      </c>
      <c r="N45" s="111"/>
      <c r="O45" s="111">
        <f t="shared" si="10"/>
        <v>442.7</v>
      </c>
      <c r="P45" s="111">
        <v>472.9</v>
      </c>
      <c r="Q45" s="111">
        <v>442.7</v>
      </c>
      <c r="R45" s="112">
        <v>445.31</v>
      </c>
      <c r="S45" s="111">
        <v>-0.5</v>
      </c>
      <c r="T45" s="111"/>
      <c r="U45" s="111"/>
      <c r="V45" s="111">
        <v>1024.8</v>
      </c>
      <c r="W45" s="111">
        <v>1026.9000000000001</v>
      </c>
      <c r="X45" s="112">
        <v>1027.1400000000001</v>
      </c>
      <c r="Y45" s="111">
        <v>-21.7</v>
      </c>
      <c r="Z45" s="111"/>
      <c r="AA45" s="111">
        <f t="shared" si="11"/>
        <v>584.29999999999995</v>
      </c>
      <c r="AB45" s="111">
        <v>551.9</v>
      </c>
      <c r="AC45" s="111">
        <v>584.29999999999995</v>
      </c>
      <c r="AD45" s="112">
        <v>581.83000000000004</v>
      </c>
      <c r="AE45" s="111">
        <v>-21.2</v>
      </c>
      <c r="AF45" s="111"/>
      <c r="AG45" s="111">
        <f t="shared" si="12"/>
        <v>45.7</v>
      </c>
      <c r="AH45" s="111">
        <v>42</v>
      </c>
      <c r="AI45" s="111">
        <v>45.7</v>
      </c>
      <c r="AJ45" s="112">
        <v>45.57</v>
      </c>
      <c r="AK45" s="111">
        <v>0.6</v>
      </c>
      <c r="AL45" s="111"/>
      <c r="AM45" s="111">
        <f t="shared" si="13"/>
        <v>43.1</v>
      </c>
      <c r="AN45" s="111">
        <v>46.1</v>
      </c>
      <c r="AO45" s="111">
        <v>43.1</v>
      </c>
      <c r="AP45" s="112">
        <v>43.35</v>
      </c>
      <c r="AQ45" s="111">
        <v>0.9</v>
      </c>
      <c r="AR45" s="111"/>
      <c r="AS45" s="111">
        <f t="shared" si="14"/>
        <v>56.9</v>
      </c>
      <c r="AT45" s="111">
        <v>53.9</v>
      </c>
      <c r="AU45" s="111">
        <v>56.9</v>
      </c>
      <c r="AV45" s="112">
        <v>56.65</v>
      </c>
      <c r="AW45" s="111">
        <v>-0.9</v>
      </c>
      <c r="AX45" s="112"/>
      <c r="AY45" s="111">
        <f t="shared" si="15"/>
        <v>19.7</v>
      </c>
      <c r="AZ45" s="111">
        <v>22</v>
      </c>
      <c r="BA45" s="111">
        <v>19.7</v>
      </c>
      <c r="BB45" s="112">
        <v>19.559999999999999</v>
      </c>
      <c r="BC45" s="111">
        <v>-2.2999999999999998</v>
      </c>
    </row>
    <row r="46" spans="1:55" ht="12.75" x14ac:dyDescent="0.2">
      <c r="A46" s="3">
        <v>15</v>
      </c>
      <c r="B46">
        <v>2</v>
      </c>
      <c r="C46" s="111">
        <f t="shared" si="8"/>
        <v>466.3</v>
      </c>
      <c r="D46" s="111">
        <v>476.2</v>
      </c>
      <c r="E46" s="111">
        <v>466.3</v>
      </c>
      <c r="F46" s="112">
        <v>470.24</v>
      </c>
      <c r="G46" s="111">
        <v>8.8000000000000007</v>
      </c>
      <c r="H46" s="111"/>
      <c r="I46" s="111">
        <f t="shared" si="9"/>
        <v>106.1</v>
      </c>
      <c r="J46" s="111">
        <v>139.5</v>
      </c>
      <c r="K46" s="111">
        <v>106.1</v>
      </c>
      <c r="L46" s="112">
        <v>106.09</v>
      </c>
      <c r="M46" s="111">
        <v>-30.8</v>
      </c>
      <c r="N46" s="111"/>
      <c r="O46" s="111">
        <f t="shared" si="10"/>
        <v>449.2</v>
      </c>
      <c r="P46" s="111">
        <v>406.3</v>
      </c>
      <c r="Q46" s="111">
        <v>449.2</v>
      </c>
      <c r="R46" s="112">
        <v>444.61</v>
      </c>
      <c r="S46" s="111">
        <v>-2.8</v>
      </c>
      <c r="T46" s="111"/>
      <c r="U46" s="111"/>
      <c r="V46" s="111">
        <v>1021.9</v>
      </c>
      <c r="W46" s="111">
        <v>1021.6</v>
      </c>
      <c r="X46" s="112">
        <v>1020.93</v>
      </c>
      <c r="Y46" s="111">
        <v>-24.8</v>
      </c>
      <c r="Z46" s="111"/>
      <c r="AA46" s="111">
        <f t="shared" si="11"/>
        <v>572.4</v>
      </c>
      <c r="AB46" s="111">
        <v>615.6</v>
      </c>
      <c r="AC46" s="111">
        <v>572.4</v>
      </c>
      <c r="AD46" s="112">
        <v>576.33000000000004</v>
      </c>
      <c r="AE46" s="111">
        <v>-22</v>
      </c>
      <c r="AF46" s="111"/>
      <c r="AG46" s="111">
        <f t="shared" si="12"/>
        <v>45.6</v>
      </c>
      <c r="AH46" s="111">
        <v>46.6</v>
      </c>
      <c r="AI46" s="111">
        <v>45.6</v>
      </c>
      <c r="AJ46" s="112">
        <v>46.06</v>
      </c>
      <c r="AK46" s="111">
        <v>2</v>
      </c>
      <c r="AL46" s="111"/>
      <c r="AM46" s="111">
        <f t="shared" si="13"/>
        <v>44</v>
      </c>
      <c r="AN46" s="111">
        <v>39.799999999999997</v>
      </c>
      <c r="AO46" s="111">
        <v>44</v>
      </c>
      <c r="AP46" s="112">
        <v>43.55</v>
      </c>
      <c r="AQ46" s="111">
        <v>0.8</v>
      </c>
      <c r="AR46" s="111"/>
      <c r="AS46" s="111">
        <f t="shared" si="14"/>
        <v>56</v>
      </c>
      <c r="AT46" s="111">
        <v>60.2</v>
      </c>
      <c r="AU46" s="111">
        <v>56</v>
      </c>
      <c r="AV46" s="112">
        <v>56.45</v>
      </c>
      <c r="AW46" s="111">
        <v>-0.8</v>
      </c>
      <c r="AX46" s="112"/>
      <c r="AY46" s="111">
        <f t="shared" si="15"/>
        <v>18.5</v>
      </c>
      <c r="AZ46" s="111">
        <v>22.7</v>
      </c>
      <c r="BA46" s="111">
        <v>18.5</v>
      </c>
      <c r="BB46" s="112">
        <v>18.41</v>
      </c>
      <c r="BC46" s="111">
        <v>-4.5999999999999996</v>
      </c>
    </row>
    <row r="47" spans="1:55" ht="12.75" x14ac:dyDescent="0.2">
      <c r="A47" s="3">
        <v>15</v>
      </c>
      <c r="B47">
        <v>3</v>
      </c>
      <c r="C47" s="111">
        <f t="shared" si="8"/>
        <v>477.6</v>
      </c>
      <c r="D47" s="111">
        <v>526</v>
      </c>
      <c r="E47" s="111">
        <v>477.6</v>
      </c>
      <c r="F47" s="112">
        <v>471.84</v>
      </c>
      <c r="G47" s="111">
        <v>6.4</v>
      </c>
      <c r="H47" s="111"/>
      <c r="I47" s="111">
        <f t="shared" si="9"/>
        <v>99.9</v>
      </c>
      <c r="J47" s="111">
        <v>83.3</v>
      </c>
      <c r="K47" s="111">
        <v>99.9</v>
      </c>
      <c r="L47" s="112">
        <v>99.25</v>
      </c>
      <c r="M47" s="111">
        <v>-27.4</v>
      </c>
      <c r="N47" s="111"/>
      <c r="O47" s="111">
        <f t="shared" si="10"/>
        <v>436.1</v>
      </c>
      <c r="P47" s="111">
        <v>405</v>
      </c>
      <c r="Q47" s="111">
        <v>436.1</v>
      </c>
      <c r="R47" s="112">
        <v>442.06</v>
      </c>
      <c r="S47" s="111">
        <v>-10.199999999999999</v>
      </c>
      <c r="T47" s="111"/>
      <c r="U47" s="111"/>
      <c r="V47" s="111">
        <v>1014.2</v>
      </c>
      <c r="W47" s="111">
        <v>1013.6</v>
      </c>
      <c r="X47" s="112">
        <v>1013.15</v>
      </c>
      <c r="Y47" s="111">
        <v>-31.1</v>
      </c>
      <c r="Z47" s="111"/>
      <c r="AA47" s="111">
        <f t="shared" si="11"/>
        <v>577.5</v>
      </c>
      <c r="AB47" s="111">
        <v>609.29999999999995</v>
      </c>
      <c r="AC47" s="111">
        <v>577.5</v>
      </c>
      <c r="AD47" s="112">
        <v>571.09</v>
      </c>
      <c r="AE47" s="111">
        <v>-20.9</v>
      </c>
      <c r="AF47" s="111"/>
      <c r="AG47" s="111">
        <f t="shared" si="12"/>
        <v>47.1</v>
      </c>
      <c r="AH47" s="111">
        <v>51.9</v>
      </c>
      <c r="AI47" s="111">
        <v>47.1</v>
      </c>
      <c r="AJ47" s="112">
        <v>46.57</v>
      </c>
      <c r="AK47" s="111">
        <v>2</v>
      </c>
      <c r="AL47" s="111"/>
      <c r="AM47" s="111">
        <f t="shared" si="13"/>
        <v>43</v>
      </c>
      <c r="AN47" s="111">
        <v>39.9</v>
      </c>
      <c r="AO47" s="111">
        <v>43</v>
      </c>
      <c r="AP47" s="112">
        <v>43.63</v>
      </c>
      <c r="AQ47" s="111">
        <v>0.3</v>
      </c>
      <c r="AR47" s="111"/>
      <c r="AS47" s="111">
        <f t="shared" si="14"/>
        <v>57</v>
      </c>
      <c r="AT47" s="111">
        <v>60.1</v>
      </c>
      <c r="AU47" s="111">
        <v>57</v>
      </c>
      <c r="AV47" s="112">
        <v>56.37</v>
      </c>
      <c r="AW47" s="111">
        <v>-0.3</v>
      </c>
      <c r="AX47" s="112"/>
      <c r="AY47" s="111">
        <f t="shared" si="15"/>
        <v>17.3</v>
      </c>
      <c r="AZ47" s="111">
        <v>13.7</v>
      </c>
      <c r="BA47" s="111">
        <v>17.3</v>
      </c>
      <c r="BB47" s="112">
        <v>17.38</v>
      </c>
      <c r="BC47" s="111">
        <v>-4.0999999999999996</v>
      </c>
    </row>
    <row r="48" spans="1:55" ht="12.75" x14ac:dyDescent="0.2">
      <c r="A48" s="3">
        <v>15</v>
      </c>
      <c r="B48">
        <v>4</v>
      </c>
      <c r="C48" s="111">
        <f t="shared" si="8"/>
        <v>469.4</v>
      </c>
      <c r="D48" s="111">
        <v>448.2</v>
      </c>
      <c r="E48" s="111">
        <v>469.4</v>
      </c>
      <c r="F48" s="112">
        <v>470.9</v>
      </c>
      <c r="G48" s="111">
        <v>-3.8</v>
      </c>
      <c r="H48" s="111"/>
      <c r="I48" s="111">
        <f t="shared" si="9"/>
        <v>92.4</v>
      </c>
      <c r="J48" s="111">
        <v>72.599999999999994</v>
      </c>
      <c r="K48" s="111">
        <v>92.4</v>
      </c>
      <c r="L48" s="112">
        <v>96.36</v>
      </c>
      <c r="M48" s="111">
        <v>-11.5</v>
      </c>
      <c r="N48" s="111"/>
      <c r="O48" s="111">
        <f t="shared" si="10"/>
        <v>441.6</v>
      </c>
      <c r="P48" s="111">
        <v>484.3</v>
      </c>
      <c r="Q48" s="111">
        <v>441.6</v>
      </c>
      <c r="R48" s="112">
        <v>436.07</v>
      </c>
      <c r="S48" s="111">
        <v>-24</v>
      </c>
      <c r="T48" s="111"/>
      <c r="U48" s="111"/>
      <c r="V48" s="111">
        <v>1005.1</v>
      </c>
      <c r="W48" s="111">
        <v>1003.4</v>
      </c>
      <c r="X48" s="112">
        <v>1003.33</v>
      </c>
      <c r="Y48" s="111">
        <v>-39.299999999999997</v>
      </c>
      <c r="Z48" s="111"/>
      <c r="AA48" s="111">
        <f t="shared" si="11"/>
        <v>561.79999999999995</v>
      </c>
      <c r="AB48" s="111">
        <v>520.79999999999995</v>
      </c>
      <c r="AC48" s="111">
        <v>561.79999999999995</v>
      </c>
      <c r="AD48" s="112">
        <v>567.26</v>
      </c>
      <c r="AE48" s="111">
        <v>-15.3</v>
      </c>
      <c r="AF48" s="111"/>
      <c r="AG48" s="111">
        <f t="shared" si="12"/>
        <v>46.8</v>
      </c>
      <c r="AH48" s="111">
        <v>44.6</v>
      </c>
      <c r="AI48" s="111">
        <v>46.8</v>
      </c>
      <c r="AJ48" s="112">
        <v>46.93</v>
      </c>
      <c r="AK48" s="111">
        <v>1.4</v>
      </c>
      <c r="AL48" s="111"/>
      <c r="AM48" s="111">
        <f t="shared" si="13"/>
        <v>44</v>
      </c>
      <c r="AN48" s="111">
        <v>48.2</v>
      </c>
      <c r="AO48" s="111">
        <v>44</v>
      </c>
      <c r="AP48" s="112">
        <v>43.46</v>
      </c>
      <c r="AQ48" s="111">
        <v>-0.7</v>
      </c>
      <c r="AR48" s="111"/>
      <c r="AS48" s="111">
        <f t="shared" si="14"/>
        <v>56</v>
      </c>
      <c r="AT48" s="111">
        <v>51.8</v>
      </c>
      <c r="AU48" s="111">
        <v>56</v>
      </c>
      <c r="AV48" s="112">
        <v>56.54</v>
      </c>
      <c r="AW48" s="111">
        <v>0.7</v>
      </c>
      <c r="AX48" s="112"/>
      <c r="AY48" s="111">
        <f t="shared" si="15"/>
        <v>16.399999999999999</v>
      </c>
      <c r="AZ48" s="111">
        <v>13.9</v>
      </c>
      <c r="BA48" s="111">
        <v>16.399999999999999</v>
      </c>
      <c r="BB48" s="112">
        <v>16.989999999999998</v>
      </c>
      <c r="BC48" s="111">
        <v>-1.6</v>
      </c>
    </row>
    <row r="49" spans="1:55" ht="12.75" x14ac:dyDescent="0.2">
      <c r="A49" s="3"/>
      <c r="B49">
        <v>1</v>
      </c>
      <c r="C49" s="111">
        <f t="shared" si="8"/>
        <v>466.1</v>
      </c>
      <c r="D49" s="111">
        <v>430</v>
      </c>
      <c r="E49" s="111">
        <v>466.1</v>
      </c>
      <c r="F49" s="112">
        <v>467.43</v>
      </c>
      <c r="G49" s="111">
        <v>-13.8</v>
      </c>
      <c r="H49" s="111"/>
      <c r="I49" s="111">
        <f t="shared" si="9"/>
        <v>96.4</v>
      </c>
      <c r="J49" s="111">
        <v>103</v>
      </c>
      <c r="K49" s="111">
        <v>96.4</v>
      </c>
      <c r="L49" s="112">
        <v>95.5</v>
      </c>
      <c r="M49" s="111">
        <v>-3.5</v>
      </c>
      <c r="N49" s="111"/>
      <c r="O49" s="111">
        <f t="shared" si="10"/>
        <v>426.7</v>
      </c>
      <c r="P49" s="111">
        <v>454.8</v>
      </c>
      <c r="Q49" s="111">
        <v>426.7</v>
      </c>
      <c r="R49" s="112">
        <v>429.41</v>
      </c>
      <c r="S49" s="111">
        <v>-26.6</v>
      </c>
      <c r="T49" s="111"/>
      <c r="U49" s="111"/>
      <c r="V49" s="111">
        <v>987.8</v>
      </c>
      <c r="W49" s="111">
        <v>989.2</v>
      </c>
      <c r="X49" s="112">
        <v>992.34</v>
      </c>
      <c r="Y49" s="111">
        <v>-43.9</v>
      </c>
      <c r="Z49" s="111"/>
      <c r="AA49" s="111">
        <f t="shared" si="11"/>
        <v>562.5</v>
      </c>
      <c r="AB49" s="111">
        <v>533</v>
      </c>
      <c r="AC49" s="111">
        <v>562.5</v>
      </c>
      <c r="AD49" s="112">
        <v>562.92999999999995</v>
      </c>
      <c r="AE49" s="111">
        <v>-17.3</v>
      </c>
      <c r="AF49" s="111"/>
      <c r="AG49" s="111">
        <f t="shared" si="12"/>
        <v>47.1</v>
      </c>
      <c r="AH49" s="111">
        <v>43.5</v>
      </c>
      <c r="AI49" s="111">
        <v>47.1</v>
      </c>
      <c r="AJ49" s="112">
        <v>47.1</v>
      </c>
      <c r="AK49" s="111">
        <v>0.7</v>
      </c>
      <c r="AL49" s="111"/>
      <c r="AM49" s="111">
        <f t="shared" si="13"/>
        <v>43.1</v>
      </c>
      <c r="AN49" s="111">
        <v>46</v>
      </c>
      <c r="AO49" s="111">
        <v>43.1</v>
      </c>
      <c r="AP49" s="112">
        <v>43.27</v>
      </c>
      <c r="AQ49" s="111">
        <v>-0.8</v>
      </c>
      <c r="AR49" s="111"/>
      <c r="AS49" s="111">
        <f t="shared" si="14"/>
        <v>56.9</v>
      </c>
      <c r="AT49" s="111">
        <v>54</v>
      </c>
      <c r="AU49" s="111">
        <v>56.9</v>
      </c>
      <c r="AV49" s="112">
        <v>56.73</v>
      </c>
      <c r="AW49" s="111">
        <v>0.8</v>
      </c>
      <c r="AX49" s="112"/>
      <c r="AY49" s="111">
        <f t="shared" si="15"/>
        <v>17.100000000000001</v>
      </c>
      <c r="AZ49" s="111">
        <v>19.3</v>
      </c>
      <c r="BA49" s="111">
        <v>17.100000000000001</v>
      </c>
      <c r="BB49" s="112">
        <v>16.96</v>
      </c>
      <c r="BC49" s="111">
        <v>-0.1</v>
      </c>
    </row>
    <row r="50" spans="1:55" ht="12.75" x14ac:dyDescent="0.2">
      <c r="A50" s="3">
        <v>16</v>
      </c>
      <c r="B50">
        <v>2</v>
      </c>
      <c r="C50" s="111">
        <f t="shared" si="8"/>
        <v>470.5</v>
      </c>
      <c r="D50" s="111">
        <v>480</v>
      </c>
      <c r="E50" s="111">
        <v>470.5</v>
      </c>
      <c r="F50" s="112">
        <v>463.05</v>
      </c>
      <c r="G50" s="111">
        <v>-17.5</v>
      </c>
      <c r="H50" s="111"/>
      <c r="I50" s="111">
        <f t="shared" si="9"/>
        <v>94.8</v>
      </c>
      <c r="J50" s="111">
        <v>126.1</v>
      </c>
      <c r="K50" s="111">
        <v>94.8</v>
      </c>
      <c r="L50" s="112">
        <v>93.42</v>
      </c>
      <c r="M50" s="111">
        <v>-8.3000000000000007</v>
      </c>
      <c r="N50" s="111"/>
      <c r="O50" s="111">
        <f t="shared" si="10"/>
        <v>418</v>
      </c>
      <c r="P50" s="111">
        <v>377.5</v>
      </c>
      <c r="Q50" s="111">
        <v>418</v>
      </c>
      <c r="R50" s="112">
        <v>428.28</v>
      </c>
      <c r="S50" s="111">
        <v>-4.5</v>
      </c>
      <c r="T50" s="111"/>
      <c r="U50" s="111"/>
      <c r="V50" s="111">
        <v>983.6</v>
      </c>
      <c r="W50" s="111">
        <v>983.4</v>
      </c>
      <c r="X50" s="112">
        <v>984.75</v>
      </c>
      <c r="Y50" s="111">
        <v>-30.4</v>
      </c>
      <c r="Z50" s="111"/>
      <c r="AA50" s="111">
        <f t="shared" si="11"/>
        <v>565.29999999999995</v>
      </c>
      <c r="AB50" s="111">
        <v>606</v>
      </c>
      <c r="AC50" s="111">
        <v>565.29999999999995</v>
      </c>
      <c r="AD50" s="112">
        <v>556.47</v>
      </c>
      <c r="AE50" s="111">
        <v>-25.8</v>
      </c>
      <c r="AF50" s="111"/>
      <c r="AG50" s="111">
        <f t="shared" si="12"/>
        <v>47.8</v>
      </c>
      <c r="AH50" s="111">
        <v>48.8</v>
      </c>
      <c r="AI50" s="111">
        <v>47.8</v>
      </c>
      <c r="AJ50" s="112">
        <v>47.02</v>
      </c>
      <c r="AK50" s="111">
        <v>-0.3</v>
      </c>
      <c r="AL50" s="111"/>
      <c r="AM50" s="111">
        <f t="shared" si="13"/>
        <v>42.5</v>
      </c>
      <c r="AN50" s="111">
        <v>38.4</v>
      </c>
      <c r="AO50" s="111">
        <v>42.5</v>
      </c>
      <c r="AP50" s="112">
        <v>43.49</v>
      </c>
      <c r="AQ50" s="111">
        <v>0.9</v>
      </c>
      <c r="AR50" s="111"/>
      <c r="AS50" s="111">
        <f t="shared" si="14"/>
        <v>57.5</v>
      </c>
      <c r="AT50" s="111">
        <v>61.6</v>
      </c>
      <c r="AU50" s="111">
        <v>57.5</v>
      </c>
      <c r="AV50" s="112">
        <v>56.51</v>
      </c>
      <c r="AW50" s="111">
        <v>-0.9</v>
      </c>
      <c r="AX50" s="112"/>
      <c r="AY50" s="111">
        <f t="shared" si="15"/>
        <v>16.8</v>
      </c>
      <c r="AZ50" s="111">
        <v>20.8</v>
      </c>
      <c r="BA50" s="111">
        <v>16.8</v>
      </c>
      <c r="BB50" s="112">
        <v>16.79</v>
      </c>
      <c r="BC50" s="111">
        <v>-0.7</v>
      </c>
    </row>
    <row r="51" spans="1:55" ht="12.75" x14ac:dyDescent="0.2">
      <c r="A51" s="3">
        <v>16</v>
      </c>
      <c r="B51">
        <v>3</v>
      </c>
      <c r="C51" s="111">
        <f t="shared" si="8"/>
        <v>449.8</v>
      </c>
      <c r="D51" s="111">
        <v>495.4</v>
      </c>
      <c r="E51" s="111">
        <v>449.8</v>
      </c>
      <c r="F51" s="112">
        <v>459.84</v>
      </c>
      <c r="G51" s="111">
        <v>-12.9</v>
      </c>
      <c r="H51" s="111"/>
      <c r="I51" s="111">
        <f t="shared" si="9"/>
        <v>86.4</v>
      </c>
      <c r="J51" s="111">
        <v>71.3</v>
      </c>
      <c r="K51" s="111">
        <v>86.4</v>
      </c>
      <c r="L51" s="112">
        <v>89.47</v>
      </c>
      <c r="M51" s="111">
        <v>-15.8</v>
      </c>
      <c r="N51" s="111"/>
      <c r="O51" s="111">
        <f t="shared" si="10"/>
        <v>444.6</v>
      </c>
      <c r="P51" s="111">
        <v>414.4</v>
      </c>
      <c r="Q51" s="111">
        <v>444.6</v>
      </c>
      <c r="R51" s="112">
        <v>432.22</v>
      </c>
      <c r="S51" s="111">
        <v>15.8</v>
      </c>
      <c r="T51" s="111"/>
      <c r="U51" s="111"/>
      <c r="V51" s="111">
        <v>981.1</v>
      </c>
      <c r="W51" s="111">
        <v>980.8</v>
      </c>
      <c r="X51" s="112">
        <v>981.53</v>
      </c>
      <c r="Y51" s="111">
        <v>-12.9</v>
      </c>
      <c r="Z51" s="111"/>
      <c r="AA51" s="111">
        <f t="shared" si="11"/>
        <v>536.20000000000005</v>
      </c>
      <c r="AB51" s="111">
        <v>566.70000000000005</v>
      </c>
      <c r="AC51" s="111">
        <v>536.20000000000005</v>
      </c>
      <c r="AD51" s="112">
        <v>549.30999999999995</v>
      </c>
      <c r="AE51" s="111">
        <v>-28.6</v>
      </c>
      <c r="AF51" s="111"/>
      <c r="AG51" s="111">
        <f t="shared" si="12"/>
        <v>45.9</v>
      </c>
      <c r="AH51" s="111">
        <v>50.5</v>
      </c>
      <c r="AI51" s="111">
        <v>45.9</v>
      </c>
      <c r="AJ51" s="112">
        <v>46.85</v>
      </c>
      <c r="AK51" s="111">
        <v>-0.7</v>
      </c>
      <c r="AL51" s="111"/>
      <c r="AM51" s="111">
        <f t="shared" si="13"/>
        <v>45.3</v>
      </c>
      <c r="AN51" s="111">
        <v>42.2</v>
      </c>
      <c r="AO51" s="111">
        <v>45.3</v>
      </c>
      <c r="AP51" s="112">
        <v>44.04</v>
      </c>
      <c r="AQ51" s="111">
        <v>2.2000000000000002</v>
      </c>
      <c r="AR51" s="111"/>
      <c r="AS51" s="111">
        <f t="shared" si="14"/>
        <v>54.7</v>
      </c>
      <c r="AT51" s="111">
        <v>57.8</v>
      </c>
      <c r="AU51" s="111">
        <v>54.7</v>
      </c>
      <c r="AV51" s="112">
        <v>55.96</v>
      </c>
      <c r="AW51" s="111">
        <v>-2.2000000000000002</v>
      </c>
      <c r="AX51" s="112"/>
      <c r="AY51" s="111">
        <f t="shared" si="15"/>
        <v>16.100000000000001</v>
      </c>
      <c r="AZ51" s="111">
        <v>12.6</v>
      </c>
      <c r="BA51" s="111">
        <v>16.100000000000001</v>
      </c>
      <c r="BB51" s="112">
        <v>16.29</v>
      </c>
      <c r="BC51" s="111">
        <v>-2</v>
      </c>
    </row>
    <row r="52" spans="1:55" ht="12.75" x14ac:dyDescent="0.2">
      <c r="A52" s="3">
        <v>16</v>
      </c>
      <c r="B52">
        <v>4</v>
      </c>
      <c r="C52" s="111">
        <f t="shared" si="8"/>
        <v>457.5</v>
      </c>
      <c r="D52" s="111">
        <v>436.9</v>
      </c>
      <c r="E52" s="111">
        <v>457.5</v>
      </c>
      <c r="F52" s="112">
        <v>458.21</v>
      </c>
      <c r="G52" s="111">
        <v>-6.5</v>
      </c>
      <c r="H52" s="111"/>
      <c r="I52" s="111">
        <f t="shared" si="9"/>
        <v>88.7</v>
      </c>
      <c r="J52" s="111">
        <v>69</v>
      </c>
      <c r="K52" s="111">
        <v>88.7</v>
      </c>
      <c r="L52" s="112">
        <v>85.42</v>
      </c>
      <c r="M52" s="111">
        <v>-16.2</v>
      </c>
      <c r="N52" s="111"/>
      <c r="O52" s="111">
        <f t="shared" si="10"/>
        <v>436.4</v>
      </c>
      <c r="P52" s="111">
        <v>478.6</v>
      </c>
      <c r="Q52" s="111">
        <v>436.4</v>
      </c>
      <c r="R52" s="112">
        <v>436.39</v>
      </c>
      <c r="S52" s="111">
        <v>16.7</v>
      </c>
      <c r="T52" s="111"/>
      <c r="U52" s="111"/>
      <c r="V52" s="111">
        <v>984.5</v>
      </c>
      <c r="W52" s="111">
        <v>982.5</v>
      </c>
      <c r="X52" s="112">
        <v>980.02</v>
      </c>
      <c r="Y52" s="111">
        <v>-6</v>
      </c>
      <c r="Z52" s="111"/>
      <c r="AA52" s="111">
        <f t="shared" si="11"/>
        <v>546.1</v>
      </c>
      <c r="AB52" s="111">
        <v>505.9</v>
      </c>
      <c r="AC52" s="111">
        <v>546.1</v>
      </c>
      <c r="AD52" s="112">
        <v>543.63</v>
      </c>
      <c r="AE52" s="111">
        <v>-22.7</v>
      </c>
      <c r="AF52" s="111"/>
      <c r="AG52" s="111">
        <f t="shared" si="12"/>
        <v>46.6</v>
      </c>
      <c r="AH52" s="111">
        <v>44.4</v>
      </c>
      <c r="AI52" s="111">
        <v>46.6</v>
      </c>
      <c r="AJ52" s="112">
        <v>46.76</v>
      </c>
      <c r="AK52" s="111">
        <v>-0.4</v>
      </c>
      <c r="AL52" s="111"/>
      <c r="AM52" s="111">
        <f t="shared" si="13"/>
        <v>44.4</v>
      </c>
      <c r="AN52" s="111">
        <v>48.6</v>
      </c>
      <c r="AO52" s="111">
        <v>44.4</v>
      </c>
      <c r="AP52" s="112">
        <v>44.53</v>
      </c>
      <c r="AQ52" s="111">
        <v>2</v>
      </c>
      <c r="AR52" s="111"/>
      <c r="AS52" s="111">
        <f t="shared" si="14"/>
        <v>55.6</v>
      </c>
      <c r="AT52" s="111">
        <v>51.4</v>
      </c>
      <c r="AU52" s="111">
        <v>55.6</v>
      </c>
      <c r="AV52" s="112">
        <v>55.47</v>
      </c>
      <c r="AW52" s="111">
        <v>-2</v>
      </c>
      <c r="AX52" s="112"/>
      <c r="AY52" s="111">
        <f t="shared" si="15"/>
        <v>16.2</v>
      </c>
      <c r="AZ52" s="111">
        <v>13.6</v>
      </c>
      <c r="BA52" s="111">
        <v>16.2</v>
      </c>
      <c r="BB52" s="112">
        <v>15.71</v>
      </c>
      <c r="BC52" s="111">
        <v>-2.2999999999999998</v>
      </c>
    </row>
    <row r="53" spans="1:55" ht="12.75" x14ac:dyDescent="0.2">
      <c r="A53" s="3"/>
      <c r="B53">
        <v>1</v>
      </c>
      <c r="C53" s="111">
        <f t="shared" si="8"/>
        <v>459.7</v>
      </c>
      <c r="D53" s="111">
        <v>425.8</v>
      </c>
      <c r="E53" s="111">
        <v>459.7</v>
      </c>
      <c r="F53" s="112">
        <v>457.48</v>
      </c>
      <c r="G53" s="111">
        <v>-2.9</v>
      </c>
      <c r="H53" s="111"/>
      <c r="I53" s="111">
        <f t="shared" si="9"/>
        <v>80.7</v>
      </c>
      <c r="J53" s="111">
        <v>86.5</v>
      </c>
      <c r="K53" s="111">
        <v>80.7</v>
      </c>
      <c r="L53" s="112">
        <v>83.15</v>
      </c>
      <c r="M53" s="111">
        <v>-9.1</v>
      </c>
      <c r="N53" s="111"/>
      <c r="O53" s="111">
        <f t="shared" si="10"/>
        <v>437</v>
      </c>
      <c r="P53" s="111">
        <v>464</v>
      </c>
      <c r="Q53" s="111">
        <v>437</v>
      </c>
      <c r="R53" s="112">
        <v>436.91</v>
      </c>
      <c r="S53" s="111">
        <v>2.1</v>
      </c>
      <c r="T53" s="111"/>
      <c r="U53" s="111"/>
      <c r="V53" s="111">
        <v>976.3</v>
      </c>
      <c r="W53" s="111">
        <v>977.4</v>
      </c>
      <c r="X53" s="112">
        <v>977.55</v>
      </c>
      <c r="Y53" s="111">
        <v>-9.9</v>
      </c>
      <c r="Z53" s="111"/>
      <c r="AA53" s="111">
        <f t="shared" si="11"/>
        <v>540.4</v>
      </c>
      <c r="AB53" s="111">
        <v>512.29999999999995</v>
      </c>
      <c r="AC53" s="111">
        <v>540.4</v>
      </c>
      <c r="AD53" s="112">
        <v>540.63</v>
      </c>
      <c r="AE53" s="111">
        <v>-12</v>
      </c>
      <c r="AF53" s="111"/>
      <c r="AG53" s="111">
        <f t="shared" si="12"/>
        <v>47</v>
      </c>
      <c r="AH53" s="111">
        <v>43.6</v>
      </c>
      <c r="AI53" s="111">
        <v>47</v>
      </c>
      <c r="AJ53" s="112">
        <v>46.8</v>
      </c>
      <c r="AK53" s="111">
        <v>0.2</v>
      </c>
      <c r="AL53" s="111"/>
      <c r="AM53" s="111">
        <f t="shared" si="13"/>
        <v>44.7</v>
      </c>
      <c r="AN53" s="111">
        <v>47.5</v>
      </c>
      <c r="AO53" s="111">
        <v>44.7</v>
      </c>
      <c r="AP53" s="112">
        <v>44.7</v>
      </c>
      <c r="AQ53" s="111">
        <v>0.7</v>
      </c>
      <c r="AR53" s="111"/>
      <c r="AS53" s="111">
        <f t="shared" si="14"/>
        <v>55.3</v>
      </c>
      <c r="AT53" s="111">
        <v>52.5</v>
      </c>
      <c r="AU53" s="111">
        <v>55.3</v>
      </c>
      <c r="AV53" s="112">
        <v>55.3</v>
      </c>
      <c r="AW53" s="111">
        <v>-0.7</v>
      </c>
      <c r="AX53" s="112"/>
      <c r="AY53" s="111">
        <f t="shared" si="15"/>
        <v>14.9</v>
      </c>
      <c r="AZ53" s="111">
        <v>16.899999999999999</v>
      </c>
      <c r="BA53" s="111">
        <v>14.9</v>
      </c>
      <c r="BB53" s="112">
        <v>15.38</v>
      </c>
      <c r="BC53" s="111">
        <v>-1.3</v>
      </c>
    </row>
    <row r="54" spans="1:55" ht="12.75" x14ac:dyDescent="0.2">
      <c r="A54" s="3">
        <v>17</v>
      </c>
      <c r="B54">
        <v>2</v>
      </c>
      <c r="C54" s="111">
        <f t="shared" si="8"/>
        <v>455.5</v>
      </c>
      <c r="D54" s="111">
        <v>464.7</v>
      </c>
      <c r="E54" s="111">
        <v>455.5</v>
      </c>
      <c r="F54" s="112">
        <v>456.65</v>
      </c>
      <c r="G54" s="111">
        <v>-3.3</v>
      </c>
      <c r="H54" s="111"/>
      <c r="I54" s="111">
        <f t="shared" si="9"/>
        <v>82.4</v>
      </c>
      <c r="J54" s="111">
        <v>112.4</v>
      </c>
      <c r="K54" s="111">
        <v>82.4</v>
      </c>
      <c r="L54" s="112">
        <v>81.87</v>
      </c>
      <c r="M54" s="111">
        <v>-5.0999999999999996</v>
      </c>
      <c r="N54" s="111"/>
      <c r="O54" s="111">
        <f t="shared" si="10"/>
        <v>437</v>
      </c>
      <c r="P54" s="111">
        <v>397.8</v>
      </c>
      <c r="Q54" s="111">
        <v>437</v>
      </c>
      <c r="R54" s="112">
        <v>434.13</v>
      </c>
      <c r="S54" s="111">
        <v>-11.1</v>
      </c>
      <c r="T54" s="111"/>
      <c r="U54" s="111"/>
      <c r="V54" s="111">
        <v>975</v>
      </c>
      <c r="W54" s="111">
        <v>974.9</v>
      </c>
      <c r="X54" s="112">
        <v>972.65</v>
      </c>
      <c r="Y54" s="111">
        <v>-19.600000000000001</v>
      </c>
      <c r="Z54" s="111"/>
      <c r="AA54" s="111">
        <f t="shared" si="11"/>
        <v>537.9</v>
      </c>
      <c r="AB54" s="111">
        <v>577.20000000000005</v>
      </c>
      <c r="AC54" s="111">
        <v>537.9</v>
      </c>
      <c r="AD54" s="112">
        <v>538.53</v>
      </c>
      <c r="AE54" s="111">
        <v>-8.4</v>
      </c>
      <c r="AF54" s="111"/>
      <c r="AG54" s="111">
        <f t="shared" si="12"/>
        <v>46.7</v>
      </c>
      <c r="AH54" s="111">
        <v>47.7</v>
      </c>
      <c r="AI54" s="111">
        <v>46.7</v>
      </c>
      <c r="AJ54" s="112">
        <v>46.95</v>
      </c>
      <c r="AK54" s="111">
        <v>0.6</v>
      </c>
      <c r="AL54" s="111"/>
      <c r="AM54" s="111">
        <f t="shared" si="13"/>
        <v>44.8</v>
      </c>
      <c r="AN54" s="111">
        <v>40.799999999999997</v>
      </c>
      <c r="AO54" s="111">
        <v>44.8</v>
      </c>
      <c r="AP54" s="112">
        <v>44.63</v>
      </c>
      <c r="AQ54" s="111">
        <v>-0.2</v>
      </c>
      <c r="AR54" s="111"/>
      <c r="AS54" s="111">
        <f t="shared" si="14"/>
        <v>55.2</v>
      </c>
      <c r="AT54" s="111">
        <v>59.2</v>
      </c>
      <c r="AU54" s="111">
        <v>55.2</v>
      </c>
      <c r="AV54" s="112">
        <v>55.37</v>
      </c>
      <c r="AW54" s="111">
        <v>0.2</v>
      </c>
      <c r="AX54" s="112"/>
      <c r="AY54" s="111">
        <f t="shared" si="15"/>
        <v>15.3</v>
      </c>
      <c r="AZ54" s="111">
        <v>19.5</v>
      </c>
      <c r="BA54" s="111">
        <v>15.3</v>
      </c>
      <c r="BB54" s="112">
        <v>15.2</v>
      </c>
      <c r="BC54" s="111">
        <v>-0.7</v>
      </c>
    </row>
    <row r="55" spans="1:55" ht="12.75" x14ac:dyDescent="0.2">
      <c r="A55" s="3">
        <v>17</v>
      </c>
      <c r="B55">
        <v>3</v>
      </c>
      <c r="C55" s="111">
        <f t="shared" si="8"/>
        <v>453.9</v>
      </c>
      <c r="D55" s="111">
        <v>496.7</v>
      </c>
      <c r="E55" s="111">
        <v>453.9</v>
      </c>
      <c r="F55" s="112">
        <v>455.88</v>
      </c>
      <c r="G55" s="111">
        <v>-3.1</v>
      </c>
      <c r="H55" s="111"/>
      <c r="I55" s="111">
        <f t="shared" si="9"/>
        <v>81.8</v>
      </c>
      <c r="J55" s="111">
        <v>68.5</v>
      </c>
      <c r="K55" s="111">
        <v>81.8</v>
      </c>
      <c r="L55" s="112">
        <v>80.02</v>
      </c>
      <c r="M55" s="111">
        <v>-7.4</v>
      </c>
      <c r="N55" s="111"/>
      <c r="O55" s="111">
        <f t="shared" si="10"/>
        <v>430.1</v>
      </c>
      <c r="P55" s="111">
        <v>400.7</v>
      </c>
      <c r="Q55" s="111">
        <v>430.1</v>
      </c>
      <c r="R55" s="112">
        <v>429.56</v>
      </c>
      <c r="S55" s="111">
        <v>-18.3</v>
      </c>
      <c r="T55" s="111"/>
      <c r="U55" s="111"/>
      <c r="V55" s="111">
        <v>965.9</v>
      </c>
      <c r="W55" s="111">
        <v>965.8</v>
      </c>
      <c r="X55" s="112">
        <v>965.46</v>
      </c>
      <c r="Y55" s="111">
        <v>-28.8</v>
      </c>
      <c r="Z55" s="111"/>
      <c r="AA55" s="111">
        <f t="shared" si="11"/>
        <v>535.70000000000005</v>
      </c>
      <c r="AB55" s="111">
        <v>565.20000000000005</v>
      </c>
      <c r="AC55" s="111">
        <v>535.70000000000005</v>
      </c>
      <c r="AD55" s="112">
        <v>535.9</v>
      </c>
      <c r="AE55" s="111">
        <v>-10.5</v>
      </c>
      <c r="AF55" s="111"/>
      <c r="AG55" s="111">
        <f t="shared" si="12"/>
        <v>47</v>
      </c>
      <c r="AH55" s="111">
        <v>51.4</v>
      </c>
      <c r="AI55" s="111">
        <v>47</v>
      </c>
      <c r="AJ55" s="112">
        <v>47.22</v>
      </c>
      <c r="AK55" s="111">
        <v>1.1000000000000001</v>
      </c>
      <c r="AL55" s="111"/>
      <c r="AM55" s="111">
        <f t="shared" si="13"/>
        <v>44.5</v>
      </c>
      <c r="AN55" s="111">
        <v>41.5</v>
      </c>
      <c r="AO55" s="111">
        <v>44.5</v>
      </c>
      <c r="AP55" s="112">
        <v>44.49</v>
      </c>
      <c r="AQ55" s="111">
        <v>-0.6</v>
      </c>
      <c r="AR55" s="111"/>
      <c r="AS55" s="111">
        <f t="shared" si="14"/>
        <v>55.5</v>
      </c>
      <c r="AT55" s="111">
        <v>58.5</v>
      </c>
      <c r="AU55" s="111">
        <v>55.5</v>
      </c>
      <c r="AV55" s="112">
        <v>55.51</v>
      </c>
      <c r="AW55" s="111">
        <v>0.6</v>
      </c>
      <c r="AX55" s="112"/>
      <c r="AY55" s="111">
        <f t="shared" si="15"/>
        <v>15.3</v>
      </c>
      <c r="AZ55" s="111">
        <v>12.1</v>
      </c>
      <c r="BA55" s="111">
        <v>15.3</v>
      </c>
      <c r="BB55" s="112">
        <v>14.93</v>
      </c>
      <c r="BC55" s="111">
        <v>-1.1000000000000001</v>
      </c>
    </row>
    <row r="56" spans="1:55" ht="12.75" x14ac:dyDescent="0.2">
      <c r="A56" s="3">
        <v>17</v>
      </c>
      <c r="B56">
        <v>4</v>
      </c>
      <c r="C56" s="111">
        <f t="shared" si="8"/>
        <v>455.4</v>
      </c>
      <c r="D56" s="111">
        <v>436.8</v>
      </c>
      <c r="E56" s="111">
        <v>455.4</v>
      </c>
      <c r="F56" s="112">
        <v>455.1</v>
      </c>
      <c r="G56" s="111">
        <v>-3.1</v>
      </c>
      <c r="H56" s="111"/>
      <c r="I56" s="111">
        <f t="shared" si="9"/>
        <v>78.5</v>
      </c>
      <c r="J56" s="111">
        <v>58.7</v>
      </c>
      <c r="K56" s="111">
        <v>78.5</v>
      </c>
      <c r="L56" s="112">
        <v>75.97</v>
      </c>
      <c r="M56" s="111">
        <v>-16.2</v>
      </c>
      <c r="N56" s="111"/>
      <c r="O56" s="111">
        <f t="shared" si="10"/>
        <v>421.2</v>
      </c>
      <c r="P56" s="111">
        <v>462.4</v>
      </c>
      <c r="Q56" s="111">
        <v>421.2</v>
      </c>
      <c r="R56" s="112">
        <v>426.79</v>
      </c>
      <c r="S56" s="111">
        <v>-11.1</v>
      </c>
      <c r="T56" s="111"/>
      <c r="U56" s="111"/>
      <c r="V56" s="111">
        <v>957.9</v>
      </c>
      <c r="W56" s="111">
        <v>955.1</v>
      </c>
      <c r="X56" s="112">
        <v>957.86</v>
      </c>
      <c r="Y56" s="111">
        <v>-30.4</v>
      </c>
      <c r="Z56" s="111"/>
      <c r="AA56" s="111">
        <f t="shared" si="11"/>
        <v>534</v>
      </c>
      <c r="AB56" s="111">
        <v>495.5</v>
      </c>
      <c r="AC56" s="111">
        <v>534</v>
      </c>
      <c r="AD56" s="112">
        <v>531.07000000000005</v>
      </c>
      <c r="AE56" s="111">
        <v>-19.3</v>
      </c>
      <c r="AF56" s="111"/>
      <c r="AG56" s="111">
        <f t="shared" si="12"/>
        <v>47.7</v>
      </c>
      <c r="AH56" s="111">
        <v>45.6</v>
      </c>
      <c r="AI56" s="111">
        <v>47.7</v>
      </c>
      <c r="AJ56" s="112">
        <v>47.51</v>
      </c>
      <c r="AK56" s="111">
        <v>1.2</v>
      </c>
      <c r="AL56" s="111"/>
      <c r="AM56" s="111">
        <f t="shared" si="13"/>
        <v>44.1</v>
      </c>
      <c r="AN56" s="111">
        <v>48.3</v>
      </c>
      <c r="AO56" s="111">
        <v>44.1</v>
      </c>
      <c r="AP56" s="112">
        <v>44.56</v>
      </c>
      <c r="AQ56" s="111">
        <v>0.3</v>
      </c>
      <c r="AR56" s="111"/>
      <c r="AS56" s="111">
        <f t="shared" si="14"/>
        <v>55.9</v>
      </c>
      <c r="AT56" s="111">
        <v>51.7</v>
      </c>
      <c r="AU56" s="111">
        <v>55.9</v>
      </c>
      <c r="AV56" s="112">
        <v>55.44</v>
      </c>
      <c r="AW56" s="111">
        <v>-0.3</v>
      </c>
      <c r="AX56" s="112"/>
      <c r="AY56" s="111">
        <f t="shared" si="15"/>
        <v>14.7</v>
      </c>
      <c r="AZ56" s="111">
        <v>11.8</v>
      </c>
      <c r="BA56" s="111">
        <v>14.7</v>
      </c>
      <c r="BB56" s="112">
        <v>14.31</v>
      </c>
      <c r="BC56" s="111">
        <v>-2.5</v>
      </c>
    </row>
    <row r="57" spans="1:55" ht="12.75" x14ac:dyDescent="0.2">
      <c r="A57" s="3"/>
      <c r="B57">
        <v>1</v>
      </c>
      <c r="C57" s="111">
        <f t="shared" si="8"/>
        <v>449.2</v>
      </c>
      <c r="D57" s="111">
        <v>417.2</v>
      </c>
      <c r="E57" s="111">
        <v>449.2</v>
      </c>
      <c r="F57" s="112">
        <v>449.95</v>
      </c>
      <c r="G57" s="111">
        <v>-20.6</v>
      </c>
      <c r="H57" s="111"/>
      <c r="I57" s="111">
        <f t="shared" si="9"/>
        <v>71.3</v>
      </c>
      <c r="J57" s="111">
        <v>76.400000000000006</v>
      </c>
      <c r="K57" s="111">
        <v>71.3</v>
      </c>
      <c r="L57" s="112">
        <v>72.22</v>
      </c>
      <c r="M57" s="111">
        <v>-15</v>
      </c>
      <c r="N57" s="111"/>
      <c r="O57" s="111">
        <f t="shared" si="10"/>
        <v>432.7</v>
      </c>
      <c r="P57" s="111">
        <v>458.9</v>
      </c>
      <c r="Q57" s="111">
        <v>432.7</v>
      </c>
      <c r="R57" s="112">
        <v>427.4</v>
      </c>
      <c r="S57" s="111">
        <v>2.5</v>
      </c>
      <c r="T57" s="111"/>
      <c r="U57" s="111"/>
      <c r="V57" s="111">
        <v>952.6</v>
      </c>
      <c r="W57" s="111">
        <v>953.3</v>
      </c>
      <c r="X57" s="112">
        <v>949.58</v>
      </c>
      <c r="Y57" s="111">
        <v>-33.1</v>
      </c>
      <c r="Z57" s="111"/>
      <c r="AA57" s="111">
        <f t="shared" si="11"/>
        <v>520.6</v>
      </c>
      <c r="AB57" s="111">
        <v>493.7</v>
      </c>
      <c r="AC57" s="111">
        <v>520.6</v>
      </c>
      <c r="AD57" s="112">
        <v>522.16999999999996</v>
      </c>
      <c r="AE57" s="111">
        <v>-35.6</v>
      </c>
      <c r="AF57" s="111"/>
      <c r="AG57" s="111">
        <f t="shared" si="12"/>
        <v>47.1</v>
      </c>
      <c r="AH57" s="111">
        <v>43.8</v>
      </c>
      <c r="AI57" s="111">
        <v>47.1</v>
      </c>
      <c r="AJ57" s="112">
        <v>47.38</v>
      </c>
      <c r="AK57" s="111">
        <v>-0.5</v>
      </c>
      <c r="AL57" s="111"/>
      <c r="AM57" s="111">
        <f t="shared" si="13"/>
        <v>45.4</v>
      </c>
      <c r="AN57" s="111">
        <v>48.2</v>
      </c>
      <c r="AO57" s="111">
        <v>45.4</v>
      </c>
      <c r="AP57" s="112">
        <v>45.01</v>
      </c>
      <c r="AQ57" s="111">
        <v>1.8</v>
      </c>
      <c r="AR57" s="111"/>
      <c r="AS57" s="111">
        <f t="shared" si="14"/>
        <v>54.6</v>
      </c>
      <c r="AT57" s="111">
        <v>51.8</v>
      </c>
      <c r="AU57" s="111">
        <v>54.6</v>
      </c>
      <c r="AV57" s="112">
        <v>54.99</v>
      </c>
      <c r="AW57" s="111">
        <v>-1.8</v>
      </c>
      <c r="AX57" s="112"/>
      <c r="AY57" s="111">
        <f t="shared" si="15"/>
        <v>13.7</v>
      </c>
      <c r="AZ57" s="111">
        <v>15.5</v>
      </c>
      <c r="BA57" s="111">
        <v>13.7</v>
      </c>
      <c r="BB57" s="112">
        <v>13.83</v>
      </c>
      <c r="BC57" s="111">
        <v>-1.9</v>
      </c>
    </row>
    <row r="58" spans="1:55" ht="12.75" x14ac:dyDescent="0.2">
      <c r="A58" s="3">
        <v>18</v>
      </c>
      <c r="B58">
        <v>2</v>
      </c>
      <c r="C58" s="111">
        <f t="shared" si="8"/>
        <v>443.4</v>
      </c>
      <c r="D58" s="111">
        <v>451.2</v>
      </c>
      <c r="E58" s="111">
        <v>443.4</v>
      </c>
      <c r="F58" s="112">
        <v>438.6</v>
      </c>
      <c r="G58" s="111">
        <v>-45.4</v>
      </c>
      <c r="H58" s="111"/>
      <c r="I58" s="111">
        <f t="shared" si="9"/>
        <v>67.3</v>
      </c>
      <c r="J58" s="111">
        <v>97.1</v>
      </c>
      <c r="K58" s="111">
        <v>67.3</v>
      </c>
      <c r="L58" s="112">
        <v>73.22</v>
      </c>
      <c r="M58" s="111">
        <v>4</v>
      </c>
      <c r="N58" s="111"/>
      <c r="O58" s="111">
        <f t="shared" si="10"/>
        <v>429.1</v>
      </c>
      <c r="P58" s="111">
        <v>391.3</v>
      </c>
      <c r="Q58" s="111">
        <v>429.1</v>
      </c>
      <c r="R58" s="112">
        <v>427.46</v>
      </c>
      <c r="S58" s="111">
        <v>0.2</v>
      </c>
      <c r="T58" s="111"/>
      <c r="U58" s="111"/>
      <c r="V58" s="111">
        <v>939.6</v>
      </c>
      <c r="W58" s="111">
        <v>939.8</v>
      </c>
      <c r="X58" s="112">
        <v>939.27</v>
      </c>
      <c r="Y58" s="111">
        <v>-41.2</v>
      </c>
      <c r="Z58" s="111"/>
      <c r="AA58" s="111">
        <f t="shared" si="11"/>
        <v>510.7</v>
      </c>
      <c r="AB58" s="111">
        <v>548.29999999999995</v>
      </c>
      <c r="AC58" s="111">
        <v>510.7</v>
      </c>
      <c r="AD58" s="112">
        <v>511.81</v>
      </c>
      <c r="AE58" s="111">
        <v>-41.4</v>
      </c>
      <c r="AF58" s="111"/>
      <c r="AG58" s="111">
        <f t="shared" si="12"/>
        <v>47.2</v>
      </c>
      <c r="AH58" s="111">
        <v>48</v>
      </c>
      <c r="AI58" s="111">
        <v>47.2</v>
      </c>
      <c r="AJ58" s="112">
        <v>46.7</v>
      </c>
      <c r="AK58" s="111">
        <v>-2.8</v>
      </c>
      <c r="AL58" s="111"/>
      <c r="AM58" s="111">
        <f t="shared" si="13"/>
        <v>45.7</v>
      </c>
      <c r="AN58" s="111">
        <v>41.6</v>
      </c>
      <c r="AO58" s="111">
        <v>45.7</v>
      </c>
      <c r="AP58" s="112">
        <v>45.51</v>
      </c>
      <c r="AQ58" s="111">
        <v>2</v>
      </c>
      <c r="AR58" s="111"/>
      <c r="AS58" s="111">
        <f t="shared" si="14"/>
        <v>54.3</v>
      </c>
      <c r="AT58" s="111">
        <v>58.4</v>
      </c>
      <c r="AU58" s="111">
        <v>54.3</v>
      </c>
      <c r="AV58" s="112">
        <v>54.49</v>
      </c>
      <c r="AW58" s="111">
        <v>-2</v>
      </c>
      <c r="AX58" s="112"/>
      <c r="AY58" s="111">
        <f t="shared" si="15"/>
        <v>13.2</v>
      </c>
      <c r="AZ58" s="111">
        <v>17.7</v>
      </c>
      <c r="BA58" s="111">
        <v>13.2</v>
      </c>
      <c r="BB58" s="112">
        <v>14.31</v>
      </c>
      <c r="BC58" s="111">
        <v>1.9</v>
      </c>
    </row>
    <row r="59" spans="1:55" ht="12.75" x14ac:dyDescent="0.2">
      <c r="A59" s="3">
        <v>18</v>
      </c>
      <c r="B59">
        <v>3</v>
      </c>
      <c r="C59" s="111">
        <f t="shared" si="8"/>
        <v>426.2</v>
      </c>
      <c r="D59" s="111">
        <v>467.5</v>
      </c>
      <c r="E59" s="111">
        <v>426.2</v>
      </c>
      <c r="F59" s="112">
        <v>427.92</v>
      </c>
      <c r="G59" s="111">
        <v>-42.7</v>
      </c>
      <c r="H59" s="111"/>
      <c r="I59" s="111">
        <f t="shared" si="9"/>
        <v>82.2</v>
      </c>
      <c r="J59" s="111">
        <v>70.400000000000006</v>
      </c>
      <c r="K59" s="111">
        <v>82.2</v>
      </c>
      <c r="L59" s="112">
        <v>79.489999999999995</v>
      </c>
      <c r="M59" s="111">
        <v>25.1</v>
      </c>
      <c r="N59" s="111"/>
      <c r="O59" s="111">
        <f t="shared" si="10"/>
        <v>418</v>
      </c>
      <c r="P59" s="111">
        <v>388.7</v>
      </c>
      <c r="Q59" s="111">
        <v>418</v>
      </c>
      <c r="R59" s="112">
        <v>421.19</v>
      </c>
      <c r="S59" s="111">
        <v>-25.1</v>
      </c>
      <c r="T59" s="111"/>
      <c r="U59" s="111"/>
      <c r="V59" s="111">
        <v>926.6</v>
      </c>
      <c r="W59" s="111">
        <v>926.4</v>
      </c>
      <c r="X59" s="112">
        <v>928.6</v>
      </c>
      <c r="Y59" s="111">
        <v>-42.7</v>
      </c>
      <c r="Z59" s="111"/>
      <c r="AA59" s="111">
        <f t="shared" si="11"/>
        <v>508.4</v>
      </c>
      <c r="AB59" s="111">
        <v>537.9</v>
      </c>
      <c r="AC59" s="111">
        <v>508.4</v>
      </c>
      <c r="AD59" s="112">
        <v>507.41</v>
      </c>
      <c r="AE59" s="111">
        <v>-17.600000000000001</v>
      </c>
      <c r="AF59" s="111"/>
      <c r="AG59" s="111">
        <f t="shared" si="12"/>
        <v>46</v>
      </c>
      <c r="AH59" s="111">
        <v>50.5</v>
      </c>
      <c r="AI59" s="111">
        <v>46</v>
      </c>
      <c r="AJ59" s="112">
        <v>46.08</v>
      </c>
      <c r="AK59" s="111">
        <v>-2.5</v>
      </c>
      <c r="AL59" s="111"/>
      <c r="AM59" s="111">
        <f t="shared" si="13"/>
        <v>45.1</v>
      </c>
      <c r="AN59" s="111">
        <v>41.9</v>
      </c>
      <c r="AO59" s="111">
        <v>45.1</v>
      </c>
      <c r="AP59" s="112">
        <v>45.36</v>
      </c>
      <c r="AQ59" s="111">
        <v>-0.6</v>
      </c>
      <c r="AR59" s="111"/>
      <c r="AS59" s="111">
        <f t="shared" si="14"/>
        <v>54.9</v>
      </c>
      <c r="AT59" s="111">
        <v>58.1</v>
      </c>
      <c r="AU59" s="111">
        <v>54.9</v>
      </c>
      <c r="AV59" s="112">
        <v>54.64</v>
      </c>
      <c r="AW59" s="111">
        <v>0.6</v>
      </c>
      <c r="AX59" s="112"/>
      <c r="AY59" s="111">
        <f t="shared" si="15"/>
        <v>16.2</v>
      </c>
      <c r="AZ59" s="111">
        <v>13.1</v>
      </c>
      <c r="BA59" s="111">
        <v>16.2</v>
      </c>
      <c r="BB59" s="112">
        <v>15.67</v>
      </c>
      <c r="BC59" s="111">
        <v>5.4</v>
      </c>
    </row>
    <row r="60" spans="1:55" ht="12.75" x14ac:dyDescent="0.2">
      <c r="A60" s="3">
        <v>18</v>
      </c>
      <c r="B60">
        <v>4</v>
      </c>
      <c r="C60" s="111">
        <f t="shared" si="8"/>
        <v>423.7</v>
      </c>
      <c r="D60" s="111">
        <v>407.3</v>
      </c>
      <c r="E60" s="111">
        <v>423.7</v>
      </c>
      <c r="F60" s="112">
        <v>423.2</v>
      </c>
      <c r="G60" s="111">
        <v>-18.899999999999999</v>
      </c>
      <c r="H60" s="111"/>
      <c r="I60" s="111">
        <f t="shared" si="9"/>
        <v>84.2</v>
      </c>
      <c r="J60" s="111">
        <v>63.8</v>
      </c>
      <c r="K60" s="111">
        <v>84.2</v>
      </c>
      <c r="L60" s="112">
        <v>86.34</v>
      </c>
      <c r="M60" s="111">
        <v>27.4</v>
      </c>
      <c r="N60" s="111"/>
      <c r="O60" s="111">
        <f t="shared" si="10"/>
        <v>413.4</v>
      </c>
      <c r="P60" s="111">
        <v>453.3</v>
      </c>
      <c r="Q60" s="111">
        <v>413.4</v>
      </c>
      <c r="R60" s="112">
        <v>411.63</v>
      </c>
      <c r="S60" s="111">
        <v>-38.200000000000003</v>
      </c>
      <c r="T60" s="111"/>
      <c r="U60" s="111"/>
      <c r="V60" s="111">
        <v>924.4</v>
      </c>
      <c r="W60" s="111">
        <v>921.3</v>
      </c>
      <c r="X60" s="112">
        <v>921.17</v>
      </c>
      <c r="Y60" s="111">
        <v>-29.7</v>
      </c>
      <c r="Z60" s="111"/>
      <c r="AA60" s="111">
        <f t="shared" si="11"/>
        <v>507.9</v>
      </c>
      <c r="AB60" s="111">
        <v>471.1</v>
      </c>
      <c r="AC60" s="111">
        <v>507.9</v>
      </c>
      <c r="AD60" s="112">
        <v>509.53</v>
      </c>
      <c r="AE60" s="111">
        <v>8.5</v>
      </c>
      <c r="AF60" s="111"/>
      <c r="AG60" s="111">
        <f t="shared" si="12"/>
        <v>46</v>
      </c>
      <c r="AH60" s="111">
        <v>44.1</v>
      </c>
      <c r="AI60" s="111">
        <v>46</v>
      </c>
      <c r="AJ60" s="112">
        <v>45.94</v>
      </c>
      <c r="AK60" s="111">
        <v>-0.6</v>
      </c>
      <c r="AL60" s="111"/>
      <c r="AM60" s="111">
        <f t="shared" si="13"/>
        <v>44.9</v>
      </c>
      <c r="AN60" s="111">
        <v>49</v>
      </c>
      <c r="AO60" s="111">
        <v>44.9</v>
      </c>
      <c r="AP60" s="112">
        <v>44.69</v>
      </c>
      <c r="AQ60" s="111">
        <v>-2.7</v>
      </c>
      <c r="AR60" s="111"/>
      <c r="AS60" s="111">
        <f t="shared" si="14"/>
        <v>55.1</v>
      </c>
      <c r="AT60" s="111">
        <v>51</v>
      </c>
      <c r="AU60" s="111">
        <v>55.1</v>
      </c>
      <c r="AV60" s="112">
        <v>55.31</v>
      </c>
      <c r="AW60" s="111">
        <v>2.7</v>
      </c>
      <c r="AX60" s="112"/>
      <c r="AY60" s="111">
        <f t="shared" si="15"/>
        <v>16.600000000000001</v>
      </c>
      <c r="AZ60" s="111">
        <v>13.5</v>
      </c>
      <c r="BA60" s="111">
        <v>16.600000000000001</v>
      </c>
      <c r="BB60" s="112">
        <v>16.940000000000001</v>
      </c>
      <c r="BC60" s="111">
        <v>5.0999999999999996</v>
      </c>
    </row>
    <row r="61" spans="1:55" ht="12.75" x14ac:dyDescent="0.2">
      <c r="A61" s="3"/>
      <c r="B61">
        <v>1</v>
      </c>
      <c r="C61" s="111">
        <f t="shared" si="8"/>
        <v>429.8</v>
      </c>
      <c r="D61" s="111">
        <v>398.1</v>
      </c>
      <c r="E61" s="111">
        <v>429.8</v>
      </c>
      <c r="F61" s="112">
        <v>424.19</v>
      </c>
      <c r="G61" s="111">
        <v>4</v>
      </c>
      <c r="H61" s="111"/>
      <c r="I61" s="111">
        <f t="shared" si="9"/>
        <v>95.1</v>
      </c>
      <c r="J61" s="111">
        <v>99.4</v>
      </c>
      <c r="K61" s="111">
        <v>95.1</v>
      </c>
      <c r="L61" s="112">
        <v>88.3</v>
      </c>
      <c r="M61" s="111">
        <v>7.9</v>
      </c>
      <c r="N61" s="111"/>
      <c r="O61" s="111">
        <f t="shared" si="10"/>
        <v>395.3</v>
      </c>
      <c r="P61" s="111">
        <v>422.2</v>
      </c>
      <c r="Q61" s="111">
        <v>395.3</v>
      </c>
      <c r="R61" s="112">
        <v>405.19</v>
      </c>
      <c r="S61" s="111">
        <v>-25.8</v>
      </c>
      <c r="T61" s="111"/>
      <c r="U61" s="111"/>
      <c r="V61" s="111">
        <v>919.6</v>
      </c>
      <c r="W61" s="111">
        <v>920.2</v>
      </c>
      <c r="X61" s="112">
        <v>917.69</v>
      </c>
      <c r="Y61" s="111">
        <v>-13.9</v>
      </c>
      <c r="Z61" s="111"/>
      <c r="AA61" s="111">
        <f t="shared" si="11"/>
        <v>525</v>
      </c>
      <c r="AB61" s="111">
        <v>497.5</v>
      </c>
      <c r="AC61" s="111">
        <v>525</v>
      </c>
      <c r="AD61" s="112">
        <v>512.5</v>
      </c>
      <c r="AE61" s="111">
        <v>11.8</v>
      </c>
      <c r="AF61" s="111"/>
      <c r="AG61" s="111">
        <f t="shared" si="12"/>
        <v>46.7</v>
      </c>
      <c r="AH61" s="111">
        <v>43.3</v>
      </c>
      <c r="AI61" s="111">
        <v>46.7</v>
      </c>
      <c r="AJ61" s="112">
        <v>46.22</v>
      </c>
      <c r="AK61" s="111">
        <v>1.1000000000000001</v>
      </c>
      <c r="AL61" s="111"/>
      <c r="AM61" s="111">
        <f t="shared" si="13"/>
        <v>43</v>
      </c>
      <c r="AN61" s="111">
        <v>45.9</v>
      </c>
      <c r="AO61" s="111">
        <v>43</v>
      </c>
      <c r="AP61" s="112">
        <v>44.15</v>
      </c>
      <c r="AQ61" s="111">
        <v>-2.1</v>
      </c>
      <c r="AR61" s="111"/>
      <c r="AS61" s="111">
        <f t="shared" si="14"/>
        <v>57</v>
      </c>
      <c r="AT61" s="111">
        <v>54.1</v>
      </c>
      <c r="AU61" s="111">
        <v>57</v>
      </c>
      <c r="AV61" s="112">
        <v>55.85</v>
      </c>
      <c r="AW61" s="111">
        <v>2.1</v>
      </c>
      <c r="AX61" s="112"/>
      <c r="AY61" s="111">
        <f t="shared" si="15"/>
        <v>18.100000000000001</v>
      </c>
      <c r="AZ61" s="111">
        <v>20</v>
      </c>
      <c r="BA61" s="111">
        <v>18.100000000000001</v>
      </c>
      <c r="BB61" s="112">
        <v>17.23</v>
      </c>
      <c r="BC61" s="111">
        <v>1.1000000000000001</v>
      </c>
    </row>
    <row r="62" spans="1:55" ht="12.75" x14ac:dyDescent="0.2">
      <c r="A62" s="3">
        <v>19</v>
      </c>
      <c r="B62">
        <v>2</v>
      </c>
      <c r="C62" s="111">
        <f t="shared" si="8"/>
        <v>418.3</v>
      </c>
      <c r="D62" s="111">
        <v>425</v>
      </c>
      <c r="E62" s="111">
        <v>418.3</v>
      </c>
      <c r="F62" s="112">
        <v>426.09</v>
      </c>
      <c r="G62" s="111">
        <v>7.6</v>
      </c>
      <c r="H62" s="111"/>
      <c r="I62" s="111">
        <f t="shared" si="9"/>
        <v>81.8</v>
      </c>
      <c r="J62" s="111">
        <v>112.1</v>
      </c>
      <c r="K62" s="111">
        <v>81.8</v>
      </c>
      <c r="L62" s="112">
        <v>86.86</v>
      </c>
      <c r="M62" s="111">
        <v>-5.8</v>
      </c>
      <c r="N62" s="111"/>
      <c r="O62" s="111">
        <f t="shared" si="10"/>
        <v>410.5</v>
      </c>
      <c r="P62" s="111">
        <v>373.1</v>
      </c>
      <c r="Q62" s="111">
        <v>410.5</v>
      </c>
      <c r="R62" s="112">
        <v>402.37</v>
      </c>
      <c r="S62" s="111">
        <v>-11.3</v>
      </c>
      <c r="T62" s="111"/>
      <c r="U62" s="111"/>
      <c r="V62" s="111">
        <v>910.3</v>
      </c>
      <c r="W62" s="111">
        <v>910.5</v>
      </c>
      <c r="X62" s="112">
        <v>915.32</v>
      </c>
      <c r="Y62" s="111">
        <v>-9.5</v>
      </c>
      <c r="Z62" s="111"/>
      <c r="AA62" s="111">
        <f t="shared" si="11"/>
        <v>500</v>
      </c>
      <c r="AB62" s="111">
        <v>537.20000000000005</v>
      </c>
      <c r="AC62" s="111">
        <v>500</v>
      </c>
      <c r="AD62" s="112">
        <v>512.95000000000005</v>
      </c>
      <c r="AE62" s="111">
        <v>1.8</v>
      </c>
      <c r="AF62" s="111"/>
      <c r="AG62" s="111">
        <f t="shared" si="12"/>
        <v>45.9</v>
      </c>
      <c r="AH62" s="111">
        <v>46.7</v>
      </c>
      <c r="AI62" s="111">
        <v>45.9</v>
      </c>
      <c r="AJ62" s="112">
        <v>46.55</v>
      </c>
      <c r="AK62" s="111">
        <v>1.3</v>
      </c>
      <c r="AL62" s="111"/>
      <c r="AM62" s="111">
        <f t="shared" si="13"/>
        <v>45.1</v>
      </c>
      <c r="AN62" s="111">
        <v>41</v>
      </c>
      <c r="AO62" s="111">
        <v>45.1</v>
      </c>
      <c r="AP62" s="112">
        <v>43.96</v>
      </c>
      <c r="AQ62" s="111">
        <v>-0.8</v>
      </c>
      <c r="AR62" s="111"/>
      <c r="AS62" s="111">
        <f t="shared" si="14"/>
        <v>54.9</v>
      </c>
      <c r="AT62" s="111">
        <v>59</v>
      </c>
      <c r="AU62" s="111">
        <v>54.9</v>
      </c>
      <c r="AV62" s="112">
        <v>56.04</v>
      </c>
      <c r="AW62" s="111">
        <v>0.8</v>
      </c>
      <c r="AX62" s="112"/>
      <c r="AY62" s="111">
        <f t="shared" si="15"/>
        <v>16.3</v>
      </c>
      <c r="AZ62" s="111">
        <v>20.9</v>
      </c>
      <c r="BA62" s="111">
        <v>16.3</v>
      </c>
      <c r="BB62" s="112">
        <v>16.93</v>
      </c>
      <c r="BC62" s="111">
        <v>-1.2</v>
      </c>
    </row>
    <row r="63" spans="1:55" ht="12.75" x14ac:dyDescent="0.2">
      <c r="A63" s="3">
        <v>19</v>
      </c>
      <c r="B63">
        <v>3</v>
      </c>
      <c r="C63" s="111">
        <f t="shared" si="8"/>
        <v>427.6</v>
      </c>
      <c r="D63" s="111">
        <v>468.8</v>
      </c>
      <c r="E63" s="111">
        <v>427.6</v>
      </c>
      <c r="F63" s="112">
        <v>423.73</v>
      </c>
      <c r="G63" s="111">
        <v>-9.4</v>
      </c>
      <c r="H63" s="111"/>
      <c r="I63" s="111">
        <f t="shared" si="9"/>
        <v>83.7</v>
      </c>
      <c r="J63" s="111">
        <v>72.8</v>
      </c>
      <c r="K63" s="111">
        <v>83.7</v>
      </c>
      <c r="L63" s="112">
        <v>84.39</v>
      </c>
      <c r="M63" s="111">
        <v>-9.9</v>
      </c>
      <c r="N63" s="111"/>
      <c r="O63" s="111">
        <f t="shared" si="10"/>
        <v>399.1</v>
      </c>
      <c r="P63" s="111">
        <v>369.4</v>
      </c>
      <c r="Q63" s="111">
        <v>399.1</v>
      </c>
      <c r="R63" s="112">
        <v>402.9</v>
      </c>
      <c r="S63" s="111">
        <v>2.1</v>
      </c>
      <c r="T63" s="111"/>
      <c r="U63" s="111"/>
      <c r="V63" s="111">
        <v>911</v>
      </c>
      <c r="W63" s="111">
        <v>910.4</v>
      </c>
      <c r="X63" s="112">
        <v>911.02</v>
      </c>
      <c r="Y63" s="111">
        <v>-17.2</v>
      </c>
      <c r="Z63" s="111"/>
      <c r="AA63" s="111">
        <f t="shared" si="11"/>
        <v>511.4</v>
      </c>
      <c r="AB63" s="111">
        <v>541.6</v>
      </c>
      <c r="AC63" s="111">
        <v>511.4</v>
      </c>
      <c r="AD63" s="112">
        <v>508.12</v>
      </c>
      <c r="AE63" s="111">
        <v>-19.3</v>
      </c>
      <c r="AF63" s="111"/>
      <c r="AG63" s="111">
        <f t="shared" si="12"/>
        <v>47</v>
      </c>
      <c r="AH63" s="111">
        <v>51.5</v>
      </c>
      <c r="AI63" s="111">
        <v>47</v>
      </c>
      <c r="AJ63" s="112">
        <v>46.51</v>
      </c>
      <c r="AK63" s="111">
        <v>-0.2</v>
      </c>
      <c r="AL63" s="111"/>
      <c r="AM63" s="111">
        <f t="shared" si="13"/>
        <v>43.8</v>
      </c>
      <c r="AN63" s="111">
        <v>40.6</v>
      </c>
      <c r="AO63" s="111">
        <v>43.8</v>
      </c>
      <c r="AP63" s="112">
        <v>44.23</v>
      </c>
      <c r="AQ63" s="111">
        <v>1.1000000000000001</v>
      </c>
      <c r="AR63" s="111"/>
      <c r="AS63" s="111">
        <f t="shared" si="14"/>
        <v>56.2</v>
      </c>
      <c r="AT63" s="111">
        <v>59.4</v>
      </c>
      <c r="AU63" s="111">
        <v>56.2</v>
      </c>
      <c r="AV63" s="112">
        <v>55.77</v>
      </c>
      <c r="AW63" s="111">
        <v>-1.1000000000000001</v>
      </c>
      <c r="AX63" s="112"/>
      <c r="AY63" s="111">
        <f t="shared" si="15"/>
        <v>16.399999999999999</v>
      </c>
      <c r="AZ63" s="111">
        <v>13.4</v>
      </c>
      <c r="BA63" s="111">
        <v>16.399999999999999</v>
      </c>
      <c r="BB63" s="112">
        <v>16.61</v>
      </c>
      <c r="BC63" s="111">
        <v>-1.3</v>
      </c>
    </row>
    <row r="64" spans="1:55" ht="12.75" x14ac:dyDescent="0.2">
      <c r="A64" s="3">
        <v>19</v>
      </c>
      <c r="B64">
        <v>4</v>
      </c>
      <c r="C64" s="111">
        <f t="shared" si="8"/>
        <v>417.5</v>
      </c>
      <c r="D64" s="111">
        <v>402.8</v>
      </c>
      <c r="E64" s="111">
        <v>417.5</v>
      </c>
      <c r="F64" s="112">
        <v>416.64</v>
      </c>
      <c r="G64" s="111">
        <v>-28.4</v>
      </c>
      <c r="H64" s="111"/>
      <c r="I64" s="111">
        <f t="shared" si="9"/>
        <v>84.8</v>
      </c>
      <c r="J64" s="111">
        <v>63.5</v>
      </c>
      <c r="K64" s="111">
        <v>84.8</v>
      </c>
      <c r="L64" s="112">
        <v>83.4</v>
      </c>
      <c r="M64" s="111">
        <v>-3.9</v>
      </c>
      <c r="N64" s="111"/>
      <c r="O64" s="111">
        <f t="shared" si="10"/>
        <v>400.8</v>
      </c>
      <c r="P64" s="111">
        <v>440.3</v>
      </c>
      <c r="Q64" s="111">
        <v>400.8</v>
      </c>
      <c r="R64" s="112">
        <v>403.5</v>
      </c>
      <c r="S64" s="111">
        <v>2.4</v>
      </c>
      <c r="T64" s="111"/>
      <c r="U64" s="111"/>
      <c r="V64" s="111">
        <v>906.7</v>
      </c>
      <c r="W64" s="111">
        <v>903.1</v>
      </c>
      <c r="X64" s="112">
        <v>903.54</v>
      </c>
      <c r="Y64" s="111">
        <v>-29.9</v>
      </c>
      <c r="Z64" s="111"/>
      <c r="AA64" s="111">
        <f t="shared" si="11"/>
        <v>502.3</v>
      </c>
      <c r="AB64" s="111">
        <v>466.4</v>
      </c>
      <c r="AC64" s="111">
        <v>502.3</v>
      </c>
      <c r="AD64" s="112">
        <v>500.04</v>
      </c>
      <c r="AE64" s="111">
        <v>-32.299999999999997</v>
      </c>
      <c r="AF64" s="111"/>
      <c r="AG64" s="111">
        <f t="shared" si="12"/>
        <v>46.2</v>
      </c>
      <c r="AH64" s="111">
        <v>44.4</v>
      </c>
      <c r="AI64" s="111">
        <v>46.2</v>
      </c>
      <c r="AJ64" s="112">
        <v>46.11</v>
      </c>
      <c r="AK64" s="111">
        <v>-1.6</v>
      </c>
      <c r="AL64" s="111"/>
      <c r="AM64" s="111">
        <f t="shared" si="13"/>
        <v>44.4</v>
      </c>
      <c r="AN64" s="111">
        <v>48.6</v>
      </c>
      <c r="AO64" s="111">
        <v>44.4</v>
      </c>
      <c r="AP64" s="112">
        <v>44.66</v>
      </c>
      <c r="AQ64" s="111">
        <v>1.7</v>
      </c>
      <c r="AR64" s="111"/>
      <c r="AS64" s="111">
        <f t="shared" si="14"/>
        <v>55.6</v>
      </c>
      <c r="AT64" s="111">
        <v>51.4</v>
      </c>
      <c r="AU64" s="111">
        <v>55.6</v>
      </c>
      <c r="AV64" s="112">
        <v>55.34</v>
      </c>
      <c r="AW64" s="111">
        <v>-1.7</v>
      </c>
      <c r="AX64" s="112"/>
      <c r="AY64" s="111">
        <f t="shared" si="15"/>
        <v>16.899999999999999</v>
      </c>
      <c r="AZ64" s="111">
        <v>13.6</v>
      </c>
      <c r="BA64" s="111">
        <v>16.899999999999999</v>
      </c>
      <c r="BB64" s="112">
        <v>16.68</v>
      </c>
      <c r="BC64" s="111">
        <v>0.3</v>
      </c>
    </row>
    <row r="65" spans="1:55" ht="12.75" x14ac:dyDescent="0.2">
      <c r="A65" s="3"/>
      <c r="B65">
        <v>1</v>
      </c>
      <c r="C65" s="111">
        <f t="shared" si="8"/>
        <v>394.4</v>
      </c>
      <c r="D65" s="111">
        <v>362.7</v>
      </c>
      <c r="E65" s="111">
        <v>394.4</v>
      </c>
      <c r="F65" s="112">
        <v>397.21</v>
      </c>
      <c r="G65" s="111">
        <v>-77.7</v>
      </c>
      <c r="H65" s="111"/>
      <c r="I65" s="111">
        <f t="shared" si="9"/>
        <v>78.400000000000006</v>
      </c>
      <c r="J65" s="111">
        <v>82.5</v>
      </c>
      <c r="K65" s="111">
        <v>78.400000000000006</v>
      </c>
      <c r="L65" s="112">
        <v>85.19</v>
      </c>
      <c r="M65" s="111">
        <v>7.2</v>
      </c>
      <c r="N65" s="111"/>
      <c r="O65" s="111">
        <f t="shared" si="10"/>
        <v>416.7</v>
      </c>
      <c r="P65" s="111">
        <v>443.8</v>
      </c>
      <c r="Q65" s="111">
        <v>416.7</v>
      </c>
      <c r="R65" s="112">
        <v>412.08</v>
      </c>
      <c r="S65" s="111">
        <v>34.299999999999997</v>
      </c>
      <c r="T65" s="111"/>
      <c r="U65" s="111"/>
      <c r="V65" s="111">
        <v>889</v>
      </c>
      <c r="W65" s="111">
        <v>889.5</v>
      </c>
      <c r="X65" s="112">
        <v>894.48</v>
      </c>
      <c r="Y65" s="111">
        <v>-36.200000000000003</v>
      </c>
      <c r="Z65" s="111"/>
      <c r="AA65" s="111">
        <f t="shared" si="11"/>
        <v>472.8</v>
      </c>
      <c r="AB65" s="111">
        <v>445.2</v>
      </c>
      <c r="AC65" s="111">
        <v>472.8</v>
      </c>
      <c r="AD65" s="112">
        <v>482.4</v>
      </c>
      <c r="AE65" s="111">
        <v>-70.599999999999994</v>
      </c>
      <c r="AF65" s="111"/>
      <c r="AG65" s="111">
        <f t="shared" si="12"/>
        <v>44.3</v>
      </c>
      <c r="AH65" s="111">
        <v>40.799999999999997</v>
      </c>
      <c r="AI65" s="111">
        <v>44.3</v>
      </c>
      <c r="AJ65" s="112">
        <v>44.41</v>
      </c>
      <c r="AK65" s="111">
        <v>-6.8</v>
      </c>
      <c r="AL65" s="111"/>
      <c r="AM65" s="111">
        <f t="shared" si="13"/>
        <v>46.8</v>
      </c>
      <c r="AN65" s="111">
        <v>49.9</v>
      </c>
      <c r="AO65" s="111">
        <v>46.8</v>
      </c>
      <c r="AP65" s="112">
        <v>46.07</v>
      </c>
      <c r="AQ65" s="111">
        <v>5.6</v>
      </c>
      <c r="AR65" s="111"/>
      <c r="AS65" s="111">
        <f t="shared" si="14"/>
        <v>53.2</v>
      </c>
      <c r="AT65" s="111">
        <v>50.1</v>
      </c>
      <c r="AU65" s="111">
        <v>53.2</v>
      </c>
      <c r="AV65" s="112">
        <v>53.93</v>
      </c>
      <c r="AW65" s="111">
        <v>-5.6</v>
      </c>
      <c r="AX65" s="112"/>
      <c r="AY65" s="111">
        <f t="shared" si="15"/>
        <v>16.600000000000001</v>
      </c>
      <c r="AZ65" s="111">
        <v>18.5</v>
      </c>
      <c r="BA65" s="111">
        <v>16.600000000000001</v>
      </c>
      <c r="BB65" s="112">
        <v>17.66</v>
      </c>
      <c r="BC65" s="111">
        <v>3.9</v>
      </c>
    </row>
    <row r="66" spans="1:55" ht="12.75" x14ac:dyDescent="0.2">
      <c r="A66" s="3">
        <v>20</v>
      </c>
      <c r="B66">
        <v>2</v>
      </c>
      <c r="C66" s="111">
        <f t="shared" si="8"/>
        <v>362.9</v>
      </c>
      <c r="D66" s="111">
        <v>368.1</v>
      </c>
      <c r="E66" s="111">
        <v>362.9</v>
      </c>
      <c r="F66" s="112">
        <v>362.12</v>
      </c>
      <c r="G66" s="111">
        <v>-140.4</v>
      </c>
      <c r="H66" s="111"/>
      <c r="I66" s="111">
        <f t="shared" si="9"/>
        <v>103.8</v>
      </c>
      <c r="J66" s="111">
        <v>135</v>
      </c>
      <c r="K66" s="111">
        <v>103.8</v>
      </c>
      <c r="L66" s="112">
        <v>95.89</v>
      </c>
      <c r="M66" s="111">
        <v>42.8</v>
      </c>
      <c r="N66" s="111"/>
      <c r="O66" s="111">
        <f t="shared" si="10"/>
        <v>424.1</v>
      </c>
      <c r="P66" s="111">
        <v>387.3</v>
      </c>
      <c r="Q66" s="111">
        <v>424.1</v>
      </c>
      <c r="R66" s="112">
        <v>429.6</v>
      </c>
      <c r="S66" s="111">
        <v>70.099999999999994</v>
      </c>
      <c r="T66" s="111"/>
      <c r="U66" s="111"/>
      <c r="V66" s="111">
        <v>890.3</v>
      </c>
      <c r="W66" s="111">
        <v>890.9</v>
      </c>
      <c r="X66" s="112">
        <v>887.6</v>
      </c>
      <c r="Y66" s="111">
        <v>-27.5</v>
      </c>
      <c r="Z66" s="111"/>
      <c r="AA66" s="111">
        <f t="shared" si="11"/>
        <v>466.8</v>
      </c>
      <c r="AB66" s="111">
        <v>503.1</v>
      </c>
      <c r="AC66" s="111">
        <v>466.8</v>
      </c>
      <c r="AD66" s="112">
        <v>458</v>
      </c>
      <c r="AE66" s="111">
        <v>-97.6</v>
      </c>
      <c r="AF66" s="111"/>
      <c r="AG66" s="111">
        <f t="shared" si="12"/>
        <v>40.700000000000003</v>
      </c>
      <c r="AH66" s="111">
        <v>41.3</v>
      </c>
      <c r="AI66" s="111">
        <v>40.700000000000003</v>
      </c>
      <c r="AJ66" s="112">
        <v>40.799999999999997</v>
      </c>
      <c r="AK66" s="111">
        <v>-14.4</v>
      </c>
      <c r="AL66" s="111"/>
      <c r="AM66" s="111">
        <f t="shared" si="13"/>
        <v>47.6</v>
      </c>
      <c r="AN66" s="111">
        <v>43.5</v>
      </c>
      <c r="AO66" s="111">
        <v>47.6</v>
      </c>
      <c r="AP66" s="112">
        <v>48.4</v>
      </c>
      <c r="AQ66" s="111">
        <v>9.3000000000000007</v>
      </c>
      <c r="AR66" s="111"/>
      <c r="AS66" s="111">
        <f t="shared" si="14"/>
        <v>52.4</v>
      </c>
      <c r="AT66" s="111">
        <v>56.5</v>
      </c>
      <c r="AU66" s="111">
        <v>52.4</v>
      </c>
      <c r="AV66" s="112">
        <v>51.6</v>
      </c>
      <c r="AW66" s="111">
        <v>-9.3000000000000007</v>
      </c>
      <c r="AX66" s="112"/>
      <c r="AY66" s="111">
        <f t="shared" si="15"/>
        <v>22.2</v>
      </c>
      <c r="AZ66" s="111">
        <v>26.8</v>
      </c>
      <c r="BA66" s="111">
        <v>22.2</v>
      </c>
      <c r="BB66" s="112">
        <v>20.94</v>
      </c>
      <c r="BC66" s="111">
        <v>13.1</v>
      </c>
    </row>
    <row r="67" spans="1:55" ht="12.75" x14ac:dyDescent="0.2">
      <c r="A67" s="3">
        <v>20</v>
      </c>
      <c r="B67">
        <v>3</v>
      </c>
      <c r="C67" s="111">
        <f t="shared" si="8"/>
        <v>353.5</v>
      </c>
      <c r="D67" s="111">
        <v>395.6</v>
      </c>
      <c r="E67" s="111">
        <v>353.5</v>
      </c>
      <c r="F67" s="112">
        <v>355.48</v>
      </c>
      <c r="G67" s="111">
        <v>-26.5</v>
      </c>
      <c r="H67" s="111"/>
      <c r="I67" s="111">
        <f t="shared" si="9"/>
        <v>102.1</v>
      </c>
      <c r="J67" s="111">
        <v>91.4</v>
      </c>
      <c r="K67" s="111">
        <v>102.1</v>
      </c>
      <c r="L67" s="112">
        <v>100.34</v>
      </c>
      <c r="M67" s="111">
        <v>17.8</v>
      </c>
      <c r="N67" s="111"/>
      <c r="O67" s="111">
        <f t="shared" si="10"/>
        <v>432.5</v>
      </c>
      <c r="P67" s="111">
        <v>401.9</v>
      </c>
      <c r="Q67" s="111">
        <v>432.5</v>
      </c>
      <c r="R67" s="112">
        <v>429.2</v>
      </c>
      <c r="S67" s="111">
        <v>-1.6</v>
      </c>
      <c r="T67" s="111"/>
      <c r="U67" s="111"/>
      <c r="V67" s="111">
        <v>889</v>
      </c>
      <c r="W67" s="111">
        <v>888.1</v>
      </c>
      <c r="X67" s="112">
        <v>885.02</v>
      </c>
      <c r="Y67" s="111">
        <v>-10.3</v>
      </c>
      <c r="Z67" s="111"/>
      <c r="AA67" s="111">
        <f t="shared" si="11"/>
        <v>455.6</v>
      </c>
      <c r="AB67" s="111">
        <v>487.1</v>
      </c>
      <c r="AC67" s="111">
        <v>455.6</v>
      </c>
      <c r="AD67" s="112">
        <v>455.83</v>
      </c>
      <c r="AE67" s="111">
        <v>-8.6999999999999993</v>
      </c>
      <c r="AF67" s="111"/>
      <c r="AG67" s="111">
        <f t="shared" si="12"/>
        <v>39.799999999999997</v>
      </c>
      <c r="AH67" s="111">
        <v>44.5</v>
      </c>
      <c r="AI67" s="111">
        <v>39.799999999999997</v>
      </c>
      <c r="AJ67" s="112">
        <v>40.17</v>
      </c>
      <c r="AK67" s="111">
        <v>-2.5</v>
      </c>
      <c r="AL67" s="111"/>
      <c r="AM67" s="111">
        <f t="shared" si="13"/>
        <v>48.7</v>
      </c>
      <c r="AN67" s="111">
        <v>45.2</v>
      </c>
      <c r="AO67" s="111">
        <v>48.7</v>
      </c>
      <c r="AP67" s="112">
        <v>48.5</v>
      </c>
      <c r="AQ67" s="111">
        <v>0.4</v>
      </c>
      <c r="AR67" s="111"/>
      <c r="AS67" s="111">
        <f t="shared" si="14"/>
        <v>51.3</v>
      </c>
      <c r="AT67" s="111">
        <v>54.8</v>
      </c>
      <c r="AU67" s="111">
        <v>51.3</v>
      </c>
      <c r="AV67" s="112">
        <v>51.5</v>
      </c>
      <c r="AW67" s="111">
        <v>-0.4</v>
      </c>
      <c r="AX67" s="112"/>
      <c r="AY67" s="111">
        <f t="shared" si="15"/>
        <v>22.4</v>
      </c>
      <c r="AZ67" s="111">
        <v>18.8</v>
      </c>
      <c r="BA67" s="111">
        <v>22.4</v>
      </c>
      <c r="BB67" s="112">
        <v>22.01</v>
      </c>
      <c r="BC67" s="111">
        <v>4.3</v>
      </c>
    </row>
    <row r="68" spans="1:55" ht="12.75" x14ac:dyDescent="0.2">
      <c r="A68" s="3">
        <v>20</v>
      </c>
      <c r="B68">
        <v>4</v>
      </c>
      <c r="C68" s="111">
        <f t="shared" si="8"/>
        <v>366.2</v>
      </c>
      <c r="D68" s="111">
        <v>352.1</v>
      </c>
      <c r="E68" s="111">
        <v>366.2</v>
      </c>
      <c r="F68" s="112">
        <v>361.34</v>
      </c>
      <c r="G68" s="111">
        <v>23.4</v>
      </c>
      <c r="H68" s="111"/>
      <c r="I68" s="111">
        <f t="shared" si="9"/>
        <v>91.7</v>
      </c>
      <c r="J68" s="111">
        <v>70.2</v>
      </c>
      <c r="K68" s="111">
        <v>91.7</v>
      </c>
      <c r="L68" s="112">
        <v>95.26</v>
      </c>
      <c r="M68" s="111">
        <v>-20.3</v>
      </c>
      <c r="N68" s="111"/>
      <c r="O68" s="111">
        <f t="shared" si="10"/>
        <v>429.6</v>
      </c>
      <c r="P68" s="111">
        <v>468.3</v>
      </c>
      <c r="Q68" s="111">
        <v>429.6</v>
      </c>
      <c r="R68" s="112">
        <v>427.48</v>
      </c>
      <c r="S68" s="111">
        <v>-6.9</v>
      </c>
      <c r="T68" s="111"/>
      <c r="U68" s="111"/>
      <c r="V68" s="111">
        <v>890.7</v>
      </c>
      <c r="W68" s="111">
        <v>887.6</v>
      </c>
      <c r="X68" s="112">
        <v>884.08</v>
      </c>
      <c r="Y68" s="111">
        <v>-3.8</v>
      </c>
      <c r="Z68" s="111"/>
      <c r="AA68" s="111">
        <f t="shared" si="11"/>
        <v>457.9</v>
      </c>
      <c r="AB68" s="111">
        <v>422.4</v>
      </c>
      <c r="AC68" s="111">
        <v>457.9</v>
      </c>
      <c r="AD68" s="112">
        <v>456.6</v>
      </c>
      <c r="AE68" s="111">
        <v>3.1</v>
      </c>
      <c r="AF68" s="111"/>
      <c r="AG68" s="111">
        <f t="shared" si="12"/>
        <v>41.3</v>
      </c>
      <c r="AH68" s="111">
        <v>39.5</v>
      </c>
      <c r="AI68" s="111">
        <v>41.3</v>
      </c>
      <c r="AJ68" s="112">
        <v>40.869999999999997</v>
      </c>
      <c r="AK68" s="111">
        <v>2.8</v>
      </c>
      <c r="AL68" s="111"/>
      <c r="AM68" s="111">
        <f t="shared" si="13"/>
        <v>48.4</v>
      </c>
      <c r="AN68" s="111">
        <v>52.6</v>
      </c>
      <c r="AO68" s="111">
        <v>48.4</v>
      </c>
      <c r="AP68" s="112">
        <v>48.35</v>
      </c>
      <c r="AQ68" s="111">
        <v>-0.6</v>
      </c>
      <c r="AR68" s="111"/>
      <c r="AS68" s="111">
        <f t="shared" si="14"/>
        <v>51.6</v>
      </c>
      <c r="AT68" s="111">
        <v>47.4</v>
      </c>
      <c r="AU68" s="111">
        <v>51.6</v>
      </c>
      <c r="AV68" s="112">
        <v>51.65</v>
      </c>
      <c r="AW68" s="111">
        <v>0.6</v>
      </c>
      <c r="AX68" s="112"/>
      <c r="AY68" s="111">
        <f t="shared" si="15"/>
        <v>20</v>
      </c>
      <c r="AZ68" s="111">
        <v>16.600000000000001</v>
      </c>
      <c r="BA68" s="111">
        <v>20</v>
      </c>
      <c r="BB68" s="112">
        <v>20.86</v>
      </c>
      <c r="BC68" s="111">
        <v>-4.5999999999999996</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42.3</v>
      </c>
      <c r="D6" s="111">
        <v>42.8</v>
      </c>
      <c r="E6" s="111">
        <v>42.3</v>
      </c>
      <c r="F6" s="112">
        <v>43.17</v>
      </c>
      <c r="G6" s="111" t="s">
        <v>118</v>
      </c>
      <c r="H6" s="111"/>
      <c r="I6" s="111">
        <f t="shared" ref="I6:I37" si="1">$B$2*K6+(1-$B$2)*J6</f>
        <v>18.8</v>
      </c>
      <c r="J6" s="111">
        <v>22.1</v>
      </c>
      <c r="K6" s="111">
        <v>18.8</v>
      </c>
      <c r="L6" s="112">
        <v>18.079999999999998</v>
      </c>
      <c r="M6" s="111" t="s">
        <v>118</v>
      </c>
      <c r="N6" s="111"/>
      <c r="O6" s="111">
        <f t="shared" ref="O6:O37" si="2">$B$2*Q6+(1-$B$2)*P6</f>
        <v>61.8</v>
      </c>
      <c r="P6" s="111">
        <v>58.4</v>
      </c>
      <c r="Q6" s="111">
        <v>61.8</v>
      </c>
      <c r="R6" s="112">
        <v>64.83</v>
      </c>
      <c r="S6" s="111" t="s">
        <v>118</v>
      </c>
      <c r="T6" s="111"/>
      <c r="U6" s="111"/>
      <c r="V6" s="111">
        <v>123.4</v>
      </c>
      <c r="W6" s="111">
        <v>123</v>
      </c>
      <c r="X6" s="112">
        <v>126.09</v>
      </c>
      <c r="Y6" s="111" t="s">
        <v>118</v>
      </c>
      <c r="Z6" s="111"/>
      <c r="AA6" s="111">
        <f t="shared" ref="AA6:AA37" si="3">$B$2*AC6+(1-$B$2)*AB6</f>
        <v>61.2</v>
      </c>
      <c r="AB6" s="111">
        <v>64.900000000000006</v>
      </c>
      <c r="AC6" s="111">
        <v>61.2</v>
      </c>
      <c r="AD6" s="112">
        <v>61.25</v>
      </c>
      <c r="AE6" s="111" t="s">
        <v>118</v>
      </c>
      <c r="AF6" s="111"/>
      <c r="AG6" s="111">
        <f t="shared" ref="AG6:AG37" si="4">$B$2*AI6+(1-$B$2)*AH6</f>
        <v>34.4</v>
      </c>
      <c r="AH6" s="111">
        <v>34.700000000000003</v>
      </c>
      <c r="AI6" s="111">
        <v>34.4</v>
      </c>
      <c r="AJ6" s="112">
        <v>34.24</v>
      </c>
      <c r="AK6" s="111" t="s">
        <v>118</v>
      </c>
      <c r="AL6" s="111"/>
      <c r="AM6" s="111">
        <f t="shared" ref="AM6:AM37" si="5">$B$2*AO6+(1-$B$2)*AN6</f>
        <v>50.3</v>
      </c>
      <c r="AN6" s="111">
        <v>47.4</v>
      </c>
      <c r="AO6" s="111">
        <v>50.3</v>
      </c>
      <c r="AP6" s="112">
        <v>51.42</v>
      </c>
      <c r="AQ6" s="111" t="s">
        <v>118</v>
      </c>
      <c r="AR6" s="111"/>
      <c r="AS6" s="111">
        <f t="shared" ref="AS6:AS37" si="6">$B$2*AU6+(1-$B$2)*AT6</f>
        <v>49.7</v>
      </c>
      <c r="AT6" s="111">
        <v>52.6</v>
      </c>
      <c r="AU6" s="111">
        <v>49.7</v>
      </c>
      <c r="AV6" s="112">
        <v>48.58</v>
      </c>
      <c r="AW6" s="111" t="s">
        <v>118</v>
      </c>
      <c r="AX6" s="112"/>
      <c r="AY6" s="111">
        <f t="shared" ref="AY6:AY37" si="7">$B$2*BA6+(1-$B$2)*AZ6</f>
        <v>30.8</v>
      </c>
      <c r="AZ6" s="111">
        <v>34</v>
      </c>
      <c r="BA6" s="111">
        <v>30.8</v>
      </c>
      <c r="BB6" s="112">
        <v>29.52</v>
      </c>
      <c r="BC6" s="111" t="s">
        <v>118</v>
      </c>
    </row>
    <row r="7" spans="1:55" ht="12.75" x14ac:dyDescent="0.2">
      <c r="A7" s="3">
        <v>5</v>
      </c>
      <c r="B7">
        <v>3</v>
      </c>
      <c r="C7" s="111">
        <f t="shared" si="0"/>
        <v>43.6</v>
      </c>
      <c r="D7" s="111">
        <v>47.2</v>
      </c>
      <c r="E7" s="111">
        <v>43.6</v>
      </c>
      <c r="F7" s="112">
        <v>41.78</v>
      </c>
      <c r="G7" s="111">
        <v>-5.5</v>
      </c>
      <c r="H7" s="111"/>
      <c r="I7" s="111">
        <f t="shared" si="1"/>
        <v>20.2</v>
      </c>
      <c r="J7" s="111">
        <v>18.100000000000001</v>
      </c>
      <c r="K7" s="111">
        <v>20.2</v>
      </c>
      <c r="L7" s="112">
        <v>19.39</v>
      </c>
      <c r="M7" s="111">
        <v>5.2</v>
      </c>
      <c r="N7" s="111"/>
      <c r="O7" s="111">
        <f t="shared" si="2"/>
        <v>60</v>
      </c>
      <c r="P7" s="111">
        <v>57.1</v>
      </c>
      <c r="Q7" s="111">
        <v>60</v>
      </c>
      <c r="R7" s="112">
        <v>63.63</v>
      </c>
      <c r="S7" s="111">
        <v>-4.8</v>
      </c>
      <c r="T7" s="111"/>
      <c r="U7" s="111"/>
      <c r="V7" s="111">
        <v>122.3</v>
      </c>
      <c r="W7" s="111">
        <v>123.8</v>
      </c>
      <c r="X7" s="112">
        <v>124.8</v>
      </c>
      <c r="Y7" s="111">
        <v>-5.0999999999999996</v>
      </c>
      <c r="Z7" s="111"/>
      <c r="AA7" s="111">
        <f t="shared" si="3"/>
        <v>63.8</v>
      </c>
      <c r="AB7" s="111">
        <v>65.3</v>
      </c>
      <c r="AC7" s="111">
        <v>63.8</v>
      </c>
      <c r="AD7" s="112">
        <v>61.17</v>
      </c>
      <c r="AE7" s="111">
        <v>-0.3</v>
      </c>
      <c r="AF7" s="111"/>
      <c r="AG7" s="111">
        <f t="shared" si="4"/>
        <v>35.200000000000003</v>
      </c>
      <c r="AH7" s="111">
        <v>38.6</v>
      </c>
      <c r="AI7" s="111">
        <v>35.200000000000003</v>
      </c>
      <c r="AJ7" s="112">
        <v>33.479999999999997</v>
      </c>
      <c r="AK7" s="111">
        <v>-3</v>
      </c>
      <c r="AL7" s="111"/>
      <c r="AM7" s="111">
        <f t="shared" si="5"/>
        <v>48.5</v>
      </c>
      <c r="AN7" s="111">
        <v>46.7</v>
      </c>
      <c r="AO7" s="111">
        <v>48.5</v>
      </c>
      <c r="AP7" s="112">
        <v>50.99</v>
      </c>
      <c r="AQ7" s="111">
        <v>-1.7</v>
      </c>
      <c r="AR7" s="111"/>
      <c r="AS7" s="111">
        <f t="shared" si="6"/>
        <v>51.5</v>
      </c>
      <c r="AT7" s="111">
        <v>53.3</v>
      </c>
      <c r="AU7" s="111">
        <v>51.5</v>
      </c>
      <c r="AV7" s="112">
        <v>49.01</v>
      </c>
      <c r="AW7" s="111">
        <v>1.7</v>
      </c>
      <c r="AX7" s="112"/>
      <c r="AY7" s="111">
        <f t="shared" si="7"/>
        <v>31.6</v>
      </c>
      <c r="AZ7" s="111">
        <v>27.7</v>
      </c>
      <c r="BA7" s="111">
        <v>31.6</v>
      </c>
      <c r="BB7" s="112">
        <v>31.69</v>
      </c>
      <c r="BC7" s="111">
        <v>8.6999999999999993</v>
      </c>
    </row>
    <row r="8" spans="1:55" ht="12.75" x14ac:dyDescent="0.2">
      <c r="A8" s="3">
        <v>5</v>
      </c>
      <c r="B8">
        <v>4</v>
      </c>
      <c r="C8" s="111">
        <f t="shared" si="0"/>
        <v>38.4</v>
      </c>
      <c r="D8" s="111">
        <v>37.1</v>
      </c>
      <c r="E8" s="111">
        <v>38.4</v>
      </c>
      <c r="F8" s="112">
        <v>40.409999999999997</v>
      </c>
      <c r="G8" s="111">
        <v>-5.5</v>
      </c>
      <c r="H8" s="111"/>
      <c r="I8" s="111">
        <f t="shared" si="1"/>
        <v>20.2</v>
      </c>
      <c r="J8" s="111">
        <v>19</v>
      </c>
      <c r="K8" s="111">
        <v>20.2</v>
      </c>
      <c r="L8" s="112">
        <v>20.239999999999998</v>
      </c>
      <c r="M8" s="111">
        <v>3.4</v>
      </c>
      <c r="N8" s="111"/>
      <c r="O8" s="111">
        <f t="shared" si="2"/>
        <v>63.7</v>
      </c>
      <c r="P8" s="111">
        <v>66.7</v>
      </c>
      <c r="Q8" s="111">
        <v>63.7</v>
      </c>
      <c r="R8" s="112">
        <v>62.66</v>
      </c>
      <c r="S8" s="111">
        <v>-3.9</v>
      </c>
      <c r="T8" s="111"/>
      <c r="U8" s="111"/>
      <c r="V8" s="111">
        <v>122.7</v>
      </c>
      <c r="W8" s="111">
        <v>122.3</v>
      </c>
      <c r="X8" s="112">
        <v>123.31</v>
      </c>
      <c r="Y8" s="111">
        <v>-6</v>
      </c>
      <c r="Z8" s="111"/>
      <c r="AA8" s="111">
        <f t="shared" si="3"/>
        <v>58.6</v>
      </c>
      <c r="AB8" s="111">
        <v>56.1</v>
      </c>
      <c r="AC8" s="111">
        <v>58.6</v>
      </c>
      <c r="AD8" s="112">
        <v>60.65</v>
      </c>
      <c r="AE8" s="111">
        <v>-2.1</v>
      </c>
      <c r="AF8" s="111"/>
      <c r="AG8" s="111">
        <f t="shared" si="4"/>
        <v>31.4</v>
      </c>
      <c r="AH8" s="111">
        <v>30.2</v>
      </c>
      <c r="AI8" s="111">
        <v>31.4</v>
      </c>
      <c r="AJ8" s="112">
        <v>32.770000000000003</v>
      </c>
      <c r="AK8" s="111">
        <v>-2.8</v>
      </c>
      <c r="AL8" s="111"/>
      <c r="AM8" s="111">
        <f t="shared" si="5"/>
        <v>52.1</v>
      </c>
      <c r="AN8" s="111">
        <v>54.3</v>
      </c>
      <c r="AO8" s="111">
        <v>52.1</v>
      </c>
      <c r="AP8" s="112">
        <v>50.82</v>
      </c>
      <c r="AQ8" s="111">
        <v>-0.7</v>
      </c>
      <c r="AR8" s="111"/>
      <c r="AS8" s="111">
        <f t="shared" si="6"/>
        <v>47.9</v>
      </c>
      <c r="AT8" s="111">
        <v>45.7</v>
      </c>
      <c r="AU8" s="111">
        <v>47.9</v>
      </c>
      <c r="AV8" s="112">
        <v>49.18</v>
      </c>
      <c r="AW8" s="111">
        <v>0.7</v>
      </c>
      <c r="AX8" s="112"/>
      <c r="AY8" s="111">
        <f t="shared" si="7"/>
        <v>34.5</v>
      </c>
      <c r="AZ8" s="111">
        <v>33.9</v>
      </c>
      <c r="BA8" s="111">
        <v>34.5</v>
      </c>
      <c r="BB8" s="112">
        <v>33.369999999999997</v>
      </c>
      <c r="BC8" s="111">
        <v>6.7</v>
      </c>
    </row>
    <row r="9" spans="1:55" ht="12.75" x14ac:dyDescent="0.2">
      <c r="A9" s="3"/>
      <c r="B9">
        <v>1</v>
      </c>
      <c r="C9" s="111">
        <f t="shared" si="0"/>
        <v>39.700000000000003</v>
      </c>
      <c r="D9" s="111">
        <v>36.5</v>
      </c>
      <c r="E9" s="111">
        <v>39.700000000000003</v>
      </c>
      <c r="F9" s="112">
        <v>39.47</v>
      </c>
      <c r="G9" s="111">
        <v>-3.8</v>
      </c>
      <c r="H9" s="111"/>
      <c r="I9" s="111">
        <f t="shared" si="1"/>
        <v>20.8</v>
      </c>
      <c r="J9" s="111">
        <v>20.5</v>
      </c>
      <c r="K9" s="111">
        <v>20.8</v>
      </c>
      <c r="L9" s="112">
        <v>20.67</v>
      </c>
      <c r="M9" s="111">
        <v>1.7</v>
      </c>
      <c r="N9" s="111"/>
      <c r="O9" s="111">
        <f t="shared" si="2"/>
        <v>61.2</v>
      </c>
      <c r="P9" s="111">
        <v>66.099999999999994</v>
      </c>
      <c r="Q9" s="111">
        <v>61.2</v>
      </c>
      <c r="R9" s="112">
        <v>61.93</v>
      </c>
      <c r="S9" s="111">
        <v>-2.9</v>
      </c>
      <c r="T9" s="111"/>
      <c r="U9" s="111"/>
      <c r="V9" s="111">
        <v>123.1</v>
      </c>
      <c r="W9" s="111">
        <v>121.7</v>
      </c>
      <c r="X9" s="112">
        <v>122.08</v>
      </c>
      <c r="Y9" s="111">
        <v>-4.9000000000000004</v>
      </c>
      <c r="Z9" s="111"/>
      <c r="AA9" s="111">
        <f t="shared" si="3"/>
        <v>60.5</v>
      </c>
      <c r="AB9" s="111">
        <v>57</v>
      </c>
      <c r="AC9" s="111">
        <v>60.5</v>
      </c>
      <c r="AD9" s="112">
        <v>60.14</v>
      </c>
      <c r="AE9" s="111">
        <v>-2</v>
      </c>
      <c r="AF9" s="111"/>
      <c r="AG9" s="111">
        <f t="shared" si="4"/>
        <v>32.6</v>
      </c>
      <c r="AH9" s="111">
        <v>29.7</v>
      </c>
      <c r="AI9" s="111">
        <v>32.6</v>
      </c>
      <c r="AJ9" s="112">
        <v>32.33</v>
      </c>
      <c r="AK9" s="111">
        <v>-1.7</v>
      </c>
      <c r="AL9" s="111"/>
      <c r="AM9" s="111">
        <f t="shared" si="5"/>
        <v>50.3</v>
      </c>
      <c r="AN9" s="111">
        <v>53.7</v>
      </c>
      <c r="AO9" s="111">
        <v>50.3</v>
      </c>
      <c r="AP9" s="112">
        <v>50.73</v>
      </c>
      <c r="AQ9" s="111">
        <v>-0.3</v>
      </c>
      <c r="AR9" s="111"/>
      <c r="AS9" s="111">
        <f t="shared" si="6"/>
        <v>49.7</v>
      </c>
      <c r="AT9" s="111">
        <v>46.3</v>
      </c>
      <c r="AU9" s="111">
        <v>49.7</v>
      </c>
      <c r="AV9" s="112">
        <v>49.27</v>
      </c>
      <c r="AW9" s="111">
        <v>0.3</v>
      </c>
      <c r="AX9" s="112"/>
      <c r="AY9" s="111">
        <f t="shared" si="7"/>
        <v>34.4</v>
      </c>
      <c r="AZ9" s="111">
        <v>35.9</v>
      </c>
      <c r="BA9" s="111">
        <v>34.4</v>
      </c>
      <c r="BB9" s="112">
        <v>34.369999999999997</v>
      </c>
      <c r="BC9" s="111">
        <v>4</v>
      </c>
    </row>
    <row r="10" spans="1:55" ht="12.75" x14ac:dyDescent="0.2">
      <c r="A10" s="3">
        <v>6</v>
      </c>
      <c r="B10">
        <v>2</v>
      </c>
      <c r="C10" s="111">
        <f t="shared" si="0"/>
        <v>41.4</v>
      </c>
      <c r="D10" s="111">
        <v>41.5</v>
      </c>
      <c r="E10" s="111">
        <v>41.4</v>
      </c>
      <c r="F10" s="112">
        <v>40.43</v>
      </c>
      <c r="G10" s="111">
        <v>3.8</v>
      </c>
      <c r="H10" s="111"/>
      <c r="I10" s="111">
        <f t="shared" si="1"/>
        <v>20.7</v>
      </c>
      <c r="J10" s="111">
        <v>24.5</v>
      </c>
      <c r="K10" s="111">
        <v>20.7</v>
      </c>
      <c r="L10" s="112">
        <v>20.36</v>
      </c>
      <c r="M10" s="111">
        <v>-1.3</v>
      </c>
      <c r="N10" s="111"/>
      <c r="O10" s="111">
        <f t="shared" si="2"/>
        <v>62</v>
      </c>
      <c r="P10" s="111">
        <v>58.5</v>
      </c>
      <c r="Q10" s="111">
        <v>62</v>
      </c>
      <c r="R10" s="112">
        <v>61.63</v>
      </c>
      <c r="S10" s="111">
        <v>-1.2</v>
      </c>
      <c r="T10" s="111"/>
      <c r="U10" s="111"/>
      <c r="V10" s="111">
        <v>124.6</v>
      </c>
      <c r="W10" s="111">
        <v>124</v>
      </c>
      <c r="X10" s="112">
        <v>122.42</v>
      </c>
      <c r="Y10" s="111">
        <v>1.4</v>
      </c>
      <c r="Z10" s="111"/>
      <c r="AA10" s="111">
        <f t="shared" si="3"/>
        <v>62.1</v>
      </c>
      <c r="AB10" s="111">
        <v>66</v>
      </c>
      <c r="AC10" s="111">
        <v>62.1</v>
      </c>
      <c r="AD10" s="112">
        <v>60.78</v>
      </c>
      <c r="AE10" s="111">
        <v>2.6</v>
      </c>
      <c r="AF10" s="111"/>
      <c r="AG10" s="111">
        <f t="shared" si="4"/>
        <v>33.4</v>
      </c>
      <c r="AH10" s="111">
        <v>33.4</v>
      </c>
      <c r="AI10" s="111">
        <v>33.4</v>
      </c>
      <c r="AJ10" s="112">
        <v>33.020000000000003</v>
      </c>
      <c r="AK10" s="111">
        <v>2.8</v>
      </c>
      <c r="AL10" s="111"/>
      <c r="AM10" s="111">
        <f t="shared" si="5"/>
        <v>50</v>
      </c>
      <c r="AN10" s="111">
        <v>47</v>
      </c>
      <c r="AO10" s="111">
        <v>50</v>
      </c>
      <c r="AP10" s="112">
        <v>50.35</v>
      </c>
      <c r="AQ10" s="111">
        <v>-1.5</v>
      </c>
      <c r="AR10" s="111"/>
      <c r="AS10" s="111">
        <f t="shared" si="6"/>
        <v>50</v>
      </c>
      <c r="AT10" s="111">
        <v>53</v>
      </c>
      <c r="AU10" s="111">
        <v>50</v>
      </c>
      <c r="AV10" s="112">
        <v>49.65</v>
      </c>
      <c r="AW10" s="111">
        <v>1.5</v>
      </c>
      <c r="AX10" s="112"/>
      <c r="AY10" s="111">
        <f t="shared" si="7"/>
        <v>33.299999999999997</v>
      </c>
      <c r="AZ10" s="111">
        <v>37.1</v>
      </c>
      <c r="BA10" s="111">
        <v>33.299999999999997</v>
      </c>
      <c r="BB10" s="112">
        <v>33.49</v>
      </c>
      <c r="BC10" s="111">
        <v>-3.5</v>
      </c>
    </row>
    <row r="11" spans="1:55" ht="12.75" x14ac:dyDescent="0.2">
      <c r="A11" s="3">
        <v>6</v>
      </c>
      <c r="B11">
        <v>3</v>
      </c>
      <c r="C11" s="111">
        <f t="shared" si="0"/>
        <v>41.2</v>
      </c>
      <c r="D11" s="111">
        <v>45.2</v>
      </c>
      <c r="E11" s="111">
        <v>41.2</v>
      </c>
      <c r="F11" s="112">
        <v>42.81</v>
      </c>
      <c r="G11" s="111">
        <v>9.5</v>
      </c>
      <c r="H11" s="111"/>
      <c r="I11" s="111">
        <f t="shared" si="1"/>
        <v>18.399999999999999</v>
      </c>
      <c r="J11" s="111">
        <v>16.2</v>
      </c>
      <c r="K11" s="111">
        <v>18.399999999999999</v>
      </c>
      <c r="L11" s="112">
        <v>19.68</v>
      </c>
      <c r="M11" s="111">
        <v>-2.7</v>
      </c>
      <c r="N11" s="111"/>
      <c r="O11" s="111">
        <f t="shared" si="2"/>
        <v>64.400000000000006</v>
      </c>
      <c r="P11" s="111">
        <v>60.6</v>
      </c>
      <c r="Q11" s="111">
        <v>64.400000000000006</v>
      </c>
      <c r="R11" s="112">
        <v>61.64</v>
      </c>
      <c r="S11" s="111">
        <v>0</v>
      </c>
      <c r="T11" s="111"/>
      <c r="U11" s="111"/>
      <c r="V11" s="111">
        <v>122</v>
      </c>
      <c r="W11" s="111">
        <v>123.9</v>
      </c>
      <c r="X11" s="112">
        <v>124.12</v>
      </c>
      <c r="Y11" s="111">
        <v>6.8</v>
      </c>
      <c r="Z11" s="111"/>
      <c r="AA11" s="111">
        <f t="shared" si="3"/>
        <v>59.5</v>
      </c>
      <c r="AB11" s="111">
        <v>61.4</v>
      </c>
      <c r="AC11" s="111">
        <v>59.5</v>
      </c>
      <c r="AD11" s="112">
        <v>62.48</v>
      </c>
      <c r="AE11" s="111">
        <v>6.8</v>
      </c>
      <c r="AF11" s="111"/>
      <c r="AG11" s="111">
        <f t="shared" si="4"/>
        <v>33.200000000000003</v>
      </c>
      <c r="AH11" s="111">
        <v>37</v>
      </c>
      <c r="AI11" s="111">
        <v>33.200000000000003</v>
      </c>
      <c r="AJ11" s="112">
        <v>34.49</v>
      </c>
      <c r="AK11" s="111">
        <v>5.9</v>
      </c>
      <c r="AL11" s="111"/>
      <c r="AM11" s="111">
        <f t="shared" si="5"/>
        <v>52</v>
      </c>
      <c r="AN11" s="111">
        <v>49.7</v>
      </c>
      <c r="AO11" s="111">
        <v>52</v>
      </c>
      <c r="AP11" s="112">
        <v>49.66</v>
      </c>
      <c r="AQ11" s="111">
        <v>-2.8</v>
      </c>
      <c r="AR11" s="111"/>
      <c r="AS11" s="111">
        <f t="shared" si="6"/>
        <v>48</v>
      </c>
      <c r="AT11" s="111">
        <v>50.3</v>
      </c>
      <c r="AU11" s="111">
        <v>48</v>
      </c>
      <c r="AV11" s="112">
        <v>50.34</v>
      </c>
      <c r="AW11" s="111">
        <v>2.8</v>
      </c>
      <c r="AX11" s="112"/>
      <c r="AY11" s="111">
        <f t="shared" si="7"/>
        <v>30.9</v>
      </c>
      <c r="AZ11" s="111">
        <v>26.4</v>
      </c>
      <c r="BA11" s="111">
        <v>30.9</v>
      </c>
      <c r="BB11" s="112">
        <v>31.49</v>
      </c>
      <c r="BC11" s="111">
        <v>-8</v>
      </c>
    </row>
    <row r="12" spans="1:55" ht="12.75" x14ac:dyDescent="0.2">
      <c r="A12" s="3">
        <v>6</v>
      </c>
      <c r="B12">
        <v>4</v>
      </c>
      <c r="C12" s="111">
        <f t="shared" si="0"/>
        <v>46.8</v>
      </c>
      <c r="D12" s="111">
        <v>45.4</v>
      </c>
      <c r="E12" s="111">
        <v>46.8</v>
      </c>
      <c r="F12" s="112">
        <v>44.98</v>
      </c>
      <c r="G12" s="111">
        <v>8.6999999999999993</v>
      </c>
      <c r="H12" s="111"/>
      <c r="I12" s="111">
        <f t="shared" si="1"/>
        <v>18.7</v>
      </c>
      <c r="J12" s="111">
        <v>17</v>
      </c>
      <c r="K12" s="111">
        <v>18.7</v>
      </c>
      <c r="L12" s="112">
        <v>18.96</v>
      </c>
      <c r="M12" s="111">
        <v>-2.9</v>
      </c>
      <c r="N12" s="111"/>
      <c r="O12" s="111">
        <f t="shared" si="2"/>
        <v>62.1</v>
      </c>
      <c r="P12" s="111">
        <v>65.400000000000006</v>
      </c>
      <c r="Q12" s="111">
        <v>62.1</v>
      </c>
      <c r="R12" s="112">
        <v>62.43</v>
      </c>
      <c r="S12" s="111">
        <v>3.2</v>
      </c>
      <c r="T12" s="111"/>
      <c r="U12" s="111"/>
      <c r="V12" s="111">
        <v>127.8</v>
      </c>
      <c r="W12" s="111">
        <v>127.6</v>
      </c>
      <c r="X12" s="112">
        <v>126.37</v>
      </c>
      <c r="Y12" s="111">
        <v>9</v>
      </c>
      <c r="Z12" s="111"/>
      <c r="AA12" s="111">
        <f t="shared" si="3"/>
        <v>65.5</v>
      </c>
      <c r="AB12" s="111">
        <v>62.4</v>
      </c>
      <c r="AC12" s="111">
        <v>65.5</v>
      </c>
      <c r="AD12" s="112">
        <v>63.93</v>
      </c>
      <c r="AE12" s="111">
        <v>5.8</v>
      </c>
      <c r="AF12" s="111"/>
      <c r="AG12" s="111">
        <f t="shared" si="4"/>
        <v>36.700000000000003</v>
      </c>
      <c r="AH12" s="111">
        <v>35.5</v>
      </c>
      <c r="AI12" s="111">
        <v>36.700000000000003</v>
      </c>
      <c r="AJ12" s="112">
        <v>35.590000000000003</v>
      </c>
      <c r="AK12" s="111">
        <v>4.4000000000000004</v>
      </c>
      <c r="AL12" s="111"/>
      <c r="AM12" s="111">
        <f t="shared" si="5"/>
        <v>48.7</v>
      </c>
      <c r="AN12" s="111">
        <v>51.2</v>
      </c>
      <c r="AO12" s="111">
        <v>48.7</v>
      </c>
      <c r="AP12" s="112">
        <v>49.41</v>
      </c>
      <c r="AQ12" s="111">
        <v>-1</v>
      </c>
      <c r="AR12" s="111"/>
      <c r="AS12" s="111">
        <f t="shared" si="6"/>
        <v>51.3</v>
      </c>
      <c r="AT12" s="111">
        <v>48.8</v>
      </c>
      <c r="AU12" s="111">
        <v>51.3</v>
      </c>
      <c r="AV12" s="112">
        <v>50.59</v>
      </c>
      <c r="AW12" s="111">
        <v>1</v>
      </c>
      <c r="AX12" s="112"/>
      <c r="AY12" s="111">
        <f t="shared" si="7"/>
        <v>28.5</v>
      </c>
      <c r="AZ12" s="111">
        <v>27.3</v>
      </c>
      <c r="BA12" s="111">
        <v>28.5</v>
      </c>
      <c r="BB12" s="112">
        <v>29.65</v>
      </c>
      <c r="BC12" s="111">
        <v>-7.4</v>
      </c>
    </row>
    <row r="13" spans="1:55" ht="12.75" x14ac:dyDescent="0.2">
      <c r="A13" s="3"/>
      <c r="B13">
        <v>1</v>
      </c>
      <c r="C13" s="111">
        <f t="shared" si="0"/>
        <v>44.7</v>
      </c>
      <c r="D13" s="111">
        <v>41.5</v>
      </c>
      <c r="E13" s="111">
        <v>44.7</v>
      </c>
      <c r="F13" s="112">
        <v>46.33</v>
      </c>
      <c r="G13" s="111">
        <v>5.4</v>
      </c>
      <c r="H13" s="111"/>
      <c r="I13" s="111">
        <f t="shared" si="1"/>
        <v>20.2</v>
      </c>
      <c r="J13" s="111">
        <v>19.899999999999999</v>
      </c>
      <c r="K13" s="111">
        <v>20.2</v>
      </c>
      <c r="L13" s="112">
        <v>18.46</v>
      </c>
      <c r="M13" s="111">
        <v>-2</v>
      </c>
      <c r="N13" s="111"/>
      <c r="O13" s="111">
        <f t="shared" si="2"/>
        <v>64.3</v>
      </c>
      <c r="P13" s="111">
        <v>69.3</v>
      </c>
      <c r="Q13" s="111">
        <v>64.3</v>
      </c>
      <c r="R13" s="112">
        <v>64.489999999999995</v>
      </c>
      <c r="S13" s="111">
        <v>8.1999999999999993</v>
      </c>
      <c r="T13" s="111"/>
      <c r="U13" s="111"/>
      <c r="V13" s="111">
        <v>130.69999999999999</v>
      </c>
      <c r="W13" s="111">
        <v>129.19999999999999</v>
      </c>
      <c r="X13" s="112">
        <v>129.28</v>
      </c>
      <c r="Y13" s="111">
        <v>11.6</v>
      </c>
      <c r="Z13" s="111"/>
      <c r="AA13" s="111">
        <f t="shared" si="3"/>
        <v>64.900000000000006</v>
      </c>
      <c r="AB13" s="111">
        <v>61.4</v>
      </c>
      <c r="AC13" s="111">
        <v>64.900000000000006</v>
      </c>
      <c r="AD13" s="112">
        <v>64.790000000000006</v>
      </c>
      <c r="AE13" s="111">
        <v>3.4</v>
      </c>
      <c r="AF13" s="111"/>
      <c r="AG13" s="111">
        <f t="shared" si="4"/>
        <v>34.6</v>
      </c>
      <c r="AH13" s="111">
        <v>31.7</v>
      </c>
      <c r="AI13" s="111">
        <v>34.6</v>
      </c>
      <c r="AJ13" s="112">
        <v>35.840000000000003</v>
      </c>
      <c r="AK13" s="111">
        <v>1</v>
      </c>
      <c r="AL13" s="111"/>
      <c r="AM13" s="111">
        <f t="shared" si="5"/>
        <v>49.8</v>
      </c>
      <c r="AN13" s="111">
        <v>53</v>
      </c>
      <c r="AO13" s="111">
        <v>49.8</v>
      </c>
      <c r="AP13" s="112">
        <v>49.88</v>
      </c>
      <c r="AQ13" s="111">
        <v>1.9</v>
      </c>
      <c r="AR13" s="111"/>
      <c r="AS13" s="111">
        <f t="shared" si="6"/>
        <v>50.2</v>
      </c>
      <c r="AT13" s="111">
        <v>47</v>
      </c>
      <c r="AU13" s="111">
        <v>50.2</v>
      </c>
      <c r="AV13" s="112">
        <v>50.12</v>
      </c>
      <c r="AW13" s="111">
        <v>-1.9</v>
      </c>
      <c r="AX13" s="112"/>
      <c r="AY13" s="111">
        <f t="shared" si="7"/>
        <v>31.1</v>
      </c>
      <c r="AZ13" s="111">
        <v>32.4</v>
      </c>
      <c r="BA13" s="111">
        <v>31.1</v>
      </c>
      <c r="BB13" s="112">
        <v>28.49</v>
      </c>
      <c r="BC13" s="111">
        <v>-4.7</v>
      </c>
    </row>
    <row r="14" spans="1:55" ht="12.75" x14ac:dyDescent="0.2">
      <c r="A14" s="3">
        <v>7</v>
      </c>
      <c r="B14">
        <v>2</v>
      </c>
      <c r="C14" s="111">
        <f t="shared" si="0"/>
        <v>47.9</v>
      </c>
      <c r="D14" s="111">
        <v>48</v>
      </c>
      <c r="E14" s="111">
        <v>47.9</v>
      </c>
      <c r="F14" s="112">
        <v>47.33</v>
      </c>
      <c r="G14" s="111">
        <v>4</v>
      </c>
      <c r="H14" s="111"/>
      <c r="I14" s="111">
        <f t="shared" si="1"/>
        <v>17.3</v>
      </c>
      <c r="J14" s="111">
        <v>21.7</v>
      </c>
      <c r="K14" s="111">
        <v>17.3</v>
      </c>
      <c r="L14" s="112">
        <v>18.47</v>
      </c>
      <c r="M14" s="111">
        <v>0.1</v>
      </c>
      <c r="N14" s="111"/>
      <c r="O14" s="111">
        <f t="shared" si="2"/>
        <v>69.599999999999994</v>
      </c>
      <c r="P14" s="111">
        <v>66</v>
      </c>
      <c r="Q14" s="111">
        <v>69.599999999999994</v>
      </c>
      <c r="R14" s="112">
        <v>67.239999999999995</v>
      </c>
      <c r="S14" s="111">
        <v>11</v>
      </c>
      <c r="T14" s="111"/>
      <c r="U14" s="111"/>
      <c r="V14" s="111">
        <v>135.69999999999999</v>
      </c>
      <c r="W14" s="111">
        <v>134.80000000000001</v>
      </c>
      <c r="X14" s="112">
        <v>133.05000000000001</v>
      </c>
      <c r="Y14" s="111">
        <v>15.1</v>
      </c>
      <c r="Z14" s="111"/>
      <c r="AA14" s="111">
        <f t="shared" si="3"/>
        <v>65.2</v>
      </c>
      <c r="AB14" s="111">
        <v>69.7</v>
      </c>
      <c r="AC14" s="111">
        <v>65.2</v>
      </c>
      <c r="AD14" s="112">
        <v>65.81</v>
      </c>
      <c r="AE14" s="111">
        <v>4.0999999999999996</v>
      </c>
      <c r="AF14" s="111"/>
      <c r="AG14" s="111">
        <f t="shared" si="4"/>
        <v>35.5</v>
      </c>
      <c r="AH14" s="111">
        <v>35.4</v>
      </c>
      <c r="AI14" s="111">
        <v>35.5</v>
      </c>
      <c r="AJ14" s="112">
        <v>35.58</v>
      </c>
      <c r="AK14" s="111">
        <v>-1</v>
      </c>
      <c r="AL14" s="111"/>
      <c r="AM14" s="111">
        <f t="shared" si="5"/>
        <v>51.6</v>
      </c>
      <c r="AN14" s="111">
        <v>48.7</v>
      </c>
      <c r="AO14" s="111">
        <v>51.6</v>
      </c>
      <c r="AP14" s="112">
        <v>50.54</v>
      </c>
      <c r="AQ14" s="111">
        <v>2.6</v>
      </c>
      <c r="AR14" s="111"/>
      <c r="AS14" s="111">
        <f t="shared" si="6"/>
        <v>48.4</v>
      </c>
      <c r="AT14" s="111">
        <v>51.3</v>
      </c>
      <c r="AU14" s="111">
        <v>48.4</v>
      </c>
      <c r="AV14" s="112">
        <v>49.46</v>
      </c>
      <c r="AW14" s="111">
        <v>-2.6</v>
      </c>
      <c r="AX14" s="112"/>
      <c r="AY14" s="111">
        <f t="shared" si="7"/>
        <v>26.6</v>
      </c>
      <c r="AZ14" s="111">
        <v>31.1</v>
      </c>
      <c r="BA14" s="111">
        <v>26.6</v>
      </c>
      <c r="BB14" s="112">
        <v>28.07</v>
      </c>
      <c r="BC14" s="111">
        <v>-1.7</v>
      </c>
    </row>
    <row r="15" spans="1:55" ht="12.75" x14ac:dyDescent="0.2">
      <c r="A15" s="3">
        <v>7</v>
      </c>
      <c r="B15">
        <v>3</v>
      </c>
      <c r="C15" s="111">
        <f t="shared" si="0"/>
        <v>50.8</v>
      </c>
      <c r="D15" s="111">
        <v>54.9</v>
      </c>
      <c r="E15" s="111">
        <v>50.8</v>
      </c>
      <c r="F15" s="112">
        <v>49.15</v>
      </c>
      <c r="G15" s="111">
        <v>7.3</v>
      </c>
      <c r="H15" s="111"/>
      <c r="I15" s="111">
        <f t="shared" si="1"/>
        <v>19.5</v>
      </c>
      <c r="J15" s="111">
        <v>17.2</v>
      </c>
      <c r="K15" s="111">
        <v>19.5</v>
      </c>
      <c r="L15" s="112">
        <v>18.7</v>
      </c>
      <c r="M15" s="111">
        <v>0.9</v>
      </c>
      <c r="N15" s="111"/>
      <c r="O15" s="111">
        <f t="shared" si="2"/>
        <v>70.2</v>
      </c>
      <c r="P15" s="111">
        <v>66.2</v>
      </c>
      <c r="Q15" s="111">
        <v>70.2</v>
      </c>
      <c r="R15" s="112">
        <v>69.27</v>
      </c>
      <c r="S15" s="111">
        <v>8.1</v>
      </c>
      <c r="T15" s="111"/>
      <c r="U15" s="111"/>
      <c r="V15" s="111">
        <v>138.19999999999999</v>
      </c>
      <c r="W15" s="111">
        <v>140.5</v>
      </c>
      <c r="X15" s="112">
        <v>137.13</v>
      </c>
      <c r="Y15" s="111">
        <v>16.3</v>
      </c>
      <c r="Z15" s="111"/>
      <c r="AA15" s="111">
        <f t="shared" si="3"/>
        <v>70.3</v>
      </c>
      <c r="AB15" s="111">
        <v>72</v>
      </c>
      <c r="AC15" s="111">
        <v>70.3</v>
      </c>
      <c r="AD15" s="112">
        <v>67.849999999999994</v>
      </c>
      <c r="AE15" s="111">
        <v>8.1999999999999993</v>
      </c>
      <c r="AF15" s="111"/>
      <c r="AG15" s="111">
        <f t="shared" si="4"/>
        <v>36.1</v>
      </c>
      <c r="AH15" s="111">
        <v>39.700000000000003</v>
      </c>
      <c r="AI15" s="111">
        <v>36.1</v>
      </c>
      <c r="AJ15" s="112">
        <v>35.840000000000003</v>
      </c>
      <c r="AK15" s="111">
        <v>1.1000000000000001</v>
      </c>
      <c r="AL15" s="111"/>
      <c r="AM15" s="111">
        <f t="shared" si="5"/>
        <v>50</v>
      </c>
      <c r="AN15" s="111">
        <v>47.9</v>
      </c>
      <c r="AO15" s="111">
        <v>50</v>
      </c>
      <c r="AP15" s="112">
        <v>50.52</v>
      </c>
      <c r="AQ15" s="111">
        <v>-0.1</v>
      </c>
      <c r="AR15" s="111"/>
      <c r="AS15" s="111">
        <f t="shared" si="6"/>
        <v>50</v>
      </c>
      <c r="AT15" s="111">
        <v>52.1</v>
      </c>
      <c r="AU15" s="111">
        <v>50</v>
      </c>
      <c r="AV15" s="112">
        <v>49.48</v>
      </c>
      <c r="AW15" s="111">
        <v>0.1</v>
      </c>
      <c r="AX15" s="112"/>
      <c r="AY15" s="111">
        <f t="shared" si="7"/>
        <v>27.8</v>
      </c>
      <c r="AZ15" s="111">
        <v>23.8</v>
      </c>
      <c r="BA15" s="111">
        <v>27.8</v>
      </c>
      <c r="BB15" s="112">
        <v>27.56</v>
      </c>
      <c r="BC15" s="111">
        <v>-2</v>
      </c>
    </row>
    <row r="16" spans="1:55" ht="12.75" x14ac:dyDescent="0.2">
      <c r="A16" s="3">
        <v>7</v>
      </c>
      <c r="B16">
        <v>4</v>
      </c>
      <c r="C16" s="111">
        <f t="shared" si="0"/>
        <v>52.2</v>
      </c>
      <c r="D16" s="111">
        <v>50.9</v>
      </c>
      <c r="E16" s="111">
        <v>52.2</v>
      </c>
      <c r="F16" s="112">
        <v>51.5</v>
      </c>
      <c r="G16" s="111">
        <v>9.4</v>
      </c>
      <c r="H16" s="111"/>
      <c r="I16" s="111">
        <f t="shared" si="1"/>
        <v>19.3</v>
      </c>
      <c r="J16" s="111">
        <v>17.3</v>
      </c>
      <c r="K16" s="111">
        <v>19.3</v>
      </c>
      <c r="L16" s="112">
        <v>18.73</v>
      </c>
      <c r="M16" s="111">
        <v>0.1</v>
      </c>
      <c r="N16" s="111"/>
      <c r="O16" s="111">
        <f t="shared" si="2"/>
        <v>69.3</v>
      </c>
      <c r="P16" s="111">
        <v>72.7</v>
      </c>
      <c r="Q16" s="111">
        <v>69.3</v>
      </c>
      <c r="R16" s="112">
        <v>69.75</v>
      </c>
      <c r="S16" s="111">
        <v>1.9</v>
      </c>
      <c r="T16" s="111"/>
      <c r="U16" s="111"/>
      <c r="V16" s="111">
        <v>141</v>
      </c>
      <c r="W16" s="111">
        <v>140.80000000000001</v>
      </c>
      <c r="X16" s="112">
        <v>139.97999999999999</v>
      </c>
      <c r="Y16" s="111">
        <v>11.4</v>
      </c>
      <c r="Z16" s="111"/>
      <c r="AA16" s="111">
        <f t="shared" si="3"/>
        <v>71.5</v>
      </c>
      <c r="AB16" s="111">
        <v>68.2</v>
      </c>
      <c r="AC16" s="111">
        <v>71.5</v>
      </c>
      <c r="AD16" s="112">
        <v>70.23</v>
      </c>
      <c r="AE16" s="111">
        <v>9.5</v>
      </c>
      <c r="AF16" s="111"/>
      <c r="AG16" s="111">
        <f t="shared" si="4"/>
        <v>37.1</v>
      </c>
      <c r="AH16" s="111">
        <v>36.1</v>
      </c>
      <c r="AI16" s="111">
        <v>37.1</v>
      </c>
      <c r="AJ16" s="112">
        <v>36.79</v>
      </c>
      <c r="AK16" s="111">
        <v>3.8</v>
      </c>
      <c r="AL16" s="111"/>
      <c r="AM16" s="111">
        <f t="shared" si="5"/>
        <v>49.2</v>
      </c>
      <c r="AN16" s="111">
        <v>51.6</v>
      </c>
      <c r="AO16" s="111">
        <v>49.2</v>
      </c>
      <c r="AP16" s="112">
        <v>49.83</v>
      </c>
      <c r="AQ16" s="111">
        <v>-2.8</v>
      </c>
      <c r="AR16" s="111"/>
      <c r="AS16" s="111">
        <f t="shared" si="6"/>
        <v>50.8</v>
      </c>
      <c r="AT16" s="111">
        <v>48.4</v>
      </c>
      <c r="AU16" s="111">
        <v>50.8</v>
      </c>
      <c r="AV16" s="112">
        <v>50.17</v>
      </c>
      <c r="AW16" s="111">
        <v>2.8</v>
      </c>
      <c r="AX16" s="112"/>
      <c r="AY16" s="111">
        <f t="shared" si="7"/>
        <v>27</v>
      </c>
      <c r="AZ16" s="111">
        <v>25.4</v>
      </c>
      <c r="BA16" s="111">
        <v>27</v>
      </c>
      <c r="BB16" s="112">
        <v>26.67</v>
      </c>
      <c r="BC16" s="111">
        <v>-3.6</v>
      </c>
    </row>
    <row r="17" spans="1:55" ht="12.75" x14ac:dyDescent="0.2">
      <c r="A17" s="3"/>
      <c r="B17">
        <v>1</v>
      </c>
      <c r="C17" s="111">
        <f t="shared" si="0"/>
        <v>52.8</v>
      </c>
      <c r="D17" s="111">
        <v>49.5</v>
      </c>
      <c r="E17" s="111">
        <v>52.8</v>
      </c>
      <c r="F17" s="112">
        <v>53.16</v>
      </c>
      <c r="G17" s="111">
        <v>6.6</v>
      </c>
      <c r="H17" s="111"/>
      <c r="I17" s="111">
        <f t="shared" si="1"/>
        <v>16.3</v>
      </c>
      <c r="J17" s="111">
        <v>16.2</v>
      </c>
      <c r="K17" s="111">
        <v>16.3</v>
      </c>
      <c r="L17" s="112">
        <v>18.079999999999998</v>
      </c>
      <c r="M17" s="111">
        <v>-2.6</v>
      </c>
      <c r="N17" s="111"/>
      <c r="O17" s="111">
        <f t="shared" si="2"/>
        <v>72.2</v>
      </c>
      <c r="P17" s="111">
        <v>77.2</v>
      </c>
      <c r="Q17" s="111">
        <v>72.2</v>
      </c>
      <c r="R17" s="112">
        <v>69.209999999999994</v>
      </c>
      <c r="S17" s="111">
        <v>-2.2000000000000002</v>
      </c>
      <c r="T17" s="111"/>
      <c r="U17" s="111"/>
      <c r="V17" s="111">
        <v>142.9</v>
      </c>
      <c r="W17" s="111">
        <v>141.30000000000001</v>
      </c>
      <c r="X17" s="112">
        <v>140.44</v>
      </c>
      <c r="Y17" s="111">
        <v>1.9</v>
      </c>
      <c r="Z17" s="111"/>
      <c r="AA17" s="111">
        <f t="shared" si="3"/>
        <v>69.099999999999994</v>
      </c>
      <c r="AB17" s="111">
        <v>65.7</v>
      </c>
      <c r="AC17" s="111">
        <v>69.099999999999994</v>
      </c>
      <c r="AD17" s="112">
        <v>71.239999999999995</v>
      </c>
      <c r="AE17" s="111">
        <v>4.0999999999999996</v>
      </c>
      <c r="AF17" s="111"/>
      <c r="AG17" s="111">
        <f t="shared" si="4"/>
        <v>37.299999999999997</v>
      </c>
      <c r="AH17" s="111">
        <v>34.6</v>
      </c>
      <c r="AI17" s="111">
        <v>37.299999999999997</v>
      </c>
      <c r="AJ17" s="112">
        <v>37.85</v>
      </c>
      <c r="AK17" s="111">
        <v>4.2</v>
      </c>
      <c r="AL17" s="111"/>
      <c r="AM17" s="111">
        <f t="shared" si="5"/>
        <v>51.1</v>
      </c>
      <c r="AN17" s="111">
        <v>54</v>
      </c>
      <c r="AO17" s="111">
        <v>51.1</v>
      </c>
      <c r="AP17" s="112">
        <v>49.28</v>
      </c>
      <c r="AQ17" s="111">
        <v>-2.2000000000000002</v>
      </c>
      <c r="AR17" s="111"/>
      <c r="AS17" s="111">
        <f t="shared" si="6"/>
        <v>48.9</v>
      </c>
      <c r="AT17" s="111">
        <v>46</v>
      </c>
      <c r="AU17" s="111">
        <v>48.9</v>
      </c>
      <c r="AV17" s="112">
        <v>50.72</v>
      </c>
      <c r="AW17" s="111">
        <v>2.2000000000000002</v>
      </c>
      <c r="AX17" s="112"/>
      <c r="AY17" s="111">
        <f t="shared" si="7"/>
        <v>23.6</v>
      </c>
      <c r="AZ17" s="111">
        <v>24.7</v>
      </c>
      <c r="BA17" s="111">
        <v>23.6</v>
      </c>
      <c r="BB17" s="112">
        <v>25.38</v>
      </c>
      <c r="BC17" s="111">
        <v>-5.0999999999999996</v>
      </c>
    </row>
    <row r="18" spans="1:55" ht="12.75" x14ac:dyDescent="0.2">
      <c r="A18" s="3">
        <v>8</v>
      </c>
      <c r="B18">
        <v>2</v>
      </c>
      <c r="C18" s="111">
        <f t="shared" si="0"/>
        <v>52.6</v>
      </c>
      <c r="D18" s="111">
        <v>52.7</v>
      </c>
      <c r="E18" s="111">
        <v>52.6</v>
      </c>
      <c r="F18" s="112">
        <v>52.85</v>
      </c>
      <c r="G18" s="111">
        <v>-1.2</v>
      </c>
      <c r="H18" s="111"/>
      <c r="I18" s="111">
        <f t="shared" si="1"/>
        <v>19</v>
      </c>
      <c r="J18" s="111">
        <v>23.9</v>
      </c>
      <c r="K18" s="111">
        <v>19</v>
      </c>
      <c r="L18" s="112">
        <v>17.25</v>
      </c>
      <c r="M18" s="111">
        <v>-3.3</v>
      </c>
      <c r="N18" s="111"/>
      <c r="O18" s="111">
        <f t="shared" si="2"/>
        <v>64.8</v>
      </c>
      <c r="P18" s="111">
        <v>61.1</v>
      </c>
      <c r="Q18" s="111">
        <v>64.8</v>
      </c>
      <c r="R18" s="112">
        <v>68.45</v>
      </c>
      <c r="S18" s="111">
        <v>-3</v>
      </c>
      <c r="T18" s="111"/>
      <c r="U18" s="111"/>
      <c r="V18" s="111">
        <v>137.6</v>
      </c>
      <c r="W18" s="111">
        <v>136.4</v>
      </c>
      <c r="X18" s="112">
        <v>138.55000000000001</v>
      </c>
      <c r="Y18" s="111">
        <v>-7.6</v>
      </c>
      <c r="Z18" s="111"/>
      <c r="AA18" s="111">
        <f t="shared" si="3"/>
        <v>71.599999999999994</v>
      </c>
      <c r="AB18" s="111">
        <v>76.5</v>
      </c>
      <c r="AC18" s="111">
        <v>71.599999999999994</v>
      </c>
      <c r="AD18" s="112">
        <v>70.099999999999994</v>
      </c>
      <c r="AE18" s="111">
        <v>-4.5</v>
      </c>
      <c r="AF18" s="111"/>
      <c r="AG18" s="111">
        <f t="shared" si="4"/>
        <v>38.5</v>
      </c>
      <c r="AH18" s="111">
        <v>38.299999999999997</v>
      </c>
      <c r="AI18" s="111">
        <v>38.5</v>
      </c>
      <c r="AJ18" s="112">
        <v>38.15</v>
      </c>
      <c r="AK18" s="111">
        <v>1.2</v>
      </c>
      <c r="AL18" s="111"/>
      <c r="AM18" s="111">
        <f t="shared" si="5"/>
        <v>47.5</v>
      </c>
      <c r="AN18" s="111">
        <v>44.4</v>
      </c>
      <c r="AO18" s="111">
        <v>47.5</v>
      </c>
      <c r="AP18" s="112">
        <v>49.4</v>
      </c>
      <c r="AQ18" s="111">
        <v>0.5</v>
      </c>
      <c r="AR18" s="111"/>
      <c r="AS18" s="111">
        <f t="shared" si="6"/>
        <v>52.5</v>
      </c>
      <c r="AT18" s="111">
        <v>55.6</v>
      </c>
      <c r="AU18" s="111">
        <v>52.5</v>
      </c>
      <c r="AV18" s="112">
        <v>50.6</v>
      </c>
      <c r="AW18" s="111">
        <v>-0.5</v>
      </c>
      <c r="AX18" s="112"/>
      <c r="AY18" s="111">
        <f t="shared" si="7"/>
        <v>26.6</v>
      </c>
      <c r="AZ18" s="111">
        <v>31.2</v>
      </c>
      <c r="BA18" s="111">
        <v>26.6</v>
      </c>
      <c r="BB18" s="112">
        <v>24.61</v>
      </c>
      <c r="BC18" s="111">
        <v>-3.1</v>
      </c>
    </row>
    <row r="19" spans="1:55" ht="12.75" x14ac:dyDescent="0.2">
      <c r="A19" s="3">
        <v>8</v>
      </c>
      <c r="B19">
        <v>3</v>
      </c>
      <c r="C19" s="111">
        <f t="shared" si="0"/>
        <v>49</v>
      </c>
      <c r="D19" s="111">
        <v>53.3</v>
      </c>
      <c r="E19" s="111">
        <v>49</v>
      </c>
      <c r="F19" s="112">
        <v>50.42</v>
      </c>
      <c r="G19" s="111">
        <v>-9.6999999999999993</v>
      </c>
      <c r="H19" s="111"/>
      <c r="I19" s="111">
        <f t="shared" si="1"/>
        <v>17.399999999999999</v>
      </c>
      <c r="J19" s="111">
        <v>15</v>
      </c>
      <c r="K19" s="111">
        <v>17.399999999999999</v>
      </c>
      <c r="L19" s="112">
        <v>17.21</v>
      </c>
      <c r="M19" s="111">
        <v>-0.2</v>
      </c>
      <c r="N19" s="111"/>
      <c r="O19" s="111">
        <f t="shared" si="2"/>
        <v>68</v>
      </c>
      <c r="P19" s="111">
        <v>63.4</v>
      </c>
      <c r="Q19" s="111">
        <v>68</v>
      </c>
      <c r="R19" s="112">
        <v>67.81</v>
      </c>
      <c r="S19" s="111">
        <v>-2.5</v>
      </c>
      <c r="T19" s="111"/>
      <c r="U19" s="111"/>
      <c r="V19" s="111">
        <v>131.69999999999999</v>
      </c>
      <c r="W19" s="111">
        <v>134.4</v>
      </c>
      <c r="X19" s="112">
        <v>135.44</v>
      </c>
      <c r="Y19" s="111">
        <v>-12.4</v>
      </c>
      <c r="Z19" s="111"/>
      <c r="AA19" s="111">
        <f t="shared" si="3"/>
        <v>66.400000000000006</v>
      </c>
      <c r="AB19" s="111">
        <v>68.3</v>
      </c>
      <c r="AC19" s="111">
        <v>66.400000000000006</v>
      </c>
      <c r="AD19" s="112">
        <v>67.63</v>
      </c>
      <c r="AE19" s="111">
        <v>-9.9</v>
      </c>
      <c r="AF19" s="111"/>
      <c r="AG19" s="111">
        <f t="shared" si="4"/>
        <v>36.5</v>
      </c>
      <c r="AH19" s="111">
        <v>40.5</v>
      </c>
      <c r="AI19" s="111">
        <v>36.5</v>
      </c>
      <c r="AJ19" s="112">
        <v>37.229999999999997</v>
      </c>
      <c r="AK19" s="111">
        <v>-3.7</v>
      </c>
      <c r="AL19" s="111"/>
      <c r="AM19" s="111">
        <f t="shared" si="5"/>
        <v>50.6</v>
      </c>
      <c r="AN19" s="111">
        <v>48.1</v>
      </c>
      <c r="AO19" s="111">
        <v>50.6</v>
      </c>
      <c r="AP19" s="112">
        <v>50.07</v>
      </c>
      <c r="AQ19" s="111">
        <v>2.7</v>
      </c>
      <c r="AR19" s="111"/>
      <c r="AS19" s="111">
        <f t="shared" si="6"/>
        <v>49.4</v>
      </c>
      <c r="AT19" s="111">
        <v>51.9</v>
      </c>
      <c r="AU19" s="111">
        <v>49.4</v>
      </c>
      <c r="AV19" s="112">
        <v>49.93</v>
      </c>
      <c r="AW19" s="111">
        <v>-2.7</v>
      </c>
      <c r="AX19" s="112"/>
      <c r="AY19" s="111">
        <f t="shared" si="7"/>
        <v>26.2</v>
      </c>
      <c r="AZ19" s="111">
        <v>21.9</v>
      </c>
      <c r="BA19" s="111">
        <v>26.2</v>
      </c>
      <c r="BB19" s="112">
        <v>25.44</v>
      </c>
      <c r="BC19" s="111">
        <v>3.3</v>
      </c>
    </row>
    <row r="20" spans="1:55" ht="12.75" x14ac:dyDescent="0.2">
      <c r="A20" s="3">
        <v>8</v>
      </c>
      <c r="B20">
        <v>4</v>
      </c>
      <c r="C20" s="111">
        <f t="shared" si="0"/>
        <v>45.9</v>
      </c>
      <c r="D20" s="111">
        <v>44.8</v>
      </c>
      <c r="E20" s="111">
        <v>45.9</v>
      </c>
      <c r="F20" s="112">
        <v>47.21</v>
      </c>
      <c r="G20" s="111">
        <v>-12.9</v>
      </c>
      <c r="H20" s="111"/>
      <c r="I20" s="111">
        <f t="shared" si="1"/>
        <v>17.600000000000001</v>
      </c>
      <c r="J20" s="111">
        <v>15.2</v>
      </c>
      <c r="K20" s="111">
        <v>17.600000000000001</v>
      </c>
      <c r="L20" s="112">
        <v>17.97</v>
      </c>
      <c r="M20" s="111">
        <v>3.1</v>
      </c>
      <c r="N20" s="111"/>
      <c r="O20" s="111">
        <f t="shared" si="2"/>
        <v>68.5</v>
      </c>
      <c r="P20" s="111">
        <v>72.099999999999994</v>
      </c>
      <c r="Q20" s="111">
        <v>68.5</v>
      </c>
      <c r="R20" s="112">
        <v>67.599999999999994</v>
      </c>
      <c r="S20" s="111">
        <v>-0.9</v>
      </c>
      <c r="T20" s="111"/>
      <c r="U20" s="111"/>
      <c r="V20" s="111">
        <v>132</v>
      </c>
      <c r="W20" s="111">
        <v>131.9</v>
      </c>
      <c r="X20" s="112">
        <v>132.78</v>
      </c>
      <c r="Y20" s="111">
        <v>-10.7</v>
      </c>
      <c r="Z20" s="111"/>
      <c r="AA20" s="111">
        <f t="shared" si="3"/>
        <v>63.5</v>
      </c>
      <c r="AB20" s="111">
        <v>59.9</v>
      </c>
      <c r="AC20" s="111">
        <v>63.5</v>
      </c>
      <c r="AD20" s="112">
        <v>65.180000000000007</v>
      </c>
      <c r="AE20" s="111">
        <v>-9.8000000000000007</v>
      </c>
      <c r="AF20" s="111"/>
      <c r="AG20" s="111">
        <f t="shared" si="4"/>
        <v>34.799999999999997</v>
      </c>
      <c r="AH20" s="111">
        <v>33.9</v>
      </c>
      <c r="AI20" s="111">
        <v>34.799999999999997</v>
      </c>
      <c r="AJ20" s="112">
        <v>35.549999999999997</v>
      </c>
      <c r="AK20" s="111">
        <v>-6.7</v>
      </c>
      <c r="AL20" s="111"/>
      <c r="AM20" s="111">
        <f t="shared" si="5"/>
        <v>51.9</v>
      </c>
      <c r="AN20" s="111">
        <v>54.6</v>
      </c>
      <c r="AO20" s="111">
        <v>51.9</v>
      </c>
      <c r="AP20" s="112">
        <v>50.91</v>
      </c>
      <c r="AQ20" s="111">
        <v>3.4</v>
      </c>
      <c r="AR20" s="111"/>
      <c r="AS20" s="111">
        <f t="shared" si="6"/>
        <v>48.1</v>
      </c>
      <c r="AT20" s="111">
        <v>45.4</v>
      </c>
      <c r="AU20" s="111">
        <v>48.1</v>
      </c>
      <c r="AV20" s="112">
        <v>49.09</v>
      </c>
      <c r="AW20" s="111">
        <v>-3.4</v>
      </c>
      <c r="AX20" s="112"/>
      <c r="AY20" s="111">
        <f t="shared" si="7"/>
        <v>27.7</v>
      </c>
      <c r="AZ20" s="111">
        <v>25.3</v>
      </c>
      <c r="BA20" s="111">
        <v>27.7</v>
      </c>
      <c r="BB20" s="112">
        <v>27.57</v>
      </c>
      <c r="BC20" s="111">
        <v>8.5</v>
      </c>
    </row>
    <row r="21" spans="1:55" ht="12.75" x14ac:dyDescent="0.2">
      <c r="A21" s="3"/>
      <c r="B21">
        <v>1</v>
      </c>
      <c r="C21" s="111">
        <f t="shared" si="0"/>
        <v>46</v>
      </c>
      <c r="D21" s="111">
        <v>42.5</v>
      </c>
      <c r="E21" s="111">
        <v>46</v>
      </c>
      <c r="F21" s="112">
        <v>44.65</v>
      </c>
      <c r="G21" s="111">
        <v>-10.199999999999999</v>
      </c>
      <c r="H21" s="111"/>
      <c r="I21" s="111">
        <f t="shared" si="1"/>
        <v>19.8</v>
      </c>
      <c r="J21" s="111">
        <v>19.899999999999999</v>
      </c>
      <c r="K21" s="111">
        <v>19.8</v>
      </c>
      <c r="L21" s="112">
        <v>19.52</v>
      </c>
      <c r="M21" s="111">
        <v>6.2</v>
      </c>
      <c r="N21" s="111"/>
      <c r="O21" s="111">
        <f t="shared" si="2"/>
        <v>63.4</v>
      </c>
      <c r="P21" s="111">
        <v>68.7</v>
      </c>
      <c r="Q21" s="111">
        <v>63.4</v>
      </c>
      <c r="R21" s="112">
        <v>66.64</v>
      </c>
      <c r="S21" s="111">
        <v>-3.8</v>
      </c>
      <c r="T21" s="111"/>
      <c r="U21" s="111"/>
      <c r="V21" s="111">
        <v>131.1</v>
      </c>
      <c r="W21" s="111">
        <v>129.30000000000001</v>
      </c>
      <c r="X21" s="112">
        <v>130.81</v>
      </c>
      <c r="Y21" s="111">
        <v>-7.9</v>
      </c>
      <c r="Z21" s="111"/>
      <c r="AA21" s="111">
        <f t="shared" si="3"/>
        <v>65.8</v>
      </c>
      <c r="AB21" s="111">
        <v>62.4</v>
      </c>
      <c r="AC21" s="111">
        <v>65.8</v>
      </c>
      <c r="AD21" s="112">
        <v>64.17</v>
      </c>
      <c r="AE21" s="111">
        <v>-4.0999999999999996</v>
      </c>
      <c r="AF21" s="111"/>
      <c r="AG21" s="111">
        <f t="shared" si="4"/>
        <v>35.6</v>
      </c>
      <c r="AH21" s="111">
        <v>32.5</v>
      </c>
      <c r="AI21" s="111">
        <v>35.6</v>
      </c>
      <c r="AJ21" s="112">
        <v>34.14</v>
      </c>
      <c r="AK21" s="111">
        <v>-5.7</v>
      </c>
      <c r="AL21" s="111"/>
      <c r="AM21" s="111">
        <f t="shared" si="5"/>
        <v>49.1</v>
      </c>
      <c r="AN21" s="111">
        <v>52.4</v>
      </c>
      <c r="AO21" s="111">
        <v>49.1</v>
      </c>
      <c r="AP21" s="112">
        <v>50.95</v>
      </c>
      <c r="AQ21" s="111">
        <v>0.1</v>
      </c>
      <c r="AR21" s="111"/>
      <c r="AS21" s="111">
        <f t="shared" si="6"/>
        <v>50.9</v>
      </c>
      <c r="AT21" s="111">
        <v>47.6</v>
      </c>
      <c r="AU21" s="111">
        <v>50.9</v>
      </c>
      <c r="AV21" s="112">
        <v>49.05</v>
      </c>
      <c r="AW21" s="111">
        <v>-0.1</v>
      </c>
      <c r="AX21" s="112"/>
      <c r="AY21" s="111">
        <f t="shared" si="7"/>
        <v>30.1</v>
      </c>
      <c r="AZ21" s="111">
        <v>31.8</v>
      </c>
      <c r="BA21" s="111">
        <v>30.1</v>
      </c>
      <c r="BB21" s="112">
        <v>30.41</v>
      </c>
      <c r="BC21" s="111">
        <v>11.4</v>
      </c>
    </row>
    <row r="22" spans="1:55" ht="12.75" x14ac:dyDescent="0.2">
      <c r="A22" s="3">
        <v>9</v>
      </c>
      <c r="B22">
        <v>2</v>
      </c>
      <c r="C22" s="111">
        <f t="shared" si="0"/>
        <v>40</v>
      </c>
      <c r="D22" s="111">
        <v>40.299999999999997</v>
      </c>
      <c r="E22" s="111">
        <v>40</v>
      </c>
      <c r="F22" s="112">
        <v>42.69</v>
      </c>
      <c r="G22" s="111">
        <v>-7.8</v>
      </c>
      <c r="H22" s="111"/>
      <c r="I22" s="111">
        <f t="shared" si="1"/>
        <v>24.3</v>
      </c>
      <c r="J22" s="111">
        <v>29.5</v>
      </c>
      <c r="K22" s="111">
        <v>24.3</v>
      </c>
      <c r="L22" s="112">
        <v>21.4</v>
      </c>
      <c r="M22" s="111">
        <v>7.5</v>
      </c>
      <c r="N22" s="111"/>
      <c r="O22" s="111">
        <f t="shared" si="2"/>
        <v>65.7</v>
      </c>
      <c r="P22" s="111">
        <v>61.3</v>
      </c>
      <c r="Q22" s="111">
        <v>65.7</v>
      </c>
      <c r="R22" s="112">
        <v>64.319999999999993</v>
      </c>
      <c r="S22" s="111">
        <v>-9.3000000000000007</v>
      </c>
      <c r="T22" s="111"/>
      <c r="U22" s="111"/>
      <c r="V22" s="111">
        <v>131.1</v>
      </c>
      <c r="W22" s="111">
        <v>130</v>
      </c>
      <c r="X22" s="112">
        <v>128.4</v>
      </c>
      <c r="Y22" s="111">
        <v>-9.6</v>
      </c>
      <c r="Z22" s="111"/>
      <c r="AA22" s="111">
        <f t="shared" si="3"/>
        <v>64.3</v>
      </c>
      <c r="AB22" s="111">
        <v>69.8</v>
      </c>
      <c r="AC22" s="111">
        <v>64.3</v>
      </c>
      <c r="AD22" s="112">
        <v>64.09</v>
      </c>
      <c r="AE22" s="111">
        <v>-0.3</v>
      </c>
      <c r="AF22" s="111"/>
      <c r="AG22" s="111">
        <f t="shared" si="4"/>
        <v>30.7</v>
      </c>
      <c r="AH22" s="111">
        <v>30.7</v>
      </c>
      <c r="AI22" s="111">
        <v>30.7</v>
      </c>
      <c r="AJ22" s="112">
        <v>33.25</v>
      </c>
      <c r="AK22" s="111">
        <v>-3.5</v>
      </c>
      <c r="AL22" s="111"/>
      <c r="AM22" s="111">
        <f t="shared" si="5"/>
        <v>50.6</v>
      </c>
      <c r="AN22" s="111">
        <v>46.8</v>
      </c>
      <c r="AO22" s="111">
        <v>50.6</v>
      </c>
      <c r="AP22" s="112">
        <v>50.09</v>
      </c>
      <c r="AQ22" s="111">
        <v>-3.4</v>
      </c>
      <c r="AR22" s="111"/>
      <c r="AS22" s="111">
        <f t="shared" si="6"/>
        <v>49.4</v>
      </c>
      <c r="AT22" s="111">
        <v>53.2</v>
      </c>
      <c r="AU22" s="111">
        <v>49.4</v>
      </c>
      <c r="AV22" s="112">
        <v>49.91</v>
      </c>
      <c r="AW22" s="111">
        <v>3.4</v>
      </c>
      <c r="AX22" s="112"/>
      <c r="AY22" s="111">
        <f t="shared" si="7"/>
        <v>37.799999999999997</v>
      </c>
      <c r="AZ22" s="111">
        <v>42.2</v>
      </c>
      <c r="BA22" s="111">
        <v>37.799999999999997</v>
      </c>
      <c r="BB22" s="112">
        <v>33.380000000000003</v>
      </c>
      <c r="BC22" s="111">
        <v>11.9</v>
      </c>
    </row>
    <row r="23" spans="1:55" ht="12.75" x14ac:dyDescent="0.2">
      <c r="A23" s="3">
        <v>9</v>
      </c>
      <c r="B23">
        <v>3</v>
      </c>
      <c r="C23" s="111">
        <f t="shared" si="0"/>
        <v>39.299999999999997</v>
      </c>
      <c r="D23" s="111">
        <v>43.4</v>
      </c>
      <c r="E23" s="111">
        <v>39.299999999999997</v>
      </c>
      <c r="F23" s="112">
        <v>41.02</v>
      </c>
      <c r="G23" s="111">
        <v>-6.7</v>
      </c>
      <c r="H23" s="111"/>
      <c r="I23" s="111">
        <f t="shared" si="1"/>
        <v>22</v>
      </c>
      <c r="J23" s="111">
        <v>19.7</v>
      </c>
      <c r="K23" s="111">
        <v>22</v>
      </c>
      <c r="L23" s="112">
        <v>22.66</v>
      </c>
      <c r="M23" s="111">
        <v>5.0999999999999996</v>
      </c>
      <c r="N23" s="111"/>
      <c r="O23" s="111">
        <f t="shared" si="2"/>
        <v>63.2</v>
      </c>
      <c r="P23" s="111">
        <v>58.4</v>
      </c>
      <c r="Q23" s="111">
        <v>63.2</v>
      </c>
      <c r="R23" s="112">
        <v>63.05</v>
      </c>
      <c r="S23" s="111">
        <v>-5.0999999999999996</v>
      </c>
      <c r="T23" s="111"/>
      <c r="U23" s="111"/>
      <c r="V23" s="111">
        <v>121.5</v>
      </c>
      <c r="W23" s="111">
        <v>124.4</v>
      </c>
      <c r="X23" s="112">
        <v>126.73</v>
      </c>
      <c r="Y23" s="111">
        <v>-6.7</v>
      </c>
      <c r="Z23" s="111"/>
      <c r="AA23" s="111">
        <f t="shared" si="3"/>
        <v>61.3</v>
      </c>
      <c r="AB23" s="111">
        <v>63.1</v>
      </c>
      <c r="AC23" s="111">
        <v>61.3</v>
      </c>
      <c r="AD23" s="112">
        <v>63.69</v>
      </c>
      <c r="AE23" s="111">
        <v>-1.6</v>
      </c>
      <c r="AF23" s="111"/>
      <c r="AG23" s="111">
        <f t="shared" si="4"/>
        <v>31.6</v>
      </c>
      <c r="AH23" s="111">
        <v>35.700000000000003</v>
      </c>
      <c r="AI23" s="111">
        <v>31.6</v>
      </c>
      <c r="AJ23" s="112">
        <v>32.369999999999997</v>
      </c>
      <c r="AK23" s="111">
        <v>-3.5</v>
      </c>
      <c r="AL23" s="111"/>
      <c r="AM23" s="111">
        <f t="shared" si="5"/>
        <v>50.7</v>
      </c>
      <c r="AN23" s="111">
        <v>48.1</v>
      </c>
      <c r="AO23" s="111">
        <v>50.7</v>
      </c>
      <c r="AP23" s="112">
        <v>49.75</v>
      </c>
      <c r="AQ23" s="111">
        <v>-1.4</v>
      </c>
      <c r="AR23" s="111"/>
      <c r="AS23" s="111">
        <f t="shared" si="6"/>
        <v>49.3</v>
      </c>
      <c r="AT23" s="111">
        <v>51.9</v>
      </c>
      <c r="AU23" s="111">
        <v>49.3</v>
      </c>
      <c r="AV23" s="112">
        <v>50.25</v>
      </c>
      <c r="AW23" s="111">
        <v>1.4</v>
      </c>
      <c r="AX23" s="112"/>
      <c r="AY23" s="111">
        <f t="shared" si="7"/>
        <v>35.9</v>
      </c>
      <c r="AZ23" s="111">
        <v>31.2</v>
      </c>
      <c r="BA23" s="111">
        <v>35.9</v>
      </c>
      <c r="BB23" s="112">
        <v>35.590000000000003</v>
      </c>
      <c r="BC23" s="111">
        <v>8.8000000000000007</v>
      </c>
    </row>
    <row r="24" spans="1:55" ht="12.75" x14ac:dyDescent="0.2">
      <c r="A24" s="3">
        <v>9</v>
      </c>
      <c r="B24">
        <v>4</v>
      </c>
      <c r="C24" s="111">
        <f t="shared" si="0"/>
        <v>39.299999999999997</v>
      </c>
      <c r="D24" s="111">
        <v>38.299999999999997</v>
      </c>
      <c r="E24" s="111">
        <v>39.299999999999997</v>
      </c>
      <c r="F24" s="112">
        <v>40.119999999999997</v>
      </c>
      <c r="G24" s="111">
        <v>-3.6</v>
      </c>
      <c r="H24" s="111"/>
      <c r="I24" s="111">
        <f t="shared" si="1"/>
        <v>23.5</v>
      </c>
      <c r="J24" s="111">
        <v>20.6</v>
      </c>
      <c r="K24" s="111">
        <v>23.5</v>
      </c>
      <c r="L24" s="112">
        <v>23.24</v>
      </c>
      <c r="M24" s="111">
        <v>2.2999999999999998</v>
      </c>
      <c r="N24" s="111"/>
      <c r="O24" s="111">
        <f t="shared" si="2"/>
        <v>62.5</v>
      </c>
      <c r="P24" s="111">
        <v>66.400000000000006</v>
      </c>
      <c r="Q24" s="111">
        <v>62.5</v>
      </c>
      <c r="R24" s="112">
        <v>64.19</v>
      </c>
      <c r="S24" s="111">
        <v>4.5999999999999996</v>
      </c>
      <c r="T24" s="111"/>
      <c r="U24" s="111"/>
      <c r="V24" s="111">
        <v>125.4</v>
      </c>
      <c r="W24" s="111">
        <v>125.3</v>
      </c>
      <c r="X24" s="112">
        <v>127.56</v>
      </c>
      <c r="Y24" s="111">
        <v>3.3</v>
      </c>
      <c r="Z24" s="111"/>
      <c r="AA24" s="111">
        <f t="shared" si="3"/>
        <v>62.8</v>
      </c>
      <c r="AB24" s="111">
        <v>58.9</v>
      </c>
      <c r="AC24" s="111">
        <v>62.8</v>
      </c>
      <c r="AD24" s="112">
        <v>63.37</v>
      </c>
      <c r="AE24" s="111">
        <v>-1.3</v>
      </c>
      <c r="AF24" s="111"/>
      <c r="AG24" s="111">
        <f t="shared" si="4"/>
        <v>31.4</v>
      </c>
      <c r="AH24" s="111">
        <v>30.6</v>
      </c>
      <c r="AI24" s="111">
        <v>31.4</v>
      </c>
      <c r="AJ24" s="112">
        <v>31.45</v>
      </c>
      <c r="AK24" s="111">
        <v>-3.7</v>
      </c>
      <c r="AL24" s="111"/>
      <c r="AM24" s="111">
        <f t="shared" si="5"/>
        <v>49.9</v>
      </c>
      <c r="AN24" s="111">
        <v>53</v>
      </c>
      <c r="AO24" s="111">
        <v>49.9</v>
      </c>
      <c r="AP24" s="112">
        <v>50.32</v>
      </c>
      <c r="AQ24" s="111">
        <v>2.2999999999999998</v>
      </c>
      <c r="AR24" s="111"/>
      <c r="AS24" s="111">
        <f t="shared" si="6"/>
        <v>50.1</v>
      </c>
      <c r="AT24" s="111">
        <v>47</v>
      </c>
      <c r="AU24" s="111">
        <v>50.1</v>
      </c>
      <c r="AV24" s="112">
        <v>49.68</v>
      </c>
      <c r="AW24" s="111">
        <v>-2.2999999999999998</v>
      </c>
      <c r="AX24" s="112"/>
      <c r="AY24" s="111">
        <f t="shared" si="7"/>
        <v>37.4</v>
      </c>
      <c r="AZ24" s="111">
        <v>35</v>
      </c>
      <c r="BA24" s="111">
        <v>37.4</v>
      </c>
      <c r="BB24" s="112">
        <v>36.68</v>
      </c>
      <c r="BC24" s="111">
        <v>4.4000000000000004</v>
      </c>
    </row>
    <row r="25" spans="1:55" ht="12.75" x14ac:dyDescent="0.2">
      <c r="A25" s="3"/>
      <c r="B25">
        <v>1</v>
      </c>
      <c r="C25" s="111">
        <f t="shared" si="0"/>
        <v>41.1</v>
      </c>
      <c r="D25" s="111">
        <v>37.700000000000003</v>
      </c>
      <c r="E25" s="111">
        <v>41.1</v>
      </c>
      <c r="F25" s="112">
        <v>40.51</v>
      </c>
      <c r="G25" s="111">
        <v>1.6</v>
      </c>
      <c r="H25" s="111"/>
      <c r="I25" s="111">
        <f t="shared" si="1"/>
        <v>22.4</v>
      </c>
      <c r="J25" s="111">
        <v>22.9</v>
      </c>
      <c r="K25" s="111">
        <v>22.4</v>
      </c>
      <c r="L25" s="112">
        <v>23.42</v>
      </c>
      <c r="M25" s="111">
        <v>0.7</v>
      </c>
      <c r="N25" s="111"/>
      <c r="O25" s="111">
        <f t="shared" si="2"/>
        <v>69.3</v>
      </c>
      <c r="P25" s="111">
        <v>74.099999999999994</v>
      </c>
      <c r="Q25" s="111">
        <v>69.3</v>
      </c>
      <c r="R25" s="112">
        <v>67.31</v>
      </c>
      <c r="S25" s="111">
        <v>12.5</v>
      </c>
      <c r="T25" s="111"/>
      <c r="U25" s="111"/>
      <c r="V25" s="111">
        <v>134.69999999999999</v>
      </c>
      <c r="W25" s="111">
        <v>132.69999999999999</v>
      </c>
      <c r="X25" s="112">
        <v>131.24</v>
      </c>
      <c r="Y25" s="111">
        <v>14.7</v>
      </c>
      <c r="Z25" s="111"/>
      <c r="AA25" s="111">
        <f t="shared" si="3"/>
        <v>63.4</v>
      </c>
      <c r="AB25" s="111">
        <v>60.5</v>
      </c>
      <c r="AC25" s="111">
        <v>63.4</v>
      </c>
      <c r="AD25" s="112">
        <v>63.93</v>
      </c>
      <c r="AE25" s="111">
        <v>2.2999999999999998</v>
      </c>
      <c r="AF25" s="111"/>
      <c r="AG25" s="111">
        <f t="shared" si="4"/>
        <v>31</v>
      </c>
      <c r="AH25" s="111">
        <v>28</v>
      </c>
      <c r="AI25" s="111">
        <v>31</v>
      </c>
      <c r="AJ25" s="112">
        <v>30.87</v>
      </c>
      <c r="AK25" s="111">
        <v>-2.2999999999999998</v>
      </c>
      <c r="AL25" s="111"/>
      <c r="AM25" s="111">
        <f t="shared" si="5"/>
        <v>52.2</v>
      </c>
      <c r="AN25" s="111">
        <v>55</v>
      </c>
      <c r="AO25" s="111">
        <v>52.2</v>
      </c>
      <c r="AP25" s="112">
        <v>51.29</v>
      </c>
      <c r="AQ25" s="111">
        <v>3.9</v>
      </c>
      <c r="AR25" s="111"/>
      <c r="AS25" s="111">
        <f t="shared" si="6"/>
        <v>47.8</v>
      </c>
      <c r="AT25" s="111">
        <v>45</v>
      </c>
      <c r="AU25" s="111">
        <v>47.8</v>
      </c>
      <c r="AV25" s="112">
        <v>48.71</v>
      </c>
      <c r="AW25" s="111">
        <v>-3.9</v>
      </c>
      <c r="AX25" s="112"/>
      <c r="AY25" s="111">
        <f t="shared" si="7"/>
        <v>35.200000000000003</v>
      </c>
      <c r="AZ25" s="111">
        <v>37.799999999999997</v>
      </c>
      <c r="BA25" s="111">
        <v>35.200000000000003</v>
      </c>
      <c r="BB25" s="112">
        <v>36.630000000000003</v>
      </c>
      <c r="BC25" s="111">
        <v>-0.2</v>
      </c>
    </row>
    <row r="26" spans="1:55" ht="12.75" x14ac:dyDescent="0.2">
      <c r="A26" s="3">
        <v>10</v>
      </c>
      <c r="B26">
        <v>2</v>
      </c>
      <c r="C26" s="111">
        <f t="shared" si="0"/>
        <v>43</v>
      </c>
      <c r="D26" s="111">
        <v>43.4</v>
      </c>
      <c r="E26" s="111">
        <v>43</v>
      </c>
      <c r="F26" s="112">
        <v>42.21</v>
      </c>
      <c r="G26" s="111">
        <v>6.8</v>
      </c>
      <c r="H26" s="111"/>
      <c r="I26" s="111">
        <f t="shared" si="1"/>
        <v>23.4</v>
      </c>
      <c r="J26" s="111">
        <v>28.7</v>
      </c>
      <c r="K26" s="111">
        <v>23.4</v>
      </c>
      <c r="L26" s="112">
        <v>23.7</v>
      </c>
      <c r="M26" s="111">
        <v>1.1000000000000001</v>
      </c>
      <c r="N26" s="111"/>
      <c r="O26" s="111">
        <f t="shared" si="2"/>
        <v>69.599999999999994</v>
      </c>
      <c r="P26" s="111">
        <v>64.8</v>
      </c>
      <c r="Q26" s="111">
        <v>69.599999999999994</v>
      </c>
      <c r="R26" s="112">
        <v>70.36</v>
      </c>
      <c r="S26" s="111">
        <v>12.2</v>
      </c>
      <c r="T26" s="111"/>
      <c r="U26" s="111"/>
      <c r="V26" s="111">
        <v>136.9</v>
      </c>
      <c r="W26" s="111">
        <v>136</v>
      </c>
      <c r="X26" s="112">
        <v>136.28</v>
      </c>
      <c r="Y26" s="111">
        <v>20.2</v>
      </c>
      <c r="Z26" s="111"/>
      <c r="AA26" s="111">
        <f t="shared" si="3"/>
        <v>66.400000000000006</v>
      </c>
      <c r="AB26" s="111">
        <v>72.099999999999994</v>
      </c>
      <c r="AC26" s="111">
        <v>66.400000000000006</v>
      </c>
      <c r="AD26" s="112">
        <v>65.91</v>
      </c>
      <c r="AE26" s="111">
        <v>7.9</v>
      </c>
      <c r="AF26" s="111"/>
      <c r="AG26" s="111">
        <f t="shared" si="4"/>
        <v>31.6</v>
      </c>
      <c r="AH26" s="111">
        <v>31.7</v>
      </c>
      <c r="AI26" s="111">
        <v>31.6</v>
      </c>
      <c r="AJ26" s="112">
        <v>30.98</v>
      </c>
      <c r="AK26" s="111">
        <v>0.4</v>
      </c>
      <c r="AL26" s="111"/>
      <c r="AM26" s="111">
        <f t="shared" si="5"/>
        <v>51.1</v>
      </c>
      <c r="AN26" s="111">
        <v>47.4</v>
      </c>
      <c r="AO26" s="111">
        <v>51.1</v>
      </c>
      <c r="AP26" s="112">
        <v>51.63</v>
      </c>
      <c r="AQ26" s="111">
        <v>1.4</v>
      </c>
      <c r="AR26" s="111"/>
      <c r="AS26" s="111">
        <f t="shared" si="6"/>
        <v>48.9</v>
      </c>
      <c r="AT26" s="111">
        <v>52.6</v>
      </c>
      <c r="AU26" s="111">
        <v>48.9</v>
      </c>
      <c r="AV26" s="112">
        <v>48.37</v>
      </c>
      <c r="AW26" s="111">
        <v>-1.4</v>
      </c>
      <c r="AX26" s="112"/>
      <c r="AY26" s="111">
        <f t="shared" si="7"/>
        <v>35.299999999999997</v>
      </c>
      <c r="AZ26" s="111">
        <v>39.799999999999997</v>
      </c>
      <c r="BA26" s="111">
        <v>35.299999999999997</v>
      </c>
      <c r="BB26" s="112">
        <v>35.96</v>
      </c>
      <c r="BC26" s="111">
        <v>-2.7</v>
      </c>
    </row>
    <row r="27" spans="1:55" ht="12.75" x14ac:dyDescent="0.2">
      <c r="A27" s="3">
        <v>10</v>
      </c>
      <c r="B27">
        <v>3</v>
      </c>
      <c r="C27" s="111">
        <f t="shared" si="0"/>
        <v>42.7</v>
      </c>
      <c r="D27" s="111">
        <v>47</v>
      </c>
      <c r="E27" s="111">
        <v>42.7</v>
      </c>
      <c r="F27" s="112">
        <v>44.33</v>
      </c>
      <c r="G27" s="111">
        <v>8.5</v>
      </c>
      <c r="H27" s="111"/>
      <c r="I27" s="111">
        <f t="shared" si="1"/>
        <v>24.2</v>
      </c>
      <c r="J27" s="111">
        <v>22</v>
      </c>
      <c r="K27" s="111">
        <v>24.2</v>
      </c>
      <c r="L27" s="112">
        <v>24.59</v>
      </c>
      <c r="M27" s="111">
        <v>3.6</v>
      </c>
      <c r="N27" s="111"/>
      <c r="O27" s="111">
        <f t="shared" si="2"/>
        <v>73.099999999999994</v>
      </c>
      <c r="P27" s="111">
        <v>68</v>
      </c>
      <c r="Q27" s="111">
        <v>73.099999999999994</v>
      </c>
      <c r="R27" s="112">
        <v>71.23</v>
      </c>
      <c r="S27" s="111">
        <v>3.5</v>
      </c>
      <c r="T27" s="111"/>
      <c r="U27" s="111"/>
      <c r="V27" s="111">
        <v>137</v>
      </c>
      <c r="W27" s="111">
        <v>140</v>
      </c>
      <c r="X27" s="112">
        <v>140.15</v>
      </c>
      <c r="Y27" s="111">
        <v>15.5</v>
      </c>
      <c r="Z27" s="111"/>
      <c r="AA27" s="111">
        <f t="shared" si="3"/>
        <v>66.900000000000006</v>
      </c>
      <c r="AB27" s="111">
        <v>69</v>
      </c>
      <c r="AC27" s="111">
        <v>66.900000000000006</v>
      </c>
      <c r="AD27" s="112">
        <v>68.92</v>
      </c>
      <c r="AE27" s="111">
        <v>12</v>
      </c>
      <c r="AF27" s="111"/>
      <c r="AG27" s="111">
        <f t="shared" si="4"/>
        <v>30.5</v>
      </c>
      <c r="AH27" s="111">
        <v>34.299999999999997</v>
      </c>
      <c r="AI27" s="111">
        <v>30.5</v>
      </c>
      <c r="AJ27" s="112">
        <v>31.63</v>
      </c>
      <c r="AK27" s="111">
        <v>2.6</v>
      </c>
      <c r="AL27" s="111"/>
      <c r="AM27" s="111">
        <f t="shared" si="5"/>
        <v>52.2</v>
      </c>
      <c r="AN27" s="111">
        <v>49.6</v>
      </c>
      <c r="AO27" s="111">
        <v>52.2</v>
      </c>
      <c r="AP27" s="112">
        <v>50.82</v>
      </c>
      <c r="AQ27" s="111">
        <v>-3.2</v>
      </c>
      <c r="AR27" s="111"/>
      <c r="AS27" s="111">
        <f t="shared" si="6"/>
        <v>47.8</v>
      </c>
      <c r="AT27" s="111">
        <v>50.4</v>
      </c>
      <c r="AU27" s="111">
        <v>47.8</v>
      </c>
      <c r="AV27" s="112">
        <v>49.18</v>
      </c>
      <c r="AW27" s="111">
        <v>3.2</v>
      </c>
      <c r="AX27" s="112"/>
      <c r="AY27" s="111">
        <f t="shared" si="7"/>
        <v>36.200000000000003</v>
      </c>
      <c r="AZ27" s="111">
        <v>31.9</v>
      </c>
      <c r="BA27" s="111">
        <v>36.200000000000003</v>
      </c>
      <c r="BB27" s="112">
        <v>35.68</v>
      </c>
      <c r="BC27" s="111">
        <v>-1.1000000000000001</v>
      </c>
    </row>
    <row r="28" spans="1:55" ht="13.5" customHeight="1" x14ac:dyDescent="0.2">
      <c r="A28" s="3">
        <v>10</v>
      </c>
      <c r="B28">
        <v>4</v>
      </c>
      <c r="C28" s="111">
        <f t="shared" si="0"/>
        <v>46.8</v>
      </c>
      <c r="D28" s="111">
        <v>45.9</v>
      </c>
      <c r="E28" s="111">
        <v>46.8</v>
      </c>
      <c r="F28" s="112">
        <v>45.56</v>
      </c>
      <c r="G28" s="111">
        <v>4.9000000000000004</v>
      </c>
      <c r="H28" s="111"/>
      <c r="I28" s="111">
        <f t="shared" si="1"/>
        <v>26.7</v>
      </c>
      <c r="J28" s="111">
        <v>23.4</v>
      </c>
      <c r="K28" s="111">
        <v>26.7</v>
      </c>
      <c r="L28" s="112">
        <v>26.16</v>
      </c>
      <c r="M28" s="111">
        <v>6.2</v>
      </c>
      <c r="N28" s="111"/>
      <c r="O28" s="111">
        <f t="shared" si="2"/>
        <v>71.5</v>
      </c>
      <c r="P28" s="111">
        <v>75.7</v>
      </c>
      <c r="Q28" s="111">
        <v>71.5</v>
      </c>
      <c r="R28" s="112">
        <v>70.459999999999994</v>
      </c>
      <c r="S28" s="111">
        <v>-3.1</v>
      </c>
      <c r="T28" s="111"/>
      <c r="U28" s="111"/>
      <c r="V28" s="111">
        <v>145</v>
      </c>
      <c r="W28" s="111">
        <v>145</v>
      </c>
      <c r="X28" s="112">
        <v>142.16999999999999</v>
      </c>
      <c r="Y28" s="111">
        <v>8.1</v>
      </c>
      <c r="Z28" s="111"/>
      <c r="AA28" s="111">
        <f t="shared" si="3"/>
        <v>73.5</v>
      </c>
      <c r="AB28" s="111">
        <v>69.3</v>
      </c>
      <c r="AC28" s="111">
        <v>73.5</v>
      </c>
      <c r="AD28" s="112">
        <v>71.72</v>
      </c>
      <c r="AE28" s="111">
        <v>11.2</v>
      </c>
      <c r="AF28" s="111"/>
      <c r="AG28" s="111">
        <f t="shared" si="4"/>
        <v>32.299999999999997</v>
      </c>
      <c r="AH28" s="111">
        <v>31.7</v>
      </c>
      <c r="AI28" s="111">
        <v>32.299999999999997</v>
      </c>
      <c r="AJ28" s="112">
        <v>32.049999999999997</v>
      </c>
      <c r="AK28" s="111">
        <v>1.7</v>
      </c>
      <c r="AL28" s="111"/>
      <c r="AM28" s="111">
        <f t="shared" si="5"/>
        <v>49.3</v>
      </c>
      <c r="AN28" s="111">
        <v>52.2</v>
      </c>
      <c r="AO28" s="111">
        <v>49.3</v>
      </c>
      <c r="AP28" s="112">
        <v>49.56</v>
      </c>
      <c r="AQ28" s="111">
        <v>-5.0999999999999996</v>
      </c>
      <c r="AR28" s="111"/>
      <c r="AS28" s="111">
        <f t="shared" si="6"/>
        <v>50.7</v>
      </c>
      <c r="AT28" s="111">
        <v>47.8</v>
      </c>
      <c r="AU28" s="111">
        <v>50.7</v>
      </c>
      <c r="AV28" s="112">
        <v>50.44</v>
      </c>
      <c r="AW28" s="111">
        <v>5.0999999999999996</v>
      </c>
      <c r="AX28" s="112"/>
      <c r="AY28" s="111">
        <f t="shared" si="7"/>
        <v>36.299999999999997</v>
      </c>
      <c r="AZ28" s="111">
        <v>33.700000000000003</v>
      </c>
      <c r="BA28" s="111">
        <v>36.299999999999997</v>
      </c>
      <c r="BB28" s="112">
        <v>36.47</v>
      </c>
      <c r="BC28" s="111">
        <v>3.2</v>
      </c>
    </row>
    <row r="29" spans="1:55" ht="12.75" x14ac:dyDescent="0.2">
      <c r="A29" s="3"/>
      <c r="B29">
        <v>1</v>
      </c>
      <c r="C29" s="111">
        <f t="shared" si="0"/>
        <v>44.8</v>
      </c>
      <c r="D29" s="111">
        <v>41.3</v>
      </c>
      <c r="E29" s="111">
        <v>44.8</v>
      </c>
      <c r="F29" s="112">
        <v>45.42</v>
      </c>
      <c r="G29" s="111">
        <v>-0.5</v>
      </c>
      <c r="H29" s="111"/>
      <c r="I29" s="111">
        <f t="shared" si="1"/>
        <v>28.7</v>
      </c>
      <c r="J29" s="111">
        <v>29.3</v>
      </c>
      <c r="K29" s="111">
        <v>28.7</v>
      </c>
      <c r="L29" s="112">
        <v>27.54</v>
      </c>
      <c r="M29" s="111">
        <v>5.5</v>
      </c>
      <c r="N29" s="111"/>
      <c r="O29" s="111">
        <f t="shared" si="2"/>
        <v>67.8</v>
      </c>
      <c r="P29" s="111">
        <v>72.8</v>
      </c>
      <c r="Q29" s="111">
        <v>67.8</v>
      </c>
      <c r="R29" s="112">
        <v>69.540000000000006</v>
      </c>
      <c r="S29" s="111">
        <v>-3.7</v>
      </c>
      <c r="T29" s="111"/>
      <c r="U29" s="111"/>
      <c r="V29" s="111">
        <v>143.4</v>
      </c>
      <c r="W29" s="111">
        <v>141.19999999999999</v>
      </c>
      <c r="X29" s="112">
        <v>142.5</v>
      </c>
      <c r="Y29" s="111">
        <v>1.3</v>
      </c>
      <c r="Z29" s="111"/>
      <c r="AA29" s="111">
        <f t="shared" si="3"/>
        <v>73.400000000000006</v>
      </c>
      <c r="AB29" s="111">
        <v>70.599999999999994</v>
      </c>
      <c r="AC29" s="111">
        <v>73.400000000000006</v>
      </c>
      <c r="AD29" s="112">
        <v>72.97</v>
      </c>
      <c r="AE29" s="111">
        <v>5</v>
      </c>
      <c r="AF29" s="111"/>
      <c r="AG29" s="111">
        <f t="shared" si="4"/>
        <v>31.7</v>
      </c>
      <c r="AH29" s="111">
        <v>28.8</v>
      </c>
      <c r="AI29" s="111">
        <v>31.7</v>
      </c>
      <c r="AJ29" s="112">
        <v>31.88</v>
      </c>
      <c r="AK29" s="111">
        <v>-0.7</v>
      </c>
      <c r="AL29" s="111"/>
      <c r="AM29" s="111">
        <f t="shared" si="5"/>
        <v>48</v>
      </c>
      <c r="AN29" s="111">
        <v>50.8</v>
      </c>
      <c r="AO29" s="111">
        <v>48</v>
      </c>
      <c r="AP29" s="112">
        <v>48.8</v>
      </c>
      <c r="AQ29" s="111">
        <v>-3</v>
      </c>
      <c r="AR29" s="111"/>
      <c r="AS29" s="111">
        <f t="shared" si="6"/>
        <v>52</v>
      </c>
      <c r="AT29" s="111">
        <v>49.2</v>
      </c>
      <c r="AU29" s="111">
        <v>52</v>
      </c>
      <c r="AV29" s="112">
        <v>51.2</v>
      </c>
      <c r="AW29" s="111">
        <v>3</v>
      </c>
      <c r="AX29" s="112"/>
      <c r="AY29" s="111">
        <f t="shared" si="7"/>
        <v>39</v>
      </c>
      <c r="AZ29" s="111">
        <v>41.5</v>
      </c>
      <c r="BA29" s="111">
        <v>39</v>
      </c>
      <c r="BB29" s="112">
        <v>37.75</v>
      </c>
      <c r="BC29" s="111">
        <v>5.0999999999999996</v>
      </c>
    </row>
    <row r="30" spans="1:55" ht="12.75" x14ac:dyDescent="0.2">
      <c r="A30" s="3">
        <v>11</v>
      </c>
      <c r="B30">
        <v>2</v>
      </c>
      <c r="C30" s="111">
        <f t="shared" si="0"/>
        <v>45.7</v>
      </c>
      <c r="D30" s="111">
        <v>46.1</v>
      </c>
      <c r="E30" s="111">
        <v>45.7</v>
      </c>
      <c r="F30" s="112">
        <v>44.68</v>
      </c>
      <c r="G30" s="111">
        <v>-3</v>
      </c>
      <c r="H30" s="111"/>
      <c r="I30" s="111">
        <f t="shared" si="1"/>
        <v>28.6</v>
      </c>
      <c r="J30" s="111">
        <v>34</v>
      </c>
      <c r="K30" s="111">
        <v>28.6</v>
      </c>
      <c r="L30" s="112">
        <v>27.69</v>
      </c>
      <c r="M30" s="111">
        <v>0.6</v>
      </c>
      <c r="N30" s="111"/>
      <c r="O30" s="111">
        <f t="shared" si="2"/>
        <v>68.900000000000006</v>
      </c>
      <c r="P30" s="111">
        <v>63.6</v>
      </c>
      <c r="Q30" s="111">
        <v>68.900000000000006</v>
      </c>
      <c r="R30" s="112">
        <v>70.08</v>
      </c>
      <c r="S30" s="111">
        <v>2.2000000000000002</v>
      </c>
      <c r="T30" s="111"/>
      <c r="U30" s="111"/>
      <c r="V30" s="111">
        <v>143.6</v>
      </c>
      <c r="W30" s="111">
        <v>143.19999999999999</v>
      </c>
      <c r="X30" s="112">
        <v>142.44</v>
      </c>
      <c r="Y30" s="111">
        <v>-0.3</v>
      </c>
      <c r="Z30" s="111"/>
      <c r="AA30" s="111">
        <f t="shared" si="3"/>
        <v>74.3</v>
      </c>
      <c r="AB30" s="111">
        <v>80</v>
      </c>
      <c r="AC30" s="111">
        <v>74.3</v>
      </c>
      <c r="AD30" s="112">
        <v>72.36</v>
      </c>
      <c r="AE30" s="111">
        <v>-2.4</v>
      </c>
      <c r="AF30" s="111"/>
      <c r="AG30" s="111">
        <f t="shared" si="4"/>
        <v>31.9</v>
      </c>
      <c r="AH30" s="111">
        <v>32.1</v>
      </c>
      <c r="AI30" s="111">
        <v>31.9</v>
      </c>
      <c r="AJ30" s="112">
        <v>31.36</v>
      </c>
      <c r="AK30" s="111">
        <v>-2</v>
      </c>
      <c r="AL30" s="111"/>
      <c r="AM30" s="111">
        <f t="shared" si="5"/>
        <v>48.1</v>
      </c>
      <c r="AN30" s="111">
        <v>44.3</v>
      </c>
      <c r="AO30" s="111">
        <v>48.1</v>
      </c>
      <c r="AP30" s="112">
        <v>49.2</v>
      </c>
      <c r="AQ30" s="111">
        <v>1.6</v>
      </c>
      <c r="AR30" s="111"/>
      <c r="AS30" s="111">
        <f t="shared" si="6"/>
        <v>51.9</v>
      </c>
      <c r="AT30" s="111">
        <v>55.7</v>
      </c>
      <c r="AU30" s="111">
        <v>51.9</v>
      </c>
      <c r="AV30" s="112">
        <v>50.8</v>
      </c>
      <c r="AW30" s="111">
        <v>-1.6</v>
      </c>
      <c r="AX30" s="112"/>
      <c r="AY30" s="111">
        <f t="shared" si="7"/>
        <v>38.5</v>
      </c>
      <c r="AZ30" s="111">
        <v>42.5</v>
      </c>
      <c r="BA30" s="111">
        <v>38.5</v>
      </c>
      <c r="BB30" s="112">
        <v>38.26</v>
      </c>
      <c r="BC30" s="111">
        <v>2.1</v>
      </c>
    </row>
    <row r="31" spans="1:55" ht="12.75" x14ac:dyDescent="0.2">
      <c r="A31" s="3">
        <v>11</v>
      </c>
      <c r="B31">
        <v>3</v>
      </c>
      <c r="C31" s="111">
        <f t="shared" si="0"/>
        <v>44.5</v>
      </c>
      <c r="D31" s="111">
        <v>48.8</v>
      </c>
      <c r="E31" s="111">
        <v>44.5</v>
      </c>
      <c r="F31" s="112">
        <v>44.62</v>
      </c>
      <c r="G31" s="111">
        <v>-0.2</v>
      </c>
      <c r="H31" s="111"/>
      <c r="I31" s="111">
        <f t="shared" si="1"/>
        <v>26.1</v>
      </c>
      <c r="J31" s="111">
        <v>24</v>
      </c>
      <c r="K31" s="111">
        <v>26.1</v>
      </c>
      <c r="L31" s="112">
        <v>26.65</v>
      </c>
      <c r="M31" s="111">
        <v>-4.2</v>
      </c>
      <c r="N31" s="111"/>
      <c r="O31" s="111">
        <f t="shared" si="2"/>
        <v>72.400000000000006</v>
      </c>
      <c r="P31" s="111">
        <v>67.3</v>
      </c>
      <c r="Q31" s="111">
        <v>72.400000000000006</v>
      </c>
      <c r="R31" s="112">
        <v>71.760000000000005</v>
      </c>
      <c r="S31" s="111">
        <v>6.7</v>
      </c>
      <c r="T31" s="111"/>
      <c r="U31" s="111"/>
      <c r="V31" s="111">
        <v>140.1</v>
      </c>
      <c r="W31" s="111">
        <v>143.1</v>
      </c>
      <c r="X31" s="112">
        <v>143.03</v>
      </c>
      <c r="Y31" s="111">
        <v>2.4</v>
      </c>
      <c r="Z31" s="111"/>
      <c r="AA31" s="111">
        <f t="shared" si="3"/>
        <v>70.599999999999994</v>
      </c>
      <c r="AB31" s="111">
        <v>72.8</v>
      </c>
      <c r="AC31" s="111">
        <v>70.599999999999994</v>
      </c>
      <c r="AD31" s="112">
        <v>71.27</v>
      </c>
      <c r="AE31" s="111">
        <v>-4.4000000000000004</v>
      </c>
      <c r="AF31" s="111"/>
      <c r="AG31" s="111">
        <f t="shared" si="4"/>
        <v>31.1</v>
      </c>
      <c r="AH31" s="111">
        <v>34.799999999999997</v>
      </c>
      <c r="AI31" s="111">
        <v>31.1</v>
      </c>
      <c r="AJ31" s="112">
        <v>31.2</v>
      </c>
      <c r="AK31" s="111">
        <v>-0.7</v>
      </c>
      <c r="AL31" s="111"/>
      <c r="AM31" s="111">
        <f t="shared" si="5"/>
        <v>50.6</v>
      </c>
      <c r="AN31" s="111">
        <v>48.1</v>
      </c>
      <c r="AO31" s="111">
        <v>50.6</v>
      </c>
      <c r="AP31" s="112">
        <v>50.17</v>
      </c>
      <c r="AQ31" s="111">
        <v>3.9</v>
      </c>
      <c r="AR31" s="111"/>
      <c r="AS31" s="111">
        <f t="shared" si="6"/>
        <v>49.4</v>
      </c>
      <c r="AT31" s="111">
        <v>51.9</v>
      </c>
      <c r="AU31" s="111">
        <v>49.4</v>
      </c>
      <c r="AV31" s="112">
        <v>49.83</v>
      </c>
      <c r="AW31" s="111">
        <v>-3.9</v>
      </c>
      <c r="AX31" s="112"/>
      <c r="AY31" s="111">
        <f t="shared" si="7"/>
        <v>36.9</v>
      </c>
      <c r="AZ31" s="111">
        <v>33</v>
      </c>
      <c r="BA31" s="111">
        <v>36.9</v>
      </c>
      <c r="BB31" s="112">
        <v>37.39</v>
      </c>
      <c r="BC31" s="111">
        <v>-3.5</v>
      </c>
    </row>
    <row r="32" spans="1:55" ht="12.75" x14ac:dyDescent="0.2">
      <c r="A32" s="3">
        <v>11</v>
      </c>
      <c r="B32">
        <v>4</v>
      </c>
      <c r="C32" s="111">
        <f t="shared" si="0"/>
        <v>45</v>
      </c>
      <c r="D32" s="111">
        <v>44.2</v>
      </c>
      <c r="E32" s="111">
        <v>45</v>
      </c>
      <c r="F32" s="112">
        <v>45.28</v>
      </c>
      <c r="G32" s="111">
        <v>2.7</v>
      </c>
      <c r="H32" s="111"/>
      <c r="I32" s="111">
        <f t="shared" si="1"/>
        <v>24.4</v>
      </c>
      <c r="J32" s="111">
        <v>20.7</v>
      </c>
      <c r="K32" s="111">
        <v>24.4</v>
      </c>
      <c r="L32" s="112">
        <v>25.39</v>
      </c>
      <c r="M32" s="111">
        <v>-5.0999999999999996</v>
      </c>
      <c r="N32" s="111"/>
      <c r="O32" s="111">
        <f t="shared" si="2"/>
        <v>74</v>
      </c>
      <c r="P32" s="111">
        <v>78.599999999999994</v>
      </c>
      <c r="Q32" s="111">
        <v>74</v>
      </c>
      <c r="R32" s="112">
        <v>73.09</v>
      </c>
      <c r="S32" s="111">
        <v>5.3</v>
      </c>
      <c r="T32" s="111"/>
      <c r="U32" s="111"/>
      <c r="V32" s="111">
        <v>143.6</v>
      </c>
      <c r="W32" s="111">
        <v>143.4</v>
      </c>
      <c r="X32" s="112">
        <v>143.76</v>
      </c>
      <c r="Y32" s="111">
        <v>2.9</v>
      </c>
      <c r="Z32" s="111"/>
      <c r="AA32" s="111">
        <f t="shared" si="3"/>
        <v>69.400000000000006</v>
      </c>
      <c r="AB32" s="111">
        <v>64.900000000000006</v>
      </c>
      <c r="AC32" s="111">
        <v>69.400000000000006</v>
      </c>
      <c r="AD32" s="112">
        <v>70.67</v>
      </c>
      <c r="AE32" s="111">
        <v>-2.4</v>
      </c>
      <c r="AF32" s="111"/>
      <c r="AG32" s="111">
        <f t="shared" si="4"/>
        <v>31.4</v>
      </c>
      <c r="AH32" s="111">
        <v>30.8</v>
      </c>
      <c r="AI32" s="111">
        <v>31.4</v>
      </c>
      <c r="AJ32" s="112">
        <v>31.5</v>
      </c>
      <c r="AK32" s="111">
        <v>1.2</v>
      </c>
      <c r="AL32" s="111"/>
      <c r="AM32" s="111">
        <f t="shared" si="5"/>
        <v>51.6</v>
      </c>
      <c r="AN32" s="111">
        <v>54.8</v>
      </c>
      <c r="AO32" s="111">
        <v>51.6</v>
      </c>
      <c r="AP32" s="112">
        <v>50.84</v>
      </c>
      <c r="AQ32" s="111">
        <v>2.7</v>
      </c>
      <c r="AR32" s="111"/>
      <c r="AS32" s="111">
        <f t="shared" si="6"/>
        <v>48.4</v>
      </c>
      <c r="AT32" s="111">
        <v>45.2</v>
      </c>
      <c r="AU32" s="111">
        <v>48.4</v>
      </c>
      <c r="AV32" s="112">
        <v>49.16</v>
      </c>
      <c r="AW32" s="111">
        <v>-2.7</v>
      </c>
      <c r="AX32" s="112"/>
      <c r="AY32" s="111">
        <f t="shared" si="7"/>
        <v>35.1</v>
      </c>
      <c r="AZ32" s="111">
        <v>31.9</v>
      </c>
      <c r="BA32" s="111">
        <v>35.1</v>
      </c>
      <c r="BB32" s="112">
        <v>35.92</v>
      </c>
      <c r="BC32" s="111">
        <v>-5.9</v>
      </c>
    </row>
    <row r="33" spans="1:55" ht="12.75" x14ac:dyDescent="0.2">
      <c r="A33" s="3"/>
      <c r="B33">
        <v>1</v>
      </c>
      <c r="C33" s="111">
        <f t="shared" si="0"/>
        <v>44.6</v>
      </c>
      <c r="D33" s="111">
        <v>41.1</v>
      </c>
      <c r="E33" s="111">
        <v>44.6</v>
      </c>
      <c r="F33" s="112">
        <v>45.42</v>
      </c>
      <c r="G33" s="111">
        <v>0.5</v>
      </c>
      <c r="H33" s="111"/>
      <c r="I33" s="111">
        <f t="shared" si="1"/>
        <v>26.5</v>
      </c>
      <c r="J33" s="111">
        <v>27.1</v>
      </c>
      <c r="K33" s="111">
        <v>26.5</v>
      </c>
      <c r="L33" s="112">
        <v>24.69</v>
      </c>
      <c r="M33" s="111">
        <v>-2.8</v>
      </c>
      <c r="N33" s="111"/>
      <c r="O33" s="111">
        <f t="shared" si="2"/>
        <v>74.5</v>
      </c>
      <c r="P33" s="111">
        <v>79.599999999999994</v>
      </c>
      <c r="Q33" s="111">
        <v>74.5</v>
      </c>
      <c r="R33" s="112">
        <v>74.540000000000006</v>
      </c>
      <c r="S33" s="111">
        <v>5.8</v>
      </c>
      <c r="T33" s="111"/>
      <c r="U33" s="111"/>
      <c r="V33" s="111">
        <v>147.80000000000001</v>
      </c>
      <c r="W33" s="111">
        <v>145.6</v>
      </c>
      <c r="X33" s="112">
        <v>144.66</v>
      </c>
      <c r="Y33" s="111">
        <v>3.6</v>
      </c>
      <c r="Z33" s="111"/>
      <c r="AA33" s="111">
        <f t="shared" si="3"/>
        <v>71.099999999999994</v>
      </c>
      <c r="AB33" s="111">
        <v>68.2</v>
      </c>
      <c r="AC33" s="111">
        <v>71.099999999999994</v>
      </c>
      <c r="AD33" s="112">
        <v>70.12</v>
      </c>
      <c r="AE33" s="111">
        <v>-2.2000000000000002</v>
      </c>
      <c r="AF33" s="111"/>
      <c r="AG33" s="111">
        <f t="shared" si="4"/>
        <v>30.6</v>
      </c>
      <c r="AH33" s="111">
        <v>27.8</v>
      </c>
      <c r="AI33" s="111">
        <v>30.6</v>
      </c>
      <c r="AJ33" s="112">
        <v>31.4</v>
      </c>
      <c r="AK33" s="111">
        <v>-0.4</v>
      </c>
      <c r="AL33" s="111"/>
      <c r="AM33" s="111">
        <f t="shared" si="5"/>
        <v>51.1</v>
      </c>
      <c r="AN33" s="111">
        <v>53.8</v>
      </c>
      <c r="AO33" s="111">
        <v>51.1</v>
      </c>
      <c r="AP33" s="112">
        <v>51.53</v>
      </c>
      <c r="AQ33" s="111">
        <v>2.7</v>
      </c>
      <c r="AR33" s="111"/>
      <c r="AS33" s="111">
        <f t="shared" si="6"/>
        <v>48.9</v>
      </c>
      <c r="AT33" s="111">
        <v>46.2</v>
      </c>
      <c r="AU33" s="111">
        <v>48.9</v>
      </c>
      <c r="AV33" s="112">
        <v>48.47</v>
      </c>
      <c r="AW33" s="111">
        <v>-2.7</v>
      </c>
      <c r="AX33" s="112"/>
      <c r="AY33" s="111">
        <f t="shared" si="7"/>
        <v>37.299999999999997</v>
      </c>
      <c r="AZ33" s="111">
        <v>39.700000000000003</v>
      </c>
      <c r="BA33" s="111">
        <v>37.299999999999997</v>
      </c>
      <c r="BB33" s="112">
        <v>35.22</v>
      </c>
      <c r="BC33" s="111">
        <v>-2.8</v>
      </c>
    </row>
    <row r="34" spans="1:55" ht="12.75" x14ac:dyDescent="0.2">
      <c r="A34" s="3">
        <v>12</v>
      </c>
      <c r="B34">
        <v>2</v>
      </c>
      <c r="C34" s="111">
        <f t="shared" si="0"/>
        <v>46.1</v>
      </c>
      <c r="D34" s="111">
        <v>46</v>
      </c>
      <c r="E34" s="111">
        <v>46.1</v>
      </c>
      <c r="F34" s="112">
        <v>44.37</v>
      </c>
      <c r="G34" s="111">
        <v>-4.2</v>
      </c>
      <c r="H34" s="111"/>
      <c r="I34" s="111">
        <f t="shared" si="1"/>
        <v>22.6</v>
      </c>
      <c r="J34" s="111">
        <v>28.4</v>
      </c>
      <c r="K34" s="111">
        <v>22.6</v>
      </c>
      <c r="L34" s="112">
        <v>24.92</v>
      </c>
      <c r="M34" s="111">
        <v>0.9</v>
      </c>
      <c r="N34" s="111"/>
      <c r="O34" s="111">
        <f t="shared" si="2"/>
        <v>77.3</v>
      </c>
      <c r="P34" s="111">
        <v>71.5</v>
      </c>
      <c r="Q34" s="111">
        <v>77.3</v>
      </c>
      <c r="R34" s="112">
        <v>77.260000000000005</v>
      </c>
      <c r="S34" s="111">
        <v>10.9</v>
      </c>
      <c r="T34" s="111"/>
      <c r="U34" s="111"/>
      <c r="V34" s="111">
        <v>145.9</v>
      </c>
      <c r="W34" s="111">
        <v>145.9</v>
      </c>
      <c r="X34" s="112">
        <v>146.55000000000001</v>
      </c>
      <c r="Y34" s="111">
        <v>7.6</v>
      </c>
      <c r="Z34" s="111"/>
      <c r="AA34" s="111">
        <f t="shared" si="3"/>
        <v>68.599999999999994</v>
      </c>
      <c r="AB34" s="111">
        <v>74.400000000000006</v>
      </c>
      <c r="AC34" s="111">
        <v>68.599999999999994</v>
      </c>
      <c r="AD34" s="112">
        <v>69.290000000000006</v>
      </c>
      <c r="AE34" s="111">
        <v>-3.3</v>
      </c>
      <c r="AF34" s="111"/>
      <c r="AG34" s="111">
        <f t="shared" si="4"/>
        <v>31.6</v>
      </c>
      <c r="AH34" s="111">
        <v>31.5</v>
      </c>
      <c r="AI34" s="111">
        <v>31.6</v>
      </c>
      <c r="AJ34" s="112">
        <v>30.27</v>
      </c>
      <c r="AK34" s="111">
        <v>-4.5</v>
      </c>
      <c r="AL34" s="111"/>
      <c r="AM34" s="111">
        <f t="shared" si="5"/>
        <v>53</v>
      </c>
      <c r="AN34" s="111">
        <v>49</v>
      </c>
      <c r="AO34" s="111">
        <v>53</v>
      </c>
      <c r="AP34" s="112">
        <v>52.72</v>
      </c>
      <c r="AQ34" s="111">
        <v>4.8</v>
      </c>
      <c r="AR34" s="111"/>
      <c r="AS34" s="111">
        <f t="shared" si="6"/>
        <v>47</v>
      </c>
      <c r="AT34" s="111">
        <v>51</v>
      </c>
      <c r="AU34" s="111">
        <v>47</v>
      </c>
      <c r="AV34" s="112">
        <v>47.28</v>
      </c>
      <c r="AW34" s="111">
        <v>-4.8</v>
      </c>
      <c r="AX34" s="112"/>
      <c r="AY34" s="111">
        <f t="shared" si="7"/>
        <v>32.9</v>
      </c>
      <c r="AZ34" s="111">
        <v>38.1</v>
      </c>
      <c r="BA34" s="111">
        <v>32.9</v>
      </c>
      <c r="BB34" s="112">
        <v>35.97</v>
      </c>
      <c r="BC34" s="111">
        <v>3</v>
      </c>
    </row>
    <row r="35" spans="1:55" ht="12.75" x14ac:dyDescent="0.2">
      <c r="A35" s="3">
        <v>12</v>
      </c>
      <c r="B35">
        <v>3</v>
      </c>
      <c r="C35" s="111">
        <f t="shared" si="0"/>
        <v>42.3</v>
      </c>
      <c r="D35" s="111">
        <v>46.7</v>
      </c>
      <c r="E35" s="111">
        <v>42.3</v>
      </c>
      <c r="F35" s="112">
        <v>42.86</v>
      </c>
      <c r="G35" s="111">
        <v>-6</v>
      </c>
      <c r="H35" s="111"/>
      <c r="I35" s="111">
        <f t="shared" si="1"/>
        <v>27.2</v>
      </c>
      <c r="J35" s="111">
        <v>25.2</v>
      </c>
      <c r="K35" s="111">
        <v>27.2</v>
      </c>
      <c r="L35" s="112">
        <v>25.96</v>
      </c>
      <c r="M35" s="111">
        <v>4.2</v>
      </c>
      <c r="N35" s="111"/>
      <c r="O35" s="111">
        <f t="shared" si="2"/>
        <v>81.7</v>
      </c>
      <c r="P35" s="111">
        <v>76.8</v>
      </c>
      <c r="Q35" s="111">
        <v>81.7</v>
      </c>
      <c r="R35" s="112">
        <v>81.13</v>
      </c>
      <c r="S35" s="111">
        <v>15.5</v>
      </c>
      <c r="T35" s="111"/>
      <c r="U35" s="111"/>
      <c r="V35" s="111">
        <v>148.69999999999999</v>
      </c>
      <c r="W35" s="111">
        <v>151.19999999999999</v>
      </c>
      <c r="X35" s="112">
        <v>149.94999999999999</v>
      </c>
      <c r="Y35" s="111">
        <v>13.6</v>
      </c>
      <c r="Z35" s="111"/>
      <c r="AA35" s="111">
        <f t="shared" si="3"/>
        <v>69.599999999999994</v>
      </c>
      <c r="AB35" s="111">
        <v>71.900000000000006</v>
      </c>
      <c r="AC35" s="111">
        <v>69.599999999999994</v>
      </c>
      <c r="AD35" s="112">
        <v>68.819999999999993</v>
      </c>
      <c r="AE35" s="111">
        <v>-1.9</v>
      </c>
      <c r="AF35" s="111"/>
      <c r="AG35" s="111">
        <f t="shared" si="4"/>
        <v>28</v>
      </c>
      <c r="AH35" s="111">
        <v>31.4</v>
      </c>
      <c r="AI35" s="111">
        <v>28</v>
      </c>
      <c r="AJ35" s="112">
        <v>28.58</v>
      </c>
      <c r="AK35" s="111">
        <v>-6.8</v>
      </c>
      <c r="AL35" s="111"/>
      <c r="AM35" s="111">
        <f t="shared" si="5"/>
        <v>54</v>
      </c>
      <c r="AN35" s="111">
        <v>51.7</v>
      </c>
      <c r="AO35" s="111">
        <v>54</v>
      </c>
      <c r="AP35" s="112">
        <v>54.11</v>
      </c>
      <c r="AQ35" s="111">
        <v>5.5</v>
      </c>
      <c r="AR35" s="111"/>
      <c r="AS35" s="111">
        <f t="shared" si="6"/>
        <v>46</v>
      </c>
      <c r="AT35" s="111">
        <v>48.3</v>
      </c>
      <c r="AU35" s="111">
        <v>46</v>
      </c>
      <c r="AV35" s="112">
        <v>45.89</v>
      </c>
      <c r="AW35" s="111">
        <v>-5.5</v>
      </c>
      <c r="AX35" s="112"/>
      <c r="AY35" s="111">
        <f t="shared" si="7"/>
        <v>39.200000000000003</v>
      </c>
      <c r="AZ35" s="111">
        <v>35.1</v>
      </c>
      <c r="BA35" s="111">
        <v>39.200000000000003</v>
      </c>
      <c r="BB35" s="112">
        <v>37.72</v>
      </c>
      <c r="BC35" s="111">
        <v>7</v>
      </c>
    </row>
    <row r="36" spans="1:55" ht="12.75" x14ac:dyDescent="0.2">
      <c r="A36" s="3">
        <v>12</v>
      </c>
      <c r="B36">
        <v>4</v>
      </c>
      <c r="C36" s="111">
        <f t="shared" si="0"/>
        <v>42.8</v>
      </c>
      <c r="D36" s="111">
        <v>42.1</v>
      </c>
      <c r="E36" s="111">
        <v>42.8</v>
      </c>
      <c r="F36" s="112">
        <v>42.46</v>
      </c>
      <c r="G36" s="111">
        <v>-1.6</v>
      </c>
      <c r="H36" s="111"/>
      <c r="I36" s="111">
        <f t="shared" si="1"/>
        <v>26.7</v>
      </c>
      <c r="J36" s="111">
        <v>22.8</v>
      </c>
      <c r="K36" s="111">
        <v>26.7</v>
      </c>
      <c r="L36" s="112">
        <v>27.06</v>
      </c>
      <c r="M36" s="111">
        <v>4.4000000000000004</v>
      </c>
      <c r="N36" s="111"/>
      <c r="O36" s="111">
        <f t="shared" si="2"/>
        <v>82.9</v>
      </c>
      <c r="P36" s="111">
        <v>87.7</v>
      </c>
      <c r="Q36" s="111">
        <v>82.9</v>
      </c>
      <c r="R36" s="112">
        <v>84.27</v>
      </c>
      <c r="S36" s="111">
        <v>12.5</v>
      </c>
      <c r="T36" s="111"/>
      <c r="U36" s="111"/>
      <c r="V36" s="111">
        <v>152.6</v>
      </c>
      <c r="W36" s="111">
        <v>152.4</v>
      </c>
      <c r="X36" s="112">
        <v>153.79</v>
      </c>
      <c r="Y36" s="111">
        <v>15.3</v>
      </c>
      <c r="Z36" s="111"/>
      <c r="AA36" s="111">
        <f t="shared" si="3"/>
        <v>69.5</v>
      </c>
      <c r="AB36" s="111">
        <v>64.900000000000006</v>
      </c>
      <c r="AC36" s="111">
        <v>69.5</v>
      </c>
      <c r="AD36" s="112">
        <v>69.52</v>
      </c>
      <c r="AE36" s="111">
        <v>2.8</v>
      </c>
      <c r="AF36" s="111"/>
      <c r="AG36" s="111">
        <f t="shared" si="4"/>
        <v>28.1</v>
      </c>
      <c r="AH36" s="111">
        <v>27.6</v>
      </c>
      <c r="AI36" s="111">
        <v>28.1</v>
      </c>
      <c r="AJ36" s="112">
        <v>27.61</v>
      </c>
      <c r="AK36" s="111">
        <v>-3.9</v>
      </c>
      <c r="AL36" s="111"/>
      <c r="AM36" s="111">
        <f t="shared" si="5"/>
        <v>54.4</v>
      </c>
      <c r="AN36" s="111">
        <v>57.5</v>
      </c>
      <c r="AO36" s="111">
        <v>54.4</v>
      </c>
      <c r="AP36" s="112">
        <v>54.8</v>
      </c>
      <c r="AQ36" s="111">
        <v>2.8</v>
      </c>
      <c r="AR36" s="111"/>
      <c r="AS36" s="111">
        <f t="shared" si="6"/>
        <v>45.6</v>
      </c>
      <c r="AT36" s="111">
        <v>42.5</v>
      </c>
      <c r="AU36" s="111">
        <v>45.6</v>
      </c>
      <c r="AV36" s="112">
        <v>45.2</v>
      </c>
      <c r="AW36" s="111">
        <v>-2.8</v>
      </c>
      <c r="AX36" s="112"/>
      <c r="AY36" s="111">
        <f t="shared" si="7"/>
        <v>38.5</v>
      </c>
      <c r="AZ36" s="111">
        <v>35.1</v>
      </c>
      <c r="BA36" s="111">
        <v>38.5</v>
      </c>
      <c r="BB36" s="112">
        <v>38.92</v>
      </c>
      <c r="BC36" s="111">
        <v>4.8</v>
      </c>
    </row>
    <row r="37" spans="1:55" ht="12.75" x14ac:dyDescent="0.2">
      <c r="A37" s="3"/>
      <c r="B37">
        <v>1</v>
      </c>
      <c r="C37" s="111">
        <f t="shared" si="0"/>
        <v>43</v>
      </c>
      <c r="D37" s="111">
        <v>39.5</v>
      </c>
      <c r="E37" s="111">
        <v>43</v>
      </c>
      <c r="F37" s="112">
        <v>44.12</v>
      </c>
      <c r="G37" s="111">
        <v>6.6</v>
      </c>
      <c r="H37" s="111"/>
      <c r="I37" s="111">
        <f t="shared" si="1"/>
        <v>27.3</v>
      </c>
      <c r="J37" s="111">
        <v>27.7</v>
      </c>
      <c r="K37" s="111">
        <v>27.3</v>
      </c>
      <c r="L37" s="112">
        <v>27.25</v>
      </c>
      <c r="M37" s="111">
        <v>0.8</v>
      </c>
      <c r="N37" s="111"/>
      <c r="O37" s="111">
        <f t="shared" si="2"/>
        <v>85.6</v>
      </c>
      <c r="P37" s="111">
        <v>91.3</v>
      </c>
      <c r="Q37" s="111">
        <v>85.6</v>
      </c>
      <c r="R37" s="112">
        <v>85.32</v>
      </c>
      <c r="S37" s="111">
        <v>4.2</v>
      </c>
      <c r="T37" s="111"/>
      <c r="U37" s="111"/>
      <c r="V37" s="111">
        <v>158.5</v>
      </c>
      <c r="W37" s="111">
        <v>155.9</v>
      </c>
      <c r="X37" s="112">
        <v>156.69</v>
      </c>
      <c r="Y37" s="111">
        <v>11.6</v>
      </c>
      <c r="Z37" s="111"/>
      <c r="AA37" s="111">
        <f t="shared" si="3"/>
        <v>70.3</v>
      </c>
      <c r="AB37" s="111">
        <v>67.2</v>
      </c>
      <c r="AC37" s="111">
        <v>70.3</v>
      </c>
      <c r="AD37" s="112">
        <v>71.37</v>
      </c>
      <c r="AE37" s="111">
        <v>7.4</v>
      </c>
      <c r="AF37" s="111"/>
      <c r="AG37" s="111">
        <f t="shared" si="4"/>
        <v>27.6</v>
      </c>
      <c r="AH37" s="111">
        <v>24.9</v>
      </c>
      <c r="AI37" s="111">
        <v>27.6</v>
      </c>
      <c r="AJ37" s="112">
        <v>28.16</v>
      </c>
      <c r="AK37" s="111">
        <v>2.2000000000000002</v>
      </c>
      <c r="AL37" s="111"/>
      <c r="AM37" s="111">
        <f t="shared" si="5"/>
        <v>54.9</v>
      </c>
      <c r="AN37" s="111">
        <v>57.6</v>
      </c>
      <c r="AO37" s="111">
        <v>54.9</v>
      </c>
      <c r="AP37" s="112">
        <v>54.45</v>
      </c>
      <c r="AQ37" s="111">
        <v>-1.4</v>
      </c>
      <c r="AR37" s="111"/>
      <c r="AS37" s="111">
        <f t="shared" si="6"/>
        <v>45.1</v>
      </c>
      <c r="AT37" s="111">
        <v>42.4</v>
      </c>
      <c r="AU37" s="111">
        <v>45.1</v>
      </c>
      <c r="AV37" s="112">
        <v>45.55</v>
      </c>
      <c r="AW37" s="111">
        <v>1.4</v>
      </c>
      <c r="AX37" s="112"/>
      <c r="AY37" s="111">
        <f t="shared" si="7"/>
        <v>38.9</v>
      </c>
      <c r="AZ37" s="111">
        <v>41.2</v>
      </c>
      <c r="BA37" s="111">
        <v>38.9</v>
      </c>
      <c r="BB37" s="112">
        <v>38.18</v>
      </c>
      <c r="BC37" s="111">
        <v>-3</v>
      </c>
    </row>
    <row r="38" spans="1:55" ht="12.75" x14ac:dyDescent="0.2">
      <c r="A38" s="3">
        <v>13</v>
      </c>
      <c r="B38">
        <v>2</v>
      </c>
      <c r="C38" s="111">
        <f t="shared" ref="C38:C69" si="8">$B$2*E38+(1-$B$2)*D38</f>
        <v>47.4</v>
      </c>
      <c r="D38" s="111">
        <v>47</v>
      </c>
      <c r="E38" s="111">
        <v>47.4</v>
      </c>
      <c r="F38" s="112">
        <v>46.83</v>
      </c>
      <c r="G38" s="111">
        <v>10.8</v>
      </c>
      <c r="H38" s="111"/>
      <c r="I38" s="111">
        <f t="shared" ref="I38:I69" si="9">$B$2*K38+(1-$B$2)*J38</f>
        <v>25.6</v>
      </c>
      <c r="J38" s="111">
        <v>31.8</v>
      </c>
      <c r="K38" s="111">
        <v>25.6</v>
      </c>
      <c r="L38" s="112">
        <v>27.03</v>
      </c>
      <c r="M38" s="111">
        <v>-0.9</v>
      </c>
      <c r="N38" s="111"/>
      <c r="O38" s="111">
        <f t="shared" ref="O38:O69" si="10">$B$2*Q38+(1-$B$2)*P38</f>
        <v>86.5</v>
      </c>
      <c r="P38" s="111">
        <v>80.099999999999994</v>
      </c>
      <c r="Q38" s="111">
        <v>86.5</v>
      </c>
      <c r="R38" s="112">
        <v>84.61</v>
      </c>
      <c r="S38" s="111">
        <v>-2.8</v>
      </c>
      <c r="T38" s="111"/>
      <c r="U38" s="111"/>
      <c r="V38" s="111">
        <v>158.9</v>
      </c>
      <c r="W38" s="111">
        <v>159.5</v>
      </c>
      <c r="X38" s="112">
        <v>158.47</v>
      </c>
      <c r="Y38" s="111">
        <v>7.1</v>
      </c>
      <c r="Z38" s="111"/>
      <c r="AA38" s="111">
        <f t="shared" ref="AA38:AA69" si="11">$B$2*AC38+(1-$B$2)*AB38</f>
        <v>72.900000000000006</v>
      </c>
      <c r="AB38" s="111">
        <v>78.7</v>
      </c>
      <c r="AC38" s="111">
        <v>72.900000000000006</v>
      </c>
      <c r="AD38" s="112">
        <v>73.849999999999994</v>
      </c>
      <c r="AE38" s="111">
        <v>9.9</v>
      </c>
      <c r="AF38" s="111"/>
      <c r="AG38" s="111">
        <f t="shared" ref="AG38:AG69" si="12">$B$2*AI38+(1-$B$2)*AH38</f>
        <v>29.7</v>
      </c>
      <c r="AH38" s="111">
        <v>29.6</v>
      </c>
      <c r="AI38" s="111">
        <v>29.7</v>
      </c>
      <c r="AJ38" s="112">
        <v>29.55</v>
      </c>
      <c r="AK38" s="111">
        <v>5.6</v>
      </c>
      <c r="AL38" s="111"/>
      <c r="AM38" s="111">
        <f t="shared" ref="AM38:AM69" si="13">$B$2*AO38+(1-$B$2)*AN38</f>
        <v>54.3</v>
      </c>
      <c r="AN38" s="111">
        <v>50.4</v>
      </c>
      <c r="AO38" s="111">
        <v>54.3</v>
      </c>
      <c r="AP38" s="112">
        <v>53.4</v>
      </c>
      <c r="AQ38" s="111">
        <v>-4.2</v>
      </c>
      <c r="AR38" s="111"/>
      <c r="AS38" s="111">
        <f t="shared" ref="AS38:AS69" si="14">$B$2*AU38+(1-$B$2)*AT38</f>
        <v>45.7</v>
      </c>
      <c r="AT38" s="111">
        <v>49.6</v>
      </c>
      <c r="AU38" s="111">
        <v>45.7</v>
      </c>
      <c r="AV38" s="112">
        <v>46.6</v>
      </c>
      <c r="AW38" s="111">
        <v>4.2</v>
      </c>
      <c r="AX38" s="112"/>
      <c r="AY38" s="111">
        <f t="shared" ref="AY38:AY69" si="15">$B$2*BA38+(1-$B$2)*AZ38</f>
        <v>35.1</v>
      </c>
      <c r="AZ38" s="111">
        <v>40.4</v>
      </c>
      <c r="BA38" s="111">
        <v>35.1</v>
      </c>
      <c r="BB38" s="112">
        <v>36.6</v>
      </c>
      <c r="BC38" s="111">
        <v>-6.3</v>
      </c>
    </row>
    <row r="39" spans="1:55" ht="12.75" x14ac:dyDescent="0.2">
      <c r="A39" s="3">
        <v>13</v>
      </c>
      <c r="B39">
        <v>3</v>
      </c>
      <c r="C39" s="111">
        <f t="shared" si="8"/>
        <v>48.7</v>
      </c>
      <c r="D39" s="111">
        <v>53.1</v>
      </c>
      <c r="E39" s="111">
        <v>48.7</v>
      </c>
      <c r="F39" s="112">
        <v>48.39</v>
      </c>
      <c r="G39" s="111">
        <v>6.2</v>
      </c>
      <c r="H39" s="111"/>
      <c r="I39" s="111">
        <f t="shared" si="9"/>
        <v>27.7</v>
      </c>
      <c r="J39" s="111">
        <v>25.6</v>
      </c>
      <c r="K39" s="111">
        <v>27.7</v>
      </c>
      <c r="L39" s="112">
        <v>27.37</v>
      </c>
      <c r="M39" s="111">
        <v>1.3</v>
      </c>
      <c r="N39" s="111"/>
      <c r="O39" s="111">
        <f t="shared" si="10"/>
        <v>83.3</v>
      </c>
      <c r="P39" s="111">
        <v>78.8</v>
      </c>
      <c r="Q39" s="111">
        <v>83.3</v>
      </c>
      <c r="R39" s="112">
        <v>83.99</v>
      </c>
      <c r="S39" s="111">
        <v>-2.5</v>
      </c>
      <c r="T39" s="111"/>
      <c r="U39" s="111"/>
      <c r="V39" s="111">
        <v>157.5</v>
      </c>
      <c r="W39" s="111">
        <v>159.69999999999999</v>
      </c>
      <c r="X39" s="112">
        <v>159.74</v>
      </c>
      <c r="Y39" s="111">
        <v>5.0999999999999996</v>
      </c>
      <c r="Z39" s="111"/>
      <c r="AA39" s="111">
        <f t="shared" si="11"/>
        <v>76.400000000000006</v>
      </c>
      <c r="AB39" s="111">
        <v>78.7</v>
      </c>
      <c r="AC39" s="111">
        <v>76.400000000000006</v>
      </c>
      <c r="AD39" s="112">
        <v>75.75</v>
      </c>
      <c r="AE39" s="111">
        <v>7.6</v>
      </c>
      <c r="AF39" s="111"/>
      <c r="AG39" s="111">
        <f t="shared" si="12"/>
        <v>30.5</v>
      </c>
      <c r="AH39" s="111">
        <v>33.700000000000003</v>
      </c>
      <c r="AI39" s="111">
        <v>30.5</v>
      </c>
      <c r="AJ39" s="112">
        <v>30.29</v>
      </c>
      <c r="AK39" s="111">
        <v>3</v>
      </c>
      <c r="AL39" s="111"/>
      <c r="AM39" s="111">
        <f t="shared" si="13"/>
        <v>52.2</v>
      </c>
      <c r="AN39" s="111">
        <v>50</v>
      </c>
      <c r="AO39" s="111">
        <v>52.2</v>
      </c>
      <c r="AP39" s="112">
        <v>52.58</v>
      </c>
      <c r="AQ39" s="111">
        <v>-3.3</v>
      </c>
      <c r="AR39" s="111"/>
      <c r="AS39" s="111">
        <f t="shared" si="14"/>
        <v>47.8</v>
      </c>
      <c r="AT39" s="111">
        <v>50</v>
      </c>
      <c r="AU39" s="111">
        <v>47.8</v>
      </c>
      <c r="AV39" s="112">
        <v>47.42</v>
      </c>
      <c r="AW39" s="111">
        <v>3.3</v>
      </c>
      <c r="AX39" s="112"/>
      <c r="AY39" s="111">
        <f t="shared" si="15"/>
        <v>36.200000000000003</v>
      </c>
      <c r="AZ39" s="111">
        <v>32.5</v>
      </c>
      <c r="BA39" s="111">
        <v>36.200000000000003</v>
      </c>
      <c r="BB39" s="112">
        <v>36.119999999999997</v>
      </c>
      <c r="BC39" s="111">
        <v>-1.9</v>
      </c>
    </row>
    <row r="40" spans="1:55" ht="12.75" x14ac:dyDescent="0.2">
      <c r="A40" s="3">
        <v>13</v>
      </c>
      <c r="B40">
        <v>4</v>
      </c>
      <c r="C40" s="111">
        <f t="shared" si="8"/>
        <v>47.9</v>
      </c>
      <c r="D40" s="111">
        <v>47.2</v>
      </c>
      <c r="E40" s="111">
        <v>47.9</v>
      </c>
      <c r="F40" s="112">
        <v>47.81</v>
      </c>
      <c r="G40" s="111">
        <v>-2.2999999999999998</v>
      </c>
      <c r="H40" s="111"/>
      <c r="I40" s="111">
        <f t="shared" si="9"/>
        <v>29.2</v>
      </c>
      <c r="J40" s="111">
        <v>25</v>
      </c>
      <c r="K40" s="111">
        <v>29.2</v>
      </c>
      <c r="L40" s="112">
        <v>28.65</v>
      </c>
      <c r="M40" s="111">
        <v>5.0999999999999996</v>
      </c>
      <c r="N40" s="111"/>
      <c r="O40" s="111">
        <f t="shared" si="10"/>
        <v>84.4</v>
      </c>
      <c r="P40" s="111">
        <v>89.4</v>
      </c>
      <c r="Q40" s="111">
        <v>84.4</v>
      </c>
      <c r="R40" s="112">
        <v>84.37</v>
      </c>
      <c r="S40" s="111">
        <v>1.5</v>
      </c>
      <c r="T40" s="111"/>
      <c r="U40" s="111"/>
      <c r="V40" s="111">
        <v>161.6</v>
      </c>
      <c r="W40" s="111">
        <v>161.4</v>
      </c>
      <c r="X40" s="112">
        <v>160.83000000000001</v>
      </c>
      <c r="Y40" s="111">
        <v>4.4000000000000004</v>
      </c>
      <c r="Z40" s="111"/>
      <c r="AA40" s="111">
        <f t="shared" si="11"/>
        <v>77.099999999999994</v>
      </c>
      <c r="AB40" s="111">
        <v>72.2</v>
      </c>
      <c r="AC40" s="111">
        <v>77.099999999999994</v>
      </c>
      <c r="AD40" s="112">
        <v>76.47</v>
      </c>
      <c r="AE40" s="111">
        <v>2.9</v>
      </c>
      <c r="AF40" s="111"/>
      <c r="AG40" s="111">
        <f t="shared" si="12"/>
        <v>29.7</v>
      </c>
      <c r="AH40" s="111">
        <v>29.2</v>
      </c>
      <c r="AI40" s="111">
        <v>29.7</v>
      </c>
      <c r="AJ40" s="112">
        <v>29.73</v>
      </c>
      <c r="AK40" s="111">
        <v>-2.2000000000000002</v>
      </c>
      <c r="AL40" s="111"/>
      <c r="AM40" s="111">
        <f t="shared" si="13"/>
        <v>52.3</v>
      </c>
      <c r="AN40" s="111">
        <v>55.3</v>
      </c>
      <c r="AO40" s="111">
        <v>52.3</v>
      </c>
      <c r="AP40" s="112">
        <v>52.46</v>
      </c>
      <c r="AQ40" s="111">
        <v>-0.5</v>
      </c>
      <c r="AR40" s="111"/>
      <c r="AS40" s="111">
        <f t="shared" si="14"/>
        <v>47.7</v>
      </c>
      <c r="AT40" s="111">
        <v>44.7</v>
      </c>
      <c r="AU40" s="111">
        <v>47.7</v>
      </c>
      <c r="AV40" s="112">
        <v>47.54</v>
      </c>
      <c r="AW40" s="111">
        <v>0.5</v>
      </c>
      <c r="AX40" s="112"/>
      <c r="AY40" s="111">
        <f t="shared" si="15"/>
        <v>37.9</v>
      </c>
      <c r="AZ40" s="111">
        <v>34.6</v>
      </c>
      <c r="BA40" s="111">
        <v>37.9</v>
      </c>
      <c r="BB40" s="112">
        <v>37.47</v>
      </c>
      <c r="BC40" s="111">
        <v>5.4</v>
      </c>
    </row>
    <row r="41" spans="1:55" ht="12.75" x14ac:dyDescent="0.2">
      <c r="A41" s="3"/>
      <c r="B41">
        <v>1</v>
      </c>
      <c r="C41" s="111">
        <f t="shared" si="8"/>
        <v>46.8</v>
      </c>
      <c r="D41" s="111">
        <v>43.4</v>
      </c>
      <c r="E41" s="111">
        <v>46.8</v>
      </c>
      <c r="F41" s="112">
        <v>46.71</v>
      </c>
      <c r="G41" s="111">
        <v>-4.4000000000000004</v>
      </c>
      <c r="H41" s="111"/>
      <c r="I41" s="111">
        <f t="shared" si="9"/>
        <v>28.7</v>
      </c>
      <c r="J41" s="111">
        <v>29.2</v>
      </c>
      <c r="K41" s="111">
        <v>28.7</v>
      </c>
      <c r="L41" s="112">
        <v>30.48</v>
      </c>
      <c r="M41" s="111">
        <v>7.3</v>
      </c>
      <c r="N41" s="111"/>
      <c r="O41" s="111">
        <f t="shared" si="10"/>
        <v>86.2</v>
      </c>
      <c r="P41" s="111">
        <v>92.1</v>
      </c>
      <c r="Q41" s="111">
        <v>86.2</v>
      </c>
      <c r="R41" s="112">
        <v>84.81</v>
      </c>
      <c r="S41" s="111">
        <v>1.8</v>
      </c>
      <c r="T41" s="111"/>
      <c r="U41" s="111"/>
      <c r="V41" s="111">
        <v>164.7</v>
      </c>
      <c r="W41" s="111">
        <v>161.69999999999999</v>
      </c>
      <c r="X41" s="112">
        <v>162.01</v>
      </c>
      <c r="Y41" s="111">
        <v>4.7</v>
      </c>
      <c r="Z41" s="111"/>
      <c r="AA41" s="111">
        <f t="shared" si="11"/>
        <v>75.5</v>
      </c>
      <c r="AB41" s="111">
        <v>72.599999999999994</v>
      </c>
      <c r="AC41" s="111">
        <v>75.5</v>
      </c>
      <c r="AD41" s="112">
        <v>77.19</v>
      </c>
      <c r="AE41" s="111">
        <v>2.9</v>
      </c>
      <c r="AF41" s="111"/>
      <c r="AG41" s="111">
        <f t="shared" si="12"/>
        <v>29</v>
      </c>
      <c r="AH41" s="111">
        <v>26.4</v>
      </c>
      <c r="AI41" s="111">
        <v>29</v>
      </c>
      <c r="AJ41" s="112">
        <v>28.83</v>
      </c>
      <c r="AK41" s="111">
        <v>-3.6</v>
      </c>
      <c r="AL41" s="111"/>
      <c r="AM41" s="111">
        <f t="shared" si="13"/>
        <v>53.3</v>
      </c>
      <c r="AN41" s="111">
        <v>55.9</v>
      </c>
      <c r="AO41" s="111">
        <v>53.3</v>
      </c>
      <c r="AP41" s="112">
        <v>52.35</v>
      </c>
      <c r="AQ41" s="111">
        <v>-0.4</v>
      </c>
      <c r="AR41" s="111"/>
      <c r="AS41" s="111">
        <f t="shared" si="14"/>
        <v>46.7</v>
      </c>
      <c r="AT41" s="111">
        <v>44.1</v>
      </c>
      <c r="AU41" s="111">
        <v>46.7</v>
      </c>
      <c r="AV41" s="112">
        <v>47.65</v>
      </c>
      <c r="AW41" s="111">
        <v>0.4</v>
      </c>
      <c r="AX41" s="112"/>
      <c r="AY41" s="111">
        <f t="shared" si="15"/>
        <v>38</v>
      </c>
      <c r="AZ41" s="111">
        <v>40.200000000000003</v>
      </c>
      <c r="BA41" s="111">
        <v>38</v>
      </c>
      <c r="BB41" s="112">
        <v>39.49</v>
      </c>
      <c r="BC41" s="111">
        <v>8.1</v>
      </c>
    </row>
    <row r="42" spans="1:55" ht="12.75" x14ac:dyDescent="0.2">
      <c r="A42" s="3">
        <v>14</v>
      </c>
      <c r="B42">
        <v>2</v>
      </c>
      <c r="C42" s="111">
        <f t="shared" si="8"/>
        <v>43.3</v>
      </c>
      <c r="D42" s="111">
        <v>42.5</v>
      </c>
      <c r="E42" s="111">
        <v>43.3</v>
      </c>
      <c r="F42" s="112">
        <v>46.32</v>
      </c>
      <c r="G42" s="111">
        <v>-1.6</v>
      </c>
      <c r="H42" s="111"/>
      <c r="I42" s="111">
        <f t="shared" si="9"/>
        <v>34.5</v>
      </c>
      <c r="J42" s="111">
        <v>40.9</v>
      </c>
      <c r="K42" s="111">
        <v>34.5</v>
      </c>
      <c r="L42" s="112">
        <v>31.69</v>
      </c>
      <c r="M42" s="111">
        <v>4.8</v>
      </c>
      <c r="N42" s="111"/>
      <c r="O42" s="111">
        <f t="shared" si="10"/>
        <v>84.4</v>
      </c>
      <c r="P42" s="111">
        <v>77.7</v>
      </c>
      <c r="Q42" s="111">
        <v>84.4</v>
      </c>
      <c r="R42" s="112">
        <v>85.29</v>
      </c>
      <c r="S42" s="111">
        <v>1.9</v>
      </c>
      <c r="T42" s="111"/>
      <c r="U42" s="111"/>
      <c r="V42" s="111">
        <v>161.1</v>
      </c>
      <c r="W42" s="111">
        <v>162.19999999999999</v>
      </c>
      <c r="X42" s="112">
        <v>163.30000000000001</v>
      </c>
      <c r="Y42" s="111">
        <v>5.2</v>
      </c>
      <c r="Z42" s="111"/>
      <c r="AA42" s="111">
        <f t="shared" si="11"/>
        <v>77.8</v>
      </c>
      <c r="AB42" s="111">
        <v>83.5</v>
      </c>
      <c r="AC42" s="111">
        <v>77.8</v>
      </c>
      <c r="AD42" s="112">
        <v>78.02</v>
      </c>
      <c r="AE42" s="111">
        <v>3.3</v>
      </c>
      <c r="AF42" s="111"/>
      <c r="AG42" s="111">
        <f t="shared" si="12"/>
        <v>26.7</v>
      </c>
      <c r="AH42" s="111">
        <v>26.4</v>
      </c>
      <c r="AI42" s="111">
        <v>26.7</v>
      </c>
      <c r="AJ42" s="112">
        <v>28.37</v>
      </c>
      <c r="AK42" s="111">
        <v>-1.9</v>
      </c>
      <c r="AL42" s="111"/>
      <c r="AM42" s="111">
        <f t="shared" si="13"/>
        <v>52</v>
      </c>
      <c r="AN42" s="111">
        <v>48.2</v>
      </c>
      <c r="AO42" s="111">
        <v>52</v>
      </c>
      <c r="AP42" s="112">
        <v>52.23</v>
      </c>
      <c r="AQ42" s="111">
        <v>-0.5</v>
      </c>
      <c r="AR42" s="111"/>
      <c r="AS42" s="111">
        <f t="shared" si="14"/>
        <v>48</v>
      </c>
      <c r="AT42" s="111">
        <v>51.8</v>
      </c>
      <c r="AU42" s="111">
        <v>48</v>
      </c>
      <c r="AV42" s="112">
        <v>47.77</v>
      </c>
      <c r="AW42" s="111">
        <v>0.5</v>
      </c>
      <c r="AX42" s="112"/>
      <c r="AY42" s="111">
        <f t="shared" si="15"/>
        <v>44.3</v>
      </c>
      <c r="AZ42" s="111">
        <v>49</v>
      </c>
      <c r="BA42" s="111">
        <v>44.3</v>
      </c>
      <c r="BB42" s="112">
        <v>40.619999999999997</v>
      </c>
      <c r="BC42" s="111">
        <v>4.5999999999999996</v>
      </c>
    </row>
    <row r="43" spans="1:55" ht="12.75" x14ac:dyDescent="0.2">
      <c r="A43" s="3">
        <v>14</v>
      </c>
      <c r="B43">
        <v>3</v>
      </c>
      <c r="C43" s="111">
        <f t="shared" si="8"/>
        <v>48.3</v>
      </c>
      <c r="D43" s="111">
        <v>52.9</v>
      </c>
      <c r="E43" s="111">
        <v>48.3</v>
      </c>
      <c r="F43" s="112">
        <v>46.54</v>
      </c>
      <c r="G43" s="111">
        <v>0.9</v>
      </c>
      <c r="H43" s="111"/>
      <c r="I43" s="111">
        <f t="shared" si="9"/>
        <v>30.8</v>
      </c>
      <c r="J43" s="111">
        <v>28.5</v>
      </c>
      <c r="K43" s="111">
        <v>30.8</v>
      </c>
      <c r="L43" s="112">
        <v>31.09</v>
      </c>
      <c r="M43" s="111">
        <v>-2.4</v>
      </c>
      <c r="N43" s="111"/>
      <c r="O43" s="111">
        <f t="shared" si="10"/>
        <v>84.4</v>
      </c>
      <c r="P43" s="111">
        <v>79.900000000000006</v>
      </c>
      <c r="Q43" s="111">
        <v>84.4</v>
      </c>
      <c r="R43" s="112">
        <v>86.38</v>
      </c>
      <c r="S43" s="111">
        <v>4.4000000000000004</v>
      </c>
      <c r="T43" s="111"/>
      <c r="U43" s="111"/>
      <c r="V43" s="111">
        <v>161.30000000000001</v>
      </c>
      <c r="W43" s="111">
        <v>163.5</v>
      </c>
      <c r="X43" s="112">
        <v>164</v>
      </c>
      <c r="Y43" s="111">
        <v>2.8</v>
      </c>
      <c r="Z43" s="111"/>
      <c r="AA43" s="111">
        <f t="shared" si="11"/>
        <v>79.099999999999994</v>
      </c>
      <c r="AB43" s="111">
        <v>81.400000000000006</v>
      </c>
      <c r="AC43" s="111">
        <v>79.099999999999994</v>
      </c>
      <c r="AD43" s="112">
        <v>77.63</v>
      </c>
      <c r="AE43" s="111">
        <v>-1.6</v>
      </c>
      <c r="AF43" s="111"/>
      <c r="AG43" s="111">
        <f t="shared" si="12"/>
        <v>29.5</v>
      </c>
      <c r="AH43" s="111">
        <v>32.799999999999997</v>
      </c>
      <c r="AI43" s="111">
        <v>29.5</v>
      </c>
      <c r="AJ43" s="112">
        <v>28.38</v>
      </c>
      <c r="AK43" s="111">
        <v>0</v>
      </c>
      <c r="AL43" s="111"/>
      <c r="AM43" s="111">
        <f t="shared" si="13"/>
        <v>51.6</v>
      </c>
      <c r="AN43" s="111">
        <v>49.5</v>
      </c>
      <c r="AO43" s="111">
        <v>51.6</v>
      </c>
      <c r="AP43" s="112">
        <v>52.67</v>
      </c>
      <c r="AQ43" s="111">
        <v>1.8</v>
      </c>
      <c r="AR43" s="111"/>
      <c r="AS43" s="111">
        <f t="shared" si="14"/>
        <v>48.4</v>
      </c>
      <c r="AT43" s="111">
        <v>50.5</v>
      </c>
      <c r="AU43" s="111">
        <v>48.4</v>
      </c>
      <c r="AV43" s="112">
        <v>47.33</v>
      </c>
      <c r="AW43" s="111">
        <v>-1.8</v>
      </c>
      <c r="AX43" s="112"/>
      <c r="AY43" s="111">
        <f t="shared" si="15"/>
        <v>38.9</v>
      </c>
      <c r="AZ43" s="111">
        <v>35</v>
      </c>
      <c r="BA43" s="111">
        <v>38.9</v>
      </c>
      <c r="BB43" s="112">
        <v>40.049999999999997</v>
      </c>
      <c r="BC43" s="111">
        <v>-2.2999999999999998</v>
      </c>
    </row>
    <row r="44" spans="1:55" ht="12.75" x14ac:dyDescent="0.2">
      <c r="A44" s="3">
        <v>14</v>
      </c>
      <c r="B44">
        <v>4</v>
      </c>
      <c r="C44" s="111">
        <f t="shared" si="8"/>
        <v>45.9</v>
      </c>
      <c r="D44" s="111">
        <v>45.1</v>
      </c>
      <c r="E44" s="111">
        <v>45.9</v>
      </c>
      <c r="F44" s="112">
        <v>46.77</v>
      </c>
      <c r="G44" s="111">
        <v>0.9</v>
      </c>
      <c r="H44" s="111"/>
      <c r="I44" s="111">
        <f t="shared" si="9"/>
        <v>29.1</v>
      </c>
      <c r="J44" s="111">
        <v>24.7</v>
      </c>
      <c r="K44" s="111">
        <v>29.1</v>
      </c>
      <c r="L44" s="112">
        <v>28.99</v>
      </c>
      <c r="M44" s="111">
        <v>-8.4</v>
      </c>
      <c r="N44" s="111"/>
      <c r="O44" s="111">
        <f t="shared" si="10"/>
        <v>90.6</v>
      </c>
      <c r="P44" s="111">
        <v>95.8</v>
      </c>
      <c r="Q44" s="111">
        <v>90.6</v>
      </c>
      <c r="R44" s="112">
        <v>88.45</v>
      </c>
      <c r="S44" s="111">
        <v>8.3000000000000007</v>
      </c>
      <c r="T44" s="111"/>
      <c r="U44" s="111"/>
      <c r="V44" s="111">
        <v>165.6</v>
      </c>
      <c r="W44" s="111">
        <v>165.6</v>
      </c>
      <c r="X44" s="112">
        <v>164.21</v>
      </c>
      <c r="Y44" s="111">
        <v>0.8</v>
      </c>
      <c r="Z44" s="111"/>
      <c r="AA44" s="111">
        <f t="shared" si="11"/>
        <v>75</v>
      </c>
      <c r="AB44" s="111">
        <v>69.8</v>
      </c>
      <c r="AC44" s="111">
        <v>75</v>
      </c>
      <c r="AD44" s="112">
        <v>75.77</v>
      </c>
      <c r="AE44" s="111">
        <v>-7.4</v>
      </c>
      <c r="AF44" s="111"/>
      <c r="AG44" s="111">
        <f t="shared" si="12"/>
        <v>27.7</v>
      </c>
      <c r="AH44" s="111">
        <v>27.3</v>
      </c>
      <c r="AI44" s="111">
        <v>27.7</v>
      </c>
      <c r="AJ44" s="112">
        <v>28.48</v>
      </c>
      <c r="AK44" s="111">
        <v>0.4</v>
      </c>
      <c r="AL44" s="111"/>
      <c r="AM44" s="111">
        <f t="shared" si="13"/>
        <v>54.7</v>
      </c>
      <c r="AN44" s="111">
        <v>57.8</v>
      </c>
      <c r="AO44" s="111">
        <v>54.7</v>
      </c>
      <c r="AP44" s="112">
        <v>53.86</v>
      </c>
      <c r="AQ44" s="111">
        <v>4.8</v>
      </c>
      <c r="AR44" s="111"/>
      <c r="AS44" s="111">
        <f t="shared" si="14"/>
        <v>45.3</v>
      </c>
      <c r="AT44" s="111">
        <v>42.2</v>
      </c>
      <c r="AU44" s="111">
        <v>45.3</v>
      </c>
      <c r="AV44" s="112">
        <v>46.14</v>
      </c>
      <c r="AW44" s="111">
        <v>-4.8</v>
      </c>
      <c r="AX44" s="112"/>
      <c r="AY44" s="111">
        <f t="shared" si="15"/>
        <v>38.799999999999997</v>
      </c>
      <c r="AZ44" s="111">
        <v>35.4</v>
      </c>
      <c r="BA44" s="111">
        <v>38.799999999999997</v>
      </c>
      <c r="BB44" s="112">
        <v>38.270000000000003</v>
      </c>
      <c r="BC44" s="111">
        <v>-7.1</v>
      </c>
    </row>
    <row r="45" spans="1:55" ht="12.75" x14ac:dyDescent="0.2">
      <c r="A45" s="3"/>
      <c r="B45">
        <v>1</v>
      </c>
      <c r="C45" s="111">
        <f t="shared" si="8"/>
        <v>48.4</v>
      </c>
      <c r="D45" s="111">
        <v>44.7</v>
      </c>
      <c r="E45" s="111">
        <v>48.4</v>
      </c>
      <c r="F45" s="112">
        <v>46.03</v>
      </c>
      <c r="G45" s="111">
        <v>-3</v>
      </c>
      <c r="H45" s="111"/>
      <c r="I45" s="111">
        <f t="shared" si="9"/>
        <v>25</v>
      </c>
      <c r="J45" s="111">
        <v>25.6</v>
      </c>
      <c r="K45" s="111">
        <v>25</v>
      </c>
      <c r="L45" s="112">
        <v>27.8</v>
      </c>
      <c r="M45" s="111">
        <v>-4.8</v>
      </c>
      <c r="N45" s="111"/>
      <c r="O45" s="111">
        <f t="shared" si="10"/>
        <v>91.4</v>
      </c>
      <c r="P45" s="111">
        <v>97.6</v>
      </c>
      <c r="Q45" s="111">
        <v>91.4</v>
      </c>
      <c r="R45" s="112">
        <v>90.92</v>
      </c>
      <c r="S45" s="111">
        <v>9.9</v>
      </c>
      <c r="T45" s="111"/>
      <c r="U45" s="111"/>
      <c r="V45" s="111">
        <v>167.9</v>
      </c>
      <c r="W45" s="111">
        <v>164.8</v>
      </c>
      <c r="X45" s="112">
        <v>164.75</v>
      </c>
      <c r="Y45" s="111">
        <v>2.1</v>
      </c>
      <c r="Z45" s="111"/>
      <c r="AA45" s="111">
        <f t="shared" si="11"/>
        <v>73.400000000000006</v>
      </c>
      <c r="AB45" s="111">
        <v>70.3</v>
      </c>
      <c r="AC45" s="111">
        <v>73.400000000000006</v>
      </c>
      <c r="AD45" s="112">
        <v>73.83</v>
      </c>
      <c r="AE45" s="111">
        <v>-7.8</v>
      </c>
      <c r="AF45" s="111"/>
      <c r="AG45" s="111">
        <f t="shared" si="12"/>
        <v>29.4</v>
      </c>
      <c r="AH45" s="111">
        <v>26.6</v>
      </c>
      <c r="AI45" s="111">
        <v>29.4</v>
      </c>
      <c r="AJ45" s="112">
        <v>27.94</v>
      </c>
      <c r="AK45" s="111">
        <v>-2.2000000000000002</v>
      </c>
      <c r="AL45" s="111"/>
      <c r="AM45" s="111">
        <f t="shared" si="13"/>
        <v>55.4</v>
      </c>
      <c r="AN45" s="111">
        <v>58.1</v>
      </c>
      <c r="AO45" s="111">
        <v>55.4</v>
      </c>
      <c r="AP45" s="112">
        <v>55.19</v>
      </c>
      <c r="AQ45" s="111">
        <v>5.3</v>
      </c>
      <c r="AR45" s="111"/>
      <c r="AS45" s="111">
        <f t="shared" si="14"/>
        <v>44.6</v>
      </c>
      <c r="AT45" s="111">
        <v>41.9</v>
      </c>
      <c r="AU45" s="111">
        <v>44.6</v>
      </c>
      <c r="AV45" s="112">
        <v>44.81</v>
      </c>
      <c r="AW45" s="111">
        <v>-5.3</v>
      </c>
      <c r="AX45" s="112"/>
      <c r="AY45" s="111">
        <f t="shared" si="15"/>
        <v>34.1</v>
      </c>
      <c r="AZ45" s="111">
        <v>36.4</v>
      </c>
      <c r="BA45" s="111">
        <v>34.1</v>
      </c>
      <c r="BB45" s="112">
        <v>37.65</v>
      </c>
      <c r="BC45" s="111">
        <v>-2.5</v>
      </c>
    </row>
    <row r="46" spans="1:55" ht="12.75" x14ac:dyDescent="0.2">
      <c r="A46" s="3">
        <v>15</v>
      </c>
      <c r="B46">
        <v>2</v>
      </c>
      <c r="C46" s="111">
        <f t="shared" si="8"/>
        <v>44.2</v>
      </c>
      <c r="D46" s="111">
        <v>43.3</v>
      </c>
      <c r="E46" s="111">
        <v>44.2</v>
      </c>
      <c r="F46" s="112">
        <v>45.7</v>
      </c>
      <c r="G46" s="111">
        <v>-1.3</v>
      </c>
      <c r="H46" s="111"/>
      <c r="I46" s="111">
        <f t="shared" si="9"/>
        <v>29.9</v>
      </c>
      <c r="J46" s="111">
        <v>36.6</v>
      </c>
      <c r="K46" s="111">
        <v>29.9</v>
      </c>
      <c r="L46" s="112">
        <v>28.3</v>
      </c>
      <c r="M46" s="111">
        <v>2</v>
      </c>
      <c r="N46" s="111"/>
      <c r="O46" s="111">
        <f t="shared" si="10"/>
        <v>91.3</v>
      </c>
      <c r="P46" s="111">
        <v>83.9</v>
      </c>
      <c r="Q46" s="111">
        <v>91.3</v>
      </c>
      <c r="R46" s="112">
        <v>92.03</v>
      </c>
      <c r="S46" s="111">
        <v>4.4000000000000004</v>
      </c>
      <c r="T46" s="111"/>
      <c r="U46" s="111"/>
      <c r="V46" s="111">
        <v>163.80000000000001</v>
      </c>
      <c r="W46" s="111">
        <v>165.4</v>
      </c>
      <c r="X46" s="112">
        <v>166.03</v>
      </c>
      <c r="Y46" s="111">
        <v>5.0999999999999996</v>
      </c>
      <c r="Z46" s="111"/>
      <c r="AA46" s="111">
        <f t="shared" si="11"/>
        <v>74.099999999999994</v>
      </c>
      <c r="AB46" s="111">
        <v>79.900000000000006</v>
      </c>
      <c r="AC46" s="111">
        <v>74.099999999999994</v>
      </c>
      <c r="AD46" s="112">
        <v>74</v>
      </c>
      <c r="AE46" s="111">
        <v>0.7</v>
      </c>
      <c r="AF46" s="111"/>
      <c r="AG46" s="111">
        <f t="shared" si="12"/>
        <v>26.7</v>
      </c>
      <c r="AH46" s="111">
        <v>26.4</v>
      </c>
      <c r="AI46" s="111">
        <v>26.7</v>
      </c>
      <c r="AJ46" s="112">
        <v>27.53</v>
      </c>
      <c r="AK46" s="111">
        <v>-1.6</v>
      </c>
      <c r="AL46" s="111"/>
      <c r="AM46" s="111">
        <f t="shared" si="13"/>
        <v>55.2</v>
      </c>
      <c r="AN46" s="111">
        <v>51.2</v>
      </c>
      <c r="AO46" s="111">
        <v>55.2</v>
      </c>
      <c r="AP46" s="112">
        <v>55.43</v>
      </c>
      <c r="AQ46" s="111">
        <v>1</v>
      </c>
      <c r="AR46" s="111"/>
      <c r="AS46" s="111">
        <f t="shared" si="14"/>
        <v>44.8</v>
      </c>
      <c r="AT46" s="111">
        <v>48.8</v>
      </c>
      <c r="AU46" s="111">
        <v>44.8</v>
      </c>
      <c r="AV46" s="112">
        <v>44.57</v>
      </c>
      <c r="AW46" s="111">
        <v>-1</v>
      </c>
      <c r="AX46" s="112"/>
      <c r="AY46" s="111">
        <f t="shared" si="15"/>
        <v>40.299999999999997</v>
      </c>
      <c r="AZ46" s="111">
        <v>45.8</v>
      </c>
      <c r="BA46" s="111">
        <v>40.299999999999997</v>
      </c>
      <c r="BB46" s="112">
        <v>38.24</v>
      </c>
      <c r="BC46" s="111">
        <v>2.2999999999999998</v>
      </c>
    </row>
    <row r="47" spans="1:55" ht="12.75" x14ac:dyDescent="0.2">
      <c r="A47" s="3">
        <v>15</v>
      </c>
      <c r="B47">
        <v>3</v>
      </c>
      <c r="C47" s="111">
        <f t="shared" si="8"/>
        <v>45.5</v>
      </c>
      <c r="D47" s="111">
        <v>50.7</v>
      </c>
      <c r="E47" s="111">
        <v>45.5</v>
      </c>
      <c r="F47" s="112">
        <v>47.81</v>
      </c>
      <c r="G47" s="111">
        <v>8.4</v>
      </c>
      <c r="H47" s="111"/>
      <c r="I47" s="111">
        <f t="shared" si="9"/>
        <v>29.1</v>
      </c>
      <c r="J47" s="111">
        <v>26.5</v>
      </c>
      <c r="K47" s="111">
        <v>29.1</v>
      </c>
      <c r="L47" s="112">
        <v>29.22</v>
      </c>
      <c r="M47" s="111">
        <v>3.7</v>
      </c>
      <c r="N47" s="111"/>
      <c r="O47" s="111">
        <f t="shared" si="10"/>
        <v>93.9</v>
      </c>
      <c r="P47" s="111">
        <v>89.3</v>
      </c>
      <c r="Q47" s="111">
        <v>93.9</v>
      </c>
      <c r="R47" s="112">
        <v>91.75</v>
      </c>
      <c r="S47" s="111">
        <v>-1.1000000000000001</v>
      </c>
      <c r="T47" s="111"/>
      <c r="U47" s="111"/>
      <c r="V47" s="111">
        <v>166.5</v>
      </c>
      <c r="W47" s="111">
        <v>168.5</v>
      </c>
      <c r="X47" s="112">
        <v>168.78</v>
      </c>
      <c r="Y47" s="111">
        <v>11</v>
      </c>
      <c r="Z47" s="111"/>
      <c r="AA47" s="111">
        <f t="shared" si="11"/>
        <v>74.599999999999994</v>
      </c>
      <c r="AB47" s="111">
        <v>77.2</v>
      </c>
      <c r="AC47" s="111">
        <v>74.599999999999994</v>
      </c>
      <c r="AD47" s="112">
        <v>77.03</v>
      </c>
      <c r="AE47" s="111">
        <v>12.1</v>
      </c>
      <c r="AF47" s="111"/>
      <c r="AG47" s="111">
        <f t="shared" si="12"/>
        <v>27</v>
      </c>
      <c r="AH47" s="111">
        <v>30.4</v>
      </c>
      <c r="AI47" s="111">
        <v>27</v>
      </c>
      <c r="AJ47" s="112">
        <v>28.33</v>
      </c>
      <c r="AK47" s="111">
        <v>3.2</v>
      </c>
      <c r="AL47" s="111"/>
      <c r="AM47" s="111">
        <f t="shared" si="13"/>
        <v>55.7</v>
      </c>
      <c r="AN47" s="111">
        <v>53.6</v>
      </c>
      <c r="AO47" s="111">
        <v>55.7</v>
      </c>
      <c r="AP47" s="112">
        <v>54.36</v>
      </c>
      <c r="AQ47" s="111">
        <v>-4.3</v>
      </c>
      <c r="AR47" s="111"/>
      <c r="AS47" s="111">
        <f t="shared" si="14"/>
        <v>44.3</v>
      </c>
      <c r="AT47" s="111">
        <v>46.4</v>
      </c>
      <c r="AU47" s="111">
        <v>44.3</v>
      </c>
      <c r="AV47" s="112">
        <v>45.64</v>
      </c>
      <c r="AW47" s="111">
        <v>4.3</v>
      </c>
      <c r="AX47" s="112"/>
      <c r="AY47" s="111">
        <f t="shared" si="15"/>
        <v>39</v>
      </c>
      <c r="AZ47" s="111">
        <v>34.299999999999997</v>
      </c>
      <c r="BA47" s="111">
        <v>39</v>
      </c>
      <c r="BB47" s="112">
        <v>37.94</v>
      </c>
      <c r="BC47" s="111">
        <v>-1.2</v>
      </c>
    </row>
    <row r="48" spans="1:55" ht="12.75" x14ac:dyDescent="0.2">
      <c r="A48" s="3">
        <v>15</v>
      </c>
      <c r="B48">
        <v>4</v>
      </c>
      <c r="C48" s="111">
        <f t="shared" si="8"/>
        <v>53.7</v>
      </c>
      <c r="D48" s="111">
        <v>52.9</v>
      </c>
      <c r="E48" s="111">
        <v>53.7</v>
      </c>
      <c r="F48" s="112">
        <v>52.18</v>
      </c>
      <c r="G48" s="111">
        <v>17.5</v>
      </c>
      <c r="H48" s="111"/>
      <c r="I48" s="111">
        <f t="shared" si="9"/>
        <v>30.1</v>
      </c>
      <c r="J48" s="111">
        <v>25.5</v>
      </c>
      <c r="K48" s="111">
        <v>30.1</v>
      </c>
      <c r="L48" s="112">
        <v>29.38</v>
      </c>
      <c r="M48" s="111">
        <v>0.6</v>
      </c>
      <c r="N48" s="111"/>
      <c r="O48" s="111">
        <f t="shared" si="10"/>
        <v>89.7</v>
      </c>
      <c r="P48" s="111">
        <v>94.9</v>
      </c>
      <c r="Q48" s="111">
        <v>89.7</v>
      </c>
      <c r="R48" s="112">
        <v>91.97</v>
      </c>
      <c r="S48" s="111">
        <v>0.9</v>
      </c>
      <c r="T48" s="111"/>
      <c r="U48" s="111"/>
      <c r="V48" s="111">
        <v>173.4</v>
      </c>
      <c r="W48" s="111">
        <v>173.5</v>
      </c>
      <c r="X48" s="112">
        <v>173.52</v>
      </c>
      <c r="Y48" s="111">
        <v>19</v>
      </c>
      <c r="Z48" s="111"/>
      <c r="AA48" s="111">
        <f t="shared" si="11"/>
        <v>83.8</v>
      </c>
      <c r="AB48" s="111">
        <v>78.5</v>
      </c>
      <c r="AC48" s="111">
        <v>83.8</v>
      </c>
      <c r="AD48" s="112">
        <v>81.55</v>
      </c>
      <c r="AE48" s="111">
        <v>18.100000000000001</v>
      </c>
      <c r="AF48" s="111"/>
      <c r="AG48" s="111">
        <f t="shared" si="12"/>
        <v>31</v>
      </c>
      <c r="AH48" s="111">
        <v>30.5</v>
      </c>
      <c r="AI48" s="111">
        <v>31</v>
      </c>
      <c r="AJ48" s="112">
        <v>30.07</v>
      </c>
      <c r="AK48" s="111">
        <v>7</v>
      </c>
      <c r="AL48" s="111"/>
      <c r="AM48" s="111">
        <f t="shared" si="13"/>
        <v>51.7</v>
      </c>
      <c r="AN48" s="111">
        <v>54.7</v>
      </c>
      <c r="AO48" s="111">
        <v>51.7</v>
      </c>
      <c r="AP48" s="112">
        <v>53</v>
      </c>
      <c r="AQ48" s="111">
        <v>-5.4</v>
      </c>
      <c r="AR48" s="111"/>
      <c r="AS48" s="111">
        <f t="shared" si="14"/>
        <v>48.3</v>
      </c>
      <c r="AT48" s="111">
        <v>45.3</v>
      </c>
      <c r="AU48" s="111">
        <v>48.3</v>
      </c>
      <c r="AV48" s="112">
        <v>47</v>
      </c>
      <c r="AW48" s="111">
        <v>5.4</v>
      </c>
      <c r="AX48" s="112"/>
      <c r="AY48" s="111">
        <f t="shared" si="15"/>
        <v>35.9</v>
      </c>
      <c r="AZ48" s="111">
        <v>32.5</v>
      </c>
      <c r="BA48" s="111">
        <v>35.9</v>
      </c>
      <c r="BB48" s="112">
        <v>36.020000000000003</v>
      </c>
      <c r="BC48" s="111">
        <v>-7.6</v>
      </c>
    </row>
    <row r="49" spans="1:55" ht="12.75" x14ac:dyDescent="0.2">
      <c r="A49" s="3"/>
      <c r="B49">
        <v>1</v>
      </c>
      <c r="C49" s="111">
        <f t="shared" si="8"/>
        <v>56.8</v>
      </c>
      <c r="D49" s="111">
        <v>52.4</v>
      </c>
      <c r="E49" s="111">
        <v>56.8</v>
      </c>
      <c r="F49" s="112">
        <v>56.11</v>
      </c>
      <c r="G49" s="111">
        <v>15.7</v>
      </c>
      <c r="H49" s="111"/>
      <c r="I49" s="111">
        <f t="shared" si="9"/>
        <v>30.7</v>
      </c>
      <c r="J49" s="111">
        <v>31.7</v>
      </c>
      <c r="K49" s="111">
        <v>30.7</v>
      </c>
      <c r="L49" s="112">
        <v>28.79</v>
      </c>
      <c r="M49" s="111">
        <v>-2.4</v>
      </c>
      <c r="N49" s="111"/>
      <c r="O49" s="111">
        <f t="shared" si="10"/>
        <v>94.9</v>
      </c>
      <c r="P49" s="111">
        <v>101</v>
      </c>
      <c r="Q49" s="111">
        <v>94.9</v>
      </c>
      <c r="R49" s="112">
        <v>94.43</v>
      </c>
      <c r="S49" s="111">
        <v>9.9</v>
      </c>
      <c r="T49" s="111"/>
      <c r="U49" s="111"/>
      <c r="V49" s="111">
        <v>185</v>
      </c>
      <c r="W49" s="111">
        <v>182.4</v>
      </c>
      <c r="X49" s="112">
        <v>179.33</v>
      </c>
      <c r="Y49" s="111">
        <v>23.3</v>
      </c>
      <c r="Z49" s="111"/>
      <c r="AA49" s="111">
        <f t="shared" si="11"/>
        <v>87.6</v>
      </c>
      <c r="AB49" s="111">
        <v>84</v>
      </c>
      <c r="AC49" s="111">
        <v>87.6</v>
      </c>
      <c r="AD49" s="112">
        <v>84.9</v>
      </c>
      <c r="AE49" s="111">
        <v>13.4</v>
      </c>
      <c r="AF49" s="111"/>
      <c r="AG49" s="111">
        <f t="shared" si="12"/>
        <v>31.1</v>
      </c>
      <c r="AH49" s="111">
        <v>28.3</v>
      </c>
      <c r="AI49" s="111">
        <v>31.1</v>
      </c>
      <c r="AJ49" s="112">
        <v>31.29</v>
      </c>
      <c r="AK49" s="111">
        <v>4.9000000000000004</v>
      </c>
      <c r="AL49" s="111"/>
      <c r="AM49" s="111">
        <f t="shared" si="13"/>
        <v>52</v>
      </c>
      <c r="AN49" s="111">
        <v>54.6</v>
      </c>
      <c r="AO49" s="111">
        <v>52</v>
      </c>
      <c r="AP49" s="112">
        <v>52.66</v>
      </c>
      <c r="AQ49" s="111">
        <v>-1.4</v>
      </c>
      <c r="AR49" s="111"/>
      <c r="AS49" s="111">
        <f t="shared" si="14"/>
        <v>48</v>
      </c>
      <c r="AT49" s="111">
        <v>45.4</v>
      </c>
      <c r="AU49" s="111">
        <v>48</v>
      </c>
      <c r="AV49" s="112">
        <v>47.34</v>
      </c>
      <c r="AW49" s="111">
        <v>1.4</v>
      </c>
      <c r="AX49" s="112"/>
      <c r="AY49" s="111">
        <f t="shared" si="15"/>
        <v>35.1</v>
      </c>
      <c r="AZ49" s="111">
        <v>37.700000000000003</v>
      </c>
      <c r="BA49" s="111">
        <v>35.1</v>
      </c>
      <c r="BB49" s="112">
        <v>33.909999999999997</v>
      </c>
      <c r="BC49" s="111">
        <v>-8.4</v>
      </c>
    </row>
    <row r="50" spans="1:55" ht="12.75" x14ac:dyDescent="0.2">
      <c r="A50" s="3">
        <v>16</v>
      </c>
      <c r="B50">
        <v>2</v>
      </c>
      <c r="C50" s="111">
        <f t="shared" si="8"/>
        <v>58.8</v>
      </c>
      <c r="D50" s="111">
        <v>58.2</v>
      </c>
      <c r="E50" s="111">
        <v>58.8</v>
      </c>
      <c r="F50" s="112">
        <v>56.81</v>
      </c>
      <c r="G50" s="111">
        <v>2.8</v>
      </c>
      <c r="H50" s="111"/>
      <c r="I50" s="111">
        <f t="shared" si="9"/>
        <v>27.2</v>
      </c>
      <c r="J50" s="111">
        <v>34</v>
      </c>
      <c r="K50" s="111">
        <v>27.2</v>
      </c>
      <c r="L50" s="112">
        <v>28.15</v>
      </c>
      <c r="M50" s="111">
        <v>-2.5</v>
      </c>
      <c r="N50" s="111"/>
      <c r="O50" s="111">
        <f t="shared" si="10"/>
        <v>98.1</v>
      </c>
      <c r="P50" s="111">
        <v>90.3</v>
      </c>
      <c r="Q50" s="111">
        <v>98.1</v>
      </c>
      <c r="R50" s="112">
        <v>97.96</v>
      </c>
      <c r="S50" s="111">
        <v>14.1</v>
      </c>
      <c r="T50" s="111"/>
      <c r="U50" s="111"/>
      <c r="V50" s="111">
        <v>182.6</v>
      </c>
      <c r="W50" s="111">
        <v>184.1</v>
      </c>
      <c r="X50" s="112">
        <v>182.91</v>
      </c>
      <c r="Y50" s="111">
        <v>14.3</v>
      </c>
      <c r="Z50" s="111"/>
      <c r="AA50" s="111">
        <f t="shared" si="11"/>
        <v>86</v>
      </c>
      <c r="AB50" s="111">
        <v>92.3</v>
      </c>
      <c r="AC50" s="111">
        <v>86</v>
      </c>
      <c r="AD50" s="112">
        <v>84.96</v>
      </c>
      <c r="AE50" s="111">
        <v>0.2</v>
      </c>
      <c r="AF50" s="111"/>
      <c r="AG50" s="111">
        <f t="shared" si="12"/>
        <v>31.9</v>
      </c>
      <c r="AH50" s="111">
        <v>31.9</v>
      </c>
      <c r="AI50" s="111">
        <v>31.9</v>
      </c>
      <c r="AJ50" s="112">
        <v>31.06</v>
      </c>
      <c r="AK50" s="111">
        <v>-0.9</v>
      </c>
      <c r="AL50" s="111"/>
      <c r="AM50" s="111">
        <f t="shared" si="13"/>
        <v>53.3</v>
      </c>
      <c r="AN50" s="111">
        <v>49.5</v>
      </c>
      <c r="AO50" s="111">
        <v>53.3</v>
      </c>
      <c r="AP50" s="112">
        <v>53.55</v>
      </c>
      <c r="AQ50" s="111">
        <v>3.6</v>
      </c>
      <c r="AR50" s="111"/>
      <c r="AS50" s="111">
        <f t="shared" si="14"/>
        <v>46.7</v>
      </c>
      <c r="AT50" s="111">
        <v>50.5</v>
      </c>
      <c r="AU50" s="111">
        <v>46.7</v>
      </c>
      <c r="AV50" s="112">
        <v>46.45</v>
      </c>
      <c r="AW50" s="111">
        <v>-3.6</v>
      </c>
      <c r="AX50" s="112"/>
      <c r="AY50" s="111">
        <f t="shared" si="15"/>
        <v>31.6</v>
      </c>
      <c r="AZ50" s="111">
        <v>36.9</v>
      </c>
      <c r="BA50" s="111">
        <v>31.6</v>
      </c>
      <c r="BB50" s="112">
        <v>33.14</v>
      </c>
      <c r="BC50" s="111">
        <v>-3.1</v>
      </c>
    </row>
    <row r="51" spans="1:55" ht="12.75" x14ac:dyDescent="0.2">
      <c r="A51" s="3">
        <v>16</v>
      </c>
      <c r="B51">
        <v>3</v>
      </c>
      <c r="C51" s="111">
        <f t="shared" si="8"/>
        <v>55.1</v>
      </c>
      <c r="D51" s="111">
        <v>61.2</v>
      </c>
      <c r="E51" s="111">
        <v>55.1</v>
      </c>
      <c r="F51" s="112">
        <v>56.71</v>
      </c>
      <c r="G51" s="111">
        <v>-0.4</v>
      </c>
      <c r="H51" s="111"/>
      <c r="I51" s="111">
        <f t="shared" si="9"/>
        <v>27.6</v>
      </c>
      <c r="J51" s="111">
        <v>24.7</v>
      </c>
      <c r="K51" s="111">
        <v>27.6</v>
      </c>
      <c r="L51" s="112">
        <v>28.35</v>
      </c>
      <c r="M51" s="111">
        <v>0.8</v>
      </c>
      <c r="N51" s="111"/>
      <c r="O51" s="111">
        <f t="shared" si="10"/>
        <v>101.4</v>
      </c>
      <c r="P51" s="111">
        <v>96.5</v>
      </c>
      <c r="Q51" s="111">
        <v>101.4</v>
      </c>
      <c r="R51" s="112">
        <v>98.7</v>
      </c>
      <c r="S51" s="111">
        <v>3</v>
      </c>
      <c r="T51" s="111"/>
      <c r="U51" s="111"/>
      <c r="V51" s="111">
        <v>182.3</v>
      </c>
      <c r="W51" s="111">
        <v>184.1</v>
      </c>
      <c r="X51" s="112">
        <v>183.76</v>
      </c>
      <c r="Y51" s="111">
        <v>3.4</v>
      </c>
      <c r="Z51" s="111"/>
      <c r="AA51" s="111">
        <f t="shared" si="11"/>
        <v>82.7</v>
      </c>
      <c r="AB51" s="111">
        <v>85.8</v>
      </c>
      <c r="AC51" s="111">
        <v>82.7</v>
      </c>
      <c r="AD51" s="112">
        <v>85.06</v>
      </c>
      <c r="AE51" s="111">
        <v>0.4</v>
      </c>
      <c r="AF51" s="111"/>
      <c r="AG51" s="111">
        <f t="shared" si="12"/>
        <v>29.9</v>
      </c>
      <c r="AH51" s="111">
        <v>33.5</v>
      </c>
      <c r="AI51" s="111">
        <v>29.9</v>
      </c>
      <c r="AJ51" s="112">
        <v>30.86</v>
      </c>
      <c r="AK51" s="111">
        <v>-0.8</v>
      </c>
      <c r="AL51" s="111"/>
      <c r="AM51" s="111">
        <f t="shared" si="13"/>
        <v>55.1</v>
      </c>
      <c r="AN51" s="111">
        <v>52.9</v>
      </c>
      <c r="AO51" s="111">
        <v>55.1</v>
      </c>
      <c r="AP51" s="112">
        <v>53.71</v>
      </c>
      <c r="AQ51" s="111">
        <v>0.6</v>
      </c>
      <c r="AR51" s="111"/>
      <c r="AS51" s="111">
        <f t="shared" si="14"/>
        <v>44.9</v>
      </c>
      <c r="AT51" s="111">
        <v>47.1</v>
      </c>
      <c r="AU51" s="111">
        <v>44.9</v>
      </c>
      <c r="AV51" s="112">
        <v>46.29</v>
      </c>
      <c r="AW51" s="111">
        <v>-0.6</v>
      </c>
      <c r="AX51" s="112"/>
      <c r="AY51" s="111">
        <f t="shared" si="15"/>
        <v>33.299999999999997</v>
      </c>
      <c r="AZ51" s="111">
        <v>28.7</v>
      </c>
      <c r="BA51" s="111">
        <v>33.299999999999997</v>
      </c>
      <c r="BB51" s="112">
        <v>33.33</v>
      </c>
      <c r="BC51" s="111">
        <v>0.8</v>
      </c>
    </row>
    <row r="52" spans="1:55" ht="12.75" x14ac:dyDescent="0.2">
      <c r="A52" s="3">
        <v>16</v>
      </c>
      <c r="B52">
        <v>4</v>
      </c>
      <c r="C52" s="111">
        <f t="shared" si="8"/>
        <v>58.1</v>
      </c>
      <c r="D52" s="111">
        <v>56.6</v>
      </c>
      <c r="E52" s="111">
        <v>58.1</v>
      </c>
      <c r="F52" s="112">
        <v>58.01</v>
      </c>
      <c r="G52" s="111">
        <v>5.2</v>
      </c>
      <c r="H52" s="111"/>
      <c r="I52" s="111">
        <f t="shared" si="9"/>
        <v>28.5</v>
      </c>
      <c r="J52" s="111">
        <v>23.6</v>
      </c>
      <c r="K52" s="111">
        <v>28.5</v>
      </c>
      <c r="L52" s="112">
        <v>29.59</v>
      </c>
      <c r="M52" s="111">
        <v>4.9000000000000004</v>
      </c>
      <c r="N52" s="111"/>
      <c r="O52" s="111">
        <f t="shared" si="10"/>
        <v>95.2</v>
      </c>
      <c r="P52" s="111">
        <v>101.3</v>
      </c>
      <c r="Q52" s="111">
        <v>95.2</v>
      </c>
      <c r="R52" s="112">
        <v>96.46</v>
      </c>
      <c r="S52" s="111">
        <v>-8.9</v>
      </c>
      <c r="T52" s="111"/>
      <c r="U52" s="111"/>
      <c r="V52" s="111">
        <v>181.4</v>
      </c>
      <c r="W52" s="111">
        <v>181.8</v>
      </c>
      <c r="X52" s="112">
        <v>184.06</v>
      </c>
      <c r="Y52" s="111">
        <v>1.2</v>
      </c>
      <c r="Z52" s="111"/>
      <c r="AA52" s="111">
        <f t="shared" si="11"/>
        <v>86.6</v>
      </c>
      <c r="AB52" s="111">
        <v>80.099999999999994</v>
      </c>
      <c r="AC52" s="111">
        <v>86.6</v>
      </c>
      <c r="AD52" s="112">
        <v>87.6</v>
      </c>
      <c r="AE52" s="111">
        <v>10.1</v>
      </c>
      <c r="AF52" s="111"/>
      <c r="AG52" s="111">
        <f t="shared" si="12"/>
        <v>31.9</v>
      </c>
      <c r="AH52" s="111">
        <v>31.2</v>
      </c>
      <c r="AI52" s="111">
        <v>31.9</v>
      </c>
      <c r="AJ52" s="112">
        <v>31.52</v>
      </c>
      <c r="AK52" s="111">
        <v>2.6</v>
      </c>
      <c r="AL52" s="111"/>
      <c r="AM52" s="111">
        <f t="shared" si="13"/>
        <v>52.4</v>
      </c>
      <c r="AN52" s="111">
        <v>55.8</v>
      </c>
      <c r="AO52" s="111">
        <v>52.4</v>
      </c>
      <c r="AP52" s="112">
        <v>52.41</v>
      </c>
      <c r="AQ52" s="111">
        <v>-5.2</v>
      </c>
      <c r="AR52" s="111"/>
      <c r="AS52" s="111">
        <f t="shared" si="14"/>
        <v>47.6</v>
      </c>
      <c r="AT52" s="111">
        <v>44.2</v>
      </c>
      <c r="AU52" s="111">
        <v>47.6</v>
      </c>
      <c r="AV52" s="112">
        <v>47.59</v>
      </c>
      <c r="AW52" s="111">
        <v>5.2</v>
      </c>
      <c r="AX52" s="112"/>
      <c r="AY52" s="111">
        <f t="shared" si="15"/>
        <v>32.9</v>
      </c>
      <c r="AZ52" s="111">
        <v>29.4</v>
      </c>
      <c r="BA52" s="111">
        <v>32.9</v>
      </c>
      <c r="BB52" s="112">
        <v>33.78</v>
      </c>
      <c r="BC52" s="111">
        <v>1.8</v>
      </c>
    </row>
    <row r="53" spans="1:55" ht="12.75" x14ac:dyDescent="0.2">
      <c r="A53" s="3"/>
      <c r="B53">
        <v>1</v>
      </c>
      <c r="C53" s="111">
        <f t="shared" si="8"/>
        <v>60.3</v>
      </c>
      <c r="D53" s="111">
        <v>55</v>
      </c>
      <c r="E53" s="111">
        <v>60.3</v>
      </c>
      <c r="F53" s="112">
        <v>60.2</v>
      </c>
      <c r="G53" s="111">
        <v>8.8000000000000007</v>
      </c>
      <c r="H53" s="111"/>
      <c r="I53" s="111">
        <f t="shared" si="9"/>
        <v>33</v>
      </c>
      <c r="J53" s="111">
        <v>34.5</v>
      </c>
      <c r="K53" s="111">
        <v>33</v>
      </c>
      <c r="L53" s="112">
        <v>30.63</v>
      </c>
      <c r="M53" s="111">
        <v>4.2</v>
      </c>
      <c r="N53" s="111"/>
      <c r="O53" s="111">
        <f t="shared" si="10"/>
        <v>92.6</v>
      </c>
      <c r="P53" s="111">
        <v>98.6</v>
      </c>
      <c r="Q53" s="111">
        <v>92.6</v>
      </c>
      <c r="R53" s="112">
        <v>94.45</v>
      </c>
      <c r="S53" s="111">
        <v>-8</v>
      </c>
      <c r="T53" s="111"/>
      <c r="U53" s="111"/>
      <c r="V53" s="111">
        <v>188.2</v>
      </c>
      <c r="W53" s="111">
        <v>185.8</v>
      </c>
      <c r="X53" s="112">
        <v>185.28</v>
      </c>
      <c r="Y53" s="111">
        <v>4.9000000000000004</v>
      </c>
      <c r="Z53" s="111"/>
      <c r="AA53" s="111">
        <f t="shared" si="11"/>
        <v>93.3</v>
      </c>
      <c r="AB53" s="111">
        <v>89.5</v>
      </c>
      <c r="AC53" s="111">
        <v>93.3</v>
      </c>
      <c r="AD53" s="112">
        <v>90.83</v>
      </c>
      <c r="AE53" s="111">
        <v>12.9</v>
      </c>
      <c r="AF53" s="111"/>
      <c r="AG53" s="111">
        <f t="shared" si="12"/>
        <v>32.4</v>
      </c>
      <c r="AH53" s="111">
        <v>29.2</v>
      </c>
      <c r="AI53" s="111">
        <v>32.4</v>
      </c>
      <c r="AJ53" s="112">
        <v>32.49</v>
      </c>
      <c r="AK53" s="111">
        <v>3.9</v>
      </c>
      <c r="AL53" s="111"/>
      <c r="AM53" s="111">
        <f t="shared" si="13"/>
        <v>49.8</v>
      </c>
      <c r="AN53" s="111">
        <v>52.4</v>
      </c>
      <c r="AO53" s="111">
        <v>49.8</v>
      </c>
      <c r="AP53" s="112">
        <v>50.98</v>
      </c>
      <c r="AQ53" s="111">
        <v>-5.7</v>
      </c>
      <c r="AR53" s="111"/>
      <c r="AS53" s="111">
        <f t="shared" si="14"/>
        <v>50.2</v>
      </c>
      <c r="AT53" s="111">
        <v>47.6</v>
      </c>
      <c r="AU53" s="111">
        <v>50.2</v>
      </c>
      <c r="AV53" s="112">
        <v>49.02</v>
      </c>
      <c r="AW53" s="111">
        <v>5.7</v>
      </c>
      <c r="AX53" s="112"/>
      <c r="AY53" s="111">
        <f t="shared" si="15"/>
        <v>35.4</v>
      </c>
      <c r="AZ53" s="111">
        <v>38.6</v>
      </c>
      <c r="BA53" s="111">
        <v>35.4</v>
      </c>
      <c r="BB53" s="112">
        <v>33.72</v>
      </c>
      <c r="BC53" s="111">
        <v>-0.2</v>
      </c>
    </row>
    <row r="54" spans="1:55" ht="12.75" x14ac:dyDescent="0.2">
      <c r="A54" s="3">
        <v>17</v>
      </c>
      <c r="B54">
        <v>2</v>
      </c>
      <c r="C54" s="111">
        <f t="shared" si="8"/>
        <v>62.1</v>
      </c>
      <c r="D54" s="111">
        <v>62.2</v>
      </c>
      <c r="E54" s="111">
        <v>62.1</v>
      </c>
      <c r="F54" s="112">
        <v>62.41</v>
      </c>
      <c r="G54" s="111">
        <v>8.8000000000000007</v>
      </c>
      <c r="H54" s="111"/>
      <c r="I54" s="111">
        <f t="shared" si="9"/>
        <v>28</v>
      </c>
      <c r="J54" s="111">
        <v>34.799999999999997</v>
      </c>
      <c r="K54" s="111">
        <v>28</v>
      </c>
      <c r="L54" s="112">
        <v>30.92</v>
      </c>
      <c r="M54" s="111">
        <v>1.2</v>
      </c>
      <c r="N54" s="111"/>
      <c r="O54" s="111">
        <f t="shared" si="10"/>
        <v>95.9</v>
      </c>
      <c r="P54" s="111">
        <v>87.7</v>
      </c>
      <c r="Q54" s="111">
        <v>95.9</v>
      </c>
      <c r="R54" s="112">
        <v>95.04</v>
      </c>
      <c r="S54" s="111">
        <v>2.2999999999999998</v>
      </c>
      <c r="T54" s="111"/>
      <c r="U54" s="111"/>
      <c r="V54" s="111">
        <v>184.7</v>
      </c>
      <c r="W54" s="111">
        <v>186.1</v>
      </c>
      <c r="X54" s="112">
        <v>188.37</v>
      </c>
      <c r="Y54" s="111">
        <v>12.4</v>
      </c>
      <c r="Z54" s="111"/>
      <c r="AA54" s="111">
        <f t="shared" si="11"/>
        <v>90.2</v>
      </c>
      <c r="AB54" s="111">
        <v>97</v>
      </c>
      <c r="AC54" s="111">
        <v>90.2</v>
      </c>
      <c r="AD54" s="112">
        <v>93.34</v>
      </c>
      <c r="AE54" s="111">
        <v>10</v>
      </c>
      <c r="AF54" s="111"/>
      <c r="AG54" s="111">
        <f t="shared" si="12"/>
        <v>33.4</v>
      </c>
      <c r="AH54" s="111">
        <v>33.700000000000003</v>
      </c>
      <c r="AI54" s="111">
        <v>33.4</v>
      </c>
      <c r="AJ54" s="112">
        <v>33.130000000000003</v>
      </c>
      <c r="AK54" s="111">
        <v>2.6</v>
      </c>
      <c r="AL54" s="111"/>
      <c r="AM54" s="111">
        <f t="shared" si="13"/>
        <v>51.6</v>
      </c>
      <c r="AN54" s="111">
        <v>47.5</v>
      </c>
      <c r="AO54" s="111">
        <v>51.6</v>
      </c>
      <c r="AP54" s="112">
        <v>50.45</v>
      </c>
      <c r="AQ54" s="111">
        <v>-2.1</v>
      </c>
      <c r="AR54" s="111"/>
      <c r="AS54" s="111">
        <f t="shared" si="14"/>
        <v>48.4</v>
      </c>
      <c r="AT54" s="111">
        <v>52.5</v>
      </c>
      <c r="AU54" s="111">
        <v>48.4</v>
      </c>
      <c r="AV54" s="112">
        <v>49.55</v>
      </c>
      <c r="AW54" s="111">
        <v>2.1</v>
      </c>
      <c r="AX54" s="112"/>
      <c r="AY54" s="111">
        <f t="shared" si="15"/>
        <v>31.1</v>
      </c>
      <c r="AZ54" s="111">
        <v>35.9</v>
      </c>
      <c r="BA54" s="111">
        <v>31.1</v>
      </c>
      <c r="BB54" s="112">
        <v>33.130000000000003</v>
      </c>
      <c r="BC54" s="111">
        <v>-2.2999999999999998</v>
      </c>
    </row>
    <row r="55" spans="1:55" ht="12.75" x14ac:dyDescent="0.2">
      <c r="A55" s="3">
        <v>17</v>
      </c>
      <c r="B55">
        <v>3</v>
      </c>
      <c r="C55" s="111">
        <f t="shared" si="8"/>
        <v>64.2</v>
      </c>
      <c r="D55" s="111">
        <v>71.2</v>
      </c>
      <c r="E55" s="111">
        <v>64.2</v>
      </c>
      <c r="F55" s="112">
        <v>64.75</v>
      </c>
      <c r="G55" s="111">
        <v>9.4</v>
      </c>
      <c r="H55" s="111"/>
      <c r="I55" s="111">
        <f t="shared" si="9"/>
        <v>31.9</v>
      </c>
      <c r="J55" s="111">
        <v>28.5</v>
      </c>
      <c r="K55" s="111">
        <v>31.9</v>
      </c>
      <c r="L55" s="112">
        <v>30.51</v>
      </c>
      <c r="M55" s="111">
        <v>-1.6</v>
      </c>
      <c r="N55" s="111"/>
      <c r="O55" s="111">
        <f t="shared" si="10"/>
        <v>96.9</v>
      </c>
      <c r="P55" s="111">
        <v>91.5</v>
      </c>
      <c r="Q55" s="111">
        <v>96.9</v>
      </c>
      <c r="R55" s="112">
        <v>98.47</v>
      </c>
      <c r="S55" s="111">
        <v>13.7</v>
      </c>
      <c r="T55" s="111"/>
      <c r="U55" s="111"/>
      <c r="V55" s="111">
        <v>191.3</v>
      </c>
      <c r="W55" s="111">
        <v>193</v>
      </c>
      <c r="X55" s="112">
        <v>193.73</v>
      </c>
      <c r="Y55" s="111">
        <v>21.4</v>
      </c>
      <c r="Z55" s="111"/>
      <c r="AA55" s="111">
        <f t="shared" si="11"/>
        <v>96.1</v>
      </c>
      <c r="AB55" s="111">
        <v>99.7</v>
      </c>
      <c r="AC55" s="111">
        <v>96.1</v>
      </c>
      <c r="AD55" s="112">
        <v>95.26</v>
      </c>
      <c r="AE55" s="111">
        <v>7.7</v>
      </c>
      <c r="AF55" s="111"/>
      <c r="AG55" s="111">
        <f t="shared" si="12"/>
        <v>33.299999999999997</v>
      </c>
      <c r="AH55" s="111">
        <v>37.200000000000003</v>
      </c>
      <c r="AI55" s="111">
        <v>33.299999999999997</v>
      </c>
      <c r="AJ55" s="112">
        <v>33.42</v>
      </c>
      <c r="AK55" s="111">
        <v>1.2</v>
      </c>
      <c r="AL55" s="111"/>
      <c r="AM55" s="111">
        <f t="shared" si="13"/>
        <v>50.2</v>
      </c>
      <c r="AN55" s="111">
        <v>47.8</v>
      </c>
      <c r="AO55" s="111">
        <v>50.2</v>
      </c>
      <c r="AP55" s="112">
        <v>50.83</v>
      </c>
      <c r="AQ55" s="111">
        <v>1.5</v>
      </c>
      <c r="AR55" s="111"/>
      <c r="AS55" s="111">
        <f t="shared" si="14"/>
        <v>49.8</v>
      </c>
      <c r="AT55" s="111">
        <v>52.2</v>
      </c>
      <c r="AU55" s="111">
        <v>49.8</v>
      </c>
      <c r="AV55" s="112">
        <v>49.17</v>
      </c>
      <c r="AW55" s="111">
        <v>-1.5</v>
      </c>
      <c r="AX55" s="112"/>
      <c r="AY55" s="111">
        <f t="shared" si="15"/>
        <v>33.200000000000003</v>
      </c>
      <c r="AZ55" s="111">
        <v>28.6</v>
      </c>
      <c r="BA55" s="111">
        <v>33.200000000000003</v>
      </c>
      <c r="BB55" s="112">
        <v>32.03</v>
      </c>
      <c r="BC55" s="111">
        <v>-4.4000000000000004</v>
      </c>
    </row>
    <row r="56" spans="1:55" ht="12.75" x14ac:dyDescent="0.2">
      <c r="A56" s="3">
        <v>17</v>
      </c>
      <c r="B56">
        <v>4</v>
      </c>
      <c r="C56" s="111">
        <f t="shared" si="8"/>
        <v>67.2</v>
      </c>
      <c r="D56" s="111">
        <v>65.2</v>
      </c>
      <c r="E56" s="111">
        <v>67.2</v>
      </c>
      <c r="F56" s="112">
        <v>67.98</v>
      </c>
      <c r="G56" s="111">
        <v>12.9</v>
      </c>
      <c r="H56" s="111"/>
      <c r="I56" s="111">
        <f t="shared" si="9"/>
        <v>31.1</v>
      </c>
      <c r="J56" s="111">
        <v>25.6</v>
      </c>
      <c r="K56" s="111">
        <v>31.1</v>
      </c>
      <c r="L56" s="112">
        <v>29.8</v>
      </c>
      <c r="M56" s="111">
        <v>-2.9</v>
      </c>
      <c r="N56" s="111"/>
      <c r="O56" s="111">
        <f t="shared" si="10"/>
        <v>104.5</v>
      </c>
      <c r="P56" s="111">
        <v>110.9</v>
      </c>
      <c r="Q56" s="111">
        <v>104.5</v>
      </c>
      <c r="R56" s="112">
        <v>102.02</v>
      </c>
      <c r="S56" s="111">
        <v>14.2</v>
      </c>
      <c r="T56" s="111"/>
      <c r="U56" s="111"/>
      <c r="V56" s="111">
        <v>201.7</v>
      </c>
      <c r="W56" s="111">
        <v>202.8</v>
      </c>
      <c r="X56" s="112">
        <v>199.8</v>
      </c>
      <c r="Y56" s="111">
        <v>24.3</v>
      </c>
      <c r="Z56" s="111"/>
      <c r="AA56" s="111">
        <f t="shared" si="11"/>
        <v>98.3</v>
      </c>
      <c r="AB56" s="111">
        <v>90.8</v>
      </c>
      <c r="AC56" s="111">
        <v>98.3</v>
      </c>
      <c r="AD56" s="112">
        <v>97.78</v>
      </c>
      <c r="AE56" s="111">
        <v>10</v>
      </c>
      <c r="AF56" s="111"/>
      <c r="AG56" s="111">
        <f t="shared" si="12"/>
        <v>33.200000000000003</v>
      </c>
      <c r="AH56" s="111">
        <v>32.299999999999997</v>
      </c>
      <c r="AI56" s="111">
        <v>33.200000000000003</v>
      </c>
      <c r="AJ56" s="112">
        <v>34.020000000000003</v>
      </c>
      <c r="AK56" s="111">
        <v>2.4</v>
      </c>
      <c r="AL56" s="111"/>
      <c r="AM56" s="111">
        <f t="shared" si="13"/>
        <v>51.5</v>
      </c>
      <c r="AN56" s="111">
        <v>55</v>
      </c>
      <c r="AO56" s="111">
        <v>51.5</v>
      </c>
      <c r="AP56" s="112">
        <v>51.06</v>
      </c>
      <c r="AQ56" s="111">
        <v>0.9</v>
      </c>
      <c r="AR56" s="111"/>
      <c r="AS56" s="111">
        <f t="shared" si="14"/>
        <v>48.5</v>
      </c>
      <c r="AT56" s="111">
        <v>45</v>
      </c>
      <c r="AU56" s="111">
        <v>48.5</v>
      </c>
      <c r="AV56" s="112">
        <v>48.94</v>
      </c>
      <c r="AW56" s="111">
        <v>-0.9</v>
      </c>
      <c r="AX56" s="112"/>
      <c r="AY56" s="111">
        <f t="shared" si="15"/>
        <v>31.6</v>
      </c>
      <c r="AZ56" s="111">
        <v>28.2</v>
      </c>
      <c r="BA56" s="111">
        <v>31.6</v>
      </c>
      <c r="BB56" s="112">
        <v>30.48</v>
      </c>
      <c r="BC56" s="111">
        <v>-6.2</v>
      </c>
    </row>
    <row r="57" spans="1:55" ht="12.75" x14ac:dyDescent="0.2">
      <c r="A57" s="3"/>
      <c r="B57">
        <v>1</v>
      </c>
      <c r="C57" s="111">
        <f t="shared" si="8"/>
        <v>71.2</v>
      </c>
      <c r="D57" s="111">
        <v>65.2</v>
      </c>
      <c r="E57" s="111">
        <v>71.2</v>
      </c>
      <c r="F57" s="112">
        <v>72.53</v>
      </c>
      <c r="G57" s="111">
        <v>18.2</v>
      </c>
      <c r="H57" s="111"/>
      <c r="I57" s="111">
        <f t="shared" si="9"/>
        <v>27</v>
      </c>
      <c r="J57" s="111">
        <v>29.2</v>
      </c>
      <c r="K57" s="111">
        <v>27</v>
      </c>
      <c r="L57" s="112">
        <v>29.44</v>
      </c>
      <c r="M57" s="111">
        <v>-1.4</v>
      </c>
      <c r="N57" s="111"/>
      <c r="O57" s="111">
        <f t="shared" si="10"/>
        <v>104.8</v>
      </c>
      <c r="P57" s="111">
        <v>110.6</v>
      </c>
      <c r="Q57" s="111">
        <v>104.8</v>
      </c>
      <c r="R57" s="112">
        <v>104.58</v>
      </c>
      <c r="S57" s="111">
        <v>10.199999999999999</v>
      </c>
      <c r="T57" s="111"/>
      <c r="U57" s="111"/>
      <c r="V57" s="111">
        <v>205</v>
      </c>
      <c r="W57" s="111">
        <v>203</v>
      </c>
      <c r="X57" s="112">
        <v>206.55</v>
      </c>
      <c r="Y57" s="111">
        <v>27</v>
      </c>
      <c r="Z57" s="111"/>
      <c r="AA57" s="111">
        <f t="shared" si="11"/>
        <v>98.2</v>
      </c>
      <c r="AB57" s="111">
        <v>94.4</v>
      </c>
      <c r="AC57" s="111">
        <v>98.2</v>
      </c>
      <c r="AD57" s="112">
        <v>101.96</v>
      </c>
      <c r="AE57" s="111">
        <v>16.8</v>
      </c>
      <c r="AF57" s="111"/>
      <c r="AG57" s="111">
        <f t="shared" si="12"/>
        <v>35.1</v>
      </c>
      <c r="AH57" s="111">
        <v>31.8</v>
      </c>
      <c r="AI57" s="111">
        <v>35.1</v>
      </c>
      <c r="AJ57" s="112">
        <v>35.11</v>
      </c>
      <c r="AK57" s="111">
        <v>4.4000000000000004</v>
      </c>
      <c r="AL57" s="111"/>
      <c r="AM57" s="111">
        <f t="shared" si="13"/>
        <v>51.6</v>
      </c>
      <c r="AN57" s="111">
        <v>53.9</v>
      </c>
      <c r="AO57" s="111">
        <v>51.6</v>
      </c>
      <c r="AP57" s="112">
        <v>50.63</v>
      </c>
      <c r="AQ57" s="111">
        <v>-1.7</v>
      </c>
      <c r="AR57" s="111"/>
      <c r="AS57" s="111">
        <f t="shared" si="14"/>
        <v>48.4</v>
      </c>
      <c r="AT57" s="111">
        <v>46.1</v>
      </c>
      <c r="AU57" s="111">
        <v>48.4</v>
      </c>
      <c r="AV57" s="112">
        <v>49.37</v>
      </c>
      <c r="AW57" s="111">
        <v>1.7</v>
      </c>
      <c r="AX57" s="112"/>
      <c r="AY57" s="111">
        <f t="shared" si="15"/>
        <v>27.5</v>
      </c>
      <c r="AZ57" s="111">
        <v>31</v>
      </c>
      <c r="BA57" s="111">
        <v>27.5</v>
      </c>
      <c r="BB57" s="112">
        <v>28.87</v>
      </c>
      <c r="BC57" s="111">
        <v>-6.4</v>
      </c>
    </row>
    <row r="58" spans="1:55" ht="12.75" x14ac:dyDescent="0.2">
      <c r="A58" s="3">
        <v>18</v>
      </c>
      <c r="B58">
        <v>2</v>
      </c>
      <c r="C58" s="111">
        <f t="shared" si="8"/>
        <v>77.099999999999994</v>
      </c>
      <c r="D58" s="111">
        <v>77.599999999999994</v>
      </c>
      <c r="E58" s="111">
        <v>77.099999999999994</v>
      </c>
      <c r="F58" s="112">
        <v>77.150000000000006</v>
      </c>
      <c r="G58" s="111">
        <v>18.5</v>
      </c>
      <c r="H58" s="111"/>
      <c r="I58" s="111">
        <f t="shared" si="9"/>
        <v>33.299999999999997</v>
      </c>
      <c r="J58" s="111">
        <v>39.700000000000003</v>
      </c>
      <c r="K58" s="111">
        <v>33.299999999999997</v>
      </c>
      <c r="L58" s="112">
        <v>30.33</v>
      </c>
      <c r="M58" s="111">
        <v>3.6</v>
      </c>
      <c r="N58" s="111"/>
      <c r="O58" s="111">
        <f t="shared" si="10"/>
        <v>104.1</v>
      </c>
      <c r="P58" s="111">
        <v>96.1</v>
      </c>
      <c r="Q58" s="111">
        <v>104.1</v>
      </c>
      <c r="R58" s="112">
        <v>107.6</v>
      </c>
      <c r="S58" s="111">
        <v>12.1</v>
      </c>
      <c r="T58" s="111"/>
      <c r="U58" s="111"/>
      <c r="V58" s="111">
        <v>213.4</v>
      </c>
      <c r="W58" s="111">
        <v>214.5</v>
      </c>
      <c r="X58" s="112">
        <v>215.08</v>
      </c>
      <c r="Y58" s="111">
        <v>34.200000000000003</v>
      </c>
      <c r="Z58" s="111"/>
      <c r="AA58" s="111">
        <f t="shared" si="11"/>
        <v>110.4</v>
      </c>
      <c r="AB58" s="111">
        <v>117.4</v>
      </c>
      <c r="AC58" s="111">
        <v>110.4</v>
      </c>
      <c r="AD58" s="112">
        <v>107.48</v>
      </c>
      <c r="AE58" s="111">
        <v>22.1</v>
      </c>
      <c r="AF58" s="111"/>
      <c r="AG58" s="111">
        <f t="shared" si="12"/>
        <v>35.9</v>
      </c>
      <c r="AH58" s="111">
        <v>36.4</v>
      </c>
      <c r="AI58" s="111">
        <v>35.9</v>
      </c>
      <c r="AJ58" s="112">
        <v>35.869999999999997</v>
      </c>
      <c r="AK58" s="111">
        <v>3</v>
      </c>
      <c r="AL58" s="111"/>
      <c r="AM58" s="111">
        <f t="shared" si="13"/>
        <v>48.5</v>
      </c>
      <c r="AN58" s="111">
        <v>45</v>
      </c>
      <c r="AO58" s="111">
        <v>48.5</v>
      </c>
      <c r="AP58" s="112">
        <v>50.03</v>
      </c>
      <c r="AQ58" s="111">
        <v>-2.4</v>
      </c>
      <c r="AR58" s="111"/>
      <c r="AS58" s="111">
        <f t="shared" si="14"/>
        <v>51.5</v>
      </c>
      <c r="AT58" s="111">
        <v>55</v>
      </c>
      <c r="AU58" s="111">
        <v>51.5</v>
      </c>
      <c r="AV58" s="112">
        <v>49.97</v>
      </c>
      <c r="AW58" s="111">
        <v>2.4</v>
      </c>
      <c r="AX58" s="112"/>
      <c r="AY58" s="111">
        <f t="shared" si="15"/>
        <v>30.2</v>
      </c>
      <c r="AZ58" s="111">
        <v>33.799999999999997</v>
      </c>
      <c r="BA58" s="111">
        <v>30.2</v>
      </c>
      <c r="BB58" s="112">
        <v>28.22</v>
      </c>
      <c r="BC58" s="111">
        <v>-2.6</v>
      </c>
    </row>
    <row r="59" spans="1:55" ht="12.75" x14ac:dyDescent="0.2">
      <c r="A59" s="3">
        <v>18</v>
      </c>
      <c r="B59">
        <v>3</v>
      </c>
      <c r="C59" s="111">
        <f t="shared" si="8"/>
        <v>82.7</v>
      </c>
      <c r="D59" s="111">
        <v>90.5</v>
      </c>
      <c r="E59" s="111">
        <v>82.7</v>
      </c>
      <c r="F59" s="112">
        <v>79.36</v>
      </c>
      <c r="G59" s="111">
        <v>8.9</v>
      </c>
      <c r="H59" s="111"/>
      <c r="I59" s="111">
        <f t="shared" si="9"/>
        <v>31.3</v>
      </c>
      <c r="J59" s="111">
        <v>27.7</v>
      </c>
      <c r="K59" s="111">
        <v>31.3</v>
      </c>
      <c r="L59" s="112">
        <v>32.590000000000003</v>
      </c>
      <c r="M59" s="111">
        <v>9</v>
      </c>
      <c r="N59" s="111"/>
      <c r="O59" s="111">
        <f t="shared" si="10"/>
        <v>112.6</v>
      </c>
      <c r="P59" s="111">
        <v>106.6</v>
      </c>
      <c r="Q59" s="111">
        <v>112.6</v>
      </c>
      <c r="R59" s="112">
        <v>112.43</v>
      </c>
      <c r="S59" s="111">
        <v>19.3</v>
      </c>
      <c r="T59" s="111"/>
      <c r="U59" s="111"/>
      <c r="V59" s="111">
        <v>224.7</v>
      </c>
      <c r="W59" s="111">
        <v>226.6</v>
      </c>
      <c r="X59" s="112">
        <v>224.38</v>
      </c>
      <c r="Y59" s="111">
        <v>37.200000000000003</v>
      </c>
      <c r="Z59" s="111"/>
      <c r="AA59" s="111">
        <f t="shared" si="11"/>
        <v>114</v>
      </c>
      <c r="AB59" s="111">
        <v>118.2</v>
      </c>
      <c r="AC59" s="111">
        <v>114</v>
      </c>
      <c r="AD59" s="112">
        <v>111.95</v>
      </c>
      <c r="AE59" s="111">
        <v>17.899999999999999</v>
      </c>
      <c r="AF59" s="111"/>
      <c r="AG59" s="111">
        <f t="shared" si="12"/>
        <v>36.5</v>
      </c>
      <c r="AH59" s="111">
        <v>40.299999999999997</v>
      </c>
      <c r="AI59" s="111">
        <v>36.5</v>
      </c>
      <c r="AJ59" s="112">
        <v>35.369999999999997</v>
      </c>
      <c r="AK59" s="111">
        <v>-2</v>
      </c>
      <c r="AL59" s="111"/>
      <c r="AM59" s="111">
        <f t="shared" si="13"/>
        <v>49.7</v>
      </c>
      <c r="AN59" s="111">
        <v>47.4</v>
      </c>
      <c r="AO59" s="111">
        <v>49.7</v>
      </c>
      <c r="AP59" s="112">
        <v>50.11</v>
      </c>
      <c r="AQ59" s="111">
        <v>0.3</v>
      </c>
      <c r="AR59" s="111"/>
      <c r="AS59" s="111">
        <f t="shared" si="14"/>
        <v>50.3</v>
      </c>
      <c r="AT59" s="111">
        <v>52.6</v>
      </c>
      <c r="AU59" s="111">
        <v>50.3</v>
      </c>
      <c r="AV59" s="112">
        <v>49.89</v>
      </c>
      <c r="AW59" s="111">
        <v>-0.3</v>
      </c>
      <c r="AX59" s="112"/>
      <c r="AY59" s="111">
        <f t="shared" si="15"/>
        <v>27.4</v>
      </c>
      <c r="AZ59" s="111">
        <v>23.4</v>
      </c>
      <c r="BA59" s="111">
        <v>27.4</v>
      </c>
      <c r="BB59" s="112">
        <v>29.11</v>
      </c>
      <c r="BC59" s="111">
        <v>3.5</v>
      </c>
    </row>
    <row r="60" spans="1:55" ht="12.75" x14ac:dyDescent="0.2">
      <c r="A60" s="3">
        <v>18</v>
      </c>
      <c r="B60">
        <v>4</v>
      </c>
      <c r="C60" s="111">
        <f t="shared" si="8"/>
        <v>79.7</v>
      </c>
      <c r="D60" s="111">
        <v>77.099999999999994</v>
      </c>
      <c r="E60" s="111">
        <v>79.7</v>
      </c>
      <c r="F60" s="112">
        <v>78.95</v>
      </c>
      <c r="G60" s="111">
        <v>-1.6</v>
      </c>
      <c r="H60" s="111"/>
      <c r="I60" s="111">
        <f t="shared" si="9"/>
        <v>34.700000000000003</v>
      </c>
      <c r="J60" s="111">
        <v>28.9</v>
      </c>
      <c r="K60" s="111">
        <v>34.700000000000003</v>
      </c>
      <c r="L60" s="112">
        <v>34.53</v>
      </c>
      <c r="M60" s="111">
        <v>7.8</v>
      </c>
      <c r="N60" s="111"/>
      <c r="O60" s="111">
        <f t="shared" si="10"/>
        <v>116.4</v>
      </c>
      <c r="P60" s="111">
        <v>123.3</v>
      </c>
      <c r="Q60" s="111">
        <v>116.4</v>
      </c>
      <c r="R60" s="112">
        <v>118.06</v>
      </c>
      <c r="S60" s="111">
        <v>22.5</v>
      </c>
      <c r="T60" s="111"/>
      <c r="U60" s="111"/>
      <c r="V60" s="111">
        <v>229.3</v>
      </c>
      <c r="W60" s="111">
        <v>230.8</v>
      </c>
      <c r="X60" s="112">
        <v>231.55</v>
      </c>
      <c r="Y60" s="111">
        <v>28.7</v>
      </c>
      <c r="Z60" s="111"/>
      <c r="AA60" s="111">
        <f t="shared" si="11"/>
        <v>114.4</v>
      </c>
      <c r="AB60" s="111">
        <v>106</v>
      </c>
      <c r="AC60" s="111">
        <v>114.4</v>
      </c>
      <c r="AD60" s="112">
        <v>113.48</v>
      </c>
      <c r="AE60" s="111">
        <v>6.1</v>
      </c>
      <c r="AF60" s="111"/>
      <c r="AG60" s="111">
        <f t="shared" si="12"/>
        <v>34.5</v>
      </c>
      <c r="AH60" s="111">
        <v>33.6</v>
      </c>
      <c r="AI60" s="111">
        <v>34.5</v>
      </c>
      <c r="AJ60" s="112">
        <v>34.1</v>
      </c>
      <c r="AK60" s="111">
        <v>-5.0999999999999996</v>
      </c>
      <c r="AL60" s="111"/>
      <c r="AM60" s="111">
        <f t="shared" si="13"/>
        <v>50.4</v>
      </c>
      <c r="AN60" s="111">
        <v>53.8</v>
      </c>
      <c r="AO60" s="111">
        <v>50.4</v>
      </c>
      <c r="AP60" s="112">
        <v>50.99</v>
      </c>
      <c r="AQ60" s="111">
        <v>3.5</v>
      </c>
      <c r="AR60" s="111"/>
      <c r="AS60" s="111">
        <f t="shared" si="14"/>
        <v>49.6</v>
      </c>
      <c r="AT60" s="111">
        <v>46.2</v>
      </c>
      <c r="AU60" s="111">
        <v>49.6</v>
      </c>
      <c r="AV60" s="112">
        <v>49.01</v>
      </c>
      <c r="AW60" s="111">
        <v>-3.5</v>
      </c>
      <c r="AX60" s="112"/>
      <c r="AY60" s="111">
        <f t="shared" si="15"/>
        <v>30.4</v>
      </c>
      <c r="AZ60" s="111">
        <v>27.3</v>
      </c>
      <c r="BA60" s="111">
        <v>30.4</v>
      </c>
      <c r="BB60" s="112">
        <v>30.43</v>
      </c>
      <c r="BC60" s="111">
        <v>5.3</v>
      </c>
    </row>
    <row r="61" spans="1:55" ht="12.75" x14ac:dyDescent="0.2">
      <c r="A61" s="3"/>
      <c r="B61">
        <v>1</v>
      </c>
      <c r="C61" s="111">
        <f t="shared" si="8"/>
        <v>75.8</v>
      </c>
      <c r="D61" s="111">
        <v>69.400000000000006</v>
      </c>
      <c r="E61" s="111">
        <v>75.8</v>
      </c>
      <c r="F61" s="112">
        <v>78.91</v>
      </c>
      <c r="G61" s="111">
        <v>-0.2</v>
      </c>
      <c r="H61" s="111"/>
      <c r="I61" s="111">
        <f t="shared" si="9"/>
        <v>36.5</v>
      </c>
      <c r="J61" s="111">
        <v>39.1</v>
      </c>
      <c r="K61" s="111">
        <v>36.5</v>
      </c>
      <c r="L61" s="112">
        <v>35.89</v>
      </c>
      <c r="M61" s="111">
        <v>5.4</v>
      </c>
      <c r="N61" s="111"/>
      <c r="O61" s="111">
        <f t="shared" si="10"/>
        <v>121.4</v>
      </c>
      <c r="P61" s="111">
        <v>127</v>
      </c>
      <c r="Q61" s="111">
        <v>121.4</v>
      </c>
      <c r="R61" s="112">
        <v>120.93</v>
      </c>
      <c r="S61" s="111">
        <v>11.5</v>
      </c>
      <c r="T61" s="111"/>
      <c r="U61" s="111"/>
      <c r="V61" s="111">
        <v>235.5</v>
      </c>
      <c r="W61" s="111">
        <v>233.7</v>
      </c>
      <c r="X61" s="112">
        <v>235.73</v>
      </c>
      <c r="Y61" s="111">
        <v>16.7</v>
      </c>
      <c r="Z61" s="111"/>
      <c r="AA61" s="111">
        <f t="shared" si="11"/>
        <v>112.3</v>
      </c>
      <c r="AB61" s="111">
        <v>108.5</v>
      </c>
      <c r="AC61" s="111">
        <v>112.3</v>
      </c>
      <c r="AD61" s="112">
        <v>114.8</v>
      </c>
      <c r="AE61" s="111">
        <v>5.3</v>
      </c>
      <c r="AF61" s="111"/>
      <c r="AG61" s="111">
        <f t="shared" si="12"/>
        <v>32.4</v>
      </c>
      <c r="AH61" s="111">
        <v>29.5</v>
      </c>
      <c r="AI61" s="111">
        <v>32.4</v>
      </c>
      <c r="AJ61" s="112">
        <v>33.479999999999997</v>
      </c>
      <c r="AK61" s="111">
        <v>-2.5</v>
      </c>
      <c r="AL61" s="111"/>
      <c r="AM61" s="111">
        <f t="shared" si="13"/>
        <v>51.9</v>
      </c>
      <c r="AN61" s="111">
        <v>53.9</v>
      </c>
      <c r="AO61" s="111">
        <v>51.9</v>
      </c>
      <c r="AP61" s="112">
        <v>51.3</v>
      </c>
      <c r="AQ61" s="111">
        <v>1.2</v>
      </c>
      <c r="AR61" s="111"/>
      <c r="AS61" s="111">
        <f t="shared" si="14"/>
        <v>48.1</v>
      </c>
      <c r="AT61" s="111">
        <v>46.1</v>
      </c>
      <c r="AU61" s="111">
        <v>48.1</v>
      </c>
      <c r="AV61" s="112">
        <v>48.7</v>
      </c>
      <c r="AW61" s="111">
        <v>-1.2</v>
      </c>
      <c r="AX61" s="112"/>
      <c r="AY61" s="111">
        <f t="shared" si="15"/>
        <v>32.5</v>
      </c>
      <c r="AZ61" s="111">
        <v>36</v>
      </c>
      <c r="BA61" s="111">
        <v>32.5</v>
      </c>
      <c r="BB61" s="112">
        <v>31.26</v>
      </c>
      <c r="BC61" s="111">
        <v>3.3</v>
      </c>
    </row>
    <row r="62" spans="1:55" ht="12.75" x14ac:dyDescent="0.2">
      <c r="A62" s="3">
        <v>19</v>
      </c>
      <c r="B62">
        <v>2</v>
      </c>
      <c r="C62" s="111">
        <f t="shared" si="8"/>
        <v>83.9</v>
      </c>
      <c r="D62" s="111">
        <v>84.5</v>
      </c>
      <c r="E62" s="111">
        <v>83.9</v>
      </c>
      <c r="F62" s="112">
        <v>80.680000000000007</v>
      </c>
      <c r="G62" s="111">
        <v>7.1</v>
      </c>
      <c r="H62" s="111"/>
      <c r="I62" s="111">
        <f t="shared" si="9"/>
        <v>36.1</v>
      </c>
      <c r="J62" s="111">
        <v>42.6</v>
      </c>
      <c r="K62" s="111">
        <v>36.1</v>
      </c>
      <c r="L62" s="112">
        <v>37.840000000000003</v>
      </c>
      <c r="M62" s="111">
        <v>7.8</v>
      </c>
      <c r="N62" s="111"/>
      <c r="O62" s="111">
        <f t="shared" si="10"/>
        <v>123.7</v>
      </c>
      <c r="P62" s="111">
        <v>115.6</v>
      </c>
      <c r="Q62" s="111">
        <v>123.7</v>
      </c>
      <c r="R62" s="112">
        <v>120.52</v>
      </c>
      <c r="S62" s="111">
        <v>-1.6</v>
      </c>
      <c r="T62" s="111"/>
      <c r="U62" s="111"/>
      <c r="V62" s="111">
        <v>242.7</v>
      </c>
      <c r="W62" s="111">
        <v>243.7</v>
      </c>
      <c r="X62" s="112">
        <v>239.03</v>
      </c>
      <c r="Y62" s="111">
        <v>13.2</v>
      </c>
      <c r="Z62" s="111"/>
      <c r="AA62" s="111">
        <f t="shared" si="11"/>
        <v>120</v>
      </c>
      <c r="AB62" s="111">
        <v>127.2</v>
      </c>
      <c r="AC62" s="111">
        <v>120</v>
      </c>
      <c r="AD62" s="112">
        <v>118.51</v>
      </c>
      <c r="AE62" s="111">
        <v>14.9</v>
      </c>
      <c r="AF62" s="111"/>
      <c r="AG62" s="111">
        <f t="shared" si="12"/>
        <v>34.4</v>
      </c>
      <c r="AH62" s="111">
        <v>34.799999999999997</v>
      </c>
      <c r="AI62" s="111">
        <v>34.4</v>
      </c>
      <c r="AJ62" s="112">
        <v>33.75</v>
      </c>
      <c r="AK62" s="111">
        <v>1.1000000000000001</v>
      </c>
      <c r="AL62" s="111"/>
      <c r="AM62" s="111">
        <f t="shared" si="13"/>
        <v>50.8</v>
      </c>
      <c r="AN62" s="111">
        <v>47.6</v>
      </c>
      <c r="AO62" s="111">
        <v>50.8</v>
      </c>
      <c r="AP62" s="112">
        <v>50.42</v>
      </c>
      <c r="AQ62" s="111">
        <v>-3.5</v>
      </c>
      <c r="AR62" s="111"/>
      <c r="AS62" s="111">
        <f t="shared" si="14"/>
        <v>49.2</v>
      </c>
      <c r="AT62" s="111">
        <v>52.4</v>
      </c>
      <c r="AU62" s="111">
        <v>49.2</v>
      </c>
      <c r="AV62" s="112">
        <v>49.58</v>
      </c>
      <c r="AW62" s="111">
        <v>3.5</v>
      </c>
      <c r="AX62" s="112"/>
      <c r="AY62" s="111">
        <f t="shared" si="15"/>
        <v>30.1</v>
      </c>
      <c r="AZ62" s="111">
        <v>33.5</v>
      </c>
      <c r="BA62" s="111">
        <v>30.1</v>
      </c>
      <c r="BB62" s="112">
        <v>31.93</v>
      </c>
      <c r="BC62" s="111">
        <v>2.7</v>
      </c>
    </row>
    <row r="63" spans="1:55" ht="12.75" x14ac:dyDescent="0.2">
      <c r="A63" s="3">
        <v>19</v>
      </c>
      <c r="B63">
        <v>3</v>
      </c>
      <c r="C63" s="111">
        <f t="shared" si="8"/>
        <v>84.1</v>
      </c>
      <c r="D63" s="111">
        <v>92.6</v>
      </c>
      <c r="E63" s="111">
        <v>84.1</v>
      </c>
      <c r="F63" s="112">
        <v>83.14</v>
      </c>
      <c r="G63" s="111">
        <v>9.9</v>
      </c>
      <c r="H63" s="111"/>
      <c r="I63" s="111">
        <f t="shared" si="9"/>
        <v>43</v>
      </c>
      <c r="J63" s="111">
        <v>38.9</v>
      </c>
      <c r="K63" s="111">
        <v>43</v>
      </c>
      <c r="L63" s="112">
        <v>40.86</v>
      </c>
      <c r="M63" s="111">
        <v>12.1</v>
      </c>
      <c r="N63" s="111"/>
      <c r="O63" s="111">
        <f t="shared" si="10"/>
        <v>117.4</v>
      </c>
      <c r="P63" s="111">
        <v>110.9</v>
      </c>
      <c r="Q63" s="111">
        <v>117.4</v>
      </c>
      <c r="R63" s="112">
        <v>119.67</v>
      </c>
      <c r="S63" s="111">
        <v>-3.4</v>
      </c>
      <c r="T63" s="111"/>
      <c r="U63" s="111"/>
      <c r="V63" s="111">
        <v>242.4</v>
      </c>
      <c r="W63" s="111">
        <v>244.5</v>
      </c>
      <c r="X63" s="112">
        <v>243.67</v>
      </c>
      <c r="Y63" s="111">
        <v>18.600000000000001</v>
      </c>
      <c r="Z63" s="111"/>
      <c r="AA63" s="111">
        <f t="shared" si="11"/>
        <v>127</v>
      </c>
      <c r="AB63" s="111">
        <v>131.4</v>
      </c>
      <c r="AC63" s="111">
        <v>127</v>
      </c>
      <c r="AD63" s="112">
        <v>124</v>
      </c>
      <c r="AE63" s="111">
        <v>21.9</v>
      </c>
      <c r="AF63" s="111"/>
      <c r="AG63" s="111">
        <f t="shared" si="12"/>
        <v>34.4</v>
      </c>
      <c r="AH63" s="111">
        <v>38.200000000000003</v>
      </c>
      <c r="AI63" s="111">
        <v>34.4</v>
      </c>
      <c r="AJ63" s="112">
        <v>34.119999999999997</v>
      </c>
      <c r="AK63" s="111">
        <v>1.5</v>
      </c>
      <c r="AL63" s="111"/>
      <c r="AM63" s="111">
        <f t="shared" si="13"/>
        <v>48</v>
      </c>
      <c r="AN63" s="111">
        <v>45.8</v>
      </c>
      <c r="AO63" s="111">
        <v>48</v>
      </c>
      <c r="AP63" s="112">
        <v>49.11</v>
      </c>
      <c r="AQ63" s="111">
        <v>-5.2</v>
      </c>
      <c r="AR63" s="111"/>
      <c r="AS63" s="111">
        <f t="shared" si="14"/>
        <v>52</v>
      </c>
      <c r="AT63" s="111">
        <v>54.2</v>
      </c>
      <c r="AU63" s="111">
        <v>52</v>
      </c>
      <c r="AV63" s="112">
        <v>50.89</v>
      </c>
      <c r="AW63" s="111">
        <v>5.2</v>
      </c>
      <c r="AX63" s="112"/>
      <c r="AY63" s="111">
        <f t="shared" si="15"/>
        <v>33.799999999999997</v>
      </c>
      <c r="AZ63" s="111">
        <v>29.6</v>
      </c>
      <c r="BA63" s="111">
        <v>33.799999999999997</v>
      </c>
      <c r="BB63" s="112">
        <v>32.950000000000003</v>
      </c>
      <c r="BC63" s="111">
        <v>4.0999999999999996</v>
      </c>
    </row>
    <row r="64" spans="1:55" ht="12.75" x14ac:dyDescent="0.2">
      <c r="A64" s="3">
        <v>19</v>
      </c>
      <c r="B64">
        <v>4</v>
      </c>
      <c r="C64" s="111">
        <f t="shared" si="8"/>
        <v>83.4</v>
      </c>
      <c r="D64" s="111">
        <v>80.400000000000006</v>
      </c>
      <c r="E64" s="111">
        <v>83.4</v>
      </c>
      <c r="F64" s="112">
        <v>86</v>
      </c>
      <c r="G64" s="111">
        <v>11.4</v>
      </c>
      <c r="H64" s="111"/>
      <c r="I64" s="111">
        <f t="shared" si="9"/>
        <v>42.8</v>
      </c>
      <c r="J64" s="111">
        <v>36.6</v>
      </c>
      <c r="K64" s="111">
        <v>42.8</v>
      </c>
      <c r="L64" s="112">
        <v>43.74</v>
      </c>
      <c r="M64" s="111">
        <v>11.5</v>
      </c>
      <c r="N64" s="111"/>
      <c r="O64" s="111">
        <f t="shared" si="10"/>
        <v>125.3</v>
      </c>
      <c r="P64" s="111">
        <v>132.4</v>
      </c>
      <c r="Q64" s="111">
        <v>125.3</v>
      </c>
      <c r="R64" s="112">
        <v>121.07</v>
      </c>
      <c r="S64" s="111">
        <v>5.6</v>
      </c>
      <c r="T64" s="111"/>
      <c r="U64" s="111"/>
      <c r="V64" s="111">
        <v>249.5</v>
      </c>
      <c r="W64" s="111">
        <v>251.5</v>
      </c>
      <c r="X64" s="112">
        <v>250.81</v>
      </c>
      <c r="Y64" s="111">
        <v>28.6</v>
      </c>
      <c r="Z64" s="111"/>
      <c r="AA64" s="111">
        <f t="shared" si="11"/>
        <v>126.2</v>
      </c>
      <c r="AB64" s="111">
        <v>117.1</v>
      </c>
      <c r="AC64" s="111">
        <v>126.2</v>
      </c>
      <c r="AD64" s="112">
        <v>129.74</v>
      </c>
      <c r="AE64" s="111">
        <v>23</v>
      </c>
      <c r="AF64" s="111"/>
      <c r="AG64" s="111">
        <f t="shared" si="12"/>
        <v>33.200000000000003</v>
      </c>
      <c r="AH64" s="111">
        <v>32.200000000000003</v>
      </c>
      <c r="AI64" s="111">
        <v>33.200000000000003</v>
      </c>
      <c r="AJ64" s="112">
        <v>34.29</v>
      </c>
      <c r="AK64" s="111">
        <v>0.7</v>
      </c>
      <c r="AL64" s="111"/>
      <c r="AM64" s="111">
        <f t="shared" si="13"/>
        <v>49.8</v>
      </c>
      <c r="AN64" s="111">
        <v>53.1</v>
      </c>
      <c r="AO64" s="111">
        <v>49.8</v>
      </c>
      <c r="AP64" s="112">
        <v>48.27</v>
      </c>
      <c r="AQ64" s="111">
        <v>-3.4</v>
      </c>
      <c r="AR64" s="111"/>
      <c r="AS64" s="111">
        <f t="shared" si="14"/>
        <v>50.2</v>
      </c>
      <c r="AT64" s="111">
        <v>46.9</v>
      </c>
      <c r="AU64" s="111">
        <v>50.2</v>
      </c>
      <c r="AV64" s="112">
        <v>51.73</v>
      </c>
      <c r="AW64" s="111">
        <v>3.4</v>
      </c>
      <c r="AX64" s="112"/>
      <c r="AY64" s="111">
        <f t="shared" si="15"/>
        <v>33.9</v>
      </c>
      <c r="AZ64" s="111">
        <v>31.3</v>
      </c>
      <c r="BA64" s="111">
        <v>33.9</v>
      </c>
      <c r="BB64" s="112">
        <v>33.71</v>
      </c>
      <c r="BC64" s="111">
        <v>3.1</v>
      </c>
    </row>
    <row r="65" spans="1:55" ht="12.75" x14ac:dyDescent="0.2">
      <c r="A65" s="3"/>
      <c r="B65">
        <v>1</v>
      </c>
      <c r="C65" s="111">
        <f t="shared" si="8"/>
        <v>92</v>
      </c>
      <c r="D65" s="111">
        <v>85.4</v>
      </c>
      <c r="E65" s="111">
        <v>92</v>
      </c>
      <c r="F65" s="112">
        <v>89.14</v>
      </c>
      <c r="G65" s="111">
        <v>12.6</v>
      </c>
      <c r="H65" s="111"/>
      <c r="I65" s="111">
        <f t="shared" si="9"/>
        <v>43.9</v>
      </c>
      <c r="J65" s="111">
        <v>46.7</v>
      </c>
      <c r="K65" s="111">
        <v>43.9</v>
      </c>
      <c r="L65" s="112">
        <v>43.2</v>
      </c>
      <c r="M65" s="111">
        <v>-2.2000000000000002</v>
      </c>
      <c r="N65" s="111"/>
      <c r="O65" s="111">
        <f t="shared" si="10"/>
        <v>127.9</v>
      </c>
      <c r="P65" s="111">
        <v>133.30000000000001</v>
      </c>
      <c r="Q65" s="111">
        <v>127.9</v>
      </c>
      <c r="R65" s="112">
        <v>127.11</v>
      </c>
      <c r="S65" s="111">
        <v>24.1</v>
      </c>
      <c r="T65" s="111"/>
      <c r="U65" s="111"/>
      <c r="V65" s="111">
        <v>265.5</v>
      </c>
      <c r="W65" s="111">
        <v>263.8</v>
      </c>
      <c r="X65" s="112">
        <v>259.44</v>
      </c>
      <c r="Y65" s="111">
        <v>34.5</v>
      </c>
      <c r="Z65" s="111"/>
      <c r="AA65" s="111">
        <f t="shared" si="11"/>
        <v>135.9</v>
      </c>
      <c r="AB65" s="111">
        <v>132.19999999999999</v>
      </c>
      <c r="AC65" s="111">
        <v>135.9</v>
      </c>
      <c r="AD65" s="112">
        <v>132.33000000000001</v>
      </c>
      <c r="AE65" s="111">
        <v>10.4</v>
      </c>
      <c r="AF65" s="111"/>
      <c r="AG65" s="111">
        <f t="shared" si="12"/>
        <v>34.9</v>
      </c>
      <c r="AH65" s="111">
        <v>32.200000000000003</v>
      </c>
      <c r="AI65" s="111">
        <v>34.9</v>
      </c>
      <c r="AJ65" s="112">
        <v>34.36</v>
      </c>
      <c r="AK65" s="111">
        <v>0.3</v>
      </c>
      <c r="AL65" s="111"/>
      <c r="AM65" s="111">
        <f t="shared" si="13"/>
        <v>48.5</v>
      </c>
      <c r="AN65" s="111">
        <v>50.2</v>
      </c>
      <c r="AO65" s="111">
        <v>48.5</v>
      </c>
      <c r="AP65" s="112">
        <v>48.99</v>
      </c>
      <c r="AQ65" s="111">
        <v>2.9</v>
      </c>
      <c r="AR65" s="111"/>
      <c r="AS65" s="111">
        <f t="shared" si="14"/>
        <v>51.5</v>
      </c>
      <c r="AT65" s="111">
        <v>49.8</v>
      </c>
      <c r="AU65" s="111">
        <v>51.5</v>
      </c>
      <c r="AV65" s="112">
        <v>51.01</v>
      </c>
      <c r="AW65" s="111">
        <v>-2.9</v>
      </c>
      <c r="AX65" s="112"/>
      <c r="AY65" s="111">
        <f t="shared" si="15"/>
        <v>32.299999999999997</v>
      </c>
      <c r="AZ65" s="111">
        <v>35.4</v>
      </c>
      <c r="BA65" s="111">
        <v>32.299999999999997</v>
      </c>
      <c r="BB65" s="112">
        <v>32.64</v>
      </c>
      <c r="BC65" s="111">
        <v>-4.3</v>
      </c>
    </row>
    <row r="66" spans="1:55" ht="12.75" x14ac:dyDescent="0.2">
      <c r="A66" s="3">
        <v>20</v>
      </c>
      <c r="B66">
        <v>2</v>
      </c>
      <c r="C66" s="111">
        <f t="shared" si="8"/>
        <v>81.2</v>
      </c>
      <c r="D66" s="111">
        <v>81.900000000000006</v>
      </c>
      <c r="E66" s="111">
        <v>81.2</v>
      </c>
      <c r="F66" s="112">
        <v>83.3</v>
      </c>
      <c r="G66" s="111">
        <v>-23.4</v>
      </c>
      <c r="H66" s="111"/>
      <c r="I66" s="111">
        <f t="shared" si="9"/>
        <v>54</v>
      </c>
      <c r="J66" s="111">
        <v>60.6</v>
      </c>
      <c r="K66" s="111">
        <v>54</v>
      </c>
      <c r="L66" s="112">
        <v>53.72</v>
      </c>
      <c r="M66" s="111">
        <v>42.1</v>
      </c>
      <c r="N66" s="111"/>
      <c r="O66" s="111">
        <f t="shared" si="10"/>
        <v>127.9</v>
      </c>
      <c r="P66" s="111">
        <v>120</v>
      </c>
      <c r="Q66" s="111">
        <v>127.9</v>
      </c>
      <c r="R66" s="112">
        <v>129.13</v>
      </c>
      <c r="S66" s="111">
        <v>8.1</v>
      </c>
      <c r="T66" s="111"/>
      <c r="U66" s="111"/>
      <c r="V66" s="111">
        <v>262.5</v>
      </c>
      <c r="W66" s="111">
        <v>263.10000000000002</v>
      </c>
      <c r="X66" s="112">
        <v>266.14</v>
      </c>
      <c r="Y66" s="111">
        <v>26.8</v>
      </c>
      <c r="Z66" s="111"/>
      <c r="AA66" s="111">
        <f t="shared" si="11"/>
        <v>135.19999999999999</v>
      </c>
      <c r="AB66" s="111">
        <v>142.5</v>
      </c>
      <c r="AC66" s="111">
        <v>135.19999999999999</v>
      </c>
      <c r="AD66" s="112">
        <v>137.01</v>
      </c>
      <c r="AE66" s="111">
        <v>18.7</v>
      </c>
      <c r="AF66" s="111"/>
      <c r="AG66" s="111">
        <f t="shared" si="12"/>
        <v>30.9</v>
      </c>
      <c r="AH66" s="111">
        <v>31.2</v>
      </c>
      <c r="AI66" s="111">
        <v>30.9</v>
      </c>
      <c r="AJ66" s="112">
        <v>31.3</v>
      </c>
      <c r="AK66" s="111">
        <v>-12.2</v>
      </c>
      <c r="AL66" s="111"/>
      <c r="AM66" s="111">
        <f t="shared" si="13"/>
        <v>48.6</v>
      </c>
      <c r="AN66" s="111">
        <v>45.7</v>
      </c>
      <c r="AO66" s="111">
        <v>48.6</v>
      </c>
      <c r="AP66" s="112">
        <v>48.52</v>
      </c>
      <c r="AQ66" s="111">
        <v>-1.9</v>
      </c>
      <c r="AR66" s="111"/>
      <c r="AS66" s="111">
        <f t="shared" si="14"/>
        <v>51.4</v>
      </c>
      <c r="AT66" s="111">
        <v>54.3</v>
      </c>
      <c r="AU66" s="111">
        <v>51.4</v>
      </c>
      <c r="AV66" s="112">
        <v>51.48</v>
      </c>
      <c r="AW66" s="111">
        <v>1.9</v>
      </c>
      <c r="AX66" s="112"/>
      <c r="AY66" s="111">
        <f t="shared" si="15"/>
        <v>39.9</v>
      </c>
      <c r="AZ66" s="111">
        <v>42.5</v>
      </c>
      <c r="BA66" s="111">
        <v>39.9</v>
      </c>
      <c r="BB66" s="112">
        <v>39.21</v>
      </c>
      <c r="BC66" s="111">
        <v>26.3</v>
      </c>
    </row>
    <row r="67" spans="1:55" ht="12.75" x14ac:dyDescent="0.2">
      <c r="A67" s="3">
        <v>20</v>
      </c>
      <c r="B67">
        <v>3</v>
      </c>
      <c r="C67" s="111">
        <f t="shared" si="8"/>
        <v>80.599999999999994</v>
      </c>
      <c r="D67" s="111">
        <v>89.3</v>
      </c>
      <c r="E67" s="111">
        <v>80.599999999999994</v>
      </c>
      <c r="F67" s="112">
        <v>81.62</v>
      </c>
      <c r="G67" s="111">
        <v>-6.7</v>
      </c>
      <c r="H67" s="111"/>
      <c r="I67" s="111">
        <f t="shared" si="9"/>
        <v>52.7</v>
      </c>
      <c r="J67" s="111">
        <v>48.5</v>
      </c>
      <c r="K67" s="111">
        <v>52.7</v>
      </c>
      <c r="L67" s="112">
        <v>55.34</v>
      </c>
      <c r="M67" s="111">
        <v>6.5</v>
      </c>
      <c r="N67" s="111"/>
      <c r="O67" s="111">
        <f t="shared" si="10"/>
        <v>132.5</v>
      </c>
      <c r="P67" s="111">
        <v>125.8</v>
      </c>
      <c r="Q67" s="111">
        <v>132.5</v>
      </c>
      <c r="R67" s="112">
        <v>131.74</v>
      </c>
      <c r="S67" s="111">
        <v>10.5</v>
      </c>
      <c r="T67" s="111"/>
      <c r="U67" s="111"/>
      <c r="V67" s="111">
        <v>263.5</v>
      </c>
      <c r="W67" s="111">
        <v>265.8</v>
      </c>
      <c r="X67" s="112">
        <v>268.70999999999998</v>
      </c>
      <c r="Y67" s="111">
        <v>10.3</v>
      </c>
      <c r="Z67" s="111"/>
      <c r="AA67" s="111">
        <f t="shared" si="11"/>
        <v>133.30000000000001</v>
      </c>
      <c r="AB67" s="111">
        <v>137.69999999999999</v>
      </c>
      <c r="AC67" s="111">
        <v>133.30000000000001</v>
      </c>
      <c r="AD67" s="112">
        <v>136.97</v>
      </c>
      <c r="AE67" s="111">
        <v>-0.2</v>
      </c>
      <c r="AF67" s="111"/>
      <c r="AG67" s="111">
        <f t="shared" si="12"/>
        <v>30.3</v>
      </c>
      <c r="AH67" s="111">
        <v>33.9</v>
      </c>
      <c r="AI67" s="111">
        <v>30.3</v>
      </c>
      <c r="AJ67" s="112">
        <v>30.38</v>
      </c>
      <c r="AK67" s="111">
        <v>-3.7</v>
      </c>
      <c r="AL67" s="111"/>
      <c r="AM67" s="111">
        <f t="shared" si="13"/>
        <v>49.8</v>
      </c>
      <c r="AN67" s="111">
        <v>47.7</v>
      </c>
      <c r="AO67" s="111">
        <v>49.8</v>
      </c>
      <c r="AP67" s="112">
        <v>49.03</v>
      </c>
      <c r="AQ67" s="111">
        <v>2</v>
      </c>
      <c r="AR67" s="111"/>
      <c r="AS67" s="111">
        <f t="shared" si="14"/>
        <v>50.2</v>
      </c>
      <c r="AT67" s="111">
        <v>52.3</v>
      </c>
      <c r="AU67" s="111">
        <v>50.2</v>
      </c>
      <c r="AV67" s="112">
        <v>50.97</v>
      </c>
      <c r="AW67" s="111">
        <v>-2</v>
      </c>
      <c r="AX67" s="112"/>
      <c r="AY67" s="111">
        <f t="shared" si="15"/>
        <v>39.5</v>
      </c>
      <c r="AZ67" s="111">
        <v>35.200000000000003</v>
      </c>
      <c r="BA67" s="111">
        <v>39.5</v>
      </c>
      <c r="BB67" s="112">
        <v>40.409999999999997</v>
      </c>
      <c r="BC67" s="111">
        <v>4.8</v>
      </c>
    </row>
    <row r="68" spans="1:55" ht="12.75" x14ac:dyDescent="0.2">
      <c r="A68" s="3">
        <v>20</v>
      </c>
      <c r="B68">
        <v>4</v>
      </c>
      <c r="C68" s="111">
        <f t="shared" si="8"/>
        <v>87.9</v>
      </c>
      <c r="D68" s="111">
        <v>85.2</v>
      </c>
      <c r="E68" s="111">
        <v>87.9</v>
      </c>
      <c r="F68" s="112">
        <v>86.98</v>
      </c>
      <c r="G68" s="111">
        <v>21.4</v>
      </c>
      <c r="H68" s="111"/>
      <c r="I68" s="111">
        <f t="shared" si="9"/>
        <v>48</v>
      </c>
      <c r="J68" s="111">
        <v>41.7</v>
      </c>
      <c r="K68" s="111">
        <v>48</v>
      </c>
      <c r="L68" s="112">
        <v>48.89</v>
      </c>
      <c r="M68" s="111">
        <v>-25.8</v>
      </c>
      <c r="N68" s="111"/>
      <c r="O68" s="111">
        <f t="shared" si="10"/>
        <v>130</v>
      </c>
      <c r="P68" s="111">
        <v>137.30000000000001</v>
      </c>
      <c r="Q68" s="111">
        <v>130</v>
      </c>
      <c r="R68" s="112">
        <v>133.66</v>
      </c>
      <c r="S68" s="111">
        <v>7.7</v>
      </c>
      <c r="T68" s="111"/>
      <c r="U68" s="111"/>
      <c r="V68" s="111">
        <v>264.3</v>
      </c>
      <c r="W68" s="111">
        <v>265.89999999999998</v>
      </c>
      <c r="X68" s="112">
        <v>269.52</v>
      </c>
      <c r="Y68" s="111">
        <v>3.3</v>
      </c>
      <c r="Z68" s="111"/>
      <c r="AA68" s="111">
        <f t="shared" si="11"/>
        <v>135.9</v>
      </c>
      <c r="AB68" s="111">
        <v>127</v>
      </c>
      <c r="AC68" s="111">
        <v>135.9</v>
      </c>
      <c r="AD68" s="112">
        <v>135.86000000000001</v>
      </c>
      <c r="AE68" s="111">
        <v>-4.4000000000000004</v>
      </c>
      <c r="AF68" s="111"/>
      <c r="AG68" s="111">
        <f t="shared" si="12"/>
        <v>33</v>
      </c>
      <c r="AH68" s="111">
        <v>32.200000000000003</v>
      </c>
      <c r="AI68" s="111">
        <v>33</v>
      </c>
      <c r="AJ68" s="112">
        <v>32.270000000000003</v>
      </c>
      <c r="AK68" s="111">
        <v>7.6</v>
      </c>
      <c r="AL68" s="111"/>
      <c r="AM68" s="111">
        <f t="shared" si="13"/>
        <v>48.9</v>
      </c>
      <c r="AN68" s="111">
        <v>52</v>
      </c>
      <c r="AO68" s="111">
        <v>48.9</v>
      </c>
      <c r="AP68" s="112">
        <v>49.59</v>
      </c>
      <c r="AQ68" s="111">
        <v>2.2999999999999998</v>
      </c>
      <c r="AR68" s="111"/>
      <c r="AS68" s="111">
        <f t="shared" si="14"/>
        <v>51.1</v>
      </c>
      <c r="AT68" s="111">
        <v>48</v>
      </c>
      <c r="AU68" s="111">
        <v>51.1</v>
      </c>
      <c r="AV68" s="112">
        <v>50.41</v>
      </c>
      <c r="AW68" s="111">
        <v>-2.2999999999999998</v>
      </c>
      <c r="AX68" s="112"/>
      <c r="AY68" s="111">
        <f t="shared" si="15"/>
        <v>35.299999999999997</v>
      </c>
      <c r="AZ68" s="111">
        <v>32.9</v>
      </c>
      <c r="BA68" s="111">
        <v>35.299999999999997</v>
      </c>
      <c r="BB68" s="112">
        <v>35.979999999999997</v>
      </c>
      <c r="BC68" s="111">
        <v>-17.7</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195.5</v>
      </c>
      <c r="D6" s="111">
        <v>198.5</v>
      </c>
      <c r="E6" s="111">
        <v>195.5</v>
      </c>
      <c r="F6" s="112">
        <v>189.28</v>
      </c>
      <c r="G6" s="111" t="s">
        <v>118</v>
      </c>
      <c r="H6" s="111"/>
      <c r="I6" s="111">
        <f t="shared" ref="I6:I37" si="1">$B$2*K6+(1-$B$2)*J6</f>
        <v>57.5</v>
      </c>
      <c r="J6" s="111">
        <v>74.599999999999994</v>
      </c>
      <c r="K6" s="111">
        <v>57.5</v>
      </c>
      <c r="L6" s="112">
        <v>51.86</v>
      </c>
      <c r="M6" s="111" t="s">
        <v>118</v>
      </c>
      <c r="N6" s="111"/>
      <c r="O6" s="111">
        <f t="shared" ref="O6:O37" si="2">$B$2*Q6+(1-$B$2)*P6</f>
        <v>224.6</v>
      </c>
      <c r="P6" s="111">
        <v>205</v>
      </c>
      <c r="Q6" s="111">
        <v>224.6</v>
      </c>
      <c r="R6" s="112">
        <v>235.9</v>
      </c>
      <c r="S6" s="111" t="s">
        <v>118</v>
      </c>
      <c r="T6" s="111"/>
      <c r="U6" s="111"/>
      <c r="V6" s="111">
        <v>478.1</v>
      </c>
      <c r="W6" s="111">
        <v>477.6</v>
      </c>
      <c r="X6" s="112">
        <v>477.03</v>
      </c>
      <c r="Y6" s="111" t="s">
        <v>118</v>
      </c>
      <c r="Z6" s="111"/>
      <c r="AA6" s="111">
        <f t="shared" ref="AA6:AA37" si="3">$B$2*AC6+(1-$B$2)*AB6</f>
        <v>253</v>
      </c>
      <c r="AB6" s="111">
        <v>273.10000000000002</v>
      </c>
      <c r="AC6" s="111">
        <v>253</v>
      </c>
      <c r="AD6" s="112">
        <v>241.14</v>
      </c>
      <c r="AE6" s="111" t="s">
        <v>118</v>
      </c>
      <c r="AF6" s="111"/>
      <c r="AG6" s="111">
        <f t="shared" ref="AG6:AG37" si="4">$B$2*AI6+(1-$B$2)*AH6</f>
        <v>40.9</v>
      </c>
      <c r="AH6" s="111">
        <v>41.5</v>
      </c>
      <c r="AI6" s="111">
        <v>40.9</v>
      </c>
      <c r="AJ6" s="112">
        <v>39.68</v>
      </c>
      <c r="AK6" s="111" t="s">
        <v>118</v>
      </c>
      <c r="AL6" s="111"/>
      <c r="AM6" s="111">
        <f t="shared" ref="AM6:AM37" si="5">$B$2*AO6+(1-$B$2)*AN6</f>
        <v>47</v>
      </c>
      <c r="AN6" s="111">
        <v>42.9</v>
      </c>
      <c r="AO6" s="111">
        <v>47</v>
      </c>
      <c r="AP6" s="112">
        <v>49.45</v>
      </c>
      <c r="AQ6" s="111" t="s">
        <v>118</v>
      </c>
      <c r="AR6" s="111"/>
      <c r="AS6" s="111">
        <f t="shared" ref="AS6:AS37" si="6">$B$2*AU6+(1-$B$2)*AT6</f>
        <v>53</v>
      </c>
      <c r="AT6" s="111">
        <v>57.1</v>
      </c>
      <c r="AU6" s="111">
        <v>53</v>
      </c>
      <c r="AV6" s="112">
        <v>50.55</v>
      </c>
      <c r="AW6" s="111" t="s">
        <v>118</v>
      </c>
      <c r="AX6" s="112"/>
      <c r="AY6" s="111">
        <f t="shared" ref="AY6:AY37" si="7">$B$2*BA6+(1-$B$2)*AZ6</f>
        <v>22.7</v>
      </c>
      <c r="AZ6" s="111">
        <v>27.3</v>
      </c>
      <c r="BA6" s="111">
        <v>22.7</v>
      </c>
      <c r="BB6" s="112">
        <v>21.5</v>
      </c>
      <c r="BC6" s="111" t="s">
        <v>118</v>
      </c>
    </row>
    <row r="7" spans="1:55" ht="12.75" x14ac:dyDescent="0.2">
      <c r="A7" s="3">
        <v>5</v>
      </c>
      <c r="B7">
        <v>3</v>
      </c>
      <c r="C7" s="111">
        <f t="shared" si="0"/>
        <v>192.2</v>
      </c>
      <c r="D7" s="111">
        <v>221.3</v>
      </c>
      <c r="E7" s="111">
        <v>192.2</v>
      </c>
      <c r="F7" s="112">
        <v>192.59</v>
      </c>
      <c r="G7" s="111">
        <v>13.2</v>
      </c>
      <c r="H7" s="111"/>
      <c r="I7" s="111">
        <f t="shared" si="1"/>
        <v>51.4</v>
      </c>
      <c r="J7" s="111">
        <v>44.4</v>
      </c>
      <c r="K7" s="111">
        <v>51.4</v>
      </c>
      <c r="L7" s="112">
        <v>52.88</v>
      </c>
      <c r="M7" s="111">
        <v>4.0999999999999996</v>
      </c>
      <c r="N7" s="111"/>
      <c r="O7" s="111">
        <f t="shared" si="2"/>
        <v>241.7</v>
      </c>
      <c r="P7" s="111">
        <v>219.5</v>
      </c>
      <c r="Q7" s="111">
        <v>241.7</v>
      </c>
      <c r="R7" s="112">
        <v>237.42</v>
      </c>
      <c r="S7" s="111">
        <v>6.1</v>
      </c>
      <c r="T7" s="111"/>
      <c r="U7" s="111"/>
      <c r="V7" s="111">
        <v>485.3</v>
      </c>
      <c r="W7" s="111">
        <v>485.3</v>
      </c>
      <c r="X7" s="112">
        <v>482.9</v>
      </c>
      <c r="Y7" s="111">
        <v>23.5</v>
      </c>
      <c r="Z7" s="111"/>
      <c r="AA7" s="111">
        <f t="shared" si="3"/>
        <v>243.6</v>
      </c>
      <c r="AB7" s="111">
        <v>265.8</v>
      </c>
      <c r="AC7" s="111">
        <v>243.6</v>
      </c>
      <c r="AD7" s="112">
        <v>245.48</v>
      </c>
      <c r="AE7" s="111">
        <v>17.399999999999999</v>
      </c>
      <c r="AF7" s="111"/>
      <c r="AG7" s="111">
        <f t="shared" si="4"/>
        <v>39.6</v>
      </c>
      <c r="AH7" s="111">
        <v>45.6</v>
      </c>
      <c r="AI7" s="111">
        <v>39.6</v>
      </c>
      <c r="AJ7" s="112">
        <v>39.880000000000003</v>
      </c>
      <c r="AK7" s="111">
        <v>0.8</v>
      </c>
      <c r="AL7" s="111"/>
      <c r="AM7" s="111">
        <f t="shared" si="5"/>
        <v>49.8</v>
      </c>
      <c r="AN7" s="111">
        <v>45.2</v>
      </c>
      <c r="AO7" s="111">
        <v>49.8</v>
      </c>
      <c r="AP7" s="112">
        <v>49.17</v>
      </c>
      <c r="AQ7" s="111">
        <v>-1.1000000000000001</v>
      </c>
      <c r="AR7" s="111"/>
      <c r="AS7" s="111">
        <f t="shared" si="6"/>
        <v>50.2</v>
      </c>
      <c r="AT7" s="111">
        <v>54.8</v>
      </c>
      <c r="AU7" s="111">
        <v>50.2</v>
      </c>
      <c r="AV7" s="112">
        <v>50.83</v>
      </c>
      <c r="AW7" s="111">
        <v>1.1000000000000001</v>
      </c>
      <c r="AX7" s="112"/>
      <c r="AY7" s="111">
        <f t="shared" si="7"/>
        <v>21.1</v>
      </c>
      <c r="AZ7" s="111">
        <v>16.7</v>
      </c>
      <c r="BA7" s="111">
        <v>21.1</v>
      </c>
      <c r="BB7" s="112">
        <v>21.54</v>
      </c>
      <c r="BC7" s="111">
        <v>0.2</v>
      </c>
    </row>
    <row r="8" spans="1:55" ht="12.75" x14ac:dyDescent="0.2">
      <c r="A8" s="3">
        <v>5</v>
      </c>
      <c r="B8">
        <v>4</v>
      </c>
      <c r="C8" s="111">
        <f t="shared" si="0"/>
        <v>200.9</v>
      </c>
      <c r="D8" s="111">
        <v>189.4</v>
      </c>
      <c r="E8" s="111">
        <v>200.9</v>
      </c>
      <c r="F8" s="112">
        <v>195.19</v>
      </c>
      <c r="G8" s="111">
        <v>10.4</v>
      </c>
      <c r="H8" s="111"/>
      <c r="I8" s="111">
        <f t="shared" si="1"/>
        <v>53.9</v>
      </c>
      <c r="J8" s="111">
        <v>46</v>
      </c>
      <c r="K8" s="111">
        <v>53.9</v>
      </c>
      <c r="L8" s="112">
        <v>54.01</v>
      </c>
      <c r="M8" s="111">
        <v>4.5</v>
      </c>
      <c r="N8" s="111"/>
      <c r="O8" s="111">
        <f t="shared" si="2"/>
        <v>233.6</v>
      </c>
      <c r="P8" s="111">
        <v>253.4</v>
      </c>
      <c r="Q8" s="111">
        <v>233.6</v>
      </c>
      <c r="R8" s="112">
        <v>239.5</v>
      </c>
      <c r="S8" s="111">
        <v>8.3000000000000007</v>
      </c>
      <c r="T8" s="111"/>
      <c r="U8" s="111"/>
      <c r="V8" s="111">
        <v>488.8</v>
      </c>
      <c r="W8" s="111">
        <v>488.4</v>
      </c>
      <c r="X8" s="112">
        <v>488.7</v>
      </c>
      <c r="Y8" s="111">
        <v>23.2</v>
      </c>
      <c r="Z8" s="111"/>
      <c r="AA8" s="111">
        <f t="shared" si="3"/>
        <v>254.8</v>
      </c>
      <c r="AB8" s="111">
        <v>235.4</v>
      </c>
      <c r="AC8" s="111">
        <v>254.8</v>
      </c>
      <c r="AD8" s="112">
        <v>249.2</v>
      </c>
      <c r="AE8" s="111">
        <v>14.9</v>
      </c>
      <c r="AF8" s="111"/>
      <c r="AG8" s="111">
        <f t="shared" si="4"/>
        <v>41.1</v>
      </c>
      <c r="AH8" s="111">
        <v>38.700000000000003</v>
      </c>
      <c r="AI8" s="111">
        <v>41.1</v>
      </c>
      <c r="AJ8" s="112">
        <v>39.94</v>
      </c>
      <c r="AK8" s="111">
        <v>0.2</v>
      </c>
      <c r="AL8" s="111"/>
      <c r="AM8" s="111">
        <f t="shared" si="5"/>
        <v>47.8</v>
      </c>
      <c r="AN8" s="111">
        <v>51.8</v>
      </c>
      <c r="AO8" s="111">
        <v>47.8</v>
      </c>
      <c r="AP8" s="112">
        <v>49.01</v>
      </c>
      <c r="AQ8" s="111">
        <v>-0.6</v>
      </c>
      <c r="AR8" s="111"/>
      <c r="AS8" s="111">
        <f t="shared" si="6"/>
        <v>52.2</v>
      </c>
      <c r="AT8" s="111">
        <v>48.2</v>
      </c>
      <c r="AU8" s="111">
        <v>52.2</v>
      </c>
      <c r="AV8" s="112">
        <v>50.99</v>
      </c>
      <c r="AW8" s="111">
        <v>0.6</v>
      </c>
      <c r="AX8" s="112"/>
      <c r="AY8" s="111">
        <f t="shared" si="7"/>
        <v>21.2</v>
      </c>
      <c r="AZ8" s="111">
        <v>19.5</v>
      </c>
      <c r="BA8" s="111">
        <v>21.2</v>
      </c>
      <c r="BB8" s="112">
        <v>21.67</v>
      </c>
      <c r="BC8" s="111">
        <v>0.5</v>
      </c>
    </row>
    <row r="9" spans="1:55" ht="12.75" x14ac:dyDescent="0.2">
      <c r="A9" s="3"/>
      <c r="B9">
        <v>1</v>
      </c>
      <c r="C9" s="111">
        <f t="shared" si="0"/>
        <v>194.6</v>
      </c>
      <c r="D9" s="111">
        <v>172.3</v>
      </c>
      <c r="E9" s="111">
        <v>194.6</v>
      </c>
      <c r="F9" s="112">
        <v>198.79</v>
      </c>
      <c r="G9" s="111">
        <v>14.4</v>
      </c>
      <c r="H9" s="111"/>
      <c r="I9" s="111">
        <f t="shared" si="1"/>
        <v>56.3</v>
      </c>
      <c r="J9" s="111">
        <v>56.1</v>
      </c>
      <c r="K9" s="111">
        <v>56.3</v>
      </c>
      <c r="L9" s="112">
        <v>55.1</v>
      </c>
      <c r="M9" s="111">
        <v>4.4000000000000004</v>
      </c>
      <c r="N9" s="111"/>
      <c r="O9" s="111">
        <f t="shared" si="2"/>
        <v>243.3</v>
      </c>
      <c r="P9" s="111">
        <v>265.5</v>
      </c>
      <c r="Q9" s="111">
        <v>243.3</v>
      </c>
      <c r="R9" s="112">
        <v>240.19</v>
      </c>
      <c r="S9" s="111">
        <v>2.8</v>
      </c>
      <c r="T9" s="111"/>
      <c r="U9" s="111"/>
      <c r="V9" s="111">
        <v>493.8</v>
      </c>
      <c r="W9" s="111">
        <v>494.2</v>
      </c>
      <c r="X9" s="112">
        <v>494.08</v>
      </c>
      <c r="Y9" s="111">
        <v>21.5</v>
      </c>
      <c r="Z9" s="111"/>
      <c r="AA9" s="111">
        <f t="shared" si="3"/>
        <v>250.9</v>
      </c>
      <c r="AB9" s="111">
        <v>228.4</v>
      </c>
      <c r="AC9" s="111">
        <v>250.9</v>
      </c>
      <c r="AD9" s="112">
        <v>253.89</v>
      </c>
      <c r="AE9" s="111">
        <v>18.8</v>
      </c>
      <c r="AF9" s="111"/>
      <c r="AG9" s="111">
        <f t="shared" si="4"/>
        <v>39.4</v>
      </c>
      <c r="AH9" s="111">
        <v>34.9</v>
      </c>
      <c r="AI9" s="111">
        <v>39.4</v>
      </c>
      <c r="AJ9" s="112">
        <v>40.229999999999997</v>
      </c>
      <c r="AK9" s="111">
        <v>1.2</v>
      </c>
      <c r="AL9" s="111"/>
      <c r="AM9" s="111">
        <f t="shared" si="5"/>
        <v>49.2</v>
      </c>
      <c r="AN9" s="111">
        <v>53.8</v>
      </c>
      <c r="AO9" s="111">
        <v>49.2</v>
      </c>
      <c r="AP9" s="112">
        <v>48.61</v>
      </c>
      <c r="AQ9" s="111">
        <v>-1.6</v>
      </c>
      <c r="AR9" s="111"/>
      <c r="AS9" s="111">
        <f t="shared" si="6"/>
        <v>50.8</v>
      </c>
      <c r="AT9" s="111">
        <v>46.2</v>
      </c>
      <c r="AU9" s="111">
        <v>50.8</v>
      </c>
      <c r="AV9" s="112">
        <v>51.39</v>
      </c>
      <c r="AW9" s="111">
        <v>1.6</v>
      </c>
      <c r="AX9" s="112"/>
      <c r="AY9" s="111">
        <f t="shared" si="7"/>
        <v>22.5</v>
      </c>
      <c r="AZ9" s="111">
        <v>24.6</v>
      </c>
      <c r="BA9" s="111">
        <v>22.5</v>
      </c>
      <c r="BB9" s="112">
        <v>21.7</v>
      </c>
      <c r="BC9" s="111">
        <v>0.1</v>
      </c>
    </row>
    <row r="10" spans="1:55" ht="12.75" x14ac:dyDescent="0.2">
      <c r="A10" s="3">
        <v>6</v>
      </c>
      <c r="B10">
        <v>2</v>
      </c>
      <c r="C10" s="111">
        <f t="shared" si="0"/>
        <v>202.2</v>
      </c>
      <c r="D10" s="111">
        <v>205.5</v>
      </c>
      <c r="E10" s="111">
        <v>202.2</v>
      </c>
      <c r="F10" s="112">
        <v>204.91</v>
      </c>
      <c r="G10" s="111">
        <v>24.5</v>
      </c>
      <c r="H10" s="111"/>
      <c r="I10" s="111">
        <f t="shared" si="1"/>
        <v>55</v>
      </c>
      <c r="J10" s="111">
        <v>73.3</v>
      </c>
      <c r="K10" s="111">
        <v>55</v>
      </c>
      <c r="L10" s="112">
        <v>55.03</v>
      </c>
      <c r="M10" s="111">
        <v>-0.3</v>
      </c>
      <c r="N10" s="111"/>
      <c r="O10" s="111">
        <f t="shared" si="2"/>
        <v>241.2</v>
      </c>
      <c r="P10" s="111">
        <v>220</v>
      </c>
      <c r="Q10" s="111">
        <v>241.2</v>
      </c>
      <c r="R10" s="112">
        <v>238.47</v>
      </c>
      <c r="S10" s="111">
        <v>-6.9</v>
      </c>
      <c r="T10" s="111"/>
      <c r="U10" s="111"/>
      <c r="V10" s="111">
        <v>498.8</v>
      </c>
      <c r="W10" s="111">
        <v>498.4</v>
      </c>
      <c r="X10" s="112">
        <v>498.4</v>
      </c>
      <c r="Y10" s="111">
        <v>17.3</v>
      </c>
      <c r="Z10" s="111"/>
      <c r="AA10" s="111">
        <f t="shared" si="3"/>
        <v>257.10000000000002</v>
      </c>
      <c r="AB10" s="111">
        <v>278.8</v>
      </c>
      <c r="AC10" s="111">
        <v>257.10000000000002</v>
      </c>
      <c r="AD10" s="112">
        <v>259.93</v>
      </c>
      <c r="AE10" s="111">
        <v>24.2</v>
      </c>
      <c r="AF10" s="111"/>
      <c r="AG10" s="111">
        <f t="shared" si="4"/>
        <v>40.6</v>
      </c>
      <c r="AH10" s="111">
        <v>41.2</v>
      </c>
      <c r="AI10" s="111">
        <v>40.6</v>
      </c>
      <c r="AJ10" s="112">
        <v>41.11</v>
      </c>
      <c r="AK10" s="111">
        <v>3.5</v>
      </c>
      <c r="AL10" s="111"/>
      <c r="AM10" s="111">
        <f t="shared" si="5"/>
        <v>48.4</v>
      </c>
      <c r="AN10" s="111">
        <v>44.1</v>
      </c>
      <c r="AO10" s="111">
        <v>48.4</v>
      </c>
      <c r="AP10" s="112">
        <v>47.85</v>
      </c>
      <c r="AQ10" s="111">
        <v>-3.1</v>
      </c>
      <c r="AR10" s="111"/>
      <c r="AS10" s="111">
        <f t="shared" si="6"/>
        <v>51.6</v>
      </c>
      <c r="AT10" s="111">
        <v>55.9</v>
      </c>
      <c r="AU10" s="111">
        <v>51.6</v>
      </c>
      <c r="AV10" s="112">
        <v>52.15</v>
      </c>
      <c r="AW10" s="111">
        <v>3.1</v>
      </c>
      <c r="AX10" s="112"/>
      <c r="AY10" s="111">
        <f t="shared" si="7"/>
        <v>21.4</v>
      </c>
      <c r="AZ10" s="111">
        <v>26.3</v>
      </c>
      <c r="BA10" s="111">
        <v>21.4</v>
      </c>
      <c r="BB10" s="112">
        <v>21.17</v>
      </c>
      <c r="BC10" s="111">
        <v>-2.1</v>
      </c>
    </row>
    <row r="11" spans="1:55" ht="12.75" x14ac:dyDescent="0.2">
      <c r="A11" s="3">
        <v>6</v>
      </c>
      <c r="B11">
        <v>3</v>
      </c>
      <c r="C11" s="111">
        <f t="shared" si="0"/>
        <v>217.6</v>
      </c>
      <c r="D11" s="111">
        <v>247.6</v>
      </c>
      <c r="E11" s="111">
        <v>217.6</v>
      </c>
      <c r="F11" s="112">
        <v>211.76</v>
      </c>
      <c r="G11" s="111">
        <v>27.4</v>
      </c>
      <c r="H11" s="111"/>
      <c r="I11" s="111">
        <f t="shared" si="1"/>
        <v>53.2</v>
      </c>
      <c r="J11" s="111">
        <v>45.6</v>
      </c>
      <c r="K11" s="111">
        <v>53.2</v>
      </c>
      <c r="L11" s="112">
        <v>52.92</v>
      </c>
      <c r="M11" s="111">
        <v>-8.4</v>
      </c>
      <c r="N11" s="111"/>
      <c r="O11" s="111">
        <f t="shared" si="2"/>
        <v>230.2</v>
      </c>
      <c r="P11" s="111">
        <v>207.7</v>
      </c>
      <c r="Q11" s="111">
        <v>230.2</v>
      </c>
      <c r="R11" s="112">
        <v>236.9</v>
      </c>
      <c r="S11" s="111">
        <v>-6.3</v>
      </c>
      <c r="T11" s="111"/>
      <c r="U11" s="111"/>
      <c r="V11" s="111">
        <v>500.9</v>
      </c>
      <c r="W11" s="111">
        <v>501</v>
      </c>
      <c r="X11" s="112">
        <v>501.58</v>
      </c>
      <c r="Y11" s="111">
        <v>12.7</v>
      </c>
      <c r="Z11" s="111"/>
      <c r="AA11" s="111">
        <f t="shared" si="3"/>
        <v>270.8</v>
      </c>
      <c r="AB11" s="111">
        <v>293.2</v>
      </c>
      <c r="AC11" s="111">
        <v>270.8</v>
      </c>
      <c r="AD11" s="112">
        <v>264.69</v>
      </c>
      <c r="AE11" s="111">
        <v>19</v>
      </c>
      <c r="AF11" s="111"/>
      <c r="AG11" s="111">
        <f t="shared" si="4"/>
        <v>43.4</v>
      </c>
      <c r="AH11" s="111">
        <v>49.4</v>
      </c>
      <c r="AI11" s="111">
        <v>43.4</v>
      </c>
      <c r="AJ11" s="112">
        <v>42.22</v>
      </c>
      <c r="AK11" s="111">
        <v>4.4000000000000004</v>
      </c>
      <c r="AL11" s="111"/>
      <c r="AM11" s="111">
        <f t="shared" si="5"/>
        <v>45.9</v>
      </c>
      <c r="AN11" s="111">
        <v>41.5</v>
      </c>
      <c r="AO11" s="111">
        <v>45.9</v>
      </c>
      <c r="AP11" s="112">
        <v>47.23</v>
      </c>
      <c r="AQ11" s="111">
        <v>-2.5</v>
      </c>
      <c r="AR11" s="111"/>
      <c r="AS11" s="111">
        <f t="shared" si="6"/>
        <v>54.1</v>
      </c>
      <c r="AT11" s="111">
        <v>58.5</v>
      </c>
      <c r="AU11" s="111">
        <v>54.1</v>
      </c>
      <c r="AV11" s="112">
        <v>52.77</v>
      </c>
      <c r="AW11" s="111">
        <v>2.5</v>
      </c>
      <c r="AX11" s="112"/>
      <c r="AY11" s="111">
        <f t="shared" si="7"/>
        <v>19.600000000000001</v>
      </c>
      <c r="AZ11" s="111">
        <v>15.6</v>
      </c>
      <c r="BA11" s="111">
        <v>19.600000000000001</v>
      </c>
      <c r="BB11" s="112">
        <v>19.989999999999998</v>
      </c>
      <c r="BC11" s="111">
        <v>-4.7</v>
      </c>
    </row>
    <row r="12" spans="1:55" ht="12.75" x14ac:dyDescent="0.2">
      <c r="A12" s="3">
        <v>6</v>
      </c>
      <c r="B12">
        <v>4</v>
      </c>
      <c r="C12" s="111">
        <f t="shared" si="0"/>
        <v>212.3</v>
      </c>
      <c r="D12" s="111">
        <v>200.4</v>
      </c>
      <c r="E12" s="111">
        <v>212.3</v>
      </c>
      <c r="F12" s="112">
        <v>216.11</v>
      </c>
      <c r="G12" s="111">
        <v>17.399999999999999</v>
      </c>
      <c r="H12" s="111"/>
      <c r="I12" s="111">
        <f t="shared" si="1"/>
        <v>50.3</v>
      </c>
      <c r="J12" s="111">
        <v>41.5</v>
      </c>
      <c r="K12" s="111">
        <v>50.3</v>
      </c>
      <c r="L12" s="112">
        <v>50.52</v>
      </c>
      <c r="M12" s="111">
        <v>-9.6</v>
      </c>
      <c r="N12" s="111"/>
      <c r="O12" s="111">
        <f t="shared" si="2"/>
        <v>240.6</v>
      </c>
      <c r="P12" s="111">
        <v>261.89999999999998</v>
      </c>
      <c r="Q12" s="111">
        <v>240.6</v>
      </c>
      <c r="R12" s="112">
        <v>237.55</v>
      </c>
      <c r="S12" s="111">
        <v>2.6</v>
      </c>
      <c r="T12" s="111"/>
      <c r="U12" s="111"/>
      <c r="V12" s="111">
        <v>503.8</v>
      </c>
      <c r="W12" s="111">
        <v>503.1</v>
      </c>
      <c r="X12" s="112">
        <v>504.18</v>
      </c>
      <c r="Y12" s="111">
        <v>10.4</v>
      </c>
      <c r="Z12" s="111"/>
      <c r="AA12" s="111">
        <f t="shared" si="3"/>
        <v>262.5</v>
      </c>
      <c r="AB12" s="111">
        <v>241.9</v>
      </c>
      <c r="AC12" s="111">
        <v>262.5</v>
      </c>
      <c r="AD12" s="112">
        <v>266.63</v>
      </c>
      <c r="AE12" s="111">
        <v>7.8</v>
      </c>
      <c r="AF12" s="111"/>
      <c r="AG12" s="111">
        <f t="shared" si="4"/>
        <v>42.2</v>
      </c>
      <c r="AH12" s="111">
        <v>39.799999999999997</v>
      </c>
      <c r="AI12" s="111">
        <v>42.2</v>
      </c>
      <c r="AJ12" s="112">
        <v>42.86</v>
      </c>
      <c r="AK12" s="111">
        <v>2.6</v>
      </c>
      <c r="AL12" s="111"/>
      <c r="AM12" s="111">
        <f t="shared" si="5"/>
        <v>47.8</v>
      </c>
      <c r="AN12" s="111">
        <v>52</v>
      </c>
      <c r="AO12" s="111">
        <v>47.8</v>
      </c>
      <c r="AP12" s="112">
        <v>47.12</v>
      </c>
      <c r="AQ12" s="111">
        <v>-0.5</v>
      </c>
      <c r="AR12" s="111"/>
      <c r="AS12" s="111">
        <f t="shared" si="6"/>
        <v>52.2</v>
      </c>
      <c r="AT12" s="111">
        <v>48</v>
      </c>
      <c r="AU12" s="111">
        <v>52.2</v>
      </c>
      <c r="AV12" s="112">
        <v>52.88</v>
      </c>
      <c r="AW12" s="111">
        <v>0.5</v>
      </c>
      <c r="AX12" s="112"/>
      <c r="AY12" s="111">
        <f t="shared" si="7"/>
        <v>19.2</v>
      </c>
      <c r="AZ12" s="111">
        <v>17.2</v>
      </c>
      <c r="BA12" s="111">
        <v>19.2</v>
      </c>
      <c r="BB12" s="112">
        <v>18.95</v>
      </c>
      <c r="BC12" s="111">
        <v>-4.2</v>
      </c>
    </row>
    <row r="13" spans="1:55" ht="12.75" x14ac:dyDescent="0.2">
      <c r="A13" s="3"/>
      <c r="B13">
        <v>1</v>
      </c>
      <c r="C13" s="111">
        <f t="shared" si="0"/>
        <v>217.3</v>
      </c>
      <c r="D13" s="111">
        <v>194.3</v>
      </c>
      <c r="E13" s="111">
        <v>217.3</v>
      </c>
      <c r="F13" s="112">
        <v>217.68</v>
      </c>
      <c r="G13" s="111">
        <v>6.3</v>
      </c>
      <c r="H13" s="111"/>
      <c r="I13" s="111">
        <f t="shared" si="1"/>
        <v>47.5</v>
      </c>
      <c r="J13" s="111">
        <v>47.8</v>
      </c>
      <c r="K13" s="111">
        <v>47.5</v>
      </c>
      <c r="L13" s="112">
        <v>49</v>
      </c>
      <c r="M13" s="111">
        <v>-6.1</v>
      </c>
      <c r="N13" s="111"/>
      <c r="O13" s="111">
        <f t="shared" si="2"/>
        <v>241.1</v>
      </c>
      <c r="P13" s="111">
        <v>263.3</v>
      </c>
      <c r="Q13" s="111">
        <v>241.1</v>
      </c>
      <c r="R13" s="112">
        <v>240.15</v>
      </c>
      <c r="S13" s="111">
        <v>10.4</v>
      </c>
      <c r="T13" s="111"/>
      <c r="U13" s="111"/>
      <c r="V13" s="111">
        <v>505.4</v>
      </c>
      <c r="W13" s="111">
        <v>505.8</v>
      </c>
      <c r="X13" s="112">
        <v>506.84</v>
      </c>
      <c r="Y13" s="111">
        <v>10.6</v>
      </c>
      <c r="Z13" s="111"/>
      <c r="AA13" s="111">
        <f t="shared" si="3"/>
        <v>264.8</v>
      </c>
      <c r="AB13" s="111">
        <v>242.1</v>
      </c>
      <c r="AC13" s="111">
        <v>264.8</v>
      </c>
      <c r="AD13" s="112">
        <v>266.68</v>
      </c>
      <c r="AE13" s="111">
        <v>0.2</v>
      </c>
      <c r="AF13" s="111"/>
      <c r="AG13" s="111">
        <f t="shared" si="4"/>
        <v>43</v>
      </c>
      <c r="AH13" s="111">
        <v>38.4</v>
      </c>
      <c r="AI13" s="111">
        <v>43</v>
      </c>
      <c r="AJ13" s="112">
        <v>42.95</v>
      </c>
      <c r="AK13" s="111">
        <v>0.3</v>
      </c>
      <c r="AL13" s="111"/>
      <c r="AM13" s="111">
        <f t="shared" si="5"/>
        <v>47.7</v>
      </c>
      <c r="AN13" s="111">
        <v>52.1</v>
      </c>
      <c r="AO13" s="111">
        <v>47.7</v>
      </c>
      <c r="AP13" s="112">
        <v>47.38</v>
      </c>
      <c r="AQ13" s="111">
        <v>1.1000000000000001</v>
      </c>
      <c r="AR13" s="111"/>
      <c r="AS13" s="111">
        <f t="shared" si="6"/>
        <v>52.3</v>
      </c>
      <c r="AT13" s="111">
        <v>47.9</v>
      </c>
      <c r="AU13" s="111">
        <v>52.3</v>
      </c>
      <c r="AV13" s="112">
        <v>52.62</v>
      </c>
      <c r="AW13" s="111">
        <v>-1.1000000000000001</v>
      </c>
      <c r="AX13" s="112"/>
      <c r="AY13" s="111">
        <f t="shared" si="7"/>
        <v>17.899999999999999</v>
      </c>
      <c r="AZ13" s="111">
        <v>19.8</v>
      </c>
      <c r="BA13" s="111">
        <v>17.899999999999999</v>
      </c>
      <c r="BB13" s="112">
        <v>18.37</v>
      </c>
      <c r="BC13" s="111">
        <v>-2.2999999999999998</v>
      </c>
    </row>
    <row r="14" spans="1:55" ht="12.75" x14ac:dyDescent="0.2">
      <c r="A14" s="3">
        <v>7</v>
      </c>
      <c r="B14">
        <v>2</v>
      </c>
      <c r="C14" s="111">
        <f t="shared" si="0"/>
        <v>217.9</v>
      </c>
      <c r="D14" s="111">
        <v>221.8</v>
      </c>
      <c r="E14" s="111">
        <v>217.9</v>
      </c>
      <c r="F14" s="112">
        <v>219.77</v>
      </c>
      <c r="G14" s="111">
        <v>8.3000000000000007</v>
      </c>
      <c r="H14" s="111"/>
      <c r="I14" s="111">
        <f t="shared" si="1"/>
        <v>49.9</v>
      </c>
      <c r="J14" s="111">
        <v>68.8</v>
      </c>
      <c r="K14" s="111">
        <v>49.9</v>
      </c>
      <c r="L14" s="112">
        <v>48.9</v>
      </c>
      <c r="M14" s="111">
        <v>-0.4</v>
      </c>
      <c r="N14" s="111"/>
      <c r="O14" s="111">
        <f t="shared" si="2"/>
        <v>240.6</v>
      </c>
      <c r="P14" s="111">
        <v>218</v>
      </c>
      <c r="Q14" s="111">
        <v>240.6</v>
      </c>
      <c r="R14" s="112">
        <v>240.17</v>
      </c>
      <c r="S14" s="111">
        <v>0</v>
      </c>
      <c r="T14" s="111"/>
      <c r="U14" s="111"/>
      <c r="V14" s="111">
        <v>508.6</v>
      </c>
      <c r="W14" s="111">
        <v>508.3</v>
      </c>
      <c r="X14" s="112">
        <v>508.84</v>
      </c>
      <c r="Y14" s="111">
        <v>8</v>
      </c>
      <c r="Z14" s="111"/>
      <c r="AA14" s="111">
        <f t="shared" si="3"/>
        <v>267.8</v>
      </c>
      <c r="AB14" s="111">
        <v>290.60000000000002</v>
      </c>
      <c r="AC14" s="111">
        <v>267.8</v>
      </c>
      <c r="AD14" s="112">
        <v>268.67</v>
      </c>
      <c r="AE14" s="111">
        <v>8</v>
      </c>
      <c r="AF14" s="111"/>
      <c r="AG14" s="111">
        <f t="shared" si="4"/>
        <v>42.9</v>
      </c>
      <c r="AH14" s="111">
        <v>43.6</v>
      </c>
      <c r="AI14" s="111">
        <v>42.9</v>
      </c>
      <c r="AJ14" s="112">
        <v>43.19</v>
      </c>
      <c r="AK14" s="111">
        <v>1</v>
      </c>
      <c r="AL14" s="111"/>
      <c r="AM14" s="111">
        <f t="shared" si="5"/>
        <v>47.3</v>
      </c>
      <c r="AN14" s="111">
        <v>42.9</v>
      </c>
      <c r="AO14" s="111">
        <v>47.3</v>
      </c>
      <c r="AP14" s="112">
        <v>47.2</v>
      </c>
      <c r="AQ14" s="111">
        <v>-0.7</v>
      </c>
      <c r="AR14" s="111"/>
      <c r="AS14" s="111">
        <f t="shared" si="6"/>
        <v>52.7</v>
      </c>
      <c r="AT14" s="111">
        <v>57.1</v>
      </c>
      <c r="AU14" s="111">
        <v>52.7</v>
      </c>
      <c r="AV14" s="112">
        <v>52.8</v>
      </c>
      <c r="AW14" s="111">
        <v>0.7</v>
      </c>
      <c r="AX14" s="112"/>
      <c r="AY14" s="111">
        <f t="shared" si="7"/>
        <v>18.600000000000001</v>
      </c>
      <c r="AZ14" s="111">
        <v>23.7</v>
      </c>
      <c r="BA14" s="111">
        <v>18.600000000000001</v>
      </c>
      <c r="BB14" s="112">
        <v>18.2</v>
      </c>
      <c r="BC14" s="111">
        <v>-0.7</v>
      </c>
    </row>
    <row r="15" spans="1:55" ht="12.75" x14ac:dyDescent="0.2">
      <c r="A15" s="3">
        <v>7</v>
      </c>
      <c r="B15">
        <v>3</v>
      </c>
      <c r="C15" s="111">
        <f t="shared" si="0"/>
        <v>223.6</v>
      </c>
      <c r="D15" s="111">
        <v>253.9</v>
      </c>
      <c r="E15" s="111">
        <v>223.6</v>
      </c>
      <c r="F15" s="112">
        <v>222.15</v>
      </c>
      <c r="G15" s="111">
        <v>9.5</v>
      </c>
      <c r="H15" s="111"/>
      <c r="I15" s="111">
        <f t="shared" si="1"/>
        <v>49</v>
      </c>
      <c r="J15" s="111">
        <v>41.3</v>
      </c>
      <c r="K15" s="111">
        <v>49</v>
      </c>
      <c r="L15" s="112">
        <v>50.22</v>
      </c>
      <c r="M15" s="111">
        <v>5.2</v>
      </c>
      <c r="N15" s="111"/>
      <c r="O15" s="111">
        <f t="shared" si="2"/>
        <v>235.3</v>
      </c>
      <c r="P15" s="111">
        <v>212.6</v>
      </c>
      <c r="Q15" s="111">
        <v>235.3</v>
      </c>
      <c r="R15" s="112">
        <v>237.35</v>
      </c>
      <c r="S15" s="111">
        <v>-11.3</v>
      </c>
      <c r="T15" s="111"/>
      <c r="U15" s="111"/>
      <c r="V15" s="111">
        <v>507.7</v>
      </c>
      <c r="W15" s="111">
        <v>507.8</v>
      </c>
      <c r="X15" s="112">
        <v>509.72</v>
      </c>
      <c r="Y15" s="111">
        <v>3.5</v>
      </c>
      <c r="Z15" s="111"/>
      <c r="AA15" s="111">
        <f t="shared" si="3"/>
        <v>272.60000000000002</v>
      </c>
      <c r="AB15" s="111">
        <v>295.10000000000002</v>
      </c>
      <c r="AC15" s="111">
        <v>272.60000000000002</v>
      </c>
      <c r="AD15" s="112">
        <v>272.37</v>
      </c>
      <c r="AE15" s="111">
        <v>14.8</v>
      </c>
      <c r="AF15" s="111"/>
      <c r="AG15" s="111">
        <f t="shared" si="4"/>
        <v>44</v>
      </c>
      <c r="AH15" s="111">
        <v>50</v>
      </c>
      <c r="AI15" s="111">
        <v>44</v>
      </c>
      <c r="AJ15" s="112">
        <v>43.58</v>
      </c>
      <c r="AK15" s="111">
        <v>1.6</v>
      </c>
      <c r="AL15" s="111"/>
      <c r="AM15" s="111">
        <f t="shared" si="5"/>
        <v>46.3</v>
      </c>
      <c r="AN15" s="111">
        <v>41.9</v>
      </c>
      <c r="AO15" s="111">
        <v>46.3</v>
      </c>
      <c r="AP15" s="112">
        <v>46.56</v>
      </c>
      <c r="AQ15" s="111">
        <v>-2.5</v>
      </c>
      <c r="AR15" s="111"/>
      <c r="AS15" s="111">
        <f t="shared" si="6"/>
        <v>53.7</v>
      </c>
      <c r="AT15" s="111">
        <v>58.1</v>
      </c>
      <c r="AU15" s="111">
        <v>53.7</v>
      </c>
      <c r="AV15" s="112">
        <v>53.44</v>
      </c>
      <c r="AW15" s="111">
        <v>2.5</v>
      </c>
      <c r="AX15" s="112"/>
      <c r="AY15" s="111">
        <f t="shared" si="7"/>
        <v>18</v>
      </c>
      <c r="AZ15" s="111">
        <v>14</v>
      </c>
      <c r="BA15" s="111">
        <v>18</v>
      </c>
      <c r="BB15" s="112">
        <v>18.440000000000001</v>
      </c>
      <c r="BC15" s="111">
        <v>0.9</v>
      </c>
    </row>
    <row r="16" spans="1:55" ht="12.75" x14ac:dyDescent="0.2">
      <c r="A16" s="3">
        <v>7</v>
      </c>
      <c r="B16">
        <v>4</v>
      </c>
      <c r="C16" s="111">
        <f t="shared" si="0"/>
        <v>222.6</v>
      </c>
      <c r="D16" s="111">
        <v>209.7</v>
      </c>
      <c r="E16" s="111">
        <v>222.6</v>
      </c>
      <c r="F16" s="112">
        <v>224.24</v>
      </c>
      <c r="G16" s="111">
        <v>8.4</v>
      </c>
      <c r="H16" s="111"/>
      <c r="I16" s="111">
        <f t="shared" si="1"/>
        <v>53.7</v>
      </c>
      <c r="J16" s="111">
        <v>44</v>
      </c>
      <c r="K16" s="111">
        <v>53.7</v>
      </c>
      <c r="L16" s="112">
        <v>51.4</v>
      </c>
      <c r="M16" s="111">
        <v>4.8</v>
      </c>
      <c r="N16" s="111"/>
      <c r="O16" s="111">
        <f t="shared" si="2"/>
        <v>233.6</v>
      </c>
      <c r="P16" s="111">
        <v>257.10000000000002</v>
      </c>
      <c r="Q16" s="111">
        <v>233.6</v>
      </c>
      <c r="R16" s="112">
        <v>235.06</v>
      </c>
      <c r="S16" s="111">
        <v>-9.1</v>
      </c>
      <c r="T16" s="111"/>
      <c r="U16" s="111"/>
      <c r="V16" s="111">
        <v>510.8</v>
      </c>
      <c r="W16" s="111">
        <v>509.8</v>
      </c>
      <c r="X16" s="112">
        <v>510.71</v>
      </c>
      <c r="Y16" s="111">
        <v>4</v>
      </c>
      <c r="Z16" s="111"/>
      <c r="AA16" s="111">
        <f t="shared" si="3"/>
        <v>276.3</v>
      </c>
      <c r="AB16" s="111">
        <v>253.7</v>
      </c>
      <c r="AC16" s="111">
        <v>276.3</v>
      </c>
      <c r="AD16" s="112">
        <v>275.64999999999998</v>
      </c>
      <c r="AE16" s="111">
        <v>13.1</v>
      </c>
      <c r="AF16" s="111"/>
      <c r="AG16" s="111">
        <f t="shared" si="4"/>
        <v>43.7</v>
      </c>
      <c r="AH16" s="111">
        <v>41.1</v>
      </c>
      <c r="AI16" s="111">
        <v>43.7</v>
      </c>
      <c r="AJ16" s="112">
        <v>43.91</v>
      </c>
      <c r="AK16" s="111">
        <v>1.3</v>
      </c>
      <c r="AL16" s="111"/>
      <c r="AM16" s="111">
        <f t="shared" si="5"/>
        <v>45.8</v>
      </c>
      <c r="AN16" s="111">
        <v>50.3</v>
      </c>
      <c r="AO16" s="111">
        <v>45.8</v>
      </c>
      <c r="AP16" s="112">
        <v>46.03</v>
      </c>
      <c r="AQ16" s="111">
        <v>-2.2000000000000002</v>
      </c>
      <c r="AR16" s="111"/>
      <c r="AS16" s="111">
        <f t="shared" si="6"/>
        <v>54.2</v>
      </c>
      <c r="AT16" s="111">
        <v>49.7</v>
      </c>
      <c r="AU16" s="111">
        <v>54.2</v>
      </c>
      <c r="AV16" s="112">
        <v>53.97</v>
      </c>
      <c r="AW16" s="111">
        <v>2.2000000000000002</v>
      </c>
      <c r="AX16" s="112"/>
      <c r="AY16" s="111">
        <f t="shared" si="7"/>
        <v>19.399999999999999</v>
      </c>
      <c r="AZ16" s="111">
        <v>17.3</v>
      </c>
      <c r="BA16" s="111">
        <v>19.399999999999999</v>
      </c>
      <c r="BB16" s="112">
        <v>18.649999999999999</v>
      </c>
      <c r="BC16" s="111">
        <v>0.8</v>
      </c>
    </row>
    <row r="17" spans="1:55" ht="12.75" x14ac:dyDescent="0.2">
      <c r="A17" s="3"/>
      <c r="B17">
        <v>1</v>
      </c>
      <c r="C17" s="111">
        <f t="shared" si="0"/>
        <v>227.2</v>
      </c>
      <c r="D17" s="111">
        <v>204.4</v>
      </c>
      <c r="E17" s="111">
        <v>227.2</v>
      </c>
      <c r="F17" s="112">
        <v>225.37</v>
      </c>
      <c r="G17" s="111">
        <v>4.5</v>
      </c>
      <c r="H17" s="111"/>
      <c r="I17" s="111">
        <f t="shared" si="1"/>
        <v>53</v>
      </c>
      <c r="J17" s="111">
        <v>54</v>
      </c>
      <c r="K17" s="111">
        <v>53</v>
      </c>
      <c r="L17" s="112">
        <v>52.39</v>
      </c>
      <c r="M17" s="111">
        <v>3.9</v>
      </c>
      <c r="N17" s="111"/>
      <c r="O17" s="111">
        <f t="shared" si="2"/>
        <v>233.4</v>
      </c>
      <c r="P17" s="111">
        <v>254.7</v>
      </c>
      <c r="Q17" s="111">
        <v>233.4</v>
      </c>
      <c r="R17" s="112">
        <v>235.13</v>
      </c>
      <c r="S17" s="111">
        <v>0.3</v>
      </c>
      <c r="T17" s="111"/>
      <c r="U17" s="111"/>
      <c r="V17" s="111">
        <v>513.1</v>
      </c>
      <c r="W17" s="111">
        <v>513.6</v>
      </c>
      <c r="X17" s="112">
        <v>512.88</v>
      </c>
      <c r="Y17" s="111">
        <v>8.6999999999999993</v>
      </c>
      <c r="Z17" s="111"/>
      <c r="AA17" s="111">
        <f t="shared" si="3"/>
        <v>280.2</v>
      </c>
      <c r="AB17" s="111">
        <v>258.39999999999998</v>
      </c>
      <c r="AC17" s="111">
        <v>280.2</v>
      </c>
      <c r="AD17" s="112">
        <v>277.75</v>
      </c>
      <c r="AE17" s="111">
        <v>8.4</v>
      </c>
      <c r="AF17" s="111"/>
      <c r="AG17" s="111">
        <f t="shared" si="4"/>
        <v>44.2</v>
      </c>
      <c r="AH17" s="111">
        <v>39.799999999999997</v>
      </c>
      <c r="AI17" s="111">
        <v>44.2</v>
      </c>
      <c r="AJ17" s="112">
        <v>43.94</v>
      </c>
      <c r="AK17" s="111">
        <v>0.1</v>
      </c>
      <c r="AL17" s="111"/>
      <c r="AM17" s="111">
        <f t="shared" si="5"/>
        <v>45.4</v>
      </c>
      <c r="AN17" s="111">
        <v>49.6</v>
      </c>
      <c r="AO17" s="111">
        <v>45.4</v>
      </c>
      <c r="AP17" s="112">
        <v>45.84</v>
      </c>
      <c r="AQ17" s="111">
        <v>-0.7</v>
      </c>
      <c r="AR17" s="111"/>
      <c r="AS17" s="111">
        <f t="shared" si="6"/>
        <v>54.6</v>
      </c>
      <c r="AT17" s="111">
        <v>50.4</v>
      </c>
      <c r="AU17" s="111">
        <v>54.6</v>
      </c>
      <c r="AV17" s="112">
        <v>54.16</v>
      </c>
      <c r="AW17" s="111">
        <v>0.7</v>
      </c>
      <c r="AX17" s="112"/>
      <c r="AY17" s="111">
        <f t="shared" si="7"/>
        <v>18.899999999999999</v>
      </c>
      <c r="AZ17" s="111">
        <v>20.9</v>
      </c>
      <c r="BA17" s="111">
        <v>18.899999999999999</v>
      </c>
      <c r="BB17" s="112">
        <v>18.86</v>
      </c>
      <c r="BC17" s="111">
        <v>0.9</v>
      </c>
    </row>
    <row r="18" spans="1:55" ht="12.75" x14ac:dyDescent="0.2">
      <c r="A18" s="3">
        <v>8</v>
      </c>
      <c r="B18">
        <v>2</v>
      </c>
      <c r="C18" s="111">
        <f t="shared" si="0"/>
        <v>222.9</v>
      </c>
      <c r="D18" s="111">
        <v>227.8</v>
      </c>
      <c r="E18" s="111">
        <v>222.9</v>
      </c>
      <c r="F18" s="112">
        <v>224.68</v>
      </c>
      <c r="G18" s="111">
        <v>-2.7</v>
      </c>
      <c r="H18" s="111"/>
      <c r="I18" s="111">
        <f t="shared" si="1"/>
        <v>56.8</v>
      </c>
      <c r="J18" s="111">
        <v>76</v>
      </c>
      <c r="K18" s="111">
        <v>56.8</v>
      </c>
      <c r="L18" s="112">
        <v>53.85</v>
      </c>
      <c r="M18" s="111">
        <v>5.9</v>
      </c>
      <c r="N18" s="111"/>
      <c r="O18" s="111">
        <f t="shared" si="2"/>
        <v>238.5</v>
      </c>
      <c r="P18" s="111">
        <v>214.4</v>
      </c>
      <c r="Q18" s="111">
        <v>238.5</v>
      </c>
      <c r="R18" s="112">
        <v>238.3</v>
      </c>
      <c r="S18" s="111">
        <v>12.7</v>
      </c>
      <c r="T18" s="111"/>
      <c r="U18" s="111"/>
      <c r="V18" s="111">
        <v>518.20000000000005</v>
      </c>
      <c r="W18" s="111">
        <v>518.29999999999995</v>
      </c>
      <c r="X18" s="112">
        <v>516.83000000000004</v>
      </c>
      <c r="Y18" s="111">
        <v>15.8</v>
      </c>
      <c r="Z18" s="111"/>
      <c r="AA18" s="111">
        <f t="shared" si="3"/>
        <v>279.7</v>
      </c>
      <c r="AB18" s="111">
        <v>303.7</v>
      </c>
      <c r="AC18" s="111">
        <v>279.7</v>
      </c>
      <c r="AD18" s="112">
        <v>278.52999999999997</v>
      </c>
      <c r="AE18" s="111">
        <v>3.1</v>
      </c>
      <c r="AF18" s="111"/>
      <c r="AG18" s="111">
        <f t="shared" si="4"/>
        <v>43</v>
      </c>
      <c r="AH18" s="111">
        <v>44</v>
      </c>
      <c r="AI18" s="111">
        <v>43</v>
      </c>
      <c r="AJ18" s="112">
        <v>43.47</v>
      </c>
      <c r="AK18" s="111">
        <v>-1.9</v>
      </c>
      <c r="AL18" s="111"/>
      <c r="AM18" s="111">
        <f t="shared" si="5"/>
        <v>46</v>
      </c>
      <c r="AN18" s="111">
        <v>41.4</v>
      </c>
      <c r="AO18" s="111">
        <v>46</v>
      </c>
      <c r="AP18" s="112">
        <v>46.11</v>
      </c>
      <c r="AQ18" s="111">
        <v>1.1000000000000001</v>
      </c>
      <c r="AR18" s="111"/>
      <c r="AS18" s="111">
        <f t="shared" si="6"/>
        <v>54</v>
      </c>
      <c r="AT18" s="111">
        <v>58.6</v>
      </c>
      <c r="AU18" s="111">
        <v>54</v>
      </c>
      <c r="AV18" s="112">
        <v>53.89</v>
      </c>
      <c r="AW18" s="111">
        <v>-1.1000000000000001</v>
      </c>
      <c r="AX18" s="112"/>
      <c r="AY18" s="111">
        <f t="shared" si="7"/>
        <v>20.3</v>
      </c>
      <c r="AZ18" s="111">
        <v>25</v>
      </c>
      <c r="BA18" s="111">
        <v>20.3</v>
      </c>
      <c r="BB18" s="112">
        <v>19.329999999999998</v>
      </c>
      <c r="BC18" s="111">
        <v>1.9</v>
      </c>
    </row>
    <row r="19" spans="1:55" ht="12.75" x14ac:dyDescent="0.2">
      <c r="A19" s="3">
        <v>8</v>
      </c>
      <c r="B19">
        <v>3</v>
      </c>
      <c r="C19" s="111">
        <f t="shared" si="0"/>
        <v>222.8</v>
      </c>
      <c r="D19" s="111">
        <v>252.4</v>
      </c>
      <c r="E19" s="111">
        <v>222.8</v>
      </c>
      <c r="F19" s="112">
        <v>223.2</v>
      </c>
      <c r="G19" s="111">
        <v>-5.9</v>
      </c>
      <c r="H19" s="111"/>
      <c r="I19" s="111">
        <f t="shared" si="1"/>
        <v>55.4</v>
      </c>
      <c r="J19" s="111">
        <v>47.5</v>
      </c>
      <c r="K19" s="111">
        <v>55.4</v>
      </c>
      <c r="L19" s="112">
        <v>55.62</v>
      </c>
      <c r="M19" s="111">
        <v>7.1</v>
      </c>
      <c r="N19" s="111"/>
      <c r="O19" s="111">
        <f t="shared" si="2"/>
        <v>244</v>
      </c>
      <c r="P19" s="111">
        <v>222.3</v>
      </c>
      <c r="Q19" s="111">
        <v>244</v>
      </c>
      <c r="R19" s="112">
        <v>243.42</v>
      </c>
      <c r="S19" s="111">
        <v>20.399999999999999</v>
      </c>
      <c r="T19" s="111"/>
      <c r="U19" s="111"/>
      <c r="V19" s="111">
        <v>522.20000000000005</v>
      </c>
      <c r="W19" s="111">
        <v>522.20000000000005</v>
      </c>
      <c r="X19" s="112">
        <v>522.23</v>
      </c>
      <c r="Y19" s="111">
        <v>21.6</v>
      </c>
      <c r="Z19" s="111"/>
      <c r="AA19" s="111">
        <f t="shared" si="3"/>
        <v>278.2</v>
      </c>
      <c r="AB19" s="111">
        <v>299.8</v>
      </c>
      <c r="AC19" s="111">
        <v>278.2</v>
      </c>
      <c r="AD19" s="112">
        <v>278.82</v>
      </c>
      <c r="AE19" s="111">
        <v>1.2</v>
      </c>
      <c r="AF19" s="111"/>
      <c r="AG19" s="111">
        <f t="shared" si="4"/>
        <v>42.7</v>
      </c>
      <c r="AH19" s="111">
        <v>48.3</v>
      </c>
      <c r="AI19" s="111">
        <v>42.7</v>
      </c>
      <c r="AJ19" s="112">
        <v>42.74</v>
      </c>
      <c r="AK19" s="111">
        <v>-2.9</v>
      </c>
      <c r="AL19" s="111"/>
      <c r="AM19" s="111">
        <f t="shared" si="5"/>
        <v>46.7</v>
      </c>
      <c r="AN19" s="111">
        <v>42.6</v>
      </c>
      <c r="AO19" s="111">
        <v>46.7</v>
      </c>
      <c r="AP19" s="112">
        <v>46.61</v>
      </c>
      <c r="AQ19" s="111">
        <v>2</v>
      </c>
      <c r="AR19" s="111"/>
      <c r="AS19" s="111">
        <f t="shared" si="6"/>
        <v>53.3</v>
      </c>
      <c r="AT19" s="111">
        <v>57.4</v>
      </c>
      <c r="AU19" s="111">
        <v>53.3</v>
      </c>
      <c r="AV19" s="112">
        <v>53.39</v>
      </c>
      <c r="AW19" s="111">
        <v>-2</v>
      </c>
      <c r="AX19" s="112"/>
      <c r="AY19" s="111">
        <f t="shared" si="7"/>
        <v>19.899999999999999</v>
      </c>
      <c r="AZ19" s="111">
        <v>15.8</v>
      </c>
      <c r="BA19" s="111">
        <v>19.899999999999999</v>
      </c>
      <c r="BB19" s="112">
        <v>19.95</v>
      </c>
      <c r="BC19" s="111">
        <v>2.5</v>
      </c>
    </row>
    <row r="20" spans="1:55" ht="12.75" x14ac:dyDescent="0.2">
      <c r="A20" s="3">
        <v>8</v>
      </c>
      <c r="B20">
        <v>4</v>
      </c>
      <c r="C20" s="111">
        <f t="shared" si="0"/>
        <v>224.1</v>
      </c>
      <c r="D20" s="111">
        <v>210.7</v>
      </c>
      <c r="E20" s="111">
        <v>224.1</v>
      </c>
      <c r="F20" s="112">
        <v>222.43</v>
      </c>
      <c r="G20" s="111">
        <v>-3.1</v>
      </c>
      <c r="H20" s="111"/>
      <c r="I20" s="111">
        <f t="shared" si="1"/>
        <v>56.4</v>
      </c>
      <c r="J20" s="111">
        <v>45.9</v>
      </c>
      <c r="K20" s="111">
        <v>56.4</v>
      </c>
      <c r="L20" s="112">
        <v>57.14</v>
      </c>
      <c r="M20" s="111">
        <v>6.1</v>
      </c>
      <c r="N20" s="111"/>
      <c r="O20" s="111">
        <f t="shared" si="2"/>
        <v>249.4</v>
      </c>
      <c r="P20" s="111">
        <v>274.2</v>
      </c>
      <c r="Q20" s="111">
        <v>249.4</v>
      </c>
      <c r="R20" s="112">
        <v>248.16</v>
      </c>
      <c r="S20" s="111">
        <v>19</v>
      </c>
      <c r="T20" s="111"/>
      <c r="U20" s="111"/>
      <c r="V20" s="111">
        <v>530.9</v>
      </c>
      <c r="W20" s="111">
        <v>529.79999999999995</v>
      </c>
      <c r="X20" s="112">
        <v>527.72</v>
      </c>
      <c r="Y20" s="111">
        <v>22</v>
      </c>
      <c r="Z20" s="111"/>
      <c r="AA20" s="111">
        <f t="shared" si="3"/>
        <v>280.39999999999998</v>
      </c>
      <c r="AB20" s="111">
        <v>256.7</v>
      </c>
      <c r="AC20" s="111">
        <v>280.39999999999998</v>
      </c>
      <c r="AD20" s="112">
        <v>279.57</v>
      </c>
      <c r="AE20" s="111">
        <v>3</v>
      </c>
      <c r="AF20" s="111"/>
      <c r="AG20" s="111">
        <f t="shared" si="4"/>
        <v>42.3</v>
      </c>
      <c r="AH20" s="111">
        <v>39.700000000000003</v>
      </c>
      <c r="AI20" s="111">
        <v>42.3</v>
      </c>
      <c r="AJ20" s="112">
        <v>42.15</v>
      </c>
      <c r="AK20" s="111">
        <v>-2.4</v>
      </c>
      <c r="AL20" s="111"/>
      <c r="AM20" s="111">
        <f t="shared" si="5"/>
        <v>47.1</v>
      </c>
      <c r="AN20" s="111">
        <v>51.6</v>
      </c>
      <c r="AO20" s="111">
        <v>47.1</v>
      </c>
      <c r="AP20" s="112">
        <v>47.02</v>
      </c>
      <c r="AQ20" s="111">
        <v>1.7</v>
      </c>
      <c r="AR20" s="111"/>
      <c r="AS20" s="111">
        <f t="shared" si="6"/>
        <v>52.9</v>
      </c>
      <c r="AT20" s="111">
        <v>48.4</v>
      </c>
      <c r="AU20" s="111">
        <v>52.9</v>
      </c>
      <c r="AV20" s="112">
        <v>52.98</v>
      </c>
      <c r="AW20" s="111">
        <v>-1.7</v>
      </c>
      <c r="AX20" s="112"/>
      <c r="AY20" s="111">
        <f t="shared" si="7"/>
        <v>20.100000000000001</v>
      </c>
      <c r="AZ20" s="111">
        <v>17.899999999999999</v>
      </c>
      <c r="BA20" s="111">
        <v>20.100000000000001</v>
      </c>
      <c r="BB20" s="112">
        <v>20.440000000000001</v>
      </c>
      <c r="BC20" s="111">
        <v>2</v>
      </c>
    </row>
    <row r="21" spans="1:55" ht="12.75" x14ac:dyDescent="0.2">
      <c r="A21" s="3"/>
      <c r="B21">
        <v>1</v>
      </c>
      <c r="C21" s="111">
        <f t="shared" si="0"/>
        <v>221.2</v>
      </c>
      <c r="D21" s="111">
        <v>198.9</v>
      </c>
      <c r="E21" s="111">
        <v>221.2</v>
      </c>
      <c r="F21" s="112">
        <v>221.99</v>
      </c>
      <c r="G21" s="111">
        <v>-1.8</v>
      </c>
      <c r="H21" s="111"/>
      <c r="I21" s="111">
        <f t="shared" si="1"/>
        <v>57.8</v>
      </c>
      <c r="J21" s="111">
        <v>59.2</v>
      </c>
      <c r="K21" s="111">
        <v>57.8</v>
      </c>
      <c r="L21" s="112">
        <v>58.78</v>
      </c>
      <c r="M21" s="111">
        <v>6.6</v>
      </c>
      <c r="N21" s="111"/>
      <c r="O21" s="111">
        <f t="shared" si="2"/>
        <v>253.6</v>
      </c>
      <c r="P21" s="111">
        <v>273.89999999999998</v>
      </c>
      <c r="Q21" s="111">
        <v>253.6</v>
      </c>
      <c r="R21" s="112">
        <v>251.15</v>
      </c>
      <c r="S21" s="111">
        <v>12</v>
      </c>
      <c r="T21" s="111"/>
      <c r="U21" s="111"/>
      <c r="V21" s="111">
        <v>532</v>
      </c>
      <c r="W21" s="111">
        <v>532.6</v>
      </c>
      <c r="X21" s="112">
        <v>531.91999999999996</v>
      </c>
      <c r="Y21" s="111">
        <v>16.8</v>
      </c>
      <c r="Z21" s="111"/>
      <c r="AA21" s="111">
        <f t="shared" si="3"/>
        <v>279</v>
      </c>
      <c r="AB21" s="111">
        <v>258.10000000000002</v>
      </c>
      <c r="AC21" s="111">
        <v>279</v>
      </c>
      <c r="AD21" s="112">
        <v>280.77</v>
      </c>
      <c r="AE21" s="111">
        <v>4.8</v>
      </c>
      <c r="AF21" s="111"/>
      <c r="AG21" s="111">
        <f t="shared" si="4"/>
        <v>41.5</v>
      </c>
      <c r="AH21" s="111">
        <v>37.4</v>
      </c>
      <c r="AI21" s="111">
        <v>41.5</v>
      </c>
      <c r="AJ21" s="112">
        <v>41.73</v>
      </c>
      <c r="AK21" s="111">
        <v>-1.7</v>
      </c>
      <c r="AL21" s="111"/>
      <c r="AM21" s="111">
        <f t="shared" si="5"/>
        <v>47.6</v>
      </c>
      <c r="AN21" s="111">
        <v>51.5</v>
      </c>
      <c r="AO21" s="111">
        <v>47.6</v>
      </c>
      <c r="AP21" s="112">
        <v>47.22</v>
      </c>
      <c r="AQ21" s="111">
        <v>0.8</v>
      </c>
      <c r="AR21" s="111"/>
      <c r="AS21" s="111">
        <f t="shared" si="6"/>
        <v>52.4</v>
      </c>
      <c r="AT21" s="111">
        <v>48.5</v>
      </c>
      <c r="AU21" s="111">
        <v>52.4</v>
      </c>
      <c r="AV21" s="112">
        <v>52.78</v>
      </c>
      <c r="AW21" s="111">
        <v>-0.8</v>
      </c>
      <c r="AX21" s="112"/>
      <c r="AY21" s="111">
        <f t="shared" si="7"/>
        <v>20.7</v>
      </c>
      <c r="AZ21" s="111">
        <v>23</v>
      </c>
      <c r="BA21" s="111">
        <v>20.7</v>
      </c>
      <c r="BB21" s="112">
        <v>20.94</v>
      </c>
      <c r="BC21" s="111">
        <v>2</v>
      </c>
    </row>
    <row r="22" spans="1:55" ht="12.75" x14ac:dyDescent="0.2">
      <c r="A22" s="3">
        <v>9</v>
      </c>
      <c r="B22">
        <v>2</v>
      </c>
      <c r="C22" s="111">
        <f t="shared" si="0"/>
        <v>222</v>
      </c>
      <c r="D22" s="111">
        <v>227.6</v>
      </c>
      <c r="E22" s="111">
        <v>222</v>
      </c>
      <c r="F22" s="112">
        <v>219.88</v>
      </c>
      <c r="G22" s="111">
        <v>-8.4</v>
      </c>
      <c r="H22" s="111"/>
      <c r="I22" s="111">
        <f t="shared" si="1"/>
        <v>65.2</v>
      </c>
      <c r="J22" s="111">
        <v>84.2</v>
      </c>
      <c r="K22" s="111">
        <v>65.2</v>
      </c>
      <c r="L22" s="112">
        <v>61.32</v>
      </c>
      <c r="M22" s="111">
        <v>10.199999999999999</v>
      </c>
      <c r="N22" s="111"/>
      <c r="O22" s="111">
        <f t="shared" si="2"/>
        <v>247.9</v>
      </c>
      <c r="P22" s="111">
        <v>222.8</v>
      </c>
      <c r="Q22" s="111">
        <v>247.9</v>
      </c>
      <c r="R22" s="112">
        <v>254.27</v>
      </c>
      <c r="S22" s="111">
        <v>12.5</v>
      </c>
      <c r="T22" s="111"/>
      <c r="U22" s="111"/>
      <c r="V22" s="111">
        <v>534.6</v>
      </c>
      <c r="W22" s="111">
        <v>535</v>
      </c>
      <c r="X22" s="112">
        <v>535.47</v>
      </c>
      <c r="Y22" s="111">
        <v>14.2</v>
      </c>
      <c r="Z22" s="111"/>
      <c r="AA22" s="111">
        <f t="shared" si="3"/>
        <v>287.2</v>
      </c>
      <c r="AB22" s="111">
        <v>311.8</v>
      </c>
      <c r="AC22" s="111">
        <v>287.2</v>
      </c>
      <c r="AD22" s="112">
        <v>281.2</v>
      </c>
      <c r="AE22" s="111">
        <v>1.7</v>
      </c>
      <c r="AF22" s="111"/>
      <c r="AG22" s="111">
        <f t="shared" si="4"/>
        <v>41.5</v>
      </c>
      <c r="AH22" s="111">
        <v>42.6</v>
      </c>
      <c r="AI22" s="111">
        <v>41.5</v>
      </c>
      <c r="AJ22" s="112">
        <v>41.06</v>
      </c>
      <c r="AK22" s="111">
        <v>-2.7</v>
      </c>
      <c r="AL22" s="111"/>
      <c r="AM22" s="111">
        <f t="shared" si="5"/>
        <v>46.3</v>
      </c>
      <c r="AN22" s="111">
        <v>41.7</v>
      </c>
      <c r="AO22" s="111">
        <v>46.3</v>
      </c>
      <c r="AP22" s="112">
        <v>47.49</v>
      </c>
      <c r="AQ22" s="111">
        <v>1.1000000000000001</v>
      </c>
      <c r="AR22" s="111"/>
      <c r="AS22" s="111">
        <f t="shared" si="6"/>
        <v>53.7</v>
      </c>
      <c r="AT22" s="111">
        <v>58.3</v>
      </c>
      <c r="AU22" s="111">
        <v>53.7</v>
      </c>
      <c r="AV22" s="112">
        <v>52.51</v>
      </c>
      <c r="AW22" s="111">
        <v>-1.1000000000000001</v>
      </c>
      <c r="AX22" s="112"/>
      <c r="AY22" s="111">
        <f t="shared" si="7"/>
        <v>22.7</v>
      </c>
      <c r="AZ22" s="111">
        <v>27</v>
      </c>
      <c r="BA22" s="111">
        <v>22.7</v>
      </c>
      <c r="BB22" s="112">
        <v>21.81</v>
      </c>
      <c r="BC22" s="111">
        <v>3.5</v>
      </c>
    </row>
    <row r="23" spans="1:55" ht="12.75" x14ac:dyDescent="0.2">
      <c r="A23" s="3">
        <v>9</v>
      </c>
      <c r="B23">
        <v>3</v>
      </c>
      <c r="C23" s="111">
        <f t="shared" si="0"/>
        <v>199.6</v>
      </c>
      <c r="D23" s="111">
        <v>228.3</v>
      </c>
      <c r="E23" s="111">
        <v>199.6</v>
      </c>
      <c r="F23" s="112">
        <v>216.33</v>
      </c>
      <c r="G23" s="111">
        <v>-14.2</v>
      </c>
      <c r="H23" s="111"/>
      <c r="I23" s="111">
        <f t="shared" si="1"/>
        <v>64.3</v>
      </c>
      <c r="J23" s="111">
        <v>56.3</v>
      </c>
      <c r="K23" s="111">
        <v>64.3</v>
      </c>
      <c r="L23" s="112">
        <v>63.8</v>
      </c>
      <c r="M23" s="111">
        <v>9.9</v>
      </c>
      <c r="N23" s="111"/>
      <c r="O23" s="111">
        <f t="shared" si="2"/>
        <v>274.89999999999998</v>
      </c>
      <c r="P23" s="111">
        <v>254.5</v>
      </c>
      <c r="Q23" s="111">
        <v>274.89999999999998</v>
      </c>
      <c r="R23" s="112">
        <v>258.51</v>
      </c>
      <c r="S23" s="111">
        <v>16.899999999999999</v>
      </c>
      <c r="T23" s="111"/>
      <c r="U23" s="111"/>
      <c r="V23" s="111">
        <v>539.1</v>
      </c>
      <c r="W23" s="111">
        <v>538.79999999999995</v>
      </c>
      <c r="X23" s="112">
        <v>538.63</v>
      </c>
      <c r="Y23" s="111">
        <v>12.6</v>
      </c>
      <c r="Z23" s="111"/>
      <c r="AA23" s="111">
        <f t="shared" si="3"/>
        <v>263.89999999999998</v>
      </c>
      <c r="AB23" s="111">
        <v>284.5</v>
      </c>
      <c r="AC23" s="111">
        <v>263.89999999999998</v>
      </c>
      <c r="AD23" s="112">
        <v>280.13</v>
      </c>
      <c r="AE23" s="111">
        <v>-4.3</v>
      </c>
      <c r="AF23" s="111"/>
      <c r="AG23" s="111">
        <f t="shared" si="4"/>
        <v>37</v>
      </c>
      <c r="AH23" s="111">
        <v>42.3</v>
      </c>
      <c r="AI23" s="111">
        <v>37</v>
      </c>
      <c r="AJ23" s="112">
        <v>40.159999999999997</v>
      </c>
      <c r="AK23" s="111">
        <v>-3.6</v>
      </c>
      <c r="AL23" s="111"/>
      <c r="AM23" s="111">
        <f t="shared" si="5"/>
        <v>51</v>
      </c>
      <c r="AN23" s="111">
        <v>47.2</v>
      </c>
      <c r="AO23" s="111">
        <v>51</v>
      </c>
      <c r="AP23" s="112">
        <v>47.99</v>
      </c>
      <c r="AQ23" s="111">
        <v>2</v>
      </c>
      <c r="AR23" s="111"/>
      <c r="AS23" s="111">
        <f t="shared" si="6"/>
        <v>49</v>
      </c>
      <c r="AT23" s="111">
        <v>52.8</v>
      </c>
      <c r="AU23" s="111">
        <v>49</v>
      </c>
      <c r="AV23" s="112">
        <v>52.01</v>
      </c>
      <c r="AW23" s="111">
        <v>-2</v>
      </c>
      <c r="AX23" s="112"/>
      <c r="AY23" s="111">
        <f t="shared" si="7"/>
        <v>24.4</v>
      </c>
      <c r="AZ23" s="111">
        <v>19.8</v>
      </c>
      <c r="BA23" s="111">
        <v>24.4</v>
      </c>
      <c r="BB23" s="112">
        <v>22.77</v>
      </c>
      <c r="BC23" s="111">
        <v>3.9</v>
      </c>
    </row>
    <row r="24" spans="1:55" ht="12.75" x14ac:dyDescent="0.2">
      <c r="A24" s="3">
        <v>9</v>
      </c>
      <c r="B24">
        <v>4</v>
      </c>
      <c r="C24" s="111">
        <f t="shared" si="0"/>
        <v>213</v>
      </c>
      <c r="D24" s="111">
        <v>199.3</v>
      </c>
      <c r="E24" s="111">
        <v>213</v>
      </c>
      <c r="F24" s="112">
        <v>213.67</v>
      </c>
      <c r="G24" s="111">
        <v>-10.6</v>
      </c>
      <c r="H24" s="111"/>
      <c r="I24" s="111">
        <f t="shared" si="1"/>
        <v>63.9</v>
      </c>
      <c r="J24" s="111">
        <v>53</v>
      </c>
      <c r="K24" s="111">
        <v>63.9</v>
      </c>
      <c r="L24" s="112">
        <v>65.489999999999995</v>
      </c>
      <c r="M24" s="111">
        <v>6.8</v>
      </c>
      <c r="N24" s="111"/>
      <c r="O24" s="111">
        <f t="shared" si="2"/>
        <v>266.10000000000002</v>
      </c>
      <c r="P24" s="111">
        <v>291.7</v>
      </c>
      <c r="Q24" s="111">
        <v>266.10000000000002</v>
      </c>
      <c r="R24" s="112">
        <v>261.63</v>
      </c>
      <c r="S24" s="111">
        <v>12.5</v>
      </c>
      <c r="T24" s="111"/>
      <c r="U24" s="111"/>
      <c r="V24" s="111">
        <v>544</v>
      </c>
      <c r="W24" s="111">
        <v>543</v>
      </c>
      <c r="X24" s="112">
        <v>540.78</v>
      </c>
      <c r="Y24" s="111">
        <v>8.6</v>
      </c>
      <c r="Z24" s="111"/>
      <c r="AA24" s="111">
        <f t="shared" si="3"/>
        <v>276.89999999999998</v>
      </c>
      <c r="AB24" s="111">
        <v>252.2</v>
      </c>
      <c r="AC24" s="111">
        <v>276.89999999999998</v>
      </c>
      <c r="AD24" s="112">
        <v>279.16000000000003</v>
      </c>
      <c r="AE24" s="111">
        <v>-3.9</v>
      </c>
      <c r="AF24" s="111"/>
      <c r="AG24" s="111">
        <f t="shared" si="4"/>
        <v>39.200000000000003</v>
      </c>
      <c r="AH24" s="111">
        <v>36.6</v>
      </c>
      <c r="AI24" s="111">
        <v>39.200000000000003</v>
      </c>
      <c r="AJ24" s="112">
        <v>39.51</v>
      </c>
      <c r="AK24" s="111">
        <v>-2.6</v>
      </c>
      <c r="AL24" s="111"/>
      <c r="AM24" s="111">
        <f t="shared" si="5"/>
        <v>49</v>
      </c>
      <c r="AN24" s="111">
        <v>53.6</v>
      </c>
      <c r="AO24" s="111">
        <v>49</v>
      </c>
      <c r="AP24" s="112">
        <v>48.38</v>
      </c>
      <c r="AQ24" s="111">
        <v>1.5</v>
      </c>
      <c r="AR24" s="111"/>
      <c r="AS24" s="111">
        <f t="shared" si="6"/>
        <v>51</v>
      </c>
      <c r="AT24" s="111">
        <v>46.4</v>
      </c>
      <c r="AU24" s="111">
        <v>51</v>
      </c>
      <c r="AV24" s="112">
        <v>51.62</v>
      </c>
      <c r="AW24" s="111">
        <v>-1.5</v>
      </c>
      <c r="AX24" s="112"/>
      <c r="AY24" s="111">
        <f t="shared" si="7"/>
        <v>23.1</v>
      </c>
      <c r="AZ24" s="111">
        <v>21</v>
      </c>
      <c r="BA24" s="111">
        <v>23.1</v>
      </c>
      <c r="BB24" s="112">
        <v>23.46</v>
      </c>
      <c r="BC24" s="111">
        <v>2.7</v>
      </c>
    </row>
    <row r="25" spans="1:55" ht="12.75" x14ac:dyDescent="0.2">
      <c r="A25" s="3"/>
      <c r="B25">
        <v>1</v>
      </c>
      <c r="C25" s="111">
        <f t="shared" si="0"/>
        <v>212.3</v>
      </c>
      <c r="D25" s="111">
        <v>191.1</v>
      </c>
      <c r="E25" s="111">
        <v>212.3</v>
      </c>
      <c r="F25" s="112">
        <v>213.98</v>
      </c>
      <c r="G25" s="111">
        <v>1.3</v>
      </c>
      <c r="H25" s="111"/>
      <c r="I25" s="111">
        <f t="shared" si="1"/>
        <v>67.5</v>
      </c>
      <c r="J25" s="111">
        <v>69.900000000000006</v>
      </c>
      <c r="K25" s="111">
        <v>67.5</v>
      </c>
      <c r="L25" s="112">
        <v>65.569999999999993</v>
      </c>
      <c r="M25" s="111">
        <v>0.3</v>
      </c>
      <c r="N25" s="111"/>
      <c r="O25" s="111">
        <f t="shared" si="2"/>
        <v>260.5</v>
      </c>
      <c r="P25" s="111">
        <v>278.60000000000002</v>
      </c>
      <c r="Q25" s="111">
        <v>260.5</v>
      </c>
      <c r="R25" s="112">
        <v>261.49</v>
      </c>
      <c r="S25" s="111">
        <v>-0.6</v>
      </c>
      <c r="T25" s="111"/>
      <c r="U25" s="111"/>
      <c r="V25" s="111">
        <v>539.6</v>
      </c>
      <c r="W25" s="111">
        <v>540.29999999999995</v>
      </c>
      <c r="X25" s="112">
        <v>541.04</v>
      </c>
      <c r="Y25" s="111">
        <v>1</v>
      </c>
      <c r="Z25" s="111"/>
      <c r="AA25" s="111">
        <f t="shared" si="3"/>
        <v>279.8</v>
      </c>
      <c r="AB25" s="111">
        <v>261</v>
      </c>
      <c r="AC25" s="111">
        <v>279.8</v>
      </c>
      <c r="AD25" s="112">
        <v>279.55</v>
      </c>
      <c r="AE25" s="111">
        <v>1.6</v>
      </c>
      <c r="AF25" s="111"/>
      <c r="AG25" s="111">
        <f t="shared" si="4"/>
        <v>39.299999999999997</v>
      </c>
      <c r="AH25" s="111">
        <v>35.4</v>
      </c>
      <c r="AI25" s="111">
        <v>39.299999999999997</v>
      </c>
      <c r="AJ25" s="112">
        <v>39.549999999999997</v>
      </c>
      <c r="AK25" s="111">
        <v>0.2</v>
      </c>
      <c r="AL25" s="111"/>
      <c r="AM25" s="111">
        <f t="shared" si="5"/>
        <v>48.2</v>
      </c>
      <c r="AN25" s="111">
        <v>51.6</v>
      </c>
      <c r="AO25" s="111">
        <v>48.2</v>
      </c>
      <c r="AP25" s="112">
        <v>48.33</v>
      </c>
      <c r="AQ25" s="111">
        <v>-0.2</v>
      </c>
      <c r="AR25" s="111"/>
      <c r="AS25" s="111">
        <f t="shared" si="6"/>
        <v>51.8</v>
      </c>
      <c r="AT25" s="111">
        <v>48.4</v>
      </c>
      <c r="AU25" s="111">
        <v>51.8</v>
      </c>
      <c r="AV25" s="112">
        <v>51.67</v>
      </c>
      <c r="AW25" s="111">
        <v>0.2</v>
      </c>
      <c r="AX25" s="112"/>
      <c r="AY25" s="111">
        <f t="shared" si="7"/>
        <v>24.1</v>
      </c>
      <c r="AZ25" s="111">
        <v>26.8</v>
      </c>
      <c r="BA25" s="111">
        <v>24.1</v>
      </c>
      <c r="BB25" s="112">
        <v>23.45</v>
      </c>
      <c r="BC25" s="111">
        <v>0</v>
      </c>
    </row>
    <row r="26" spans="1:55" ht="12.75" x14ac:dyDescent="0.2">
      <c r="A26" s="3">
        <v>10</v>
      </c>
      <c r="B26">
        <v>2</v>
      </c>
      <c r="C26" s="111">
        <f t="shared" si="0"/>
        <v>218.2</v>
      </c>
      <c r="D26" s="111">
        <v>224.5</v>
      </c>
      <c r="E26" s="111">
        <v>218.2</v>
      </c>
      <c r="F26" s="112">
        <v>216.48</v>
      </c>
      <c r="G26" s="111">
        <v>10</v>
      </c>
      <c r="H26" s="111"/>
      <c r="I26" s="111">
        <f t="shared" si="1"/>
        <v>62.3</v>
      </c>
      <c r="J26" s="111">
        <v>81.099999999999994</v>
      </c>
      <c r="K26" s="111">
        <v>62.3</v>
      </c>
      <c r="L26" s="112">
        <v>63.78</v>
      </c>
      <c r="M26" s="111">
        <v>-7.2</v>
      </c>
      <c r="N26" s="111"/>
      <c r="O26" s="111">
        <f t="shared" si="2"/>
        <v>258.2</v>
      </c>
      <c r="P26" s="111">
        <v>232.2</v>
      </c>
      <c r="Q26" s="111">
        <v>258.2</v>
      </c>
      <c r="R26" s="112">
        <v>259.22000000000003</v>
      </c>
      <c r="S26" s="111">
        <v>-9.1</v>
      </c>
      <c r="T26" s="111"/>
      <c r="U26" s="111"/>
      <c r="V26" s="111">
        <v>537.79999999999995</v>
      </c>
      <c r="W26" s="111">
        <v>538.6</v>
      </c>
      <c r="X26" s="112">
        <v>539.48</v>
      </c>
      <c r="Y26" s="111">
        <v>-6.2</v>
      </c>
      <c r="Z26" s="111"/>
      <c r="AA26" s="111">
        <f t="shared" si="3"/>
        <v>280.39999999999998</v>
      </c>
      <c r="AB26" s="111">
        <v>305.60000000000002</v>
      </c>
      <c r="AC26" s="111">
        <v>280.39999999999998</v>
      </c>
      <c r="AD26" s="112">
        <v>280.26</v>
      </c>
      <c r="AE26" s="111">
        <v>2.8</v>
      </c>
      <c r="AF26" s="111"/>
      <c r="AG26" s="111">
        <f t="shared" si="4"/>
        <v>40.5</v>
      </c>
      <c r="AH26" s="111">
        <v>41.7</v>
      </c>
      <c r="AI26" s="111">
        <v>40.5</v>
      </c>
      <c r="AJ26" s="112">
        <v>40.130000000000003</v>
      </c>
      <c r="AK26" s="111">
        <v>2.2999999999999998</v>
      </c>
      <c r="AL26" s="111"/>
      <c r="AM26" s="111">
        <f t="shared" si="5"/>
        <v>47.9</v>
      </c>
      <c r="AN26" s="111">
        <v>43.2</v>
      </c>
      <c r="AO26" s="111">
        <v>47.9</v>
      </c>
      <c r="AP26" s="112">
        <v>48.05</v>
      </c>
      <c r="AQ26" s="111">
        <v>-1.1000000000000001</v>
      </c>
      <c r="AR26" s="111"/>
      <c r="AS26" s="111">
        <f t="shared" si="6"/>
        <v>52.1</v>
      </c>
      <c r="AT26" s="111">
        <v>56.8</v>
      </c>
      <c r="AU26" s="111">
        <v>52.1</v>
      </c>
      <c r="AV26" s="112">
        <v>51.95</v>
      </c>
      <c r="AW26" s="111">
        <v>1.1000000000000001</v>
      </c>
      <c r="AX26" s="112"/>
      <c r="AY26" s="111">
        <f t="shared" si="7"/>
        <v>22.2</v>
      </c>
      <c r="AZ26" s="111">
        <v>26.6</v>
      </c>
      <c r="BA26" s="111">
        <v>22.2</v>
      </c>
      <c r="BB26" s="112">
        <v>22.76</v>
      </c>
      <c r="BC26" s="111">
        <v>-2.8</v>
      </c>
    </row>
    <row r="27" spans="1:55" ht="12.75" x14ac:dyDescent="0.2">
      <c r="A27" s="3">
        <v>10</v>
      </c>
      <c r="B27">
        <v>3</v>
      </c>
      <c r="C27" s="111">
        <f t="shared" si="0"/>
        <v>219.4</v>
      </c>
      <c r="D27" s="111">
        <v>246.7</v>
      </c>
      <c r="E27" s="111">
        <v>219.4</v>
      </c>
      <c r="F27" s="112">
        <v>219.31</v>
      </c>
      <c r="G27" s="111">
        <v>11.3</v>
      </c>
      <c r="H27" s="111"/>
      <c r="I27" s="111">
        <f t="shared" si="1"/>
        <v>63.2</v>
      </c>
      <c r="J27" s="111">
        <v>54.9</v>
      </c>
      <c r="K27" s="111">
        <v>63.2</v>
      </c>
      <c r="L27" s="112">
        <v>60.75</v>
      </c>
      <c r="M27" s="111">
        <v>-12.1</v>
      </c>
      <c r="N27" s="111"/>
      <c r="O27" s="111">
        <f t="shared" si="2"/>
        <v>255.3</v>
      </c>
      <c r="P27" s="111">
        <v>236.9</v>
      </c>
      <c r="Q27" s="111">
        <v>255.3</v>
      </c>
      <c r="R27" s="112">
        <v>257.14999999999998</v>
      </c>
      <c r="S27" s="111">
        <v>-8.3000000000000007</v>
      </c>
      <c r="T27" s="111"/>
      <c r="U27" s="111"/>
      <c r="V27" s="111">
        <v>538.5</v>
      </c>
      <c r="W27" s="111">
        <v>537.79999999999995</v>
      </c>
      <c r="X27" s="112">
        <v>537.21</v>
      </c>
      <c r="Y27" s="111">
        <v>-9.1</v>
      </c>
      <c r="Z27" s="111"/>
      <c r="AA27" s="111">
        <f t="shared" si="3"/>
        <v>282.5</v>
      </c>
      <c r="AB27" s="111">
        <v>301.60000000000002</v>
      </c>
      <c r="AC27" s="111">
        <v>282.5</v>
      </c>
      <c r="AD27" s="112">
        <v>280.06</v>
      </c>
      <c r="AE27" s="111">
        <v>-0.8</v>
      </c>
      <c r="AF27" s="111"/>
      <c r="AG27" s="111">
        <f t="shared" si="4"/>
        <v>40.799999999999997</v>
      </c>
      <c r="AH27" s="111">
        <v>45.8</v>
      </c>
      <c r="AI27" s="111">
        <v>40.799999999999997</v>
      </c>
      <c r="AJ27" s="112">
        <v>40.82</v>
      </c>
      <c r="AK27" s="111">
        <v>2.8</v>
      </c>
      <c r="AL27" s="111"/>
      <c r="AM27" s="111">
        <f t="shared" si="5"/>
        <v>47.5</v>
      </c>
      <c r="AN27" s="111">
        <v>44</v>
      </c>
      <c r="AO27" s="111">
        <v>47.5</v>
      </c>
      <c r="AP27" s="112">
        <v>47.87</v>
      </c>
      <c r="AQ27" s="111">
        <v>-0.7</v>
      </c>
      <c r="AR27" s="111"/>
      <c r="AS27" s="111">
        <f t="shared" si="6"/>
        <v>52.5</v>
      </c>
      <c r="AT27" s="111">
        <v>56</v>
      </c>
      <c r="AU27" s="111">
        <v>52.5</v>
      </c>
      <c r="AV27" s="112">
        <v>52.13</v>
      </c>
      <c r="AW27" s="111">
        <v>0.7</v>
      </c>
      <c r="AX27" s="112"/>
      <c r="AY27" s="111">
        <f t="shared" si="7"/>
        <v>22.4</v>
      </c>
      <c r="AZ27" s="111">
        <v>18.2</v>
      </c>
      <c r="BA27" s="111">
        <v>22.4</v>
      </c>
      <c r="BB27" s="112">
        <v>21.69</v>
      </c>
      <c r="BC27" s="111">
        <v>-4.3</v>
      </c>
    </row>
    <row r="28" spans="1:55" ht="13.5" customHeight="1" x14ac:dyDescent="0.2">
      <c r="A28" s="3">
        <v>10</v>
      </c>
      <c r="B28">
        <v>4</v>
      </c>
      <c r="C28" s="111">
        <f t="shared" si="0"/>
        <v>220.3</v>
      </c>
      <c r="D28" s="111">
        <v>207.3</v>
      </c>
      <c r="E28" s="111">
        <v>220.3</v>
      </c>
      <c r="F28" s="112">
        <v>221.51</v>
      </c>
      <c r="G28" s="111">
        <v>8.8000000000000007</v>
      </c>
      <c r="H28" s="111"/>
      <c r="I28" s="111">
        <f t="shared" si="1"/>
        <v>57.4</v>
      </c>
      <c r="J28" s="111">
        <v>46</v>
      </c>
      <c r="K28" s="111">
        <v>57.4</v>
      </c>
      <c r="L28" s="112">
        <v>58.71</v>
      </c>
      <c r="M28" s="111">
        <v>-8.1999999999999993</v>
      </c>
      <c r="N28" s="111"/>
      <c r="O28" s="111">
        <f t="shared" si="2"/>
        <v>254.6</v>
      </c>
      <c r="P28" s="111">
        <v>279.89999999999998</v>
      </c>
      <c r="Q28" s="111">
        <v>254.6</v>
      </c>
      <c r="R28" s="112">
        <v>254.96</v>
      </c>
      <c r="S28" s="111">
        <v>-8.8000000000000007</v>
      </c>
      <c r="T28" s="111"/>
      <c r="U28" s="111"/>
      <c r="V28" s="111">
        <v>533.20000000000005</v>
      </c>
      <c r="W28" s="111">
        <v>532.29999999999995</v>
      </c>
      <c r="X28" s="112">
        <v>535.16999999999996</v>
      </c>
      <c r="Y28" s="111">
        <v>-8.1999999999999993</v>
      </c>
      <c r="Z28" s="111"/>
      <c r="AA28" s="111">
        <f t="shared" si="3"/>
        <v>277.7</v>
      </c>
      <c r="AB28" s="111">
        <v>253.3</v>
      </c>
      <c r="AC28" s="111">
        <v>277.7</v>
      </c>
      <c r="AD28" s="112">
        <v>280.22000000000003</v>
      </c>
      <c r="AE28" s="111">
        <v>0.6</v>
      </c>
      <c r="AF28" s="111"/>
      <c r="AG28" s="111">
        <f t="shared" si="4"/>
        <v>41.4</v>
      </c>
      <c r="AH28" s="111">
        <v>38.9</v>
      </c>
      <c r="AI28" s="111">
        <v>41.4</v>
      </c>
      <c r="AJ28" s="112">
        <v>41.39</v>
      </c>
      <c r="AK28" s="111">
        <v>2.2999999999999998</v>
      </c>
      <c r="AL28" s="111"/>
      <c r="AM28" s="111">
        <f t="shared" si="5"/>
        <v>47.8</v>
      </c>
      <c r="AN28" s="111">
        <v>52.5</v>
      </c>
      <c r="AO28" s="111">
        <v>47.8</v>
      </c>
      <c r="AP28" s="112">
        <v>47.64</v>
      </c>
      <c r="AQ28" s="111">
        <v>-0.9</v>
      </c>
      <c r="AR28" s="111"/>
      <c r="AS28" s="111">
        <f t="shared" si="6"/>
        <v>52.2</v>
      </c>
      <c r="AT28" s="111">
        <v>47.5</v>
      </c>
      <c r="AU28" s="111">
        <v>52.2</v>
      </c>
      <c r="AV28" s="112">
        <v>52.36</v>
      </c>
      <c r="AW28" s="111">
        <v>0.9</v>
      </c>
      <c r="AX28" s="112"/>
      <c r="AY28" s="111">
        <f t="shared" si="7"/>
        <v>20.7</v>
      </c>
      <c r="AZ28" s="111">
        <v>18.2</v>
      </c>
      <c r="BA28" s="111">
        <v>20.7</v>
      </c>
      <c r="BB28" s="112">
        <v>20.95</v>
      </c>
      <c r="BC28" s="111">
        <v>-3</v>
      </c>
    </row>
    <row r="29" spans="1:55" ht="12.75" x14ac:dyDescent="0.2">
      <c r="A29" s="3"/>
      <c r="B29">
        <v>1</v>
      </c>
      <c r="C29" s="111">
        <f t="shared" si="0"/>
        <v>224.3</v>
      </c>
      <c r="D29" s="111">
        <v>203.3</v>
      </c>
      <c r="E29" s="111">
        <v>224.3</v>
      </c>
      <c r="F29" s="112">
        <v>223.57</v>
      </c>
      <c r="G29" s="111">
        <v>8.3000000000000007</v>
      </c>
      <c r="H29" s="111"/>
      <c r="I29" s="111">
        <f t="shared" si="1"/>
        <v>58.7</v>
      </c>
      <c r="J29" s="111">
        <v>61.8</v>
      </c>
      <c r="K29" s="111">
        <v>58.7</v>
      </c>
      <c r="L29" s="112">
        <v>58.27</v>
      </c>
      <c r="M29" s="111">
        <v>-1.8</v>
      </c>
      <c r="N29" s="111"/>
      <c r="O29" s="111">
        <f t="shared" si="2"/>
        <v>251.3</v>
      </c>
      <c r="P29" s="111">
        <v>268</v>
      </c>
      <c r="Q29" s="111">
        <v>251.3</v>
      </c>
      <c r="R29" s="112">
        <v>252.52</v>
      </c>
      <c r="S29" s="111">
        <v>-9.6999999999999993</v>
      </c>
      <c r="T29" s="111"/>
      <c r="U29" s="111"/>
      <c r="V29" s="111">
        <v>533.20000000000005</v>
      </c>
      <c r="W29" s="111">
        <v>534.20000000000005</v>
      </c>
      <c r="X29" s="112">
        <v>534.36</v>
      </c>
      <c r="Y29" s="111">
        <v>-3.2</v>
      </c>
      <c r="Z29" s="111"/>
      <c r="AA29" s="111">
        <f t="shared" si="3"/>
        <v>283</v>
      </c>
      <c r="AB29" s="111">
        <v>265.10000000000002</v>
      </c>
      <c r="AC29" s="111">
        <v>283</v>
      </c>
      <c r="AD29" s="112">
        <v>281.83999999999997</v>
      </c>
      <c r="AE29" s="111">
        <v>6.5</v>
      </c>
      <c r="AF29" s="111"/>
      <c r="AG29" s="111">
        <f t="shared" si="4"/>
        <v>42</v>
      </c>
      <c r="AH29" s="111">
        <v>38.1</v>
      </c>
      <c r="AI29" s="111">
        <v>42</v>
      </c>
      <c r="AJ29" s="112">
        <v>41.84</v>
      </c>
      <c r="AK29" s="111">
        <v>1.8</v>
      </c>
      <c r="AL29" s="111"/>
      <c r="AM29" s="111">
        <f t="shared" si="5"/>
        <v>47</v>
      </c>
      <c r="AN29" s="111">
        <v>50.3</v>
      </c>
      <c r="AO29" s="111">
        <v>47</v>
      </c>
      <c r="AP29" s="112">
        <v>47.26</v>
      </c>
      <c r="AQ29" s="111">
        <v>-1.5</v>
      </c>
      <c r="AR29" s="111"/>
      <c r="AS29" s="111">
        <f t="shared" si="6"/>
        <v>53</v>
      </c>
      <c r="AT29" s="111">
        <v>49.7</v>
      </c>
      <c r="AU29" s="111">
        <v>53</v>
      </c>
      <c r="AV29" s="112">
        <v>52.74</v>
      </c>
      <c r="AW29" s="111">
        <v>1.5</v>
      </c>
      <c r="AX29" s="112"/>
      <c r="AY29" s="111">
        <f t="shared" si="7"/>
        <v>20.7</v>
      </c>
      <c r="AZ29" s="111">
        <v>23.3</v>
      </c>
      <c r="BA29" s="111">
        <v>20.7</v>
      </c>
      <c r="BB29" s="112">
        <v>20.67</v>
      </c>
      <c r="BC29" s="111">
        <v>-1.1000000000000001</v>
      </c>
    </row>
    <row r="30" spans="1:55" ht="12.75" x14ac:dyDescent="0.2">
      <c r="A30" s="3">
        <v>11</v>
      </c>
      <c r="B30">
        <v>2</v>
      </c>
      <c r="C30" s="111">
        <f t="shared" si="0"/>
        <v>224</v>
      </c>
      <c r="D30" s="111">
        <v>230.4</v>
      </c>
      <c r="E30" s="111">
        <v>224</v>
      </c>
      <c r="F30" s="112">
        <v>225.8</v>
      </c>
      <c r="G30" s="111">
        <v>8.9</v>
      </c>
      <c r="H30" s="111"/>
      <c r="I30" s="111">
        <f t="shared" si="1"/>
        <v>60</v>
      </c>
      <c r="J30" s="111">
        <v>78.400000000000006</v>
      </c>
      <c r="K30" s="111">
        <v>60</v>
      </c>
      <c r="L30" s="112">
        <v>58.38</v>
      </c>
      <c r="M30" s="111">
        <v>0.5</v>
      </c>
      <c r="N30" s="111"/>
      <c r="O30" s="111">
        <f t="shared" si="2"/>
        <v>250.3</v>
      </c>
      <c r="P30" s="111">
        <v>224.7</v>
      </c>
      <c r="Q30" s="111">
        <v>250.3</v>
      </c>
      <c r="R30" s="112">
        <v>250.24</v>
      </c>
      <c r="S30" s="111">
        <v>-9.1</v>
      </c>
      <c r="T30" s="111"/>
      <c r="U30" s="111"/>
      <c r="V30" s="111">
        <v>533.5</v>
      </c>
      <c r="W30" s="111">
        <v>534.29999999999995</v>
      </c>
      <c r="X30" s="112">
        <v>534.42999999999995</v>
      </c>
      <c r="Y30" s="111">
        <v>0.3</v>
      </c>
      <c r="Z30" s="111"/>
      <c r="AA30" s="111">
        <f t="shared" si="3"/>
        <v>284</v>
      </c>
      <c r="AB30" s="111">
        <v>308.7</v>
      </c>
      <c r="AC30" s="111">
        <v>284</v>
      </c>
      <c r="AD30" s="112">
        <v>284.19</v>
      </c>
      <c r="AE30" s="111">
        <v>9.4</v>
      </c>
      <c r="AF30" s="111"/>
      <c r="AG30" s="111">
        <f t="shared" si="4"/>
        <v>41.9</v>
      </c>
      <c r="AH30" s="111">
        <v>43.2</v>
      </c>
      <c r="AI30" s="111">
        <v>41.9</v>
      </c>
      <c r="AJ30" s="112">
        <v>42.25</v>
      </c>
      <c r="AK30" s="111">
        <v>1.7</v>
      </c>
      <c r="AL30" s="111"/>
      <c r="AM30" s="111">
        <f t="shared" si="5"/>
        <v>46.9</v>
      </c>
      <c r="AN30" s="111">
        <v>42.1</v>
      </c>
      <c r="AO30" s="111">
        <v>46.9</v>
      </c>
      <c r="AP30" s="112">
        <v>46.82</v>
      </c>
      <c r="AQ30" s="111">
        <v>-1.7</v>
      </c>
      <c r="AR30" s="111"/>
      <c r="AS30" s="111">
        <f t="shared" si="6"/>
        <v>53.1</v>
      </c>
      <c r="AT30" s="111">
        <v>57.9</v>
      </c>
      <c r="AU30" s="111">
        <v>53.1</v>
      </c>
      <c r="AV30" s="112">
        <v>53.18</v>
      </c>
      <c r="AW30" s="111">
        <v>1.7</v>
      </c>
      <c r="AX30" s="112"/>
      <c r="AY30" s="111">
        <f t="shared" si="7"/>
        <v>21.1</v>
      </c>
      <c r="AZ30" s="111">
        <v>25.4</v>
      </c>
      <c r="BA30" s="111">
        <v>21.1</v>
      </c>
      <c r="BB30" s="112">
        <v>20.54</v>
      </c>
      <c r="BC30" s="111">
        <v>-0.5</v>
      </c>
    </row>
    <row r="31" spans="1:55" ht="12.75" x14ac:dyDescent="0.2">
      <c r="A31" s="3">
        <v>11</v>
      </c>
      <c r="B31">
        <v>3</v>
      </c>
      <c r="C31" s="111">
        <f t="shared" si="0"/>
        <v>229.6</v>
      </c>
      <c r="D31" s="111">
        <v>256.60000000000002</v>
      </c>
      <c r="E31" s="111">
        <v>229.6</v>
      </c>
      <c r="F31" s="112">
        <v>228.03</v>
      </c>
      <c r="G31" s="111">
        <v>8.9</v>
      </c>
      <c r="H31" s="111"/>
      <c r="I31" s="111">
        <f t="shared" si="1"/>
        <v>55.6</v>
      </c>
      <c r="J31" s="111">
        <v>47.2</v>
      </c>
      <c r="K31" s="111">
        <v>55.6</v>
      </c>
      <c r="L31" s="112">
        <v>58.64</v>
      </c>
      <c r="M31" s="111">
        <v>1</v>
      </c>
      <c r="N31" s="111"/>
      <c r="O31" s="111">
        <f t="shared" si="2"/>
        <v>249.8</v>
      </c>
      <c r="P31" s="111">
        <v>232</v>
      </c>
      <c r="Q31" s="111">
        <v>249.8</v>
      </c>
      <c r="R31" s="112">
        <v>247.53</v>
      </c>
      <c r="S31" s="111">
        <v>-10.8</v>
      </c>
      <c r="T31" s="111"/>
      <c r="U31" s="111"/>
      <c r="V31" s="111">
        <v>535.79999999999995</v>
      </c>
      <c r="W31" s="111">
        <v>534.9</v>
      </c>
      <c r="X31" s="112">
        <v>534.20000000000005</v>
      </c>
      <c r="Y31" s="111">
        <v>-0.9</v>
      </c>
      <c r="Z31" s="111"/>
      <c r="AA31" s="111">
        <f t="shared" si="3"/>
        <v>285.2</v>
      </c>
      <c r="AB31" s="111">
        <v>303.8</v>
      </c>
      <c r="AC31" s="111">
        <v>285.2</v>
      </c>
      <c r="AD31" s="112">
        <v>286.67</v>
      </c>
      <c r="AE31" s="111">
        <v>9.9</v>
      </c>
      <c r="AF31" s="111"/>
      <c r="AG31" s="111">
        <f t="shared" si="4"/>
        <v>42.9</v>
      </c>
      <c r="AH31" s="111">
        <v>47.9</v>
      </c>
      <c r="AI31" s="111">
        <v>42.9</v>
      </c>
      <c r="AJ31" s="112">
        <v>42.69</v>
      </c>
      <c r="AK31" s="111">
        <v>1.7</v>
      </c>
      <c r="AL31" s="111"/>
      <c r="AM31" s="111">
        <f t="shared" si="5"/>
        <v>46.7</v>
      </c>
      <c r="AN31" s="111">
        <v>43.3</v>
      </c>
      <c r="AO31" s="111">
        <v>46.7</v>
      </c>
      <c r="AP31" s="112">
        <v>46.34</v>
      </c>
      <c r="AQ31" s="111">
        <v>-2</v>
      </c>
      <c r="AR31" s="111"/>
      <c r="AS31" s="111">
        <f t="shared" si="6"/>
        <v>53.3</v>
      </c>
      <c r="AT31" s="111">
        <v>56.7</v>
      </c>
      <c r="AU31" s="111">
        <v>53.3</v>
      </c>
      <c r="AV31" s="112">
        <v>53.66</v>
      </c>
      <c r="AW31" s="111">
        <v>2</v>
      </c>
      <c r="AX31" s="112"/>
      <c r="AY31" s="111">
        <f t="shared" si="7"/>
        <v>19.5</v>
      </c>
      <c r="AZ31" s="111">
        <v>15.5</v>
      </c>
      <c r="BA31" s="111">
        <v>19.5</v>
      </c>
      <c r="BB31" s="112">
        <v>20.45</v>
      </c>
      <c r="BC31" s="111">
        <v>-0.4</v>
      </c>
    </row>
    <row r="32" spans="1:55" ht="12.75" x14ac:dyDescent="0.2">
      <c r="A32" s="3">
        <v>11</v>
      </c>
      <c r="B32">
        <v>4</v>
      </c>
      <c r="C32" s="111">
        <f t="shared" si="0"/>
        <v>231.5</v>
      </c>
      <c r="D32" s="111">
        <v>218.7</v>
      </c>
      <c r="E32" s="111">
        <v>231.5</v>
      </c>
      <c r="F32" s="112">
        <v>229.8</v>
      </c>
      <c r="G32" s="111">
        <v>7.1</v>
      </c>
      <c r="H32" s="111"/>
      <c r="I32" s="111">
        <f t="shared" si="1"/>
        <v>60.6</v>
      </c>
      <c r="J32" s="111">
        <v>49.1</v>
      </c>
      <c r="K32" s="111">
        <v>60.6</v>
      </c>
      <c r="L32" s="112">
        <v>58.62</v>
      </c>
      <c r="M32" s="111">
        <v>-0.1</v>
      </c>
      <c r="N32" s="111"/>
      <c r="O32" s="111">
        <f t="shared" si="2"/>
        <v>241.9</v>
      </c>
      <c r="P32" s="111">
        <v>266.7</v>
      </c>
      <c r="Q32" s="111">
        <v>241.9</v>
      </c>
      <c r="R32" s="112">
        <v>244.7</v>
      </c>
      <c r="S32" s="111">
        <v>-11.3</v>
      </c>
      <c r="T32" s="111"/>
      <c r="U32" s="111"/>
      <c r="V32" s="111">
        <v>534.5</v>
      </c>
      <c r="W32" s="111">
        <v>534</v>
      </c>
      <c r="X32" s="112">
        <v>533.11</v>
      </c>
      <c r="Y32" s="111">
        <v>-4.3</v>
      </c>
      <c r="Z32" s="111"/>
      <c r="AA32" s="111">
        <f t="shared" si="3"/>
        <v>292.10000000000002</v>
      </c>
      <c r="AB32" s="111">
        <v>267.8</v>
      </c>
      <c r="AC32" s="111">
        <v>292.10000000000002</v>
      </c>
      <c r="AD32" s="112">
        <v>288.42</v>
      </c>
      <c r="AE32" s="111">
        <v>7</v>
      </c>
      <c r="AF32" s="111"/>
      <c r="AG32" s="111">
        <f t="shared" si="4"/>
        <v>43.4</v>
      </c>
      <c r="AH32" s="111">
        <v>40.9</v>
      </c>
      <c r="AI32" s="111">
        <v>43.4</v>
      </c>
      <c r="AJ32" s="112">
        <v>43.11</v>
      </c>
      <c r="AK32" s="111">
        <v>1.7</v>
      </c>
      <c r="AL32" s="111"/>
      <c r="AM32" s="111">
        <f t="shared" si="5"/>
        <v>45.3</v>
      </c>
      <c r="AN32" s="111">
        <v>49.9</v>
      </c>
      <c r="AO32" s="111">
        <v>45.3</v>
      </c>
      <c r="AP32" s="112">
        <v>45.9</v>
      </c>
      <c r="AQ32" s="111">
        <v>-1.7</v>
      </c>
      <c r="AR32" s="111"/>
      <c r="AS32" s="111">
        <f t="shared" si="6"/>
        <v>54.7</v>
      </c>
      <c r="AT32" s="111">
        <v>50.1</v>
      </c>
      <c r="AU32" s="111">
        <v>54.7</v>
      </c>
      <c r="AV32" s="112">
        <v>54.1</v>
      </c>
      <c r="AW32" s="111">
        <v>1.7</v>
      </c>
      <c r="AX32" s="112"/>
      <c r="AY32" s="111">
        <f t="shared" si="7"/>
        <v>20.7</v>
      </c>
      <c r="AZ32" s="111">
        <v>18.3</v>
      </c>
      <c r="BA32" s="111">
        <v>20.7</v>
      </c>
      <c r="BB32" s="112">
        <v>20.32</v>
      </c>
      <c r="BC32" s="111">
        <v>-0.5</v>
      </c>
    </row>
    <row r="33" spans="1:55" ht="12.75" x14ac:dyDescent="0.2">
      <c r="A33" s="3"/>
      <c r="B33">
        <v>1</v>
      </c>
      <c r="C33" s="111">
        <f t="shared" si="0"/>
        <v>229.7</v>
      </c>
      <c r="D33" s="111">
        <v>209</v>
      </c>
      <c r="E33" s="111">
        <v>229.7</v>
      </c>
      <c r="F33" s="112">
        <v>230.22</v>
      </c>
      <c r="G33" s="111">
        <v>1.7</v>
      </c>
      <c r="H33" s="111"/>
      <c r="I33" s="111">
        <f t="shared" si="1"/>
        <v>57.3</v>
      </c>
      <c r="J33" s="111">
        <v>61</v>
      </c>
      <c r="K33" s="111">
        <v>57.3</v>
      </c>
      <c r="L33" s="112">
        <v>59.01</v>
      </c>
      <c r="M33" s="111">
        <v>1.6</v>
      </c>
      <c r="N33" s="111"/>
      <c r="O33" s="111">
        <f t="shared" si="2"/>
        <v>244.2</v>
      </c>
      <c r="P33" s="111">
        <v>259.89999999999998</v>
      </c>
      <c r="Q33" s="111">
        <v>244.2</v>
      </c>
      <c r="R33" s="112">
        <v>242.05</v>
      </c>
      <c r="S33" s="111">
        <v>-10.6</v>
      </c>
      <c r="T33" s="111"/>
      <c r="U33" s="111"/>
      <c r="V33" s="111">
        <v>530</v>
      </c>
      <c r="W33" s="111">
        <v>531.20000000000005</v>
      </c>
      <c r="X33" s="112">
        <v>531.27</v>
      </c>
      <c r="Y33" s="111">
        <v>-7.3</v>
      </c>
      <c r="Z33" s="111"/>
      <c r="AA33" s="111">
        <f t="shared" si="3"/>
        <v>287</v>
      </c>
      <c r="AB33" s="111">
        <v>270.10000000000002</v>
      </c>
      <c r="AC33" s="111">
        <v>287</v>
      </c>
      <c r="AD33" s="112">
        <v>289.23</v>
      </c>
      <c r="AE33" s="111">
        <v>3.2</v>
      </c>
      <c r="AF33" s="111"/>
      <c r="AG33" s="111">
        <f t="shared" si="4"/>
        <v>43.2</v>
      </c>
      <c r="AH33" s="111">
        <v>39.4</v>
      </c>
      <c r="AI33" s="111">
        <v>43.2</v>
      </c>
      <c r="AJ33" s="112">
        <v>43.33</v>
      </c>
      <c r="AK33" s="111">
        <v>0.9</v>
      </c>
      <c r="AL33" s="111"/>
      <c r="AM33" s="111">
        <f t="shared" si="5"/>
        <v>46</v>
      </c>
      <c r="AN33" s="111">
        <v>49</v>
      </c>
      <c r="AO33" s="111">
        <v>46</v>
      </c>
      <c r="AP33" s="112">
        <v>45.56</v>
      </c>
      <c r="AQ33" s="111">
        <v>-1.4</v>
      </c>
      <c r="AR33" s="111"/>
      <c r="AS33" s="111">
        <f t="shared" si="6"/>
        <v>54</v>
      </c>
      <c r="AT33" s="111">
        <v>51</v>
      </c>
      <c r="AU33" s="111">
        <v>54</v>
      </c>
      <c r="AV33" s="112">
        <v>54.44</v>
      </c>
      <c r="AW33" s="111">
        <v>1.4</v>
      </c>
      <c r="AX33" s="112"/>
      <c r="AY33" s="111">
        <f t="shared" si="7"/>
        <v>20</v>
      </c>
      <c r="AZ33" s="111">
        <v>22.6</v>
      </c>
      <c r="BA33" s="111">
        <v>20</v>
      </c>
      <c r="BB33" s="112">
        <v>20.399999999999999</v>
      </c>
      <c r="BC33" s="111">
        <v>0.3</v>
      </c>
    </row>
    <row r="34" spans="1:55" ht="12.75" x14ac:dyDescent="0.2">
      <c r="A34" s="3">
        <v>12</v>
      </c>
      <c r="B34">
        <v>2</v>
      </c>
      <c r="C34" s="111">
        <f t="shared" si="0"/>
        <v>229.6</v>
      </c>
      <c r="D34" s="111">
        <v>235.5</v>
      </c>
      <c r="E34" s="111">
        <v>229.6</v>
      </c>
      <c r="F34" s="112">
        <v>229.57</v>
      </c>
      <c r="G34" s="111">
        <v>-2.6</v>
      </c>
      <c r="H34" s="111"/>
      <c r="I34" s="111">
        <f t="shared" si="1"/>
        <v>59.8</v>
      </c>
      <c r="J34" s="111">
        <v>77.8</v>
      </c>
      <c r="K34" s="111">
        <v>59.8</v>
      </c>
      <c r="L34" s="112">
        <v>60.01</v>
      </c>
      <c r="M34" s="111">
        <v>4</v>
      </c>
      <c r="N34" s="111"/>
      <c r="O34" s="111">
        <f t="shared" si="2"/>
        <v>239</v>
      </c>
      <c r="P34" s="111">
        <v>214.4</v>
      </c>
      <c r="Q34" s="111">
        <v>239</v>
      </c>
      <c r="R34" s="112">
        <v>239.44</v>
      </c>
      <c r="S34" s="111">
        <v>-10.4</v>
      </c>
      <c r="T34" s="111"/>
      <c r="U34" s="111"/>
      <c r="V34" s="111">
        <v>527.70000000000005</v>
      </c>
      <c r="W34" s="111">
        <v>528.4</v>
      </c>
      <c r="X34" s="112">
        <v>529.01</v>
      </c>
      <c r="Y34" s="111">
        <v>-9</v>
      </c>
      <c r="Z34" s="111"/>
      <c r="AA34" s="111">
        <f t="shared" si="3"/>
        <v>289.3</v>
      </c>
      <c r="AB34" s="111">
        <v>313.3</v>
      </c>
      <c r="AC34" s="111">
        <v>289.3</v>
      </c>
      <c r="AD34" s="112">
        <v>289.57</v>
      </c>
      <c r="AE34" s="111">
        <v>1.4</v>
      </c>
      <c r="AF34" s="111"/>
      <c r="AG34" s="111">
        <f t="shared" si="4"/>
        <v>43.4</v>
      </c>
      <c r="AH34" s="111">
        <v>44.6</v>
      </c>
      <c r="AI34" s="111">
        <v>43.4</v>
      </c>
      <c r="AJ34" s="112">
        <v>43.4</v>
      </c>
      <c r="AK34" s="111">
        <v>0.2</v>
      </c>
      <c r="AL34" s="111"/>
      <c r="AM34" s="111">
        <f t="shared" si="5"/>
        <v>45.2</v>
      </c>
      <c r="AN34" s="111">
        <v>40.6</v>
      </c>
      <c r="AO34" s="111">
        <v>45.2</v>
      </c>
      <c r="AP34" s="112">
        <v>45.26</v>
      </c>
      <c r="AQ34" s="111">
        <v>-1.2</v>
      </c>
      <c r="AR34" s="111"/>
      <c r="AS34" s="111">
        <f t="shared" si="6"/>
        <v>54.8</v>
      </c>
      <c r="AT34" s="111">
        <v>59.4</v>
      </c>
      <c r="AU34" s="111">
        <v>54.8</v>
      </c>
      <c r="AV34" s="112">
        <v>54.74</v>
      </c>
      <c r="AW34" s="111">
        <v>1.2</v>
      </c>
      <c r="AX34" s="112"/>
      <c r="AY34" s="111">
        <f t="shared" si="7"/>
        <v>20.7</v>
      </c>
      <c r="AZ34" s="111">
        <v>24.8</v>
      </c>
      <c r="BA34" s="111">
        <v>20.7</v>
      </c>
      <c r="BB34" s="112">
        <v>20.72</v>
      </c>
      <c r="BC34" s="111">
        <v>1.3</v>
      </c>
    </row>
    <row r="35" spans="1:55" ht="12.75" x14ac:dyDescent="0.2">
      <c r="A35" s="3">
        <v>12</v>
      </c>
      <c r="B35">
        <v>3</v>
      </c>
      <c r="C35" s="111">
        <f t="shared" si="0"/>
        <v>228.1</v>
      </c>
      <c r="D35" s="111">
        <v>255.1</v>
      </c>
      <c r="E35" s="111">
        <v>228.1</v>
      </c>
      <c r="F35" s="112">
        <v>228.47</v>
      </c>
      <c r="G35" s="111">
        <v>-4.4000000000000004</v>
      </c>
      <c r="H35" s="111"/>
      <c r="I35" s="111">
        <f t="shared" si="1"/>
        <v>62.1</v>
      </c>
      <c r="J35" s="111">
        <v>53.3</v>
      </c>
      <c r="K35" s="111">
        <v>62.1</v>
      </c>
      <c r="L35" s="112">
        <v>61.38</v>
      </c>
      <c r="M35" s="111">
        <v>5.5</v>
      </c>
      <c r="N35" s="111"/>
      <c r="O35" s="111">
        <f t="shared" si="2"/>
        <v>236.5</v>
      </c>
      <c r="P35" s="111">
        <v>219</v>
      </c>
      <c r="Q35" s="111">
        <v>236.5</v>
      </c>
      <c r="R35" s="112">
        <v>236.71</v>
      </c>
      <c r="S35" s="111">
        <v>-10.9</v>
      </c>
      <c r="T35" s="111"/>
      <c r="U35" s="111"/>
      <c r="V35" s="111">
        <v>527.5</v>
      </c>
      <c r="W35" s="111">
        <v>526.79999999999995</v>
      </c>
      <c r="X35" s="112">
        <v>526.55999999999995</v>
      </c>
      <c r="Y35" s="111">
        <v>-9.8000000000000007</v>
      </c>
      <c r="Z35" s="111"/>
      <c r="AA35" s="111">
        <f t="shared" si="3"/>
        <v>290.2</v>
      </c>
      <c r="AB35" s="111">
        <v>308.5</v>
      </c>
      <c r="AC35" s="111">
        <v>290.2</v>
      </c>
      <c r="AD35" s="112">
        <v>289.85000000000002</v>
      </c>
      <c r="AE35" s="111">
        <v>1.1000000000000001</v>
      </c>
      <c r="AF35" s="111"/>
      <c r="AG35" s="111">
        <f t="shared" si="4"/>
        <v>43.3</v>
      </c>
      <c r="AH35" s="111">
        <v>48.4</v>
      </c>
      <c r="AI35" s="111">
        <v>43.3</v>
      </c>
      <c r="AJ35" s="112">
        <v>43.39</v>
      </c>
      <c r="AK35" s="111">
        <v>0</v>
      </c>
      <c r="AL35" s="111"/>
      <c r="AM35" s="111">
        <f t="shared" si="5"/>
        <v>44.9</v>
      </c>
      <c r="AN35" s="111">
        <v>41.5</v>
      </c>
      <c r="AO35" s="111">
        <v>44.9</v>
      </c>
      <c r="AP35" s="112">
        <v>44.95</v>
      </c>
      <c r="AQ35" s="111">
        <v>-1.2</v>
      </c>
      <c r="AR35" s="111"/>
      <c r="AS35" s="111">
        <f t="shared" si="6"/>
        <v>55.1</v>
      </c>
      <c r="AT35" s="111">
        <v>58.5</v>
      </c>
      <c r="AU35" s="111">
        <v>55.1</v>
      </c>
      <c r="AV35" s="112">
        <v>55.05</v>
      </c>
      <c r="AW35" s="111">
        <v>1.2</v>
      </c>
      <c r="AX35" s="112"/>
      <c r="AY35" s="111">
        <f t="shared" si="7"/>
        <v>21.4</v>
      </c>
      <c r="AZ35" s="111">
        <v>17.3</v>
      </c>
      <c r="BA35" s="111">
        <v>21.4</v>
      </c>
      <c r="BB35" s="112">
        <v>21.18</v>
      </c>
      <c r="BC35" s="111">
        <v>1.8</v>
      </c>
    </row>
    <row r="36" spans="1:55" ht="12.75" x14ac:dyDescent="0.2">
      <c r="A36" s="3">
        <v>12</v>
      </c>
      <c r="B36">
        <v>4</v>
      </c>
      <c r="C36" s="111">
        <f t="shared" si="0"/>
        <v>225.6</v>
      </c>
      <c r="D36" s="111">
        <v>213.2</v>
      </c>
      <c r="E36" s="111">
        <v>225.6</v>
      </c>
      <c r="F36" s="112">
        <v>228.36</v>
      </c>
      <c r="G36" s="111">
        <v>-0.4</v>
      </c>
      <c r="H36" s="111"/>
      <c r="I36" s="111">
        <f t="shared" si="1"/>
        <v>63.4</v>
      </c>
      <c r="J36" s="111">
        <v>52.2</v>
      </c>
      <c r="K36" s="111">
        <v>63.4</v>
      </c>
      <c r="L36" s="112">
        <v>62.45</v>
      </c>
      <c r="M36" s="111">
        <v>4.3</v>
      </c>
      <c r="N36" s="111"/>
      <c r="O36" s="111">
        <f t="shared" si="2"/>
        <v>234.6</v>
      </c>
      <c r="P36" s="111">
        <v>258.8</v>
      </c>
      <c r="Q36" s="111">
        <v>234.6</v>
      </c>
      <c r="R36" s="112">
        <v>233.7</v>
      </c>
      <c r="S36" s="111">
        <v>-12</v>
      </c>
      <c r="T36" s="111"/>
      <c r="U36" s="111"/>
      <c r="V36" s="111">
        <v>524.20000000000005</v>
      </c>
      <c r="W36" s="111">
        <v>523.6</v>
      </c>
      <c r="X36" s="112">
        <v>524.51</v>
      </c>
      <c r="Y36" s="111">
        <v>-8.1999999999999993</v>
      </c>
      <c r="Z36" s="111"/>
      <c r="AA36" s="111">
        <f t="shared" si="3"/>
        <v>289.10000000000002</v>
      </c>
      <c r="AB36" s="111">
        <v>265.39999999999998</v>
      </c>
      <c r="AC36" s="111">
        <v>289.10000000000002</v>
      </c>
      <c r="AD36" s="112">
        <v>290.8</v>
      </c>
      <c r="AE36" s="111">
        <v>3.8</v>
      </c>
      <c r="AF36" s="111"/>
      <c r="AG36" s="111">
        <f t="shared" si="4"/>
        <v>43.1</v>
      </c>
      <c r="AH36" s="111">
        <v>40.700000000000003</v>
      </c>
      <c r="AI36" s="111">
        <v>43.1</v>
      </c>
      <c r="AJ36" s="112">
        <v>43.54</v>
      </c>
      <c r="AK36" s="111">
        <v>0.6</v>
      </c>
      <c r="AL36" s="111"/>
      <c r="AM36" s="111">
        <f t="shared" si="5"/>
        <v>44.8</v>
      </c>
      <c r="AN36" s="111">
        <v>49.4</v>
      </c>
      <c r="AO36" s="111">
        <v>44.8</v>
      </c>
      <c r="AP36" s="112">
        <v>44.56</v>
      </c>
      <c r="AQ36" s="111">
        <v>-1.6</v>
      </c>
      <c r="AR36" s="111"/>
      <c r="AS36" s="111">
        <f t="shared" si="6"/>
        <v>55.2</v>
      </c>
      <c r="AT36" s="111">
        <v>50.6</v>
      </c>
      <c r="AU36" s="111">
        <v>55.2</v>
      </c>
      <c r="AV36" s="112">
        <v>55.44</v>
      </c>
      <c r="AW36" s="111">
        <v>1.6</v>
      </c>
      <c r="AX36" s="112"/>
      <c r="AY36" s="111">
        <f t="shared" si="7"/>
        <v>21.9</v>
      </c>
      <c r="AZ36" s="111">
        <v>19.7</v>
      </c>
      <c r="BA36" s="111">
        <v>21.9</v>
      </c>
      <c r="BB36" s="112">
        <v>21.47</v>
      </c>
      <c r="BC36" s="111">
        <v>1.2</v>
      </c>
    </row>
    <row r="37" spans="1:55" ht="12.75" x14ac:dyDescent="0.2">
      <c r="A37" s="3"/>
      <c r="B37">
        <v>1</v>
      </c>
      <c r="C37" s="111">
        <f t="shared" si="0"/>
        <v>228.8</v>
      </c>
      <c r="D37" s="111">
        <v>208.4</v>
      </c>
      <c r="E37" s="111">
        <v>228.8</v>
      </c>
      <c r="F37" s="112">
        <v>228.99</v>
      </c>
      <c r="G37" s="111">
        <v>2.5</v>
      </c>
      <c r="H37" s="111"/>
      <c r="I37" s="111">
        <f t="shared" si="1"/>
        <v>62.5</v>
      </c>
      <c r="J37" s="111">
        <v>66.7</v>
      </c>
      <c r="K37" s="111">
        <v>62.5</v>
      </c>
      <c r="L37" s="112">
        <v>62.77</v>
      </c>
      <c r="M37" s="111">
        <v>1.3</v>
      </c>
      <c r="N37" s="111"/>
      <c r="O37" s="111">
        <f t="shared" si="2"/>
        <v>232.4</v>
      </c>
      <c r="P37" s="111">
        <v>247</v>
      </c>
      <c r="Q37" s="111">
        <v>232.4</v>
      </c>
      <c r="R37" s="112">
        <v>231.38</v>
      </c>
      <c r="S37" s="111">
        <v>-9.3000000000000007</v>
      </c>
      <c r="T37" s="111"/>
      <c r="U37" s="111"/>
      <c r="V37" s="111">
        <v>522.20000000000005</v>
      </c>
      <c r="W37" s="111">
        <v>523.70000000000005</v>
      </c>
      <c r="X37" s="112">
        <v>523.14</v>
      </c>
      <c r="Y37" s="111">
        <v>-5.5</v>
      </c>
      <c r="Z37" s="111"/>
      <c r="AA37" s="111">
        <f t="shared" si="3"/>
        <v>291.3</v>
      </c>
      <c r="AB37" s="111">
        <v>275.2</v>
      </c>
      <c r="AC37" s="111">
        <v>291.3</v>
      </c>
      <c r="AD37" s="112">
        <v>291.76</v>
      </c>
      <c r="AE37" s="111">
        <v>3.8</v>
      </c>
      <c r="AF37" s="111"/>
      <c r="AG37" s="111">
        <f t="shared" si="4"/>
        <v>43.7</v>
      </c>
      <c r="AH37" s="111">
        <v>39.9</v>
      </c>
      <c r="AI37" s="111">
        <v>43.7</v>
      </c>
      <c r="AJ37" s="112">
        <v>43.77</v>
      </c>
      <c r="AK37" s="111">
        <v>0.9</v>
      </c>
      <c r="AL37" s="111"/>
      <c r="AM37" s="111">
        <f t="shared" si="5"/>
        <v>44.4</v>
      </c>
      <c r="AN37" s="111">
        <v>47.3</v>
      </c>
      <c r="AO37" s="111">
        <v>44.4</v>
      </c>
      <c r="AP37" s="112">
        <v>44.23</v>
      </c>
      <c r="AQ37" s="111">
        <v>-1.3</v>
      </c>
      <c r="AR37" s="111"/>
      <c r="AS37" s="111">
        <f t="shared" si="6"/>
        <v>55.6</v>
      </c>
      <c r="AT37" s="111">
        <v>52.7</v>
      </c>
      <c r="AU37" s="111">
        <v>55.6</v>
      </c>
      <c r="AV37" s="112">
        <v>55.77</v>
      </c>
      <c r="AW37" s="111">
        <v>1.3</v>
      </c>
      <c r="AX37" s="112"/>
      <c r="AY37" s="111">
        <f t="shared" si="7"/>
        <v>21.5</v>
      </c>
      <c r="AZ37" s="111">
        <v>24.2</v>
      </c>
      <c r="BA37" s="111">
        <v>21.5</v>
      </c>
      <c r="BB37" s="112">
        <v>21.51</v>
      </c>
      <c r="BC37" s="111">
        <v>0.2</v>
      </c>
    </row>
    <row r="38" spans="1:55" ht="12.75" x14ac:dyDescent="0.2">
      <c r="A38" s="3">
        <v>13</v>
      </c>
      <c r="B38">
        <v>2</v>
      </c>
      <c r="C38" s="111">
        <f t="shared" ref="C38:C69" si="8">$B$2*E38+(1-$B$2)*D38</f>
        <v>231.9</v>
      </c>
      <c r="D38" s="111">
        <v>237.5</v>
      </c>
      <c r="E38" s="111">
        <v>231.9</v>
      </c>
      <c r="F38" s="112">
        <v>230.81</v>
      </c>
      <c r="G38" s="111">
        <v>7.3</v>
      </c>
      <c r="H38" s="111"/>
      <c r="I38" s="111">
        <f t="shared" ref="I38:I69" si="9">$B$2*K38+(1-$B$2)*J38</f>
        <v>62.5</v>
      </c>
      <c r="J38" s="111">
        <v>80</v>
      </c>
      <c r="K38" s="111">
        <v>62.5</v>
      </c>
      <c r="L38" s="112">
        <v>62.17</v>
      </c>
      <c r="M38" s="111">
        <v>-2.4</v>
      </c>
      <c r="N38" s="111"/>
      <c r="O38" s="111">
        <f t="shared" ref="O38:O69" si="10">$B$2*Q38+(1-$B$2)*P38</f>
        <v>226</v>
      </c>
      <c r="P38" s="111">
        <v>202.8</v>
      </c>
      <c r="Q38" s="111">
        <v>226</v>
      </c>
      <c r="R38" s="112">
        <v>228.6</v>
      </c>
      <c r="S38" s="111">
        <v>-11.1</v>
      </c>
      <c r="T38" s="111"/>
      <c r="U38" s="111"/>
      <c r="V38" s="111">
        <v>520.29999999999995</v>
      </c>
      <c r="W38" s="111">
        <v>520.5</v>
      </c>
      <c r="X38" s="112">
        <v>521.58000000000004</v>
      </c>
      <c r="Y38" s="111">
        <v>-6.2</v>
      </c>
      <c r="Z38" s="111"/>
      <c r="AA38" s="111">
        <f t="shared" ref="AA38:AA69" si="11">$B$2*AC38+(1-$B$2)*AB38</f>
        <v>294.5</v>
      </c>
      <c r="AB38" s="111">
        <v>317.5</v>
      </c>
      <c r="AC38" s="111">
        <v>294.5</v>
      </c>
      <c r="AD38" s="112">
        <v>292.98</v>
      </c>
      <c r="AE38" s="111">
        <v>4.9000000000000004</v>
      </c>
      <c r="AF38" s="111"/>
      <c r="AG38" s="111">
        <f t="shared" ref="AG38:AG69" si="12">$B$2*AI38+(1-$B$2)*AH38</f>
        <v>44.6</v>
      </c>
      <c r="AH38" s="111">
        <v>45.7</v>
      </c>
      <c r="AI38" s="111">
        <v>44.6</v>
      </c>
      <c r="AJ38" s="112">
        <v>44.25</v>
      </c>
      <c r="AK38" s="111">
        <v>1.9</v>
      </c>
      <c r="AL38" s="111"/>
      <c r="AM38" s="111">
        <f t="shared" ref="AM38:AM69" si="13">$B$2*AO38+(1-$B$2)*AN38</f>
        <v>43.4</v>
      </c>
      <c r="AN38" s="111">
        <v>39</v>
      </c>
      <c r="AO38" s="111">
        <v>43.4</v>
      </c>
      <c r="AP38" s="112">
        <v>43.83</v>
      </c>
      <c r="AQ38" s="111">
        <v>-1.6</v>
      </c>
      <c r="AR38" s="111"/>
      <c r="AS38" s="111">
        <f t="shared" ref="AS38:AS69" si="14">$B$2*AU38+(1-$B$2)*AT38</f>
        <v>56.6</v>
      </c>
      <c r="AT38" s="111">
        <v>61</v>
      </c>
      <c r="AU38" s="111">
        <v>56.6</v>
      </c>
      <c r="AV38" s="112">
        <v>56.17</v>
      </c>
      <c r="AW38" s="111">
        <v>1.6</v>
      </c>
      <c r="AX38" s="112"/>
      <c r="AY38" s="111">
        <f t="shared" ref="AY38:AY69" si="15">$B$2*BA38+(1-$B$2)*AZ38</f>
        <v>21.2</v>
      </c>
      <c r="AZ38" s="111">
        <v>25.2</v>
      </c>
      <c r="BA38" s="111">
        <v>21.2</v>
      </c>
      <c r="BB38" s="112">
        <v>21.22</v>
      </c>
      <c r="BC38" s="111">
        <v>-1.2</v>
      </c>
    </row>
    <row r="39" spans="1:55" ht="12.75" x14ac:dyDescent="0.2">
      <c r="A39" s="3">
        <v>13</v>
      </c>
      <c r="B39">
        <v>3</v>
      </c>
      <c r="C39" s="111">
        <f t="shared" si="8"/>
        <v>229.7</v>
      </c>
      <c r="D39" s="111">
        <v>256.5</v>
      </c>
      <c r="E39" s="111">
        <v>229.7</v>
      </c>
      <c r="F39" s="112">
        <v>233.33</v>
      </c>
      <c r="G39" s="111">
        <v>10</v>
      </c>
      <c r="H39" s="111"/>
      <c r="I39" s="111">
        <f t="shared" si="9"/>
        <v>61.9</v>
      </c>
      <c r="J39" s="111">
        <v>52.8</v>
      </c>
      <c r="K39" s="111">
        <v>61.9</v>
      </c>
      <c r="L39" s="112">
        <v>60.88</v>
      </c>
      <c r="M39" s="111">
        <v>-5.2</v>
      </c>
      <c r="N39" s="111"/>
      <c r="O39" s="111">
        <f t="shared" si="10"/>
        <v>227.6</v>
      </c>
      <c r="P39" s="111">
        <v>210.2</v>
      </c>
      <c r="Q39" s="111">
        <v>227.6</v>
      </c>
      <c r="R39" s="112">
        <v>224.39</v>
      </c>
      <c r="S39" s="111">
        <v>-16.8</v>
      </c>
      <c r="T39" s="111"/>
      <c r="U39" s="111"/>
      <c r="V39" s="111">
        <v>519.5</v>
      </c>
      <c r="W39" s="111">
        <v>519.20000000000005</v>
      </c>
      <c r="X39" s="112">
        <v>518.59</v>
      </c>
      <c r="Y39" s="111">
        <v>-12</v>
      </c>
      <c r="Z39" s="111"/>
      <c r="AA39" s="111">
        <f t="shared" si="11"/>
        <v>291.60000000000002</v>
      </c>
      <c r="AB39" s="111">
        <v>309.2</v>
      </c>
      <c r="AC39" s="111">
        <v>291.60000000000002</v>
      </c>
      <c r="AD39" s="112">
        <v>294.2</v>
      </c>
      <c r="AE39" s="111">
        <v>4.9000000000000004</v>
      </c>
      <c r="AF39" s="111"/>
      <c r="AG39" s="111">
        <f t="shared" si="12"/>
        <v>44.3</v>
      </c>
      <c r="AH39" s="111">
        <v>49.4</v>
      </c>
      <c r="AI39" s="111">
        <v>44.3</v>
      </c>
      <c r="AJ39" s="112">
        <v>44.99</v>
      </c>
      <c r="AK39" s="111">
        <v>3</v>
      </c>
      <c r="AL39" s="111"/>
      <c r="AM39" s="111">
        <f t="shared" si="13"/>
        <v>43.8</v>
      </c>
      <c r="AN39" s="111">
        <v>40.5</v>
      </c>
      <c r="AO39" s="111">
        <v>43.8</v>
      </c>
      <c r="AP39" s="112">
        <v>43.27</v>
      </c>
      <c r="AQ39" s="111">
        <v>-2.2000000000000002</v>
      </c>
      <c r="AR39" s="111"/>
      <c r="AS39" s="111">
        <f t="shared" si="14"/>
        <v>56.2</v>
      </c>
      <c r="AT39" s="111">
        <v>59.5</v>
      </c>
      <c r="AU39" s="111">
        <v>56.2</v>
      </c>
      <c r="AV39" s="112">
        <v>56.73</v>
      </c>
      <c r="AW39" s="111">
        <v>2.2000000000000002</v>
      </c>
      <c r="AX39" s="112"/>
      <c r="AY39" s="111">
        <f t="shared" si="15"/>
        <v>21.2</v>
      </c>
      <c r="AZ39" s="111">
        <v>17.100000000000001</v>
      </c>
      <c r="BA39" s="111">
        <v>21.2</v>
      </c>
      <c r="BB39" s="112">
        <v>20.69</v>
      </c>
      <c r="BC39" s="111">
        <v>-2.1</v>
      </c>
    </row>
    <row r="40" spans="1:55" ht="12.75" x14ac:dyDescent="0.2">
      <c r="A40" s="3">
        <v>13</v>
      </c>
      <c r="B40">
        <v>4</v>
      </c>
      <c r="C40" s="111">
        <f t="shared" si="8"/>
        <v>240.3</v>
      </c>
      <c r="D40" s="111">
        <v>227.6</v>
      </c>
      <c r="E40" s="111">
        <v>240.3</v>
      </c>
      <c r="F40" s="112">
        <v>234.76</v>
      </c>
      <c r="G40" s="111">
        <v>5.8</v>
      </c>
      <c r="H40" s="111"/>
      <c r="I40" s="111">
        <f t="shared" si="9"/>
        <v>57.1</v>
      </c>
      <c r="J40" s="111">
        <v>46.5</v>
      </c>
      <c r="K40" s="111">
        <v>57.1</v>
      </c>
      <c r="L40" s="112">
        <v>59.5</v>
      </c>
      <c r="M40" s="111">
        <v>-5.5</v>
      </c>
      <c r="N40" s="111"/>
      <c r="O40" s="111">
        <f t="shared" si="10"/>
        <v>215.8</v>
      </c>
      <c r="P40" s="111">
        <v>239.9</v>
      </c>
      <c r="Q40" s="111">
        <v>215.8</v>
      </c>
      <c r="R40" s="112">
        <v>220.39</v>
      </c>
      <c r="S40" s="111">
        <v>-16</v>
      </c>
      <c r="T40" s="111"/>
      <c r="U40" s="111"/>
      <c r="V40" s="111">
        <v>514</v>
      </c>
      <c r="W40" s="111">
        <v>513.20000000000005</v>
      </c>
      <c r="X40" s="112">
        <v>514.65</v>
      </c>
      <c r="Y40" s="111">
        <v>-15.8</v>
      </c>
      <c r="Z40" s="111"/>
      <c r="AA40" s="111">
        <f t="shared" si="11"/>
        <v>297.39999999999998</v>
      </c>
      <c r="AB40" s="111">
        <v>274.10000000000002</v>
      </c>
      <c r="AC40" s="111">
        <v>297.39999999999998</v>
      </c>
      <c r="AD40" s="112">
        <v>294.26</v>
      </c>
      <c r="AE40" s="111">
        <v>0.2</v>
      </c>
      <c r="AF40" s="111"/>
      <c r="AG40" s="111">
        <f t="shared" si="12"/>
        <v>46.8</v>
      </c>
      <c r="AH40" s="111">
        <v>44.3</v>
      </c>
      <c r="AI40" s="111">
        <v>46.8</v>
      </c>
      <c r="AJ40" s="112">
        <v>45.62</v>
      </c>
      <c r="AK40" s="111">
        <v>2.5</v>
      </c>
      <c r="AL40" s="111"/>
      <c r="AM40" s="111">
        <f t="shared" si="13"/>
        <v>42.1</v>
      </c>
      <c r="AN40" s="111">
        <v>46.7</v>
      </c>
      <c r="AO40" s="111">
        <v>42.1</v>
      </c>
      <c r="AP40" s="112">
        <v>42.82</v>
      </c>
      <c r="AQ40" s="111">
        <v>-1.8</v>
      </c>
      <c r="AR40" s="111"/>
      <c r="AS40" s="111">
        <f t="shared" si="14"/>
        <v>57.9</v>
      </c>
      <c r="AT40" s="111">
        <v>53.3</v>
      </c>
      <c r="AU40" s="111">
        <v>57.9</v>
      </c>
      <c r="AV40" s="112">
        <v>57.18</v>
      </c>
      <c r="AW40" s="111">
        <v>1.8</v>
      </c>
      <c r="AX40" s="112"/>
      <c r="AY40" s="111">
        <f t="shared" si="15"/>
        <v>19.2</v>
      </c>
      <c r="AZ40" s="111">
        <v>17</v>
      </c>
      <c r="BA40" s="111">
        <v>19.2</v>
      </c>
      <c r="BB40" s="112">
        <v>20.22</v>
      </c>
      <c r="BC40" s="111">
        <v>-1.9</v>
      </c>
    </row>
    <row r="41" spans="1:55" ht="12.75" x14ac:dyDescent="0.2">
      <c r="A41" s="3"/>
      <c r="B41">
        <v>1</v>
      </c>
      <c r="C41" s="111">
        <f t="shared" si="8"/>
        <v>231</v>
      </c>
      <c r="D41" s="111">
        <v>211.6</v>
      </c>
      <c r="E41" s="111">
        <v>231</v>
      </c>
      <c r="F41" s="112">
        <v>236.03</v>
      </c>
      <c r="G41" s="111">
        <v>5.0999999999999996</v>
      </c>
      <c r="H41" s="111"/>
      <c r="I41" s="111">
        <f t="shared" si="9"/>
        <v>58.9</v>
      </c>
      <c r="J41" s="111">
        <v>63.3</v>
      </c>
      <c r="K41" s="111">
        <v>58.9</v>
      </c>
      <c r="L41" s="112">
        <v>57.84</v>
      </c>
      <c r="M41" s="111">
        <v>-6.6</v>
      </c>
      <c r="N41" s="111"/>
      <c r="O41" s="111">
        <f t="shared" si="10"/>
        <v>219.5</v>
      </c>
      <c r="P41" s="111">
        <v>233.2</v>
      </c>
      <c r="Q41" s="111">
        <v>219.5</v>
      </c>
      <c r="R41" s="112">
        <v>217.3</v>
      </c>
      <c r="S41" s="111">
        <v>-12.3</v>
      </c>
      <c r="T41" s="111"/>
      <c r="U41" s="111"/>
      <c r="V41" s="111">
        <v>508</v>
      </c>
      <c r="W41" s="111">
        <v>509.4</v>
      </c>
      <c r="X41" s="112">
        <v>511.18</v>
      </c>
      <c r="Y41" s="111">
        <v>-13.9</v>
      </c>
      <c r="Z41" s="111"/>
      <c r="AA41" s="111">
        <f t="shared" si="11"/>
        <v>289.89999999999998</v>
      </c>
      <c r="AB41" s="111">
        <v>274.8</v>
      </c>
      <c r="AC41" s="111">
        <v>289.89999999999998</v>
      </c>
      <c r="AD41" s="112">
        <v>293.87</v>
      </c>
      <c r="AE41" s="111">
        <v>-1.6</v>
      </c>
      <c r="AF41" s="111"/>
      <c r="AG41" s="111">
        <f t="shared" si="12"/>
        <v>45.3</v>
      </c>
      <c r="AH41" s="111">
        <v>41.6</v>
      </c>
      <c r="AI41" s="111">
        <v>45.3</v>
      </c>
      <c r="AJ41" s="112">
        <v>46.17</v>
      </c>
      <c r="AK41" s="111">
        <v>2.2000000000000002</v>
      </c>
      <c r="AL41" s="111"/>
      <c r="AM41" s="111">
        <f t="shared" si="13"/>
        <v>43.1</v>
      </c>
      <c r="AN41" s="111">
        <v>45.9</v>
      </c>
      <c r="AO41" s="111">
        <v>43.1</v>
      </c>
      <c r="AP41" s="112">
        <v>42.51</v>
      </c>
      <c r="AQ41" s="111">
        <v>-1.2</v>
      </c>
      <c r="AR41" s="111"/>
      <c r="AS41" s="111">
        <f t="shared" si="14"/>
        <v>56.9</v>
      </c>
      <c r="AT41" s="111">
        <v>54.1</v>
      </c>
      <c r="AU41" s="111">
        <v>56.9</v>
      </c>
      <c r="AV41" s="112">
        <v>57.49</v>
      </c>
      <c r="AW41" s="111">
        <v>1.2</v>
      </c>
      <c r="AX41" s="112"/>
      <c r="AY41" s="111">
        <f t="shared" si="15"/>
        <v>20.3</v>
      </c>
      <c r="AZ41" s="111">
        <v>23</v>
      </c>
      <c r="BA41" s="111">
        <v>20.3</v>
      </c>
      <c r="BB41" s="112">
        <v>19.68</v>
      </c>
      <c r="BC41" s="111">
        <v>-2.1</v>
      </c>
    </row>
    <row r="42" spans="1:55" ht="12.75" x14ac:dyDescent="0.2">
      <c r="A42" s="3">
        <v>14</v>
      </c>
      <c r="B42">
        <v>2</v>
      </c>
      <c r="C42" s="111">
        <f t="shared" si="8"/>
        <v>236.5</v>
      </c>
      <c r="D42" s="111">
        <v>241.9</v>
      </c>
      <c r="E42" s="111">
        <v>236.5</v>
      </c>
      <c r="F42" s="112">
        <v>237.3</v>
      </c>
      <c r="G42" s="111">
        <v>5.0999999999999996</v>
      </c>
      <c r="H42" s="111"/>
      <c r="I42" s="111">
        <f t="shared" si="9"/>
        <v>55.6</v>
      </c>
      <c r="J42" s="111">
        <v>72.400000000000006</v>
      </c>
      <c r="K42" s="111">
        <v>55.6</v>
      </c>
      <c r="L42" s="112">
        <v>56.45</v>
      </c>
      <c r="M42" s="111">
        <v>-5.6</v>
      </c>
      <c r="N42" s="111"/>
      <c r="O42" s="111">
        <f t="shared" si="10"/>
        <v>219</v>
      </c>
      <c r="P42" s="111">
        <v>196.9</v>
      </c>
      <c r="Q42" s="111">
        <v>219</v>
      </c>
      <c r="R42" s="112">
        <v>215.18</v>
      </c>
      <c r="S42" s="111">
        <v>-8.5</v>
      </c>
      <c r="T42" s="111"/>
      <c r="U42" s="111"/>
      <c r="V42" s="111">
        <v>511.1</v>
      </c>
      <c r="W42" s="111">
        <v>511</v>
      </c>
      <c r="X42" s="112">
        <v>508.93</v>
      </c>
      <c r="Y42" s="111">
        <v>-9</v>
      </c>
      <c r="Z42" s="111"/>
      <c r="AA42" s="111">
        <f t="shared" si="11"/>
        <v>292</v>
      </c>
      <c r="AB42" s="111">
        <v>314.2</v>
      </c>
      <c r="AC42" s="111">
        <v>292</v>
      </c>
      <c r="AD42" s="112">
        <v>293.75</v>
      </c>
      <c r="AE42" s="111">
        <v>-0.5</v>
      </c>
      <c r="AF42" s="111"/>
      <c r="AG42" s="111">
        <f t="shared" si="12"/>
        <v>46.3</v>
      </c>
      <c r="AH42" s="111">
        <v>47.3</v>
      </c>
      <c r="AI42" s="111">
        <v>46.3</v>
      </c>
      <c r="AJ42" s="112">
        <v>46.63</v>
      </c>
      <c r="AK42" s="111">
        <v>1.8</v>
      </c>
      <c r="AL42" s="111"/>
      <c r="AM42" s="111">
        <f t="shared" si="13"/>
        <v>42.9</v>
      </c>
      <c r="AN42" s="111">
        <v>38.5</v>
      </c>
      <c r="AO42" s="111">
        <v>42.9</v>
      </c>
      <c r="AP42" s="112">
        <v>42.28</v>
      </c>
      <c r="AQ42" s="111">
        <v>-0.9</v>
      </c>
      <c r="AR42" s="111"/>
      <c r="AS42" s="111">
        <f t="shared" si="14"/>
        <v>57.1</v>
      </c>
      <c r="AT42" s="111">
        <v>61.5</v>
      </c>
      <c r="AU42" s="111">
        <v>57.1</v>
      </c>
      <c r="AV42" s="112">
        <v>57.72</v>
      </c>
      <c r="AW42" s="111">
        <v>0.9</v>
      </c>
      <c r="AX42" s="112"/>
      <c r="AY42" s="111">
        <f t="shared" si="15"/>
        <v>19</v>
      </c>
      <c r="AZ42" s="111">
        <v>23</v>
      </c>
      <c r="BA42" s="111">
        <v>19</v>
      </c>
      <c r="BB42" s="112">
        <v>19.22</v>
      </c>
      <c r="BC42" s="111">
        <v>-1.9</v>
      </c>
    </row>
    <row r="43" spans="1:55" ht="12.75" x14ac:dyDescent="0.2">
      <c r="A43" s="3">
        <v>14</v>
      </c>
      <c r="B43">
        <v>3</v>
      </c>
      <c r="C43" s="111">
        <f t="shared" si="8"/>
        <v>243.2</v>
      </c>
      <c r="D43" s="111">
        <v>268.7</v>
      </c>
      <c r="E43" s="111">
        <v>243.2</v>
      </c>
      <c r="F43" s="112">
        <v>238.18</v>
      </c>
      <c r="G43" s="111">
        <v>3.5</v>
      </c>
      <c r="H43" s="111"/>
      <c r="I43" s="111">
        <f t="shared" si="9"/>
        <v>55.4</v>
      </c>
      <c r="J43" s="111">
        <v>46.4</v>
      </c>
      <c r="K43" s="111">
        <v>55.4</v>
      </c>
      <c r="L43" s="112">
        <v>55.75</v>
      </c>
      <c r="M43" s="111">
        <v>-2.8</v>
      </c>
      <c r="N43" s="111"/>
      <c r="O43" s="111">
        <f t="shared" si="10"/>
        <v>207.8</v>
      </c>
      <c r="P43" s="111">
        <v>191.4</v>
      </c>
      <c r="Q43" s="111">
        <v>207.8</v>
      </c>
      <c r="R43" s="112">
        <v>213.41</v>
      </c>
      <c r="S43" s="111">
        <v>-7.1</v>
      </c>
      <c r="T43" s="111"/>
      <c r="U43" s="111"/>
      <c r="V43" s="111">
        <v>506.5</v>
      </c>
      <c r="W43" s="111">
        <v>506.3</v>
      </c>
      <c r="X43" s="112">
        <v>507.34</v>
      </c>
      <c r="Y43" s="111">
        <v>-6.4</v>
      </c>
      <c r="Z43" s="111"/>
      <c r="AA43" s="111">
        <f t="shared" si="11"/>
        <v>298.60000000000002</v>
      </c>
      <c r="AB43" s="111">
        <v>315.10000000000002</v>
      </c>
      <c r="AC43" s="111">
        <v>298.60000000000002</v>
      </c>
      <c r="AD43" s="112">
        <v>293.93</v>
      </c>
      <c r="AE43" s="111">
        <v>0.7</v>
      </c>
      <c r="AF43" s="111"/>
      <c r="AG43" s="111">
        <f t="shared" si="12"/>
        <v>48</v>
      </c>
      <c r="AH43" s="111">
        <v>53.1</v>
      </c>
      <c r="AI43" s="111">
        <v>48</v>
      </c>
      <c r="AJ43" s="112">
        <v>46.95</v>
      </c>
      <c r="AK43" s="111">
        <v>1.3</v>
      </c>
      <c r="AL43" s="111"/>
      <c r="AM43" s="111">
        <f t="shared" si="13"/>
        <v>41</v>
      </c>
      <c r="AN43" s="111">
        <v>37.799999999999997</v>
      </c>
      <c r="AO43" s="111">
        <v>41</v>
      </c>
      <c r="AP43" s="112">
        <v>42.06</v>
      </c>
      <c r="AQ43" s="111">
        <v>-0.9</v>
      </c>
      <c r="AR43" s="111"/>
      <c r="AS43" s="111">
        <f t="shared" si="14"/>
        <v>59</v>
      </c>
      <c r="AT43" s="111">
        <v>62.2</v>
      </c>
      <c r="AU43" s="111">
        <v>59</v>
      </c>
      <c r="AV43" s="112">
        <v>57.94</v>
      </c>
      <c r="AW43" s="111">
        <v>0.9</v>
      </c>
      <c r="AX43" s="112"/>
      <c r="AY43" s="111">
        <f t="shared" si="15"/>
        <v>18.5</v>
      </c>
      <c r="AZ43" s="111">
        <v>14.7</v>
      </c>
      <c r="BA43" s="111">
        <v>18.5</v>
      </c>
      <c r="BB43" s="112">
        <v>18.97</v>
      </c>
      <c r="BC43" s="111">
        <v>-1</v>
      </c>
    </row>
    <row r="44" spans="1:55" ht="12.75" x14ac:dyDescent="0.2">
      <c r="A44" s="3">
        <v>14</v>
      </c>
      <c r="B44">
        <v>4</v>
      </c>
      <c r="C44" s="111">
        <f t="shared" si="8"/>
        <v>235.6</v>
      </c>
      <c r="D44" s="111">
        <v>223.3</v>
      </c>
      <c r="E44" s="111">
        <v>235.6</v>
      </c>
      <c r="F44" s="112">
        <v>237.43</v>
      </c>
      <c r="G44" s="111">
        <v>-3</v>
      </c>
      <c r="H44" s="111"/>
      <c r="I44" s="111">
        <f t="shared" si="9"/>
        <v>56</v>
      </c>
      <c r="J44" s="111">
        <v>45.9</v>
      </c>
      <c r="K44" s="111">
        <v>56</v>
      </c>
      <c r="L44" s="112">
        <v>55.84</v>
      </c>
      <c r="M44" s="111">
        <v>0.4</v>
      </c>
      <c r="N44" s="111"/>
      <c r="O44" s="111">
        <f t="shared" si="10"/>
        <v>214.5</v>
      </c>
      <c r="P44" s="111">
        <v>238</v>
      </c>
      <c r="Q44" s="111">
        <v>214.5</v>
      </c>
      <c r="R44" s="112">
        <v>211.57</v>
      </c>
      <c r="S44" s="111">
        <v>-7.3</v>
      </c>
      <c r="T44" s="111"/>
      <c r="U44" s="111"/>
      <c r="V44" s="111">
        <v>507.2</v>
      </c>
      <c r="W44" s="111">
        <v>506</v>
      </c>
      <c r="X44" s="112">
        <v>504.84</v>
      </c>
      <c r="Y44" s="111">
        <v>-10</v>
      </c>
      <c r="Z44" s="111"/>
      <c r="AA44" s="111">
        <f t="shared" si="11"/>
        <v>291.60000000000002</v>
      </c>
      <c r="AB44" s="111">
        <v>269.2</v>
      </c>
      <c r="AC44" s="111">
        <v>291.60000000000002</v>
      </c>
      <c r="AD44" s="112">
        <v>293.27</v>
      </c>
      <c r="AE44" s="111">
        <v>-2.6</v>
      </c>
      <c r="AF44" s="111"/>
      <c r="AG44" s="111">
        <f t="shared" si="12"/>
        <v>46.6</v>
      </c>
      <c r="AH44" s="111">
        <v>44</v>
      </c>
      <c r="AI44" s="111">
        <v>46.6</v>
      </c>
      <c r="AJ44" s="112">
        <v>47.03</v>
      </c>
      <c r="AK44" s="111">
        <v>0.3</v>
      </c>
      <c r="AL44" s="111"/>
      <c r="AM44" s="111">
        <f t="shared" si="13"/>
        <v>42.4</v>
      </c>
      <c r="AN44" s="111">
        <v>46.9</v>
      </c>
      <c r="AO44" s="111">
        <v>42.4</v>
      </c>
      <c r="AP44" s="112">
        <v>41.91</v>
      </c>
      <c r="AQ44" s="111">
        <v>-0.6</v>
      </c>
      <c r="AR44" s="111"/>
      <c r="AS44" s="111">
        <f t="shared" si="14"/>
        <v>57.6</v>
      </c>
      <c r="AT44" s="111">
        <v>53.1</v>
      </c>
      <c r="AU44" s="111">
        <v>57.6</v>
      </c>
      <c r="AV44" s="112">
        <v>58.09</v>
      </c>
      <c r="AW44" s="111">
        <v>0.6</v>
      </c>
      <c r="AX44" s="112"/>
      <c r="AY44" s="111">
        <f t="shared" si="15"/>
        <v>19.2</v>
      </c>
      <c r="AZ44" s="111">
        <v>17</v>
      </c>
      <c r="BA44" s="111">
        <v>19.2</v>
      </c>
      <c r="BB44" s="112">
        <v>19.04</v>
      </c>
      <c r="BC44" s="111">
        <v>0.3</v>
      </c>
    </row>
    <row r="45" spans="1:55" ht="12.75" x14ac:dyDescent="0.2">
      <c r="A45" s="3"/>
      <c r="B45">
        <v>1</v>
      </c>
      <c r="C45" s="111">
        <f t="shared" si="8"/>
        <v>237.2</v>
      </c>
      <c r="D45" s="111">
        <v>218.6</v>
      </c>
      <c r="E45" s="111">
        <v>237.2</v>
      </c>
      <c r="F45" s="112">
        <v>236.54</v>
      </c>
      <c r="G45" s="111">
        <v>-3.6</v>
      </c>
      <c r="H45" s="111"/>
      <c r="I45" s="111">
        <f t="shared" si="9"/>
        <v>57.3</v>
      </c>
      <c r="J45" s="111">
        <v>61.4</v>
      </c>
      <c r="K45" s="111">
        <v>57.3</v>
      </c>
      <c r="L45" s="112">
        <v>54.73</v>
      </c>
      <c r="M45" s="111">
        <v>-4.5</v>
      </c>
      <c r="N45" s="111"/>
      <c r="O45" s="111">
        <f t="shared" si="10"/>
        <v>207.4</v>
      </c>
      <c r="P45" s="111">
        <v>220.5</v>
      </c>
      <c r="Q45" s="111">
        <v>207.4</v>
      </c>
      <c r="R45" s="112">
        <v>209.34</v>
      </c>
      <c r="S45" s="111">
        <v>-8.9</v>
      </c>
      <c r="T45" s="111"/>
      <c r="U45" s="111"/>
      <c r="V45" s="111">
        <v>500.5</v>
      </c>
      <c r="W45" s="111">
        <v>501.8</v>
      </c>
      <c r="X45" s="112">
        <v>500.61</v>
      </c>
      <c r="Y45" s="111">
        <v>-16.899999999999999</v>
      </c>
      <c r="Z45" s="111"/>
      <c r="AA45" s="111">
        <f t="shared" si="11"/>
        <v>294.5</v>
      </c>
      <c r="AB45" s="111">
        <v>280</v>
      </c>
      <c r="AC45" s="111">
        <v>294.5</v>
      </c>
      <c r="AD45" s="112">
        <v>291.26</v>
      </c>
      <c r="AE45" s="111">
        <v>-8</v>
      </c>
      <c r="AF45" s="111"/>
      <c r="AG45" s="111">
        <f t="shared" si="12"/>
        <v>47.3</v>
      </c>
      <c r="AH45" s="111">
        <v>43.7</v>
      </c>
      <c r="AI45" s="111">
        <v>47.3</v>
      </c>
      <c r="AJ45" s="112">
        <v>47.25</v>
      </c>
      <c r="AK45" s="111">
        <v>0.9</v>
      </c>
      <c r="AL45" s="111"/>
      <c r="AM45" s="111">
        <f t="shared" si="13"/>
        <v>41.3</v>
      </c>
      <c r="AN45" s="111">
        <v>44.1</v>
      </c>
      <c r="AO45" s="111">
        <v>41.3</v>
      </c>
      <c r="AP45" s="112">
        <v>41.82</v>
      </c>
      <c r="AQ45" s="111">
        <v>-0.4</v>
      </c>
      <c r="AR45" s="111"/>
      <c r="AS45" s="111">
        <f t="shared" si="14"/>
        <v>58.7</v>
      </c>
      <c r="AT45" s="111">
        <v>55.9</v>
      </c>
      <c r="AU45" s="111">
        <v>58.7</v>
      </c>
      <c r="AV45" s="112">
        <v>58.18</v>
      </c>
      <c r="AW45" s="111">
        <v>0.4</v>
      </c>
      <c r="AX45" s="112"/>
      <c r="AY45" s="111">
        <f t="shared" si="15"/>
        <v>19.5</v>
      </c>
      <c r="AZ45" s="111">
        <v>21.9</v>
      </c>
      <c r="BA45" s="111">
        <v>19.5</v>
      </c>
      <c r="BB45" s="112">
        <v>18.79</v>
      </c>
      <c r="BC45" s="111">
        <v>-1</v>
      </c>
    </row>
    <row r="46" spans="1:55" ht="12.75" x14ac:dyDescent="0.2">
      <c r="A46" s="3">
        <v>15</v>
      </c>
      <c r="B46">
        <v>2</v>
      </c>
      <c r="C46" s="111">
        <f t="shared" si="8"/>
        <v>235.2</v>
      </c>
      <c r="D46" s="111">
        <v>240.9</v>
      </c>
      <c r="E46" s="111">
        <v>235.2</v>
      </c>
      <c r="F46" s="112">
        <v>237.9</v>
      </c>
      <c r="G46" s="111">
        <v>5.5</v>
      </c>
      <c r="H46" s="111"/>
      <c r="I46" s="111">
        <f t="shared" si="9"/>
        <v>52.6</v>
      </c>
      <c r="J46" s="111">
        <v>68.2</v>
      </c>
      <c r="K46" s="111">
        <v>52.6</v>
      </c>
      <c r="L46" s="112">
        <v>51.25</v>
      </c>
      <c r="M46" s="111">
        <v>-13.9</v>
      </c>
      <c r="N46" s="111"/>
      <c r="O46" s="111">
        <f t="shared" si="10"/>
        <v>208.2</v>
      </c>
      <c r="P46" s="111">
        <v>187.2</v>
      </c>
      <c r="Q46" s="111">
        <v>208.2</v>
      </c>
      <c r="R46" s="112">
        <v>206.43</v>
      </c>
      <c r="S46" s="111">
        <v>-11.7</v>
      </c>
      <c r="T46" s="111"/>
      <c r="U46" s="111"/>
      <c r="V46" s="111">
        <v>496.2</v>
      </c>
      <c r="W46" s="111">
        <v>496</v>
      </c>
      <c r="X46" s="112">
        <v>495.58</v>
      </c>
      <c r="Y46" s="111">
        <v>-20.100000000000001</v>
      </c>
      <c r="Z46" s="111"/>
      <c r="AA46" s="111">
        <f t="shared" si="11"/>
        <v>287.8</v>
      </c>
      <c r="AB46" s="111">
        <v>309.10000000000002</v>
      </c>
      <c r="AC46" s="111">
        <v>287.8</v>
      </c>
      <c r="AD46" s="112">
        <v>289.14999999999998</v>
      </c>
      <c r="AE46" s="111">
        <v>-8.4</v>
      </c>
      <c r="AF46" s="111"/>
      <c r="AG46" s="111">
        <f t="shared" si="12"/>
        <v>47.4</v>
      </c>
      <c r="AH46" s="111">
        <v>48.5</v>
      </c>
      <c r="AI46" s="111">
        <v>47.4</v>
      </c>
      <c r="AJ46" s="112">
        <v>48</v>
      </c>
      <c r="AK46" s="111">
        <v>3</v>
      </c>
      <c r="AL46" s="111"/>
      <c r="AM46" s="111">
        <f t="shared" si="13"/>
        <v>42</v>
      </c>
      <c r="AN46" s="111">
        <v>37.700000000000003</v>
      </c>
      <c r="AO46" s="111">
        <v>42</v>
      </c>
      <c r="AP46" s="112">
        <v>41.65</v>
      </c>
      <c r="AQ46" s="111">
        <v>-0.7</v>
      </c>
      <c r="AR46" s="111"/>
      <c r="AS46" s="111">
        <f t="shared" si="14"/>
        <v>58</v>
      </c>
      <c r="AT46" s="111">
        <v>62.3</v>
      </c>
      <c r="AU46" s="111">
        <v>58</v>
      </c>
      <c r="AV46" s="112">
        <v>58.35</v>
      </c>
      <c r="AW46" s="111">
        <v>0.7</v>
      </c>
      <c r="AX46" s="112"/>
      <c r="AY46" s="111">
        <f t="shared" si="15"/>
        <v>18.3</v>
      </c>
      <c r="AZ46" s="111">
        <v>22.1</v>
      </c>
      <c r="BA46" s="111">
        <v>18.3</v>
      </c>
      <c r="BB46" s="112">
        <v>17.72</v>
      </c>
      <c r="BC46" s="111">
        <v>-4.3</v>
      </c>
    </row>
    <row r="47" spans="1:55" ht="12.75" x14ac:dyDescent="0.2">
      <c r="A47" s="3">
        <v>15</v>
      </c>
      <c r="B47">
        <v>3</v>
      </c>
      <c r="C47" s="111">
        <f t="shared" si="8"/>
        <v>244.3</v>
      </c>
      <c r="D47" s="111">
        <v>268.39999999999998</v>
      </c>
      <c r="E47" s="111">
        <v>244.3</v>
      </c>
      <c r="F47" s="112">
        <v>239.61</v>
      </c>
      <c r="G47" s="111">
        <v>6.8</v>
      </c>
      <c r="H47" s="111"/>
      <c r="I47" s="111">
        <f t="shared" si="9"/>
        <v>45.8</v>
      </c>
      <c r="J47" s="111">
        <v>37.6</v>
      </c>
      <c r="K47" s="111">
        <v>45.8</v>
      </c>
      <c r="L47" s="112">
        <v>47.42</v>
      </c>
      <c r="M47" s="111">
        <v>-15.3</v>
      </c>
      <c r="N47" s="111"/>
      <c r="O47" s="111">
        <f t="shared" si="10"/>
        <v>199.8</v>
      </c>
      <c r="P47" s="111">
        <v>184.1</v>
      </c>
      <c r="Q47" s="111">
        <v>199.8</v>
      </c>
      <c r="R47" s="112">
        <v>203.96</v>
      </c>
      <c r="S47" s="111">
        <v>-9.9</v>
      </c>
      <c r="T47" s="111"/>
      <c r="U47" s="111"/>
      <c r="V47" s="111">
        <v>490</v>
      </c>
      <c r="W47" s="111">
        <v>489.8</v>
      </c>
      <c r="X47" s="112">
        <v>490.99</v>
      </c>
      <c r="Y47" s="111">
        <v>-18.399999999999999</v>
      </c>
      <c r="Z47" s="111"/>
      <c r="AA47" s="111">
        <f t="shared" si="11"/>
        <v>290.10000000000002</v>
      </c>
      <c r="AB47" s="111">
        <v>306</v>
      </c>
      <c r="AC47" s="111">
        <v>290.10000000000002</v>
      </c>
      <c r="AD47" s="112">
        <v>287.02999999999997</v>
      </c>
      <c r="AE47" s="111">
        <v>-8.5</v>
      </c>
      <c r="AF47" s="111"/>
      <c r="AG47" s="111">
        <f t="shared" si="12"/>
        <v>49.9</v>
      </c>
      <c r="AH47" s="111">
        <v>54.8</v>
      </c>
      <c r="AI47" s="111">
        <v>49.9</v>
      </c>
      <c r="AJ47" s="112">
        <v>48.8</v>
      </c>
      <c r="AK47" s="111">
        <v>3.2</v>
      </c>
      <c r="AL47" s="111"/>
      <c r="AM47" s="111">
        <f t="shared" si="13"/>
        <v>40.799999999999997</v>
      </c>
      <c r="AN47" s="111">
        <v>37.6</v>
      </c>
      <c r="AO47" s="111">
        <v>40.799999999999997</v>
      </c>
      <c r="AP47" s="112">
        <v>41.54</v>
      </c>
      <c r="AQ47" s="111">
        <v>-0.5</v>
      </c>
      <c r="AR47" s="111"/>
      <c r="AS47" s="111">
        <f t="shared" si="14"/>
        <v>59.2</v>
      </c>
      <c r="AT47" s="111">
        <v>62.4</v>
      </c>
      <c r="AU47" s="111">
        <v>59.2</v>
      </c>
      <c r="AV47" s="112">
        <v>58.46</v>
      </c>
      <c r="AW47" s="111">
        <v>0.5</v>
      </c>
      <c r="AX47" s="112"/>
      <c r="AY47" s="111">
        <f t="shared" si="15"/>
        <v>15.8</v>
      </c>
      <c r="AZ47" s="111">
        <v>12.3</v>
      </c>
      <c r="BA47" s="111">
        <v>15.8</v>
      </c>
      <c r="BB47" s="112">
        <v>16.52</v>
      </c>
      <c r="BC47" s="111">
        <v>-4.8</v>
      </c>
    </row>
    <row r="48" spans="1:55" ht="12.75" x14ac:dyDescent="0.2">
      <c r="A48" s="3">
        <v>15</v>
      </c>
      <c r="B48">
        <v>4</v>
      </c>
      <c r="C48" s="111">
        <f t="shared" si="8"/>
        <v>238</v>
      </c>
      <c r="D48" s="111">
        <v>226.2</v>
      </c>
      <c r="E48" s="111">
        <v>238</v>
      </c>
      <c r="F48" s="112">
        <v>240</v>
      </c>
      <c r="G48" s="111">
        <v>1.6</v>
      </c>
      <c r="H48" s="111"/>
      <c r="I48" s="111">
        <f t="shared" si="9"/>
        <v>44.6</v>
      </c>
      <c r="J48" s="111">
        <v>35.1</v>
      </c>
      <c r="K48" s="111">
        <v>44.6</v>
      </c>
      <c r="L48" s="112">
        <v>45.2</v>
      </c>
      <c r="M48" s="111">
        <v>-8.9</v>
      </c>
      <c r="N48" s="111"/>
      <c r="O48" s="111">
        <f t="shared" si="10"/>
        <v>205.7</v>
      </c>
      <c r="P48" s="111">
        <v>228.2</v>
      </c>
      <c r="Q48" s="111">
        <v>205.7</v>
      </c>
      <c r="R48" s="112">
        <v>201.35</v>
      </c>
      <c r="S48" s="111">
        <v>-10.4</v>
      </c>
      <c r="T48" s="111"/>
      <c r="U48" s="111"/>
      <c r="V48" s="111">
        <v>489.5</v>
      </c>
      <c r="W48" s="111">
        <v>488.2</v>
      </c>
      <c r="X48" s="112">
        <v>486.56</v>
      </c>
      <c r="Y48" s="111">
        <v>-17.7</v>
      </c>
      <c r="Z48" s="111"/>
      <c r="AA48" s="111">
        <f t="shared" si="11"/>
        <v>282.60000000000002</v>
      </c>
      <c r="AB48" s="111">
        <v>261.3</v>
      </c>
      <c r="AC48" s="111">
        <v>282.60000000000002</v>
      </c>
      <c r="AD48" s="112">
        <v>285.20999999999998</v>
      </c>
      <c r="AE48" s="111">
        <v>-7.3</v>
      </c>
      <c r="AF48" s="111"/>
      <c r="AG48" s="111">
        <f t="shared" si="12"/>
        <v>48.7</v>
      </c>
      <c r="AH48" s="111">
        <v>46.2</v>
      </c>
      <c r="AI48" s="111">
        <v>48.7</v>
      </c>
      <c r="AJ48" s="112">
        <v>49.33</v>
      </c>
      <c r="AK48" s="111">
        <v>2.1</v>
      </c>
      <c r="AL48" s="111"/>
      <c r="AM48" s="111">
        <f t="shared" si="13"/>
        <v>42.1</v>
      </c>
      <c r="AN48" s="111">
        <v>46.6</v>
      </c>
      <c r="AO48" s="111">
        <v>42.1</v>
      </c>
      <c r="AP48" s="112">
        <v>41.38</v>
      </c>
      <c r="AQ48" s="111">
        <v>-0.6</v>
      </c>
      <c r="AR48" s="111"/>
      <c r="AS48" s="111">
        <f t="shared" si="14"/>
        <v>57.9</v>
      </c>
      <c r="AT48" s="111">
        <v>53.4</v>
      </c>
      <c r="AU48" s="111">
        <v>57.9</v>
      </c>
      <c r="AV48" s="112">
        <v>58.62</v>
      </c>
      <c r="AW48" s="111">
        <v>0.6</v>
      </c>
      <c r="AX48" s="112"/>
      <c r="AY48" s="111">
        <f t="shared" si="15"/>
        <v>15.8</v>
      </c>
      <c r="AZ48" s="111">
        <v>13.4</v>
      </c>
      <c r="BA48" s="111">
        <v>15.8</v>
      </c>
      <c r="BB48" s="112">
        <v>15.85</v>
      </c>
      <c r="BC48" s="111">
        <v>-2.7</v>
      </c>
    </row>
    <row r="49" spans="1:55" ht="12.75" x14ac:dyDescent="0.2">
      <c r="A49" s="3"/>
      <c r="B49">
        <v>1</v>
      </c>
      <c r="C49" s="111">
        <f t="shared" si="8"/>
        <v>238.8</v>
      </c>
      <c r="D49" s="111">
        <v>221.6</v>
      </c>
      <c r="E49" s="111">
        <v>238.8</v>
      </c>
      <c r="F49" s="112">
        <v>238.86</v>
      </c>
      <c r="G49" s="111">
        <v>-4.5999999999999996</v>
      </c>
      <c r="H49" s="111"/>
      <c r="I49" s="111">
        <f t="shared" si="9"/>
        <v>43.6</v>
      </c>
      <c r="J49" s="111">
        <v>47.3</v>
      </c>
      <c r="K49" s="111">
        <v>43.6</v>
      </c>
      <c r="L49" s="112">
        <v>44.12</v>
      </c>
      <c r="M49" s="111">
        <v>-4.3</v>
      </c>
      <c r="N49" s="111"/>
      <c r="O49" s="111">
        <f t="shared" si="10"/>
        <v>197.4</v>
      </c>
      <c r="P49" s="111">
        <v>209.7</v>
      </c>
      <c r="Q49" s="111">
        <v>197.4</v>
      </c>
      <c r="R49" s="112">
        <v>198.11</v>
      </c>
      <c r="S49" s="111">
        <v>-13</v>
      </c>
      <c r="T49" s="111"/>
      <c r="U49" s="111"/>
      <c r="V49" s="111">
        <v>478.6</v>
      </c>
      <c r="W49" s="111">
        <v>479.7</v>
      </c>
      <c r="X49" s="112">
        <v>481.09</v>
      </c>
      <c r="Y49" s="111">
        <v>-21.9</v>
      </c>
      <c r="Z49" s="111"/>
      <c r="AA49" s="111">
        <f t="shared" si="11"/>
        <v>282.3</v>
      </c>
      <c r="AB49" s="111">
        <v>268.89999999999998</v>
      </c>
      <c r="AC49" s="111">
        <v>282.3</v>
      </c>
      <c r="AD49" s="112">
        <v>282.98</v>
      </c>
      <c r="AE49" s="111">
        <v>-8.9</v>
      </c>
      <c r="AF49" s="111"/>
      <c r="AG49" s="111">
        <f t="shared" si="12"/>
        <v>49.8</v>
      </c>
      <c r="AH49" s="111">
        <v>46.3</v>
      </c>
      <c r="AI49" s="111">
        <v>49.8</v>
      </c>
      <c r="AJ49" s="112">
        <v>49.65</v>
      </c>
      <c r="AK49" s="111">
        <v>1.3</v>
      </c>
      <c r="AL49" s="111"/>
      <c r="AM49" s="111">
        <f t="shared" si="13"/>
        <v>41.2</v>
      </c>
      <c r="AN49" s="111">
        <v>43.8</v>
      </c>
      <c r="AO49" s="111">
        <v>41.2</v>
      </c>
      <c r="AP49" s="112">
        <v>41.18</v>
      </c>
      <c r="AQ49" s="111">
        <v>-0.8</v>
      </c>
      <c r="AR49" s="111"/>
      <c r="AS49" s="111">
        <f t="shared" si="14"/>
        <v>58.8</v>
      </c>
      <c r="AT49" s="111">
        <v>56.2</v>
      </c>
      <c r="AU49" s="111">
        <v>58.8</v>
      </c>
      <c r="AV49" s="112">
        <v>58.82</v>
      </c>
      <c r="AW49" s="111">
        <v>0.8</v>
      </c>
      <c r="AX49" s="112"/>
      <c r="AY49" s="111">
        <f t="shared" si="15"/>
        <v>15.4</v>
      </c>
      <c r="AZ49" s="111">
        <v>17.600000000000001</v>
      </c>
      <c r="BA49" s="111">
        <v>15.4</v>
      </c>
      <c r="BB49" s="112">
        <v>15.59</v>
      </c>
      <c r="BC49" s="111">
        <v>-1</v>
      </c>
    </row>
    <row r="50" spans="1:55" ht="12.75" x14ac:dyDescent="0.2">
      <c r="A50" s="3">
        <v>16</v>
      </c>
      <c r="B50">
        <v>2</v>
      </c>
      <c r="C50" s="111">
        <f t="shared" si="8"/>
        <v>239</v>
      </c>
      <c r="D50" s="111">
        <v>244.3</v>
      </c>
      <c r="E50" s="111">
        <v>239</v>
      </c>
      <c r="F50" s="112">
        <v>236.09</v>
      </c>
      <c r="G50" s="111">
        <v>-11.1</v>
      </c>
      <c r="H50" s="111"/>
      <c r="I50" s="111">
        <f t="shared" si="9"/>
        <v>44.1</v>
      </c>
      <c r="J50" s="111">
        <v>58.5</v>
      </c>
      <c r="K50" s="111">
        <v>44.1</v>
      </c>
      <c r="L50" s="112">
        <v>42.65</v>
      </c>
      <c r="M50" s="111">
        <v>-5.9</v>
      </c>
      <c r="N50" s="111"/>
      <c r="O50" s="111">
        <f t="shared" si="10"/>
        <v>192.3</v>
      </c>
      <c r="P50" s="111">
        <v>172.7</v>
      </c>
      <c r="Q50" s="111">
        <v>192.3</v>
      </c>
      <c r="R50" s="112">
        <v>196.8</v>
      </c>
      <c r="S50" s="111">
        <v>-5.2</v>
      </c>
      <c r="T50" s="111"/>
      <c r="U50" s="111"/>
      <c r="V50" s="111">
        <v>475.5</v>
      </c>
      <c r="W50" s="111">
        <v>475.5</v>
      </c>
      <c r="X50" s="112">
        <v>475.54</v>
      </c>
      <c r="Y50" s="111">
        <v>-22.2</v>
      </c>
      <c r="Z50" s="111"/>
      <c r="AA50" s="111">
        <f t="shared" si="11"/>
        <v>283.2</v>
      </c>
      <c r="AB50" s="111">
        <v>302.8</v>
      </c>
      <c r="AC50" s="111">
        <v>283.2</v>
      </c>
      <c r="AD50" s="112">
        <v>278.74</v>
      </c>
      <c r="AE50" s="111">
        <v>-17</v>
      </c>
      <c r="AF50" s="111"/>
      <c r="AG50" s="111">
        <f t="shared" si="12"/>
        <v>50.3</v>
      </c>
      <c r="AH50" s="111">
        <v>51.4</v>
      </c>
      <c r="AI50" s="111">
        <v>50.3</v>
      </c>
      <c r="AJ50" s="112">
        <v>49.65</v>
      </c>
      <c r="AK50" s="111">
        <v>0</v>
      </c>
      <c r="AL50" s="111"/>
      <c r="AM50" s="111">
        <f t="shared" si="13"/>
        <v>40.4</v>
      </c>
      <c r="AN50" s="111">
        <v>36.299999999999997</v>
      </c>
      <c r="AO50" s="111">
        <v>40.4</v>
      </c>
      <c r="AP50" s="112">
        <v>41.38</v>
      </c>
      <c r="AQ50" s="111">
        <v>0.8</v>
      </c>
      <c r="AR50" s="111"/>
      <c r="AS50" s="111">
        <f t="shared" si="14"/>
        <v>59.6</v>
      </c>
      <c r="AT50" s="111">
        <v>63.7</v>
      </c>
      <c r="AU50" s="111">
        <v>59.6</v>
      </c>
      <c r="AV50" s="112">
        <v>58.62</v>
      </c>
      <c r="AW50" s="111">
        <v>-0.8</v>
      </c>
      <c r="AX50" s="112"/>
      <c r="AY50" s="111">
        <f t="shared" si="15"/>
        <v>15.6</v>
      </c>
      <c r="AZ50" s="111">
        <v>19.3</v>
      </c>
      <c r="BA50" s="111">
        <v>15.6</v>
      </c>
      <c r="BB50" s="112">
        <v>15.3</v>
      </c>
      <c r="BC50" s="111">
        <v>-1.2</v>
      </c>
    </row>
    <row r="51" spans="1:55" ht="12.75" x14ac:dyDescent="0.2">
      <c r="A51" s="3">
        <v>16</v>
      </c>
      <c r="B51">
        <v>3</v>
      </c>
      <c r="C51" s="111">
        <f t="shared" si="8"/>
        <v>227.8</v>
      </c>
      <c r="D51" s="111">
        <v>250.2</v>
      </c>
      <c r="E51" s="111">
        <v>227.8</v>
      </c>
      <c r="F51" s="112">
        <v>232.77</v>
      </c>
      <c r="G51" s="111">
        <v>-13.3</v>
      </c>
      <c r="H51" s="111"/>
      <c r="I51" s="111">
        <f t="shared" si="9"/>
        <v>37.4</v>
      </c>
      <c r="J51" s="111">
        <v>30.5</v>
      </c>
      <c r="K51" s="111">
        <v>37.4</v>
      </c>
      <c r="L51" s="112">
        <v>40.49</v>
      </c>
      <c r="M51" s="111">
        <v>-8.6999999999999993</v>
      </c>
      <c r="N51" s="111"/>
      <c r="O51" s="111">
        <f t="shared" si="10"/>
        <v>205.6</v>
      </c>
      <c r="P51" s="111">
        <v>190.4</v>
      </c>
      <c r="Q51" s="111">
        <v>205.6</v>
      </c>
      <c r="R51" s="112">
        <v>198.2</v>
      </c>
      <c r="S51" s="111">
        <v>5.6</v>
      </c>
      <c r="T51" s="111"/>
      <c r="U51" s="111"/>
      <c r="V51" s="111">
        <v>471.2</v>
      </c>
      <c r="W51" s="111">
        <v>470.8</v>
      </c>
      <c r="X51" s="112">
        <v>471.46</v>
      </c>
      <c r="Y51" s="111">
        <v>-16.3</v>
      </c>
      <c r="Z51" s="111"/>
      <c r="AA51" s="111">
        <f t="shared" si="11"/>
        <v>265.2</v>
      </c>
      <c r="AB51" s="111">
        <v>280.8</v>
      </c>
      <c r="AC51" s="111">
        <v>265.2</v>
      </c>
      <c r="AD51" s="112">
        <v>273.26</v>
      </c>
      <c r="AE51" s="111">
        <v>-21.9</v>
      </c>
      <c r="AF51" s="111"/>
      <c r="AG51" s="111">
        <f t="shared" si="12"/>
        <v>48.4</v>
      </c>
      <c r="AH51" s="111">
        <v>53.1</v>
      </c>
      <c r="AI51" s="111">
        <v>48.4</v>
      </c>
      <c r="AJ51" s="112">
        <v>49.37</v>
      </c>
      <c r="AK51" s="111">
        <v>-1.1000000000000001</v>
      </c>
      <c r="AL51" s="111"/>
      <c r="AM51" s="111">
        <f t="shared" si="13"/>
        <v>43.7</v>
      </c>
      <c r="AN51" s="111">
        <v>40.4</v>
      </c>
      <c r="AO51" s="111">
        <v>43.7</v>
      </c>
      <c r="AP51" s="112">
        <v>42.04</v>
      </c>
      <c r="AQ51" s="111">
        <v>2.6</v>
      </c>
      <c r="AR51" s="111"/>
      <c r="AS51" s="111">
        <f t="shared" si="14"/>
        <v>56.3</v>
      </c>
      <c r="AT51" s="111">
        <v>59.6</v>
      </c>
      <c r="AU51" s="111">
        <v>56.3</v>
      </c>
      <c r="AV51" s="112">
        <v>57.96</v>
      </c>
      <c r="AW51" s="111">
        <v>-2.6</v>
      </c>
      <c r="AX51" s="112"/>
      <c r="AY51" s="111">
        <f t="shared" si="15"/>
        <v>14.1</v>
      </c>
      <c r="AZ51" s="111">
        <v>10.9</v>
      </c>
      <c r="BA51" s="111">
        <v>14.1</v>
      </c>
      <c r="BB51" s="112">
        <v>14.82</v>
      </c>
      <c r="BC51" s="111">
        <v>-1.9</v>
      </c>
    </row>
    <row r="52" spans="1:55" ht="12.75" x14ac:dyDescent="0.2">
      <c r="A52" s="3">
        <v>16</v>
      </c>
      <c r="B52">
        <v>4</v>
      </c>
      <c r="C52" s="111">
        <f t="shared" si="8"/>
        <v>227.1</v>
      </c>
      <c r="D52" s="111">
        <v>216.4</v>
      </c>
      <c r="E52" s="111">
        <v>227.1</v>
      </c>
      <c r="F52" s="112">
        <v>230.21</v>
      </c>
      <c r="G52" s="111">
        <v>-10.3</v>
      </c>
      <c r="H52" s="111"/>
      <c r="I52" s="111">
        <f t="shared" si="9"/>
        <v>40.799999999999997</v>
      </c>
      <c r="J52" s="111">
        <v>31.6</v>
      </c>
      <c r="K52" s="111">
        <v>40.799999999999997</v>
      </c>
      <c r="L52" s="112">
        <v>38.57</v>
      </c>
      <c r="M52" s="111">
        <v>-7.6</v>
      </c>
      <c r="N52" s="111"/>
      <c r="O52" s="111">
        <f t="shared" si="10"/>
        <v>200</v>
      </c>
      <c r="P52" s="111">
        <v>221.5</v>
      </c>
      <c r="Q52" s="111">
        <v>200</v>
      </c>
      <c r="R52" s="112">
        <v>200.09</v>
      </c>
      <c r="S52" s="111">
        <v>7.6</v>
      </c>
      <c r="T52" s="111"/>
      <c r="U52" s="111"/>
      <c r="V52" s="111">
        <v>469.4</v>
      </c>
      <c r="W52" s="111">
        <v>467.9</v>
      </c>
      <c r="X52" s="112">
        <v>468.88</v>
      </c>
      <c r="Y52" s="111">
        <v>-10.3</v>
      </c>
      <c r="Z52" s="111"/>
      <c r="AA52" s="111">
        <f t="shared" si="11"/>
        <v>267.89999999999998</v>
      </c>
      <c r="AB52" s="111">
        <v>247.9</v>
      </c>
      <c r="AC52" s="111">
        <v>267.89999999999998</v>
      </c>
      <c r="AD52" s="112">
        <v>268.77999999999997</v>
      </c>
      <c r="AE52" s="111">
        <v>-17.899999999999999</v>
      </c>
      <c r="AF52" s="111"/>
      <c r="AG52" s="111">
        <f t="shared" si="12"/>
        <v>48.5</v>
      </c>
      <c r="AH52" s="111">
        <v>46.1</v>
      </c>
      <c r="AI52" s="111">
        <v>48.5</v>
      </c>
      <c r="AJ52" s="112">
        <v>49.1</v>
      </c>
      <c r="AK52" s="111">
        <v>-1.1000000000000001</v>
      </c>
      <c r="AL52" s="111"/>
      <c r="AM52" s="111">
        <f t="shared" si="13"/>
        <v>42.7</v>
      </c>
      <c r="AN52" s="111">
        <v>47.2</v>
      </c>
      <c r="AO52" s="111">
        <v>42.7</v>
      </c>
      <c r="AP52" s="112">
        <v>42.67</v>
      </c>
      <c r="AQ52" s="111">
        <v>2.5</v>
      </c>
      <c r="AR52" s="111"/>
      <c r="AS52" s="111">
        <f t="shared" si="14"/>
        <v>57.3</v>
      </c>
      <c r="AT52" s="111">
        <v>52.8</v>
      </c>
      <c r="AU52" s="111">
        <v>57.3</v>
      </c>
      <c r="AV52" s="112">
        <v>57.33</v>
      </c>
      <c r="AW52" s="111">
        <v>-2.5</v>
      </c>
      <c r="AX52" s="112"/>
      <c r="AY52" s="111">
        <f t="shared" si="15"/>
        <v>15.2</v>
      </c>
      <c r="AZ52" s="111">
        <v>12.7</v>
      </c>
      <c r="BA52" s="111">
        <v>15.2</v>
      </c>
      <c r="BB52" s="112">
        <v>14.35</v>
      </c>
      <c r="BC52" s="111">
        <v>-1.9</v>
      </c>
    </row>
    <row r="53" spans="1:55" ht="12.75" x14ac:dyDescent="0.2">
      <c r="A53" s="3"/>
      <c r="B53">
        <v>1</v>
      </c>
      <c r="C53" s="111">
        <f t="shared" si="8"/>
        <v>232</v>
      </c>
      <c r="D53" s="111">
        <v>215.8</v>
      </c>
      <c r="E53" s="111">
        <v>232</v>
      </c>
      <c r="F53" s="112">
        <v>228.53</v>
      </c>
      <c r="G53" s="111">
        <v>-6.7</v>
      </c>
      <c r="H53" s="111"/>
      <c r="I53" s="111">
        <f t="shared" si="9"/>
        <v>36.5</v>
      </c>
      <c r="J53" s="111">
        <v>39.200000000000003</v>
      </c>
      <c r="K53" s="111">
        <v>36.5</v>
      </c>
      <c r="L53" s="112">
        <v>37.799999999999997</v>
      </c>
      <c r="M53" s="111">
        <v>-3.1</v>
      </c>
      <c r="N53" s="111"/>
      <c r="O53" s="111">
        <f t="shared" si="10"/>
        <v>199.8</v>
      </c>
      <c r="P53" s="111">
        <v>212</v>
      </c>
      <c r="Q53" s="111">
        <v>199.8</v>
      </c>
      <c r="R53" s="112">
        <v>200.47</v>
      </c>
      <c r="S53" s="111">
        <v>1.5</v>
      </c>
      <c r="T53" s="111"/>
      <c r="U53" s="111"/>
      <c r="V53" s="111">
        <v>467</v>
      </c>
      <c r="W53" s="111">
        <v>468.3</v>
      </c>
      <c r="X53" s="112">
        <v>466.81</v>
      </c>
      <c r="Y53" s="111">
        <v>-8.3000000000000007</v>
      </c>
      <c r="Z53" s="111"/>
      <c r="AA53" s="111">
        <f t="shared" si="11"/>
        <v>268.5</v>
      </c>
      <c r="AB53" s="111">
        <v>255</v>
      </c>
      <c r="AC53" s="111">
        <v>268.5</v>
      </c>
      <c r="AD53" s="112">
        <v>266.33</v>
      </c>
      <c r="AE53" s="111">
        <v>-9.8000000000000007</v>
      </c>
      <c r="AF53" s="111"/>
      <c r="AG53" s="111">
        <f t="shared" si="12"/>
        <v>49.5</v>
      </c>
      <c r="AH53" s="111">
        <v>46.2</v>
      </c>
      <c r="AI53" s="111">
        <v>49.5</v>
      </c>
      <c r="AJ53" s="112">
        <v>48.96</v>
      </c>
      <c r="AK53" s="111">
        <v>-0.6</v>
      </c>
      <c r="AL53" s="111"/>
      <c r="AM53" s="111">
        <f t="shared" si="13"/>
        <v>42.7</v>
      </c>
      <c r="AN53" s="111">
        <v>45.4</v>
      </c>
      <c r="AO53" s="111">
        <v>42.7</v>
      </c>
      <c r="AP53" s="112">
        <v>42.95</v>
      </c>
      <c r="AQ53" s="111">
        <v>1.1000000000000001</v>
      </c>
      <c r="AR53" s="111"/>
      <c r="AS53" s="111">
        <f t="shared" si="14"/>
        <v>57.3</v>
      </c>
      <c r="AT53" s="111">
        <v>54.6</v>
      </c>
      <c r="AU53" s="111">
        <v>57.3</v>
      </c>
      <c r="AV53" s="112">
        <v>57.05</v>
      </c>
      <c r="AW53" s="111">
        <v>-1.1000000000000001</v>
      </c>
      <c r="AX53" s="112"/>
      <c r="AY53" s="111">
        <f t="shared" si="15"/>
        <v>13.6</v>
      </c>
      <c r="AZ53" s="111">
        <v>15.4</v>
      </c>
      <c r="BA53" s="111">
        <v>13.6</v>
      </c>
      <c r="BB53" s="112">
        <v>14.19</v>
      </c>
      <c r="BC53" s="111">
        <v>-0.6</v>
      </c>
    </row>
    <row r="54" spans="1:55" ht="12.75" x14ac:dyDescent="0.2">
      <c r="A54" s="3">
        <v>17</v>
      </c>
      <c r="B54">
        <v>2</v>
      </c>
      <c r="C54" s="111">
        <f t="shared" si="8"/>
        <v>226.5</v>
      </c>
      <c r="D54" s="111">
        <v>231.5</v>
      </c>
      <c r="E54" s="111">
        <v>226.5</v>
      </c>
      <c r="F54" s="112">
        <v>227.56</v>
      </c>
      <c r="G54" s="111">
        <v>-3.9</v>
      </c>
      <c r="H54" s="111"/>
      <c r="I54" s="111">
        <f t="shared" si="9"/>
        <v>37.1</v>
      </c>
      <c r="J54" s="111">
        <v>50.8</v>
      </c>
      <c r="K54" s="111">
        <v>37.1</v>
      </c>
      <c r="L54" s="112">
        <v>37.67</v>
      </c>
      <c r="M54" s="111">
        <v>-0.5</v>
      </c>
      <c r="N54" s="111"/>
      <c r="O54" s="111">
        <f t="shared" si="10"/>
        <v>200.6</v>
      </c>
      <c r="P54" s="111">
        <v>182</v>
      </c>
      <c r="Q54" s="111">
        <v>200.6</v>
      </c>
      <c r="R54" s="112">
        <v>199.23</v>
      </c>
      <c r="S54" s="111">
        <v>-5</v>
      </c>
      <c r="T54" s="111"/>
      <c r="U54" s="111"/>
      <c r="V54" s="111">
        <v>464.3</v>
      </c>
      <c r="W54" s="111">
        <v>464.2</v>
      </c>
      <c r="X54" s="112">
        <v>464.46</v>
      </c>
      <c r="Y54" s="111">
        <v>-9.4</v>
      </c>
      <c r="Z54" s="111"/>
      <c r="AA54" s="111">
        <f t="shared" si="11"/>
        <v>263.60000000000002</v>
      </c>
      <c r="AB54" s="111">
        <v>282.39999999999998</v>
      </c>
      <c r="AC54" s="111">
        <v>263.60000000000002</v>
      </c>
      <c r="AD54" s="112">
        <v>265.23</v>
      </c>
      <c r="AE54" s="111">
        <v>-4.4000000000000004</v>
      </c>
      <c r="AF54" s="111"/>
      <c r="AG54" s="111">
        <f t="shared" si="12"/>
        <v>48.8</v>
      </c>
      <c r="AH54" s="111">
        <v>49.9</v>
      </c>
      <c r="AI54" s="111">
        <v>48.8</v>
      </c>
      <c r="AJ54" s="112">
        <v>49</v>
      </c>
      <c r="AK54" s="111">
        <v>0.2</v>
      </c>
      <c r="AL54" s="111"/>
      <c r="AM54" s="111">
        <f t="shared" si="13"/>
        <v>43.2</v>
      </c>
      <c r="AN54" s="111">
        <v>39.200000000000003</v>
      </c>
      <c r="AO54" s="111">
        <v>43.2</v>
      </c>
      <c r="AP54" s="112">
        <v>42.89</v>
      </c>
      <c r="AQ54" s="111">
        <v>-0.2</v>
      </c>
      <c r="AR54" s="111"/>
      <c r="AS54" s="111">
        <f t="shared" si="14"/>
        <v>56.8</v>
      </c>
      <c r="AT54" s="111">
        <v>60.8</v>
      </c>
      <c r="AU54" s="111">
        <v>56.8</v>
      </c>
      <c r="AV54" s="112">
        <v>57.11</v>
      </c>
      <c r="AW54" s="111">
        <v>0.2</v>
      </c>
      <c r="AX54" s="112"/>
      <c r="AY54" s="111">
        <f t="shared" si="15"/>
        <v>14.1</v>
      </c>
      <c r="AZ54" s="111">
        <v>18</v>
      </c>
      <c r="BA54" s="111">
        <v>14.1</v>
      </c>
      <c r="BB54" s="112">
        <v>14.2</v>
      </c>
      <c r="BC54" s="111">
        <v>0</v>
      </c>
    </row>
    <row r="55" spans="1:55" ht="12.75" x14ac:dyDescent="0.2">
      <c r="A55" s="3">
        <v>17</v>
      </c>
      <c r="B55">
        <v>3</v>
      </c>
      <c r="C55" s="111">
        <f t="shared" si="8"/>
        <v>226</v>
      </c>
      <c r="D55" s="111">
        <v>247</v>
      </c>
      <c r="E55" s="111">
        <v>226</v>
      </c>
      <c r="F55" s="112">
        <v>227.77</v>
      </c>
      <c r="G55" s="111">
        <v>0.8</v>
      </c>
      <c r="H55" s="111"/>
      <c r="I55" s="111">
        <f t="shared" si="9"/>
        <v>39</v>
      </c>
      <c r="J55" s="111">
        <v>33.5</v>
      </c>
      <c r="K55" s="111">
        <v>39</v>
      </c>
      <c r="L55" s="112">
        <v>37.200000000000003</v>
      </c>
      <c r="M55" s="111">
        <v>-1.9</v>
      </c>
      <c r="N55" s="111"/>
      <c r="O55" s="111">
        <f t="shared" si="10"/>
        <v>198.6</v>
      </c>
      <c r="P55" s="111">
        <v>183.9</v>
      </c>
      <c r="Q55" s="111">
        <v>198.6</v>
      </c>
      <c r="R55" s="112">
        <v>196.97</v>
      </c>
      <c r="S55" s="111">
        <v>-9</v>
      </c>
      <c r="T55" s="111"/>
      <c r="U55" s="111"/>
      <c r="V55" s="111">
        <v>464.4</v>
      </c>
      <c r="W55" s="111">
        <v>463.7</v>
      </c>
      <c r="X55" s="112">
        <v>461.95</v>
      </c>
      <c r="Y55" s="111">
        <v>-10.1</v>
      </c>
      <c r="Z55" s="111"/>
      <c r="AA55" s="111">
        <f t="shared" si="11"/>
        <v>265</v>
      </c>
      <c r="AB55" s="111">
        <v>280.60000000000002</v>
      </c>
      <c r="AC55" s="111">
        <v>265</v>
      </c>
      <c r="AD55" s="112">
        <v>264.97000000000003</v>
      </c>
      <c r="AE55" s="111">
        <v>-1</v>
      </c>
      <c r="AF55" s="111"/>
      <c r="AG55" s="111">
        <f t="shared" si="12"/>
        <v>48.7</v>
      </c>
      <c r="AH55" s="111">
        <v>53.2</v>
      </c>
      <c r="AI55" s="111">
        <v>48.7</v>
      </c>
      <c r="AJ55" s="112">
        <v>49.31</v>
      </c>
      <c r="AK55" s="111">
        <v>1.2</v>
      </c>
      <c r="AL55" s="111"/>
      <c r="AM55" s="111">
        <f t="shared" si="13"/>
        <v>42.8</v>
      </c>
      <c r="AN55" s="111">
        <v>39.6</v>
      </c>
      <c r="AO55" s="111">
        <v>42.8</v>
      </c>
      <c r="AP55" s="112">
        <v>42.64</v>
      </c>
      <c r="AQ55" s="111">
        <v>-1</v>
      </c>
      <c r="AR55" s="111"/>
      <c r="AS55" s="111">
        <f t="shared" si="14"/>
        <v>57.2</v>
      </c>
      <c r="AT55" s="111">
        <v>60.4</v>
      </c>
      <c r="AU55" s="111">
        <v>57.2</v>
      </c>
      <c r="AV55" s="112">
        <v>57.36</v>
      </c>
      <c r="AW55" s="111">
        <v>1</v>
      </c>
      <c r="AX55" s="112"/>
      <c r="AY55" s="111">
        <f t="shared" si="15"/>
        <v>14.7</v>
      </c>
      <c r="AZ55" s="111">
        <v>12</v>
      </c>
      <c r="BA55" s="111">
        <v>14.7</v>
      </c>
      <c r="BB55" s="112">
        <v>14.04</v>
      </c>
      <c r="BC55" s="111">
        <v>-0.6</v>
      </c>
    </row>
    <row r="56" spans="1:55" ht="12.75" x14ac:dyDescent="0.2">
      <c r="A56" s="3">
        <v>17</v>
      </c>
      <c r="B56">
        <v>4</v>
      </c>
      <c r="C56" s="111">
        <f t="shared" si="8"/>
        <v>230.3</v>
      </c>
      <c r="D56" s="111">
        <v>221.1</v>
      </c>
      <c r="E56" s="111">
        <v>230.3</v>
      </c>
      <c r="F56" s="112">
        <v>229.45</v>
      </c>
      <c r="G56" s="111">
        <v>6.7</v>
      </c>
      <c r="H56" s="111"/>
      <c r="I56" s="111">
        <f t="shared" si="9"/>
        <v>36.1</v>
      </c>
      <c r="J56" s="111">
        <v>26.8</v>
      </c>
      <c r="K56" s="111">
        <v>36.1</v>
      </c>
      <c r="L56" s="112">
        <v>35.22</v>
      </c>
      <c r="M56" s="111">
        <v>-7.9</v>
      </c>
      <c r="N56" s="111"/>
      <c r="O56" s="111">
        <f t="shared" si="10"/>
        <v>192.5</v>
      </c>
      <c r="P56" s="111">
        <v>212.7</v>
      </c>
      <c r="Q56" s="111">
        <v>192.5</v>
      </c>
      <c r="R56" s="112">
        <v>195.39</v>
      </c>
      <c r="S56" s="111">
        <v>-6.3</v>
      </c>
      <c r="T56" s="111"/>
      <c r="U56" s="111"/>
      <c r="V56" s="111">
        <v>460.5</v>
      </c>
      <c r="W56" s="111">
        <v>458.9</v>
      </c>
      <c r="X56" s="112">
        <v>460.06</v>
      </c>
      <c r="Y56" s="111">
        <v>-7.5</v>
      </c>
      <c r="Z56" s="111"/>
      <c r="AA56" s="111">
        <f t="shared" si="11"/>
        <v>266.5</v>
      </c>
      <c r="AB56" s="111">
        <v>247.8</v>
      </c>
      <c r="AC56" s="111">
        <v>266.5</v>
      </c>
      <c r="AD56" s="112">
        <v>264.67</v>
      </c>
      <c r="AE56" s="111">
        <v>-1.2</v>
      </c>
      <c r="AF56" s="111"/>
      <c r="AG56" s="111">
        <f t="shared" si="12"/>
        <v>50.2</v>
      </c>
      <c r="AH56" s="111">
        <v>48</v>
      </c>
      <c r="AI56" s="111">
        <v>50.2</v>
      </c>
      <c r="AJ56" s="112">
        <v>49.87</v>
      </c>
      <c r="AK56" s="111">
        <v>2.2999999999999998</v>
      </c>
      <c r="AL56" s="111"/>
      <c r="AM56" s="111">
        <f t="shared" si="13"/>
        <v>41.9</v>
      </c>
      <c r="AN56" s="111">
        <v>46.2</v>
      </c>
      <c r="AO56" s="111">
        <v>41.9</v>
      </c>
      <c r="AP56" s="112">
        <v>42.47</v>
      </c>
      <c r="AQ56" s="111">
        <v>-0.7</v>
      </c>
      <c r="AR56" s="111"/>
      <c r="AS56" s="111">
        <f t="shared" si="14"/>
        <v>58.1</v>
      </c>
      <c r="AT56" s="111">
        <v>53.8</v>
      </c>
      <c r="AU56" s="111">
        <v>58.1</v>
      </c>
      <c r="AV56" s="112">
        <v>57.53</v>
      </c>
      <c r="AW56" s="111">
        <v>0.7</v>
      </c>
      <c r="AX56" s="112"/>
      <c r="AY56" s="111">
        <f t="shared" si="15"/>
        <v>13.6</v>
      </c>
      <c r="AZ56" s="111">
        <v>10.8</v>
      </c>
      <c r="BA56" s="111">
        <v>13.6</v>
      </c>
      <c r="BB56" s="112">
        <v>13.31</v>
      </c>
      <c r="BC56" s="111">
        <v>-2.9</v>
      </c>
    </row>
    <row r="57" spans="1:55" ht="12.75" x14ac:dyDescent="0.2">
      <c r="A57" s="3"/>
      <c r="B57">
        <v>1</v>
      </c>
      <c r="C57" s="111">
        <f t="shared" si="8"/>
        <v>227.8</v>
      </c>
      <c r="D57" s="111">
        <v>212.3</v>
      </c>
      <c r="E57" s="111">
        <v>227.8</v>
      </c>
      <c r="F57" s="112">
        <v>228.84</v>
      </c>
      <c r="G57" s="111">
        <v>-2.4</v>
      </c>
      <c r="H57" s="111"/>
      <c r="I57" s="111">
        <f t="shared" si="9"/>
        <v>33.1</v>
      </c>
      <c r="J57" s="111">
        <v>34.799999999999997</v>
      </c>
      <c r="K57" s="111">
        <v>33.1</v>
      </c>
      <c r="L57" s="112">
        <v>33.28</v>
      </c>
      <c r="M57" s="111">
        <v>-7.8</v>
      </c>
      <c r="N57" s="111"/>
      <c r="O57" s="111">
        <f t="shared" si="10"/>
        <v>198.3</v>
      </c>
      <c r="P57" s="111">
        <v>210.7</v>
      </c>
      <c r="Q57" s="111">
        <v>198.3</v>
      </c>
      <c r="R57" s="112">
        <v>195.74</v>
      </c>
      <c r="S57" s="111">
        <v>1.4</v>
      </c>
      <c r="T57" s="111"/>
      <c r="U57" s="111"/>
      <c r="V57" s="111">
        <v>457.8</v>
      </c>
      <c r="W57" s="111">
        <v>459.2</v>
      </c>
      <c r="X57" s="112">
        <v>457.86</v>
      </c>
      <c r="Y57" s="111">
        <v>-8.8000000000000007</v>
      </c>
      <c r="Z57" s="111"/>
      <c r="AA57" s="111">
        <f t="shared" si="11"/>
        <v>260.89999999999998</v>
      </c>
      <c r="AB57" s="111">
        <v>247.1</v>
      </c>
      <c r="AC57" s="111">
        <v>260.89999999999998</v>
      </c>
      <c r="AD57" s="112">
        <v>262.11</v>
      </c>
      <c r="AE57" s="111">
        <v>-10.199999999999999</v>
      </c>
      <c r="AF57" s="111"/>
      <c r="AG57" s="111">
        <f t="shared" si="12"/>
        <v>49.6</v>
      </c>
      <c r="AH57" s="111">
        <v>46.4</v>
      </c>
      <c r="AI57" s="111">
        <v>49.6</v>
      </c>
      <c r="AJ57" s="112">
        <v>49.98</v>
      </c>
      <c r="AK57" s="111">
        <v>0.4</v>
      </c>
      <c r="AL57" s="111"/>
      <c r="AM57" s="111">
        <f t="shared" si="13"/>
        <v>43.2</v>
      </c>
      <c r="AN57" s="111">
        <v>46</v>
      </c>
      <c r="AO57" s="111">
        <v>43.2</v>
      </c>
      <c r="AP57" s="112">
        <v>42.75</v>
      </c>
      <c r="AQ57" s="111">
        <v>1.1000000000000001</v>
      </c>
      <c r="AR57" s="111"/>
      <c r="AS57" s="111">
        <f t="shared" si="14"/>
        <v>56.8</v>
      </c>
      <c r="AT57" s="111">
        <v>54</v>
      </c>
      <c r="AU57" s="111">
        <v>56.8</v>
      </c>
      <c r="AV57" s="112">
        <v>57.25</v>
      </c>
      <c r="AW57" s="111">
        <v>-1.1000000000000001</v>
      </c>
      <c r="AX57" s="112"/>
      <c r="AY57" s="111">
        <f t="shared" si="15"/>
        <v>12.7</v>
      </c>
      <c r="AZ57" s="111">
        <v>14.1</v>
      </c>
      <c r="BA57" s="111">
        <v>12.7</v>
      </c>
      <c r="BB57" s="112">
        <v>12.7</v>
      </c>
      <c r="BC57" s="111">
        <v>-2.4</v>
      </c>
    </row>
    <row r="58" spans="1:55" ht="12.75" x14ac:dyDescent="0.2">
      <c r="A58" s="3">
        <v>18</v>
      </c>
      <c r="B58">
        <v>2</v>
      </c>
      <c r="C58" s="111">
        <f t="shared" si="8"/>
        <v>226.9</v>
      </c>
      <c r="D58" s="111">
        <v>231.1</v>
      </c>
      <c r="E58" s="111">
        <v>226.9</v>
      </c>
      <c r="F58" s="112">
        <v>223.52</v>
      </c>
      <c r="G58" s="111">
        <v>-21.3</v>
      </c>
      <c r="H58" s="111"/>
      <c r="I58" s="111">
        <f t="shared" si="9"/>
        <v>30.3</v>
      </c>
      <c r="J58" s="111">
        <v>44</v>
      </c>
      <c r="K58" s="111">
        <v>30.3</v>
      </c>
      <c r="L58" s="112">
        <v>34.56</v>
      </c>
      <c r="M58" s="111">
        <v>5.0999999999999996</v>
      </c>
      <c r="N58" s="111"/>
      <c r="O58" s="111">
        <f t="shared" si="10"/>
        <v>195.4</v>
      </c>
      <c r="P58" s="111">
        <v>177.6</v>
      </c>
      <c r="Q58" s="111">
        <v>195.4</v>
      </c>
      <c r="R58" s="112">
        <v>196.24</v>
      </c>
      <c r="S58" s="111">
        <v>2</v>
      </c>
      <c r="T58" s="111"/>
      <c r="U58" s="111"/>
      <c r="V58" s="111">
        <v>452.8</v>
      </c>
      <c r="W58" s="111">
        <v>452.6</v>
      </c>
      <c r="X58" s="112">
        <v>454.32</v>
      </c>
      <c r="Y58" s="111">
        <v>-14.2</v>
      </c>
      <c r="Z58" s="111"/>
      <c r="AA58" s="111">
        <f t="shared" si="11"/>
        <v>257.2</v>
      </c>
      <c r="AB58" s="111">
        <v>275.2</v>
      </c>
      <c r="AC58" s="111">
        <v>257.2</v>
      </c>
      <c r="AD58" s="112">
        <v>258.08</v>
      </c>
      <c r="AE58" s="111">
        <v>-16.100000000000001</v>
      </c>
      <c r="AF58" s="111"/>
      <c r="AG58" s="111">
        <f t="shared" si="12"/>
        <v>50.1</v>
      </c>
      <c r="AH58" s="111">
        <v>51</v>
      </c>
      <c r="AI58" s="111">
        <v>50.1</v>
      </c>
      <c r="AJ58" s="112">
        <v>49.2</v>
      </c>
      <c r="AK58" s="111">
        <v>-3.1</v>
      </c>
      <c r="AL58" s="111"/>
      <c r="AM58" s="111">
        <f t="shared" si="13"/>
        <v>43.2</v>
      </c>
      <c r="AN58" s="111">
        <v>39.200000000000003</v>
      </c>
      <c r="AO58" s="111">
        <v>43.2</v>
      </c>
      <c r="AP58" s="112">
        <v>43.19</v>
      </c>
      <c r="AQ58" s="111">
        <v>1.8</v>
      </c>
      <c r="AR58" s="111"/>
      <c r="AS58" s="111">
        <f t="shared" si="14"/>
        <v>56.8</v>
      </c>
      <c r="AT58" s="111">
        <v>60.8</v>
      </c>
      <c r="AU58" s="111">
        <v>56.8</v>
      </c>
      <c r="AV58" s="112">
        <v>56.81</v>
      </c>
      <c r="AW58" s="111">
        <v>-1.8</v>
      </c>
      <c r="AX58" s="112"/>
      <c r="AY58" s="111">
        <f t="shared" si="15"/>
        <v>11.8</v>
      </c>
      <c r="AZ58" s="111">
        <v>16</v>
      </c>
      <c r="BA58" s="111">
        <v>11.8</v>
      </c>
      <c r="BB58" s="112">
        <v>13.39</v>
      </c>
      <c r="BC58" s="111">
        <v>2.8</v>
      </c>
    </row>
    <row r="59" spans="1:55" ht="12.75" x14ac:dyDescent="0.2">
      <c r="A59" s="3">
        <v>18</v>
      </c>
      <c r="B59">
        <v>3</v>
      </c>
      <c r="C59" s="111">
        <f t="shared" si="8"/>
        <v>217.5</v>
      </c>
      <c r="D59" s="111">
        <v>237.5</v>
      </c>
      <c r="E59" s="111">
        <v>217.5</v>
      </c>
      <c r="F59" s="112">
        <v>217.3</v>
      </c>
      <c r="G59" s="111">
        <v>-24.9</v>
      </c>
      <c r="H59" s="111"/>
      <c r="I59" s="111">
        <f t="shared" si="9"/>
        <v>41</v>
      </c>
      <c r="J59" s="111">
        <v>37</v>
      </c>
      <c r="K59" s="111">
        <v>41</v>
      </c>
      <c r="L59" s="112">
        <v>39.47</v>
      </c>
      <c r="M59" s="111">
        <v>19.600000000000001</v>
      </c>
      <c r="N59" s="111"/>
      <c r="O59" s="111">
        <f t="shared" si="10"/>
        <v>191.1</v>
      </c>
      <c r="P59" s="111">
        <v>176.2</v>
      </c>
      <c r="Q59" s="111">
        <v>191.1</v>
      </c>
      <c r="R59" s="112">
        <v>192.74</v>
      </c>
      <c r="S59" s="111">
        <v>-14</v>
      </c>
      <c r="T59" s="111"/>
      <c r="U59" s="111"/>
      <c r="V59" s="111">
        <v>450.7</v>
      </c>
      <c r="W59" s="111">
        <v>449.6</v>
      </c>
      <c r="X59" s="112">
        <v>449.5</v>
      </c>
      <c r="Y59" s="111">
        <v>-19.3</v>
      </c>
      <c r="Z59" s="111"/>
      <c r="AA59" s="111">
        <f t="shared" si="11"/>
        <v>258.5</v>
      </c>
      <c r="AB59" s="111">
        <v>274.5</v>
      </c>
      <c r="AC59" s="111">
        <v>258.5</v>
      </c>
      <c r="AD59" s="112">
        <v>256.77</v>
      </c>
      <c r="AE59" s="111">
        <v>-5.2</v>
      </c>
      <c r="AF59" s="111"/>
      <c r="AG59" s="111">
        <f t="shared" si="12"/>
        <v>48.4</v>
      </c>
      <c r="AH59" s="111">
        <v>52.7</v>
      </c>
      <c r="AI59" s="111">
        <v>48.4</v>
      </c>
      <c r="AJ59" s="112">
        <v>48.34</v>
      </c>
      <c r="AK59" s="111">
        <v>-3.4</v>
      </c>
      <c r="AL59" s="111"/>
      <c r="AM59" s="111">
        <f t="shared" si="13"/>
        <v>42.5</v>
      </c>
      <c r="AN59" s="111">
        <v>39.1</v>
      </c>
      <c r="AO59" s="111">
        <v>42.5</v>
      </c>
      <c r="AP59" s="112">
        <v>42.88</v>
      </c>
      <c r="AQ59" s="111">
        <v>-1.3</v>
      </c>
      <c r="AR59" s="111"/>
      <c r="AS59" s="111">
        <f t="shared" si="14"/>
        <v>57.5</v>
      </c>
      <c r="AT59" s="111">
        <v>60.9</v>
      </c>
      <c r="AU59" s="111">
        <v>57.5</v>
      </c>
      <c r="AV59" s="112">
        <v>57.12</v>
      </c>
      <c r="AW59" s="111">
        <v>1.3</v>
      </c>
      <c r="AX59" s="112"/>
      <c r="AY59" s="111">
        <f t="shared" si="15"/>
        <v>15.9</v>
      </c>
      <c r="AZ59" s="111">
        <v>13.5</v>
      </c>
      <c r="BA59" s="111">
        <v>15.9</v>
      </c>
      <c r="BB59" s="112">
        <v>15.37</v>
      </c>
      <c r="BC59" s="111">
        <v>7.9</v>
      </c>
    </row>
    <row r="60" spans="1:55" ht="12.75" x14ac:dyDescent="0.2">
      <c r="A60" s="3">
        <v>18</v>
      </c>
      <c r="B60">
        <v>4</v>
      </c>
      <c r="C60" s="111">
        <f t="shared" si="8"/>
        <v>215.5</v>
      </c>
      <c r="D60" s="111">
        <v>208.1</v>
      </c>
      <c r="E60" s="111">
        <v>215.5</v>
      </c>
      <c r="F60" s="112">
        <v>214.09</v>
      </c>
      <c r="G60" s="111">
        <v>-12.8</v>
      </c>
      <c r="H60" s="111"/>
      <c r="I60" s="111">
        <f t="shared" si="9"/>
        <v>43.9</v>
      </c>
      <c r="J60" s="111">
        <v>33.9</v>
      </c>
      <c r="K60" s="111">
        <v>43.9</v>
      </c>
      <c r="L60" s="112">
        <v>44.04</v>
      </c>
      <c r="M60" s="111">
        <v>18.3</v>
      </c>
      <c r="N60" s="111"/>
      <c r="O60" s="111">
        <f t="shared" si="10"/>
        <v>186.9</v>
      </c>
      <c r="P60" s="111">
        <v>205.8</v>
      </c>
      <c r="Q60" s="111">
        <v>186.9</v>
      </c>
      <c r="R60" s="112">
        <v>186.67</v>
      </c>
      <c r="S60" s="111">
        <v>-24.3</v>
      </c>
      <c r="T60" s="111"/>
      <c r="U60" s="111"/>
      <c r="V60" s="111">
        <v>447.7</v>
      </c>
      <c r="W60" s="111">
        <v>446.3</v>
      </c>
      <c r="X60" s="112">
        <v>444.8</v>
      </c>
      <c r="Y60" s="111">
        <v>-18.8</v>
      </c>
      <c r="Z60" s="111"/>
      <c r="AA60" s="111">
        <f t="shared" si="11"/>
        <v>259.39999999999998</v>
      </c>
      <c r="AB60" s="111">
        <v>242</v>
      </c>
      <c r="AC60" s="111">
        <v>259.39999999999998</v>
      </c>
      <c r="AD60" s="112">
        <v>258.13</v>
      </c>
      <c r="AE60" s="111">
        <v>5.5</v>
      </c>
      <c r="AF60" s="111"/>
      <c r="AG60" s="111">
        <f t="shared" si="12"/>
        <v>48.3</v>
      </c>
      <c r="AH60" s="111">
        <v>46.5</v>
      </c>
      <c r="AI60" s="111">
        <v>48.3</v>
      </c>
      <c r="AJ60" s="112">
        <v>48.13</v>
      </c>
      <c r="AK60" s="111">
        <v>-0.8</v>
      </c>
      <c r="AL60" s="111"/>
      <c r="AM60" s="111">
        <f t="shared" si="13"/>
        <v>41.9</v>
      </c>
      <c r="AN60" s="111">
        <v>46</v>
      </c>
      <c r="AO60" s="111">
        <v>41.9</v>
      </c>
      <c r="AP60" s="112">
        <v>41.97</v>
      </c>
      <c r="AQ60" s="111">
        <v>-3.6</v>
      </c>
      <c r="AR60" s="111"/>
      <c r="AS60" s="111">
        <f t="shared" si="14"/>
        <v>58.1</v>
      </c>
      <c r="AT60" s="111">
        <v>54</v>
      </c>
      <c r="AU60" s="111">
        <v>58.1</v>
      </c>
      <c r="AV60" s="112">
        <v>58.03</v>
      </c>
      <c r="AW60" s="111">
        <v>3.6</v>
      </c>
      <c r="AX60" s="112"/>
      <c r="AY60" s="111">
        <f t="shared" si="15"/>
        <v>16.899999999999999</v>
      </c>
      <c r="AZ60" s="111">
        <v>14</v>
      </c>
      <c r="BA60" s="111">
        <v>16.899999999999999</v>
      </c>
      <c r="BB60" s="112">
        <v>17.059999999999999</v>
      </c>
      <c r="BC60" s="111">
        <v>6.8</v>
      </c>
    </row>
    <row r="61" spans="1:55" ht="12.75" x14ac:dyDescent="0.2">
      <c r="A61" s="3"/>
      <c r="B61">
        <v>1</v>
      </c>
      <c r="C61" s="111">
        <f t="shared" si="8"/>
        <v>217</v>
      </c>
      <c r="D61" s="111">
        <v>201</v>
      </c>
      <c r="E61" s="111">
        <v>217</v>
      </c>
      <c r="F61" s="112">
        <v>214.52</v>
      </c>
      <c r="G61" s="111">
        <v>1.7</v>
      </c>
      <c r="H61" s="111"/>
      <c r="I61" s="111">
        <f t="shared" si="9"/>
        <v>47.8</v>
      </c>
      <c r="J61" s="111">
        <v>48.7</v>
      </c>
      <c r="K61" s="111">
        <v>47.8</v>
      </c>
      <c r="L61" s="112">
        <v>44.61</v>
      </c>
      <c r="M61" s="111">
        <v>2.2999999999999998</v>
      </c>
      <c r="N61" s="111"/>
      <c r="O61" s="111">
        <f t="shared" si="10"/>
        <v>175.9</v>
      </c>
      <c r="P61" s="111">
        <v>189.4</v>
      </c>
      <c r="Q61" s="111">
        <v>175.9</v>
      </c>
      <c r="R61" s="112">
        <v>182.34</v>
      </c>
      <c r="S61" s="111">
        <v>-17.3</v>
      </c>
      <c r="T61" s="111"/>
      <c r="U61" s="111"/>
      <c r="V61" s="111">
        <v>439.1</v>
      </c>
      <c r="W61" s="111">
        <v>440.7</v>
      </c>
      <c r="X61" s="112">
        <v>441.47</v>
      </c>
      <c r="Y61" s="111">
        <v>-13.3</v>
      </c>
      <c r="Z61" s="111"/>
      <c r="AA61" s="111">
        <f t="shared" si="11"/>
        <v>264.8</v>
      </c>
      <c r="AB61" s="111">
        <v>249.7</v>
      </c>
      <c r="AC61" s="111">
        <v>264.8</v>
      </c>
      <c r="AD61" s="112">
        <v>259.13</v>
      </c>
      <c r="AE61" s="111">
        <v>4</v>
      </c>
      <c r="AF61" s="111"/>
      <c r="AG61" s="111">
        <f t="shared" si="12"/>
        <v>49.2</v>
      </c>
      <c r="AH61" s="111">
        <v>45.8</v>
      </c>
      <c r="AI61" s="111">
        <v>49.2</v>
      </c>
      <c r="AJ61" s="112">
        <v>48.59</v>
      </c>
      <c r="AK61" s="111">
        <v>1.8</v>
      </c>
      <c r="AL61" s="111"/>
      <c r="AM61" s="111">
        <f t="shared" si="13"/>
        <v>39.9</v>
      </c>
      <c r="AN61" s="111">
        <v>43.1</v>
      </c>
      <c r="AO61" s="111">
        <v>39.9</v>
      </c>
      <c r="AP61" s="112">
        <v>41.3</v>
      </c>
      <c r="AQ61" s="111">
        <v>-2.7</v>
      </c>
      <c r="AR61" s="111"/>
      <c r="AS61" s="111">
        <f t="shared" si="14"/>
        <v>60.1</v>
      </c>
      <c r="AT61" s="111">
        <v>56.9</v>
      </c>
      <c r="AU61" s="111">
        <v>60.1</v>
      </c>
      <c r="AV61" s="112">
        <v>58.7</v>
      </c>
      <c r="AW61" s="111">
        <v>2.7</v>
      </c>
      <c r="AX61" s="112"/>
      <c r="AY61" s="111">
        <f t="shared" si="15"/>
        <v>18</v>
      </c>
      <c r="AZ61" s="111">
        <v>19.5</v>
      </c>
      <c r="BA61" s="111">
        <v>18</v>
      </c>
      <c r="BB61" s="112">
        <v>17.22</v>
      </c>
      <c r="BC61" s="111">
        <v>0.6</v>
      </c>
    </row>
    <row r="62" spans="1:55" ht="12.75" x14ac:dyDescent="0.2">
      <c r="A62" s="3">
        <v>19</v>
      </c>
      <c r="B62">
        <v>2</v>
      </c>
      <c r="C62" s="111">
        <f t="shared" si="8"/>
        <v>212.2</v>
      </c>
      <c r="D62" s="111">
        <v>216.1</v>
      </c>
      <c r="E62" s="111">
        <v>212.2</v>
      </c>
      <c r="F62" s="112">
        <v>216.03</v>
      </c>
      <c r="G62" s="111">
        <v>6</v>
      </c>
      <c r="H62" s="111"/>
      <c r="I62" s="111">
        <f t="shared" si="9"/>
        <v>39.299999999999997</v>
      </c>
      <c r="J62" s="111">
        <v>53.5</v>
      </c>
      <c r="K62" s="111">
        <v>39.299999999999997</v>
      </c>
      <c r="L62" s="112">
        <v>42.61</v>
      </c>
      <c r="M62" s="111">
        <v>-8</v>
      </c>
      <c r="N62" s="111"/>
      <c r="O62" s="111">
        <f t="shared" si="10"/>
        <v>186.1</v>
      </c>
      <c r="P62" s="111">
        <v>168.6</v>
      </c>
      <c r="Q62" s="111">
        <v>186.1</v>
      </c>
      <c r="R62" s="112">
        <v>180.63</v>
      </c>
      <c r="S62" s="111">
        <v>-6.8</v>
      </c>
      <c r="T62" s="111"/>
      <c r="U62" s="111"/>
      <c r="V62" s="111">
        <v>438.2</v>
      </c>
      <c r="W62" s="111">
        <v>437.6</v>
      </c>
      <c r="X62" s="112">
        <v>439.27</v>
      </c>
      <c r="Y62" s="111">
        <v>-8.8000000000000007</v>
      </c>
      <c r="Z62" s="111"/>
      <c r="AA62" s="111">
        <f t="shared" si="11"/>
        <v>251.5</v>
      </c>
      <c r="AB62" s="111">
        <v>269.60000000000002</v>
      </c>
      <c r="AC62" s="111">
        <v>251.5</v>
      </c>
      <c r="AD62" s="112">
        <v>258.64</v>
      </c>
      <c r="AE62" s="111">
        <v>-2</v>
      </c>
      <c r="AF62" s="111"/>
      <c r="AG62" s="111">
        <f t="shared" si="12"/>
        <v>48.5</v>
      </c>
      <c r="AH62" s="111">
        <v>49.3</v>
      </c>
      <c r="AI62" s="111">
        <v>48.5</v>
      </c>
      <c r="AJ62" s="112">
        <v>49.18</v>
      </c>
      <c r="AK62" s="111">
        <v>2.2999999999999998</v>
      </c>
      <c r="AL62" s="111"/>
      <c r="AM62" s="111">
        <f t="shared" si="13"/>
        <v>42.5</v>
      </c>
      <c r="AN62" s="111">
        <v>38.5</v>
      </c>
      <c r="AO62" s="111">
        <v>42.5</v>
      </c>
      <c r="AP62" s="112">
        <v>41.12</v>
      </c>
      <c r="AQ62" s="111">
        <v>-0.7</v>
      </c>
      <c r="AR62" s="111"/>
      <c r="AS62" s="111">
        <f t="shared" si="14"/>
        <v>57.5</v>
      </c>
      <c r="AT62" s="111">
        <v>61.5</v>
      </c>
      <c r="AU62" s="111">
        <v>57.5</v>
      </c>
      <c r="AV62" s="112">
        <v>58.88</v>
      </c>
      <c r="AW62" s="111">
        <v>0.7</v>
      </c>
      <c r="AX62" s="112"/>
      <c r="AY62" s="111">
        <f t="shared" si="15"/>
        <v>15.6</v>
      </c>
      <c r="AZ62" s="111">
        <v>19.899999999999999</v>
      </c>
      <c r="BA62" s="111">
        <v>15.6</v>
      </c>
      <c r="BB62" s="112">
        <v>16.48</v>
      </c>
      <c r="BC62" s="111">
        <v>-3</v>
      </c>
    </row>
    <row r="63" spans="1:55" ht="12.75" x14ac:dyDescent="0.2">
      <c r="A63" s="3">
        <v>19</v>
      </c>
      <c r="B63">
        <v>3</v>
      </c>
      <c r="C63" s="111">
        <f t="shared" si="8"/>
        <v>213.2</v>
      </c>
      <c r="D63" s="111">
        <v>233.4</v>
      </c>
      <c r="E63" s="111">
        <v>213.2</v>
      </c>
      <c r="F63" s="112">
        <v>215.93</v>
      </c>
      <c r="G63" s="111">
        <v>-0.4</v>
      </c>
      <c r="H63" s="111"/>
      <c r="I63" s="111">
        <f t="shared" si="9"/>
        <v>43</v>
      </c>
      <c r="J63" s="111">
        <v>39.700000000000003</v>
      </c>
      <c r="K63" s="111">
        <v>43</v>
      </c>
      <c r="L63" s="112">
        <v>39.93</v>
      </c>
      <c r="M63" s="111">
        <v>-10.7</v>
      </c>
      <c r="N63" s="111"/>
      <c r="O63" s="111">
        <f t="shared" si="10"/>
        <v>179.9</v>
      </c>
      <c r="P63" s="111">
        <v>164.4</v>
      </c>
      <c r="Q63" s="111">
        <v>179.9</v>
      </c>
      <c r="R63" s="112">
        <v>181.49</v>
      </c>
      <c r="S63" s="111">
        <v>3.4</v>
      </c>
      <c r="T63" s="111"/>
      <c r="U63" s="111"/>
      <c r="V63" s="111">
        <v>437.5</v>
      </c>
      <c r="W63" s="111">
        <v>436.1</v>
      </c>
      <c r="X63" s="112">
        <v>437.35</v>
      </c>
      <c r="Y63" s="111">
        <v>-7.7</v>
      </c>
      <c r="Z63" s="111"/>
      <c r="AA63" s="111">
        <f t="shared" si="11"/>
        <v>256.2</v>
      </c>
      <c r="AB63" s="111">
        <v>273.10000000000002</v>
      </c>
      <c r="AC63" s="111">
        <v>256.2</v>
      </c>
      <c r="AD63" s="112">
        <v>255.86</v>
      </c>
      <c r="AE63" s="111">
        <v>-11.1</v>
      </c>
      <c r="AF63" s="111"/>
      <c r="AG63" s="111">
        <f t="shared" si="12"/>
        <v>48.9</v>
      </c>
      <c r="AH63" s="111">
        <v>53.4</v>
      </c>
      <c r="AI63" s="111">
        <v>48.9</v>
      </c>
      <c r="AJ63" s="112">
        <v>49.37</v>
      </c>
      <c r="AK63" s="111">
        <v>0.8</v>
      </c>
      <c r="AL63" s="111"/>
      <c r="AM63" s="111">
        <f t="shared" si="13"/>
        <v>41.3</v>
      </c>
      <c r="AN63" s="111">
        <v>37.6</v>
      </c>
      <c r="AO63" s="111">
        <v>41.3</v>
      </c>
      <c r="AP63" s="112">
        <v>41.5</v>
      </c>
      <c r="AQ63" s="111">
        <v>1.5</v>
      </c>
      <c r="AR63" s="111"/>
      <c r="AS63" s="111">
        <f t="shared" si="14"/>
        <v>58.7</v>
      </c>
      <c r="AT63" s="111">
        <v>62.4</v>
      </c>
      <c r="AU63" s="111">
        <v>58.7</v>
      </c>
      <c r="AV63" s="112">
        <v>58.5</v>
      </c>
      <c r="AW63" s="111">
        <v>-1.5</v>
      </c>
      <c r="AX63" s="112"/>
      <c r="AY63" s="111">
        <f t="shared" si="15"/>
        <v>16.8</v>
      </c>
      <c r="AZ63" s="111">
        <v>14.5</v>
      </c>
      <c r="BA63" s="111">
        <v>16.8</v>
      </c>
      <c r="BB63" s="112">
        <v>15.61</v>
      </c>
      <c r="BC63" s="111">
        <v>-3.5</v>
      </c>
    </row>
    <row r="64" spans="1:55" ht="12.75" x14ac:dyDescent="0.2">
      <c r="A64" s="3">
        <v>19</v>
      </c>
      <c r="B64">
        <v>4</v>
      </c>
      <c r="C64" s="111">
        <f t="shared" si="8"/>
        <v>215.9</v>
      </c>
      <c r="D64" s="111">
        <v>209.7</v>
      </c>
      <c r="E64" s="111">
        <v>215.9</v>
      </c>
      <c r="F64" s="112">
        <v>213.06</v>
      </c>
      <c r="G64" s="111">
        <v>-11.5</v>
      </c>
      <c r="H64" s="111"/>
      <c r="I64" s="111">
        <f t="shared" si="9"/>
        <v>38.1</v>
      </c>
      <c r="J64" s="111">
        <v>27.4</v>
      </c>
      <c r="K64" s="111">
        <v>38.1</v>
      </c>
      <c r="L64" s="112">
        <v>38.75</v>
      </c>
      <c r="M64" s="111">
        <v>-4.7</v>
      </c>
      <c r="N64" s="111"/>
      <c r="O64" s="111">
        <f t="shared" si="10"/>
        <v>180.1</v>
      </c>
      <c r="P64" s="111">
        <v>198.5</v>
      </c>
      <c r="Q64" s="111">
        <v>180.1</v>
      </c>
      <c r="R64" s="112">
        <v>183.31</v>
      </c>
      <c r="S64" s="111">
        <v>7.3</v>
      </c>
      <c r="T64" s="111"/>
      <c r="U64" s="111"/>
      <c r="V64" s="111">
        <v>435.5</v>
      </c>
      <c r="W64" s="111">
        <v>434.1</v>
      </c>
      <c r="X64" s="112">
        <v>435.12</v>
      </c>
      <c r="Y64" s="111">
        <v>-8.9</v>
      </c>
      <c r="Z64" s="111"/>
      <c r="AA64" s="111">
        <f t="shared" si="11"/>
        <v>254</v>
      </c>
      <c r="AB64" s="111">
        <v>237</v>
      </c>
      <c r="AC64" s="111">
        <v>254</v>
      </c>
      <c r="AD64" s="112">
        <v>251.81</v>
      </c>
      <c r="AE64" s="111">
        <v>-16.2</v>
      </c>
      <c r="AF64" s="111"/>
      <c r="AG64" s="111">
        <f t="shared" si="12"/>
        <v>49.7</v>
      </c>
      <c r="AH64" s="111">
        <v>48.1</v>
      </c>
      <c r="AI64" s="111">
        <v>49.7</v>
      </c>
      <c r="AJ64" s="112">
        <v>48.97</v>
      </c>
      <c r="AK64" s="111">
        <v>-1.6</v>
      </c>
      <c r="AL64" s="111"/>
      <c r="AM64" s="111">
        <f t="shared" si="13"/>
        <v>41.5</v>
      </c>
      <c r="AN64" s="111">
        <v>45.6</v>
      </c>
      <c r="AO64" s="111">
        <v>41.5</v>
      </c>
      <c r="AP64" s="112">
        <v>42.13</v>
      </c>
      <c r="AQ64" s="111">
        <v>2.5</v>
      </c>
      <c r="AR64" s="111"/>
      <c r="AS64" s="111">
        <f t="shared" si="14"/>
        <v>58.5</v>
      </c>
      <c r="AT64" s="111">
        <v>54.4</v>
      </c>
      <c r="AU64" s="111">
        <v>58.5</v>
      </c>
      <c r="AV64" s="112">
        <v>57.87</v>
      </c>
      <c r="AW64" s="111">
        <v>-2.5</v>
      </c>
      <c r="AX64" s="112"/>
      <c r="AY64" s="111">
        <f t="shared" si="15"/>
        <v>15</v>
      </c>
      <c r="AZ64" s="111">
        <v>11.5</v>
      </c>
      <c r="BA64" s="111">
        <v>15</v>
      </c>
      <c r="BB64" s="112">
        <v>15.39</v>
      </c>
      <c r="BC64" s="111">
        <v>-0.9</v>
      </c>
    </row>
    <row r="65" spans="1:55" ht="12.75" x14ac:dyDescent="0.2">
      <c r="A65" s="3"/>
      <c r="B65">
        <v>1</v>
      </c>
      <c r="C65" s="111">
        <f t="shared" si="8"/>
        <v>199.9</v>
      </c>
      <c r="D65" s="111">
        <v>183.4</v>
      </c>
      <c r="E65" s="111">
        <v>199.9</v>
      </c>
      <c r="F65" s="112">
        <v>202.26</v>
      </c>
      <c r="G65" s="111">
        <v>-43.2</v>
      </c>
      <c r="H65" s="111"/>
      <c r="I65" s="111">
        <f t="shared" si="9"/>
        <v>35.200000000000003</v>
      </c>
      <c r="J65" s="111">
        <v>36</v>
      </c>
      <c r="K65" s="111">
        <v>35.200000000000003</v>
      </c>
      <c r="L65" s="112">
        <v>40.21</v>
      </c>
      <c r="M65" s="111">
        <v>5.8</v>
      </c>
      <c r="N65" s="111"/>
      <c r="O65" s="111">
        <f t="shared" si="10"/>
        <v>195.9</v>
      </c>
      <c r="P65" s="111">
        <v>209.9</v>
      </c>
      <c r="Q65" s="111">
        <v>195.9</v>
      </c>
      <c r="R65" s="112">
        <v>190.88</v>
      </c>
      <c r="S65" s="111">
        <v>30.3</v>
      </c>
      <c r="T65" s="111"/>
      <c r="U65" s="111"/>
      <c r="V65" s="111">
        <v>429.3</v>
      </c>
      <c r="W65" s="111">
        <v>430.9</v>
      </c>
      <c r="X65" s="112">
        <v>433.35</v>
      </c>
      <c r="Y65" s="111">
        <v>-7.1</v>
      </c>
      <c r="Z65" s="111"/>
      <c r="AA65" s="111">
        <f t="shared" si="11"/>
        <v>235.1</v>
      </c>
      <c r="AB65" s="111">
        <v>219.4</v>
      </c>
      <c r="AC65" s="111">
        <v>235.1</v>
      </c>
      <c r="AD65" s="112">
        <v>242.47</v>
      </c>
      <c r="AE65" s="111">
        <v>-37.4</v>
      </c>
      <c r="AF65" s="111"/>
      <c r="AG65" s="111">
        <f t="shared" si="12"/>
        <v>46.4</v>
      </c>
      <c r="AH65" s="111">
        <v>42.7</v>
      </c>
      <c r="AI65" s="111">
        <v>46.4</v>
      </c>
      <c r="AJ65" s="112">
        <v>46.67</v>
      </c>
      <c r="AK65" s="111">
        <v>-9.1999999999999993</v>
      </c>
      <c r="AL65" s="111"/>
      <c r="AM65" s="111">
        <f t="shared" si="13"/>
        <v>45.5</v>
      </c>
      <c r="AN65" s="111">
        <v>48.9</v>
      </c>
      <c r="AO65" s="111">
        <v>45.5</v>
      </c>
      <c r="AP65" s="112">
        <v>44.05</v>
      </c>
      <c r="AQ65" s="111">
        <v>7.7</v>
      </c>
      <c r="AR65" s="111"/>
      <c r="AS65" s="111">
        <f t="shared" si="14"/>
        <v>54.5</v>
      </c>
      <c r="AT65" s="111">
        <v>51.1</v>
      </c>
      <c r="AU65" s="111">
        <v>54.5</v>
      </c>
      <c r="AV65" s="112">
        <v>55.95</v>
      </c>
      <c r="AW65" s="111">
        <v>-7.7</v>
      </c>
      <c r="AX65" s="112"/>
      <c r="AY65" s="111">
        <f t="shared" si="15"/>
        <v>15</v>
      </c>
      <c r="AZ65" s="111">
        <v>16.399999999999999</v>
      </c>
      <c r="BA65" s="111">
        <v>15</v>
      </c>
      <c r="BB65" s="112">
        <v>16.579999999999998</v>
      </c>
      <c r="BC65" s="111">
        <v>4.8</v>
      </c>
    </row>
    <row r="66" spans="1:55" ht="12.75" x14ac:dyDescent="0.2">
      <c r="A66" s="3">
        <v>20</v>
      </c>
      <c r="B66">
        <v>2</v>
      </c>
      <c r="C66" s="111">
        <f t="shared" si="8"/>
        <v>184.8</v>
      </c>
      <c r="D66" s="111">
        <v>187.9</v>
      </c>
      <c r="E66" s="111">
        <v>184.8</v>
      </c>
      <c r="F66" s="112">
        <v>184.46</v>
      </c>
      <c r="G66" s="111">
        <v>-71.2</v>
      </c>
      <c r="H66" s="111"/>
      <c r="I66" s="111">
        <f t="shared" si="9"/>
        <v>52.2</v>
      </c>
      <c r="J66" s="111">
        <v>67.099999999999994</v>
      </c>
      <c r="K66" s="111">
        <v>52.2</v>
      </c>
      <c r="L66" s="112">
        <v>45.89</v>
      </c>
      <c r="M66" s="111">
        <v>22.7</v>
      </c>
      <c r="N66" s="111"/>
      <c r="O66" s="111">
        <f t="shared" si="10"/>
        <v>199.6</v>
      </c>
      <c r="P66" s="111">
        <v>182.4</v>
      </c>
      <c r="Q66" s="111">
        <v>199.6</v>
      </c>
      <c r="R66" s="112">
        <v>201.77</v>
      </c>
      <c r="S66" s="111">
        <v>43.6</v>
      </c>
      <c r="T66" s="111"/>
      <c r="U66" s="111"/>
      <c r="V66" s="111">
        <v>437.3</v>
      </c>
      <c r="W66" s="111">
        <v>436.6</v>
      </c>
      <c r="X66" s="112">
        <v>432.12</v>
      </c>
      <c r="Y66" s="111">
        <v>-4.9000000000000004</v>
      </c>
      <c r="Z66" s="111"/>
      <c r="AA66" s="111">
        <f t="shared" si="11"/>
        <v>237</v>
      </c>
      <c r="AB66" s="111">
        <v>254.9</v>
      </c>
      <c r="AC66" s="111">
        <v>237</v>
      </c>
      <c r="AD66" s="112">
        <v>230.35</v>
      </c>
      <c r="AE66" s="111">
        <v>-48.5</v>
      </c>
      <c r="AF66" s="111"/>
      <c r="AG66" s="111">
        <f t="shared" si="12"/>
        <v>42.3</v>
      </c>
      <c r="AH66" s="111">
        <v>43</v>
      </c>
      <c r="AI66" s="111">
        <v>42.3</v>
      </c>
      <c r="AJ66" s="112">
        <v>42.69</v>
      </c>
      <c r="AK66" s="111">
        <v>-16</v>
      </c>
      <c r="AL66" s="111"/>
      <c r="AM66" s="111">
        <f t="shared" si="13"/>
        <v>45.7</v>
      </c>
      <c r="AN66" s="111">
        <v>41.7</v>
      </c>
      <c r="AO66" s="111">
        <v>45.7</v>
      </c>
      <c r="AP66" s="112">
        <v>46.69</v>
      </c>
      <c r="AQ66" s="111">
        <v>10.6</v>
      </c>
      <c r="AR66" s="111"/>
      <c r="AS66" s="111">
        <f t="shared" si="14"/>
        <v>54.3</v>
      </c>
      <c r="AT66" s="111">
        <v>58.3</v>
      </c>
      <c r="AU66" s="111">
        <v>54.3</v>
      </c>
      <c r="AV66" s="112">
        <v>53.31</v>
      </c>
      <c r="AW66" s="111">
        <v>-10.6</v>
      </c>
      <c r="AX66" s="112"/>
      <c r="AY66" s="111">
        <f t="shared" si="15"/>
        <v>22</v>
      </c>
      <c r="AZ66" s="111">
        <v>26.3</v>
      </c>
      <c r="BA66" s="111">
        <v>22</v>
      </c>
      <c r="BB66" s="112">
        <v>19.920000000000002</v>
      </c>
      <c r="BC66" s="111">
        <v>13.4</v>
      </c>
    </row>
    <row r="67" spans="1:55" ht="12.75" x14ac:dyDescent="0.2">
      <c r="A67" s="3">
        <v>20</v>
      </c>
      <c r="B67">
        <v>3</v>
      </c>
      <c r="C67" s="111">
        <f t="shared" si="8"/>
        <v>184.8</v>
      </c>
      <c r="D67" s="111">
        <v>205.7</v>
      </c>
      <c r="E67" s="111">
        <v>184.8</v>
      </c>
      <c r="F67" s="112">
        <v>182.28</v>
      </c>
      <c r="G67" s="111">
        <v>-8.6999999999999993</v>
      </c>
      <c r="H67" s="111"/>
      <c r="I67" s="111">
        <f t="shared" si="9"/>
        <v>47.3</v>
      </c>
      <c r="J67" s="111">
        <v>44.2</v>
      </c>
      <c r="K67" s="111">
        <v>47.3</v>
      </c>
      <c r="L67" s="112">
        <v>48.46</v>
      </c>
      <c r="M67" s="111">
        <v>10.3</v>
      </c>
      <c r="N67" s="111"/>
      <c r="O67" s="111">
        <f t="shared" si="10"/>
        <v>200.1</v>
      </c>
      <c r="P67" s="111">
        <v>183.6</v>
      </c>
      <c r="Q67" s="111">
        <v>200.1</v>
      </c>
      <c r="R67" s="112">
        <v>199.83</v>
      </c>
      <c r="S67" s="111">
        <v>-7.7</v>
      </c>
      <c r="T67" s="111"/>
      <c r="U67" s="111"/>
      <c r="V67" s="111">
        <v>433.5</v>
      </c>
      <c r="W67" s="111">
        <v>432.2</v>
      </c>
      <c r="X67" s="112">
        <v>430.57</v>
      </c>
      <c r="Y67" s="111">
        <v>-6.2</v>
      </c>
      <c r="Z67" s="111"/>
      <c r="AA67" s="111">
        <f t="shared" si="11"/>
        <v>232.1</v>
      </c>
      <c r="AB67" s="111">
        <v>249.9</v>
      </c>
      <c r="AC67" s="111">
        <v>232.1</v>
      </c>
      <c r="AD67" s="112">
        <v>230.74</v>
      </c>
      <c r="AE67" s="111">
        <v>1.5</v>
      </c>
      <c r="AF67" s="111"/>
      <c r="AG67" s="111">
        <f t="shared" si="12"/>
        <v>42.8</v>
      </c>
      <c r="AH67" s="111">
        <v>47.5</v>
      </c>
      <c r="AI67" s="111">
        <v>42.8</v>
      </c>
      <c r="AJ67" s="112">
        <v>42.33</v>
      </c>
      <c r="AK67" s="111">
        <v>-1.4</v>
      </c>
      <c r="AL67" s="111"/>
      <c r="AM67" s="111">
        <f t="shared" si="13"/>
        <v>46.3</v>
      </c>
      <c r="AN67" s="111">
        <v>42.3</v>
      </c>
      <c r="AO67" s="111">
        <v>46.3</v>
      </c>
      <c r="AP67" s="112">
        <v>46.41</v>
      </c>
      <c r="AQ67" s="111">
        <v>-1.1000000000000001</v>
      </c>
      <c r="AR67" s="111"/>
      <c r="AS67" s="111">
        <f t="shared" si="14"/>
        <v>53.7</v>
      </c>
      <c r="AT67" s="111">
        <v>57.7</v>
      </c>
      <c r="AU67" s="111">
        <v>53.7</v>
      </c>
      <c r="AV67" s="112">
        <v>53.59</v>
      </c>
      <c r="AW67" s="111">
        <v>1.1000000000000001</v>
      </c>
      <c r="AX67" s="112"/>
      <c r="AY67" s="111">
        <f t="shared" si="15"/>
        <v>20.399999999999999</v>
      </c>
      <c r="AZ67" s="111">
        <v>17.7</v>
      </c>
      <c r="BA67" s="111">
        <v>20.399999999999999</v>
      </c>
      <c r="BB67" s="112">
        <v>21</v>
      </c>
      <c r="BC67" s="111">
        <v>4.3</v>
      </c>
    </row>
    <row r="68" spans="1:55" ht="12.75" x14ac:dyDescent="0.2">
      <c r="A68" s="3">
        <v>20</v>
      </c>
      <c r="B68">
        <v>4</v>
      </c>
      <c r="C68" s="111">
        <f t="shared" si="8"/>
        <v>185.2</v>
      </c>
      <c r="D68" s="111">
        <v>179.4</v>
      </c>
      <c r="E68" s="111">
        <v>185.2</v>
      </c>
      <c r="F68" s="112">
        <v>184.7</v>
      </c>
      <c r="G68" s="111">
        <v>9.6999999999999993</v>
      </c>
      <c r="H68" s="111"/>
      <c r="I68" s="111">
        <f t="shared" si="9"/>
        <v>44</v>
      </c>
      <c r="J68" s="111">
        <v>32.700000000000003</v>
      </c>
      <c r="K68" s="111">
        <v>44</v>
      </c>
      <c r="L68" s="112">
        <v>46</v>
      </c>
      <c r="M68" s="111">
        <v>-9.8000000000000007</v>
      </c>
      <c r="N68" s="111"/>
      <c r="O68" s="111">
        <f t="shared" si="10"/>
        <v>199.5</v>
      </c>
      <c r="P68" s="111">
        <v>217.7</v>
      </c>
      <c r="Q68" s="111">
        <v>199.5</v>
      </c>
      <c r="R68" s="112">
        <v>197.39</v>
      </c>
      <c r="S68" s="111">
        <v>-9.8000000000000007</v>
      </c>
      <c r="T68" s="111"/>
      <c r="U68" s="111"/>
      <c r="V68" s="111">
        <v>429.8</v>
      </c>
      <c r="W68" s="111">
        <v>428.7</v>
      </c>
      <c r="X68" s="112">
        <v>428.1</v>
      </c>
      <c r="Y68" s="111">
        <v>-9.9</v>
      </c>
      <c r="Z68" s="111"/>
      <c r="AA68" s="111">
        <f t="shared" si="11"/>
        <v>229.2</v>
      </c>
      <c r="AB68" s="111">
        <v>212.1</v>
      </c>
      <c r="AC68" s="111">
        <v>229.2</v>
      </c>
      <c r="AD68" s="112">
        <v>230.7</v>
      </c>
      <c r="AE68" s="111">
        <v>-0.1</v>
      </c>
      <c r="AF68" s="111"/>
      <c r="AG68" s="111">
        <f t="shared" si="12"/>
        <v>43.2</v>
      </c>
      <c r="AH68" s="111">
        <v>41.7</v>
      </c>
      <c r="AI68" s="111">
        <v>43.2</v>
      </c>
      <c r="AJ68" s="112">
        <v>43.14</v>
      </c>
      <c r="AK68" s="111">
        <v>3.2</v>
      </c>
      <c r="AL68" s="111"/>
      <c r="AM68" s="111">
        <f t="shared" si="13"/>
        <v>46.5</v>
      </c>
      <c r="AN68" s="111">
        <v>50.7</v>
      </c>
      <c r="AO68" s="111">
        <v>46.5</v>
      </c>
      <c r="AP68" s="112">
        <v>46.11</v>
      </c>
      <c r="AQ68" s="111">
        <v>-1.2</v>
      </c>
      <c r="AR68" s="111"/>
      <c r="AS68" s="111">
        <f t="shared" si="14"/>
        <v>53.5</v>
      </c>
      <c r="AT68" s="111">
        <v>49.3</v>
      </c>
      <c r="AU68" s="111">
        <v>53.5</v>
      </c>
      <c r="AV68" s="112">
        <v>53.89</v>
      </c>
      <c r="AW68" s="111">
        <v>1.2</v>
      </c>
      <c r="AX68" s="112"/>
      <c r="AY68" s="111">
        <f t="shared" si="15"/>
        <v>19.2</v>
      </c>
      <c r="AZ68" s="111">
        <v>15.4</v>
      </c>
      <c r="BA68" s="111">
        <v>19.2</v>
      </c>
      <c r="BB68" s="112">
        <v>19.940000000000001</v>
      </c>
      <c r="BC68" s="111">
        <v>-4.2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22.3</v>
      </c>
      <c r="D6" s="111">
        <v>23.2</v>
      </c>
      <c r="E6" s="111">
        <v>22.3</v>
      </c>
      <c r="F6" s="112">
        <v>21.67</v>
      </c>
      <c r="G6" s="111" t="s">
        <v>118</v>
      </c>
      <c r="H6" s="111"/>
      <c r="I6" s="111">
        <f t="shared" ref="I6:I37" si="1">$B$2*K6+(1-$B$2)*J6</f>
        <v>9.8000000000000007</v>
      </c>
      <c r="J6" s="111">
        <v>11.2</v>
      </c>
      <c r="K6" s="111">
        <v>9.8000000000000007</v>
      </c>
      <c r="L6" s="112">
        <v>9.1199999999999992</v>
      </c>
      <c r="M6" s="111" t="s">
        <v>118</v>
      </c>
      <c r="N6" s="111"/>
      <c r="O6" s="111">
        <f t="shared" ref="O6:O37" si="2">$B$2*Q6+(1-$B$2)*P6</f>
        <v>29.9</v>
      </c>
      <c r="P6" s="111">
        <v>27.1</v>
      </c>
      <c r="Q6" s="111">
        <v>29.9</v>
      </c>
      <c r="R6" s="112">
        <v>31.53</v>
      </c>
      <c r="S6" s="111" t="s">
        <v>118</v>
      </c>
      <c r="T6" s="111"/>
      <c r="U6" s="111"/>
      <c r="V6" s="111">
        <v>61.5</v>
      </c>
      <c r="W6" s="111">
        <v>62</v>
      </c>
      <c r="X6" s="112">
        <v>62.33</v>
      </c>
      <c r="Y6" s="111" t="s">
        <v>118</v>
      </c>
      <c r="Z6" s="111"/>
      <c r="AA6" s="111">
        <f t="shared" ref="AA6:AA37" si="3">$B$2*AC6+(1-$B$2)*AB6</f>
        <v>32.1</v>
      </c>
      <c r="AB6" s="111">
        <v>34.4</v>
      </c>
      <c r="AC6" s="111">
        <v>32.1</v>
      </c>
      <c r="AD6" s="112">
        <v>30.79</v>
      </c>
      <c r="AE6" s="111" t="s">
        <v>118</v>
      </c>
      <c r="AF6" s="111"/>
      <c r="AG6" s="111">
        <f t="shared" ref="AG6:AG37" si="4">$B$2*AI6+(1-$B$2)*AH6</f>
        <v>36</v>
      </c>
      <c r="AH6" s="111">
        <v>37.700000000000003</v>
      </c>
      <c r="AI6" s="111">
        <v>36</v>
      </c>
      <c r="AJ6" s="112">
        <v>34.770000000000003</v>
      </c>
      <c r="AK6" s="111" t="s">
        <v>118</v>
      </c>
      <c r="AL6" s="111"/>
      <c r="AM6" s="111">
        <f t="shared" ref="AM6:AM37" si="5">$B$2*AO6+(1-$B$2)*AN6</f>
        <v>48.2</v>
      </c>
      <c r="AN6" s="111">
        <v>44.1</v>
      </c>
      <c r="AO6" s="111">
        <v>48.2</v>
      </c>
      <c r="AP6" s="112">
        <v>50.6</v>
      </c>
      <c r="AQ6" s="111" t="s">
        <v>118</v>
      </c>
      <c r="AR6" s="111"/>
      <c r="AS6" s="111">
        <f t="shared" ref="AS6:AS37" si="6">$B$2*AU6+(1-$B$2)*AT6</f>
        <v>51.8</v>
      </c>
      <c r="AT6" s="111">
        <v>55.9</v>
      </c>
      <c r="AU6" s="111">
        <v>51.8</v>
      </c>
      <c r="AV6" s="112">
        <v>49.4</v>
      </c>
      <c r="AW6" s="111" t="s">
        <v>118</v>
      </c>
      <c r="AX6" s="112"/>
      <c r="AY6" s="111">
        <f t="shared" ref="AY6:AY37" si="7">$B$2*BA6+(1-$B$2)*AZ6</f>
        <v>30.5</v>
      </c>
      <c r="AZ6" s="111">
        <v>32.700000000000003</v>
      </c>
      <c r="BA6" s="111">
        <v>30.5</v>
      </c>
      <c r="BB6" s="112">
        <v>29.61</v>
      </c>
      <c r="BC6" s="111" t="s">
        <v>118</v>
      </c>
    </row>
    <row r="7" spans="1:55" ht="12.75" x14ac:dyDescent="0.2">
      <c r="A7" s="3">
        <v>5</v>
      </c>
      <c r="B7">
        <v>3</v>
      </c>
      <c r="C7" s="111">
        <f t="shared" si="0"/>
        <v>21</v>
      </c>
      <c r="D7" s="111">
        <v>22.2</v>
      </c>
      <c r="E7" s="111">
        <v>21</v>
      </c>
      <c r="F7" s="112">
        <v>20.9</v>
      </c>
      <c r="G7" s="111">
        <v>-3.1</v>
      </c>
      <c r="H7" s="111"/>
      <c r="I7" s="111">
        <f t="shared" si="1"/>
        <v>9.9</v>
      </c>
      <c r="J7" s="111">
        <v>8.6</v>
      </c>
      <c r="K7" s="111">
        <v>9.9</v>
      </c>
      <c r="L7" s="112">
        <v>9.3800000000000008</v>
      </c>
      <c r="M7" s="111">
        <v>1.1000000000000001</v>
      </c>
      <c r="N7" s="111"/>
      <c r="O7" s="111">
        <f t="shared" si="2"/>
        <v>26.5</v>
      </c>
      <c r="P7" s="111">
        <v>26.8</v>
      </c>
      <c r="Q7" s="111">
        <v>26.5</v>
      </c>
      <c r="R7" s="112">
        <v>29.71</v>
      </c>
      <c r="S7" s="111">
        <v>-7.3</v>
      </c>
      <c r="T7" s="111"/>
      <c r="U7" s="111"/>
      <c r="V7" s="111">
        <v>57.5</v>
      </c>
      <c r="W7" s="111">
        <v>57.5</v>
      </c>
      <c r="X7" s="112">
        <v>59.99</v>
      </c>
      <c r="Y7" s="111">
        <v>-9.3000000000000007</v>
      </c>
      <c r="Z7" s="111"/>
      <c r="AA7" s="111">
        <f t="shared" si="3"/>
        <v>31</v>
      </c>
      <c r="AB7" s="111">
        <v>30.8</v>
      </c>
      <c r="AC7" s="111">
        <v>31</v>
      </c>
      <c r="AD7" s="112">
        <v>30.28</v>
      </c>
      <c r="AE7" s="111">
        <v>-2</v>
      </c>
      <c r="AF7" s="111"/>
      <c r="AG7" s="111">
        <f t="shared" si="4"/>
        <v>36.6</v>
      </c>
      <c r="AH7" s="111">
        <v>38.6</v>
      </c>
      <c r="AI7" s="111">
        <v>36.6</v>
      </c>
      <c r="AJ7" s="112">
        <v>34.840000000000003</v>
      </c>
      <c r="AK7" s="111">
        <v>0.3</v>
      </c>
      <c r="AL7" s="111"/>
      <c r="AM7" s="111">
        <f t="shared" si="5"/>
        <v>46.1</v>
      </c>
      <c r="AN7" s="111">
        <v>46.5</v>
      </c>
      <c r="AO7" s="111">
        <v>46.1</v>
      </c>
      <c r="AP7" s="112">
        <v>49.52</v>
      </c>
      <c r="AQ7" s="111">
        <v>-4.3</v>
      </c>
      <c r="AR7" s="111"/>
      <c r="AS7" s="111">
        <f t="shared" si="6"/>
        <v>53.9</v>
      </c>
      <c r="AT7" s="111">
        <v>53.5</v>
      </c>
      <c r="AU7" s="111">
        <v>53.9</v>
      </c>
      <c r="AV7" s="112">
        <v>50.48</v>
      </c>
      <c r="AW7" s="111">
        <v>4.3</v>
      </c>
      <c r="AX7" s="112"/>
      <c r="AY7" s="111">
        <f t="shared" si="7"/>
        <v>32.1</v>
      </c>
      <c r="AZ7" s="111">
        <v>27.9</v>
      </c>
      <c r="BA7" s="111">
        <v>32.1</v>
      </c>
      <c r="BB7" s="112">
        <v>30.98</v>
      </c>
      <c r="BC7" s="111">
        <v>5.5</v>
      </c>
    </row>
    <row r="8" spans="1:55" ht="12.75" x14ac:dyDescent="0.2">
      <c r="A8" s="3">
        <v>5</v>
      </c>
      <c r="B8">
        <v>4</v>
      </c>
      <c r="C8" s="111">
        <f t="shared" si="0"/>
        <v>19.8</v>
      </c>
      <c r="D8" s="111">
        <v>19.5</v>
      </c>
      <c r="E8" s="111">
        <v>19.8</v>
      </c>
      <c r="F8" s="112">
        <v>20.03</v>
      </c>
      <c r="G8" s="111">
        <v>-3.5</v>
      </c>
      <c r="H8" s="111"/>
      <c r="I8" s="111">
        <f t="shared" si="1"/>
        <v>8.9</v>
      </c>
      <c r="J8" s="111">
        <v>8.4</v>
      </c>
      <c r="K8" s="111">
        <v>8.9</v>
      </c>
      <c r="L8" s="112">
        <v>9.6300000000000008</v>
      </c>
      <c r="M8" s="111">
        <v>1</v>
      </c>
      <c r="N8" s="111"/>
      <c r="O8" s="111">
        <f t="shared" si="2"/>
        <v>29.5</v>
      </c>
      <c r="P8" s="111">
        <v>30.1</v>
      </c>
      <c r="Q8" s="111">
        <v>29.5</v>
      </c>
      <c r="R8" s="112">
        <v>28.34</v>
      </c>
      <c r="S8" s="111">
        <v>-5.5</v>
      </c>
      <c r="T8" s="111"/>
      <c r="U8" s="111"/>
      <c r="V8" s="111">
        <v>58</v>
      </c>
      <c r="W8" s="111">
        <v>58.2</v>
      </c>
      <c r="X8" s="112">
        <v>58.01</v>
      </c>
      <c r="Y8" s="111">
        <v>-7.9</v>
      </c>
      <c r="Z8" s="111"/>
      <c r="AA8" s="111">
        <f t="shared" si="3"/>
        <v>28.7</v>
      </c>
      <c r="AB8" s="111">
        <v>28</v>
      </c>
      <c r="AC8" s="111">
        <v>28.7</v>
      </c>
      <c r="AD8" s="112">
        <v>29.66</v>
      </c>
      <c r="AE8" s="111">
        <v>-2.5</v>
      </c>
      <c r="AF8" s="111"/>
      <c r="AG8" s="111">
        <f t="shared" si="4"/>
        <v>34.1</v>
      </c>
      <c r="AH8" s="111">
        <v>33.700000000000003</v>
      </c>
      <c r="AI8" s="111">
        <v>34.1</v>
      </c>
      <c r="AJ8" s="112">
        <v>34.53</v>
      </c>
      <c r="AK8" s="111">
        <v>-1.2</v>
      </c>
      <c r="AL8" s="111"/>
      <c r="AM8" s="111">
        <f t="shared" si="5"/>
        <v>50.7</v>
      </c>
      <c r="AN8" s="111">
        <v>51.8</v>
      </c>
      <c r="AO8" s="111">
        <v>50.7</v>
      </c>
      <c r="AP8" s="112">
        <v>48.86</v>
      </c>
      <c r="AQ8" s="111">
        <v>-2.6</v>
      </c>
      <c r="AR8" s="111"/>
      <c r="AS8" s="111">
        <f t="shared" si="6"/>
        <v>49.3</v>
      </c>
      <c r="AT8" s="111">
        <v>48.2</v>
      </c>
      <c r="AU8" s="111">
        <v>49.3</v>
      </c>
      <c r="AV8" s="112">
        <v>51.14</v>
      </c>
      <c r="AW8" s="111">
        <v>2.6</v>
      </c>
      <c r="AX8" s="112"/>
      <c r="AY8" s="111">
        <f t="shared" si="7"/>
        <v>30.9</v>
      </c>
      <c r="AZ8" s="111">
        <v>30.2</v>
      </c>
      <c r="BA8" s="111">
        <v>30.9</v>
      </c>
      <c r="BB8" s="112">
        <v>32.47</v>
      </c>
      <c r="BC8" s="111">
        <v>5.9</v>
      </c>
    </row>
    <row r="9" spans="1:55" ht="12.75" x14ac:dyDescent="0.2">
      <c r="A9" s="3"/>
      <c r="B9">
        <v>1</v>
      </c>
      <c r="C9" s="111">
        <f t="shared" si="0"/>
        <v>19.100000000000001</v>
      </c>
      <c r="D9" s="111">
        <v>17.5</v>
      </c>
      <c r="E9" s="111">
        <v>19.100000000000001</v>
      </c>
      <c r="F9" s="112">
        <v>18.95</v>
      </c>
      <c r="G9" s="111">
        <v>-4.3</v>
      </c>
      <c r="H9" s="111"/>
      <c r="I9" s="111">
        <f t="shared" si="1"/>
        <v>10</v>
      </c>
      <c r="J9" s="111">
        <v>9.9</v>
      </c>
      <c r="K9" s="111">
        <v>10</v>
      </c>
      <c r="L9" s="112">
        <v>9.85</v>
      </c>
      <c r="M9" s="111">
        <v>0.9</v>
      </c>
      <c r="N9" s="111"/>
      <c r="O9" s="111">
        <f t="shared" si="2"/>
        <v>27.5</v>
      </c>
      <c r="P9" s="111">
        <v>29.4</v>
      </c>
      <c r="Q9" s="111">
        <v>27.5</v>
      </c>
      <c r="R9" s="112">
        <v>27.9</v>
      </c>
      <c r="S9" s="111">
        <v>-1.8</v>
      </c>
      <c r="T9" s="111"/>
      <c r="U9" s="111"/>
      <c r="V9" s="111">
        <v>56.8</v>
      </c>
      <c r="W9" s="111">
        <v>56.6</v>
      </c>
      <c r="X9" s="112">
        <v>56.7</v>
      </c>
      <c r="Y9" s="111">
        <v>-5.2</v>
      </c>
      <c r="Z9" s="111"/>
      <c r="AA9" s="111">
        <f t="shared" si="3"/>
        <v>29.1</v>
      </c>
      <c r="AB9" s="111">
        <v>27.4</v>
      </c>
      <c r="AC9" s="111">
        <v>29.1</v>
      </c>
      <c r="AD9" s="112">
        <v>28.8</v>
      </c>
      <c r="AE9" s="111">
        <v>-3.5</v>
      </c>
      <c r="AF9" s="111"/>
      <c r="AG9" s="111">
        <f t="shared" si="4"/>
        <v>33.700000000000003</v>
      </c>
      <c r="AH9" s="111">
        <v>30.7</v>
      </c>
      <c r="AI9" s="111">
        <v>33.700000000000003</v>
      </c>
      <c r="AJ9" s="112">
        <v>33.42</v>
      </c>
      <c r="AK9" s="111">
        <v>-4.5</v>
      </c>
      <c r="AL9" s="111"/>
      <c r="AM9" s="111">
        <f t="shared" si="5"/>
        <v>48.6</v>
      </c>
      <c r="AN9" s="111">
        <v>51.8</v>
      </c>
      <c r="AO9" s="111">
        <v>48.6</v>
      </c>
      <c r="AP9" s="112">
        <v>49.21</v>
      </c>
      <c r="AQ9" s="111">
        <v>1.4</v>
      </c>
      <c r="AR9" s="111"/>
      <c r="AS9" s="111">
        <f t="shared" si="6"/>
        <v>51.4</v>
      </c>
      <c r="AT9" s="111">
        <v>48.2</v>
      </c>
      <c r="AU9" s="111">
        <v>51.4</v>
      </c>
      <c r="AV9" s="112">
        <v>50.79</v>
      </c>
      <c r="AW9" s="111">
        <v>-1.4</v>
      </c>
      <c r="AX9" s="112"/>
      <c r="AY9" s="111">
        <f t="shared" si="7"/>
        <v>34.4</v>
      </c>
      <c r="AZ9" s="111">
        <v>36.200000000000003</v>
      </c>
      <c r="BA9" s="111">
        <v>34.4</v>
      </c>
      <c r="BB9" s="112">
        <v>34.21</v>
      </c>
      <c r="BC9" s="111">
        <v>6.9</v>
      </c>
    </row>
    <row r="10" spans="1:55" ht="12.75" x14ac:dyDescent="0.2">
      <c r="A10" s="3">
        <v>6</v>
      </c>
      <c r="B10">
        <v>2</v>
      </c>
      <c r="C10" s="111">
        <f t="shared" si="0"/>
        <v>18.8</v>
      </c>
      <c r="D10" s="111">
        <v>19.399999999999999</v>
      </c>
      <c r="E10" s="111">
        <v>18.8</v>
      </c>
      <c r="F10" s="112">
        <v>18.100000000000001</v>
      </c>
      <c r="G10" s="111">
        <v>-3.4</v>
      </c>
      <c r="H10" s="111"/>
      <c r="I10" s="111">
        <f t="shared" si="1"/>
        <v>10</v>
      </c>
      <c r="J10" s="111">
        <v>11.8</v>
      </c>
      <c r="K10" s="111">
        <v>10</v>
      </c>
      <c r="L10" s="112">
        <v>9.75</v>
      </c>
      <c r="M10" s="111">
        <v>-0.4</v>
      </c>
      <c r="N10" s="111"/>
      <c r="O10" s="111">
        <f t="shared" si="2"/>
        <v>27.9</v>
      </c>
      <c r="P10" s="111">
        <v>25</v>
      </c>
      <c r="Q10" s="111">
        <v>27.9</v>
      </c>
      <c r="R10" s="112">
        <v>28.63</v>
      </c>
      <c r="S10" s="111">
        <v>2.9</v>
      </c>
      <c r="T10" s="111"/>
      <c r="U10" s="111"/>
      <c r="V10" s="111">
        <v>56.2</v>
      </c>
      <c r="W10" s="111">
        <v>56.6</v>
      </c>
      <c r="X10" s="112">
        <v>56.48</v>
      </c>
      <c r="Y10" s="111">
        <v>-0.9</v>
      </c>
      <c r="Z10" s="111"/>
      <c r="AA10" s="111">
        <f t="shared" si="3"/>
        <v>28.8</v>
      </c>
      <c r="AB10" s="111">
        <v>31.2</v>
      </c>
      <c r="AC10" s="111">
        <v>28.8</v>
      </c>
      <c r="AD10" s="112">
        <v>27.85</v>
      </c>
      <c r="AE10" s="111">
        <v>-3.8</v>
      </c>
      <c r="AF10" s="111"/>
      <c r="AG10" s="111">
        <f t="shared" si="4"/>
        <v>33.1</v>
      </c>
      <c r="AH10" s="111">
        <v>34.6</v>
      </c>
      <c r="AI10" s="111">
        <v>33.1</v>
      </c>
      <c r="AJ10" s="112">
        <v>32.049999999999997</v>
      </c>
      <c r="AK10" s="111">
        <v>-5.5</v>
      </c>
      <c r="AL10" s="111"/>
      <c r="AM10" s="111">
        <f t="shared" si="5"/>
        <v>49.2</v>
      </c>
      <c r="AN10" s="111">
        <v>44.5</v>
      </c>
      <c r="AO10" s="111">
        <v>49.2</v>
      </c>
      <c r="AP10" s="112">
        <v>50.69</v>
      </c>
      <c r="AQ10" s="111">
        <v>5.9</v>
      </c>
      <c r="AR10" s="111"/>
      <c r="AS10" s="111">
        <f t="shared" si="6"/>
        <v>50.8</v>
      </c>
      <c r="AT10" s="111">
        <v>55.5</v>
      </c>
      <c r="AU10" s="111">
        <v>50.8</v>
      </c>
      <c r="AV10" s="112">
        <v>49.31</v>
      </c>
      <c r="AW10" s="111">
        <v>-5.9</v>
      </c>
      <c r="AX10" s="112"/>
      <c r="AY10" s="111">
        <f t="shared" si="7"/>
        <v>34.799999999999997</v>
      </c>
      <c r="AZ10" s="111">
        <v>37.700000000000003</v>
      </c>
      <c r="BA10" s="111">
        <v>34.799999999999997</v>
      </c>
      <c r="BB10" s="112">
        <v>34.99</v>
      </c>
      <c r="BC10" s="111">
        <v>3.2</v>
      </c>
    </row>
    <row r="11" spans="1:55" ht="12.75" x14ac:dyDescent="0.2">
      <c r="A11" s="3">
        <v>6</v>
      </c>
      <c r="B11">
        <v>3</v>
      </c>
      <c r="C11" s="111">
        <f t="shared" si="0"/>
        <v>17.100000000000001</v>
      </c>
      <c r="D11" s="111">
        <v>18.600000000000001</v>
      </c>
      <c r="E11" s="111">
        <v>17.100000000000001</v>
      </c>
      <c r="F11" s="112">
        <v>17.75</v>
      </c>
      <c r="G11" s="111">
        <v>-1.4</v>
      </c>
      <c r="H11" s="111"/>
      <c r="I11" s="111">
        <f t="shared" si="1"/>
        <v>8.6</v>
      </c>
      <c r="J11" s="111">
        <v>7.1</v>
      </c>
      <c r="K11" s="111">
        <v>8.6</v>
      </c>
      <c r="L11" s="112">
        <v>9.31</v>
      </c>
      <c r="M11" s="111">
        <v>-1.7</v>
      </c>
      <c r="N11" s="111"/>
      <c r="O11" s="111">
        <f t="shared" si="2"/>
        <v>32.299999999999997</v>
      </c>
      <c r="P11" s="111">
        <v>32.200000000000003</v>
      </c>
      <c r="Q11" s="111">
        <v>32.299999999999997</v>
      </c>
      <c r="R11" s="112">
        <v>30.23</v>
      </c>
      <c r="S11" s="111">
        <v>6.4</v>
      </c>
      <c r="T11" s="111"/>
      <c r="U11" s="111"/>
      <c r="V11" s="111">
        <v>57.9</v>
      </c>
      <c r="W11" s="111">
        <v>58</v>
      </c>
      <c r="X11" s="112">
        <v>57.28</v>
      </c>
      <c r="Y11" s="111">
        <v>3.2</v>
      </c>
      <c r="Z11" s="111"/>
      <c r="AA11" s="111">
        <f t="shared" si="3"/>
        <v>25.6</v>
      </c>
      <c r="AB11" s="111">
        <v>25.7</v>
      </c>
      <c r="AC11" s="111">
        <v>25.6</v>
      </c>
      <c r="AD11" s="112">
        <v>27.06</v>
      </c>
      <c r="AE11" s="111">
        <v>-3.2</v>
      </c>
      <c r="AF11" s="111"/>
      <c r="AG11" s="111">
        <f t="shared" si="4"/>
        <v>29.5</v>
      </c>
      <c r="AH11" s="111">
        <v>32.1</v>
      </c>
      <c r="AI11" s="111">
        <v>29.5</v>
      </c>
      <c r="AJ11" s="112">
        <v>30.98</v>
      </c>
      <c r="AK11" s="111">
        <v>-4.3</v>
      </c>
      <c r="AL11" s="111"/>
      <c r="AM11" s="111">
        <f t="shared" si="5"/>
        <v>55.8</v>
      </c>
      <c r="AN11" s="111">
        <v>55.7</v>
      </c>
      <c r="AO11" s="111">
        <v>55.8</v>
      </c>
      <c r="AP11" s="112">
        <v>52.76</v>
      </c>
      <c r="AQ11" s="111">
        <v>8.3000000000000007</v>
      </c>
      <c r="AR11" s="111"/>
      <c r="AS11" s="111">
        <f t="shared" si="6"/>
        <v>44.2</v>
      </c>
      <c r="AT11" s="111">
        <v>44.3</v>
      </c>
      <c r="AU11" s="111">
        <v>44.2</v>
      </c>
      <c r="AV11" s="112">
        <v>47.24</v>
      </c>
      <c r="AW11" s="111">
        <v>-8.3000000000000007</v>
      </c>
      <c r="AX11" s="112"/>
      <c r="AY11" s="111">
        <f t="shared" si="7"/>
        <v>33.4</v>
      </c>
      <c r="AZ11" s="111">
        <v>27.7</v>
      </c>
      <c r="BA11" s="111">
        <v>33.4</v>
      </c>
      <c r="BB11" s="112">
        <v>34.409999999999997</v>
      </c>
      <c r="BC11" s="111">
        <v>-2.2999999999999998</v>
      </c>
    </row>
    <row r="12" spans="1:55" ht="12.75" x14ac:dyDescent="0.2">
      <c r="A12" s="3">
        <v>6</v>
      </c>
      <c r="B12">
        <v>4</v>
      </c>
      <c r="C12" s="111">
        <f t="shared" si="0"/>
        <v>17.899999999999999</v>
      </c>
      <c r="D12" s="111">
        <v>17.5</v>
      </c>
      <c r="E12" s="111">
        <v>17.899999999999999</v>
      </c>
      <c r="F12" s="112">
        <v>17.97</v>
      </c>
      <c r="G12" s="111">
        <v>0.9</v>
      </c>
      <c r="H12" s="111"/>
      <c r="I12" s="111">
        <f t="shared" si="1"/>
        <v>9.1</v>
      </c>
      <c r="J12" s="111">
        <v>8.5</v>
      </c>
      <c r="K12" s="111">
        <v>9.1</v>
      </c>
      <c r="L12" s="112">
        <v>8.92</v>
      </c>
      <c r="M12" s="111">
        <v>-1.6</v>
      </c>
      <c r="N12" s="111"/>
      <c r="O12" s="111">
        <f t="shared" si="2"/>
        <v>32.5</v>
      </c>
      <c r="P12" s="111">
        <v>33.1</v>
      </c>
      <c r="Q12" s="111">
        <v>32.5</v>
      </c>
      <c r="R12" s="112">
        <v>31.85</v>
      </c>
      <c r="S12" s="111">
        <v>6.5</v>
      </c>
      <c r="T12" s="111"/>
      <c r="U12" s="111"/>
      <c r="V12" s="111">
        <v>59.1</v>
      </c>
      <c r="W12" s="111">
        <v>59.5</v>
      </c>
      <c r="X12" s="112">
        <v>58.73</v>
      </c>
      <c r="Y12" s="111">
        <v>5.8</v>
      </c>
      <c r="Z12" s="111"/>
      <c r="AA12" s="111">
        <f t="shared" si="3"/>
        <v>27</v>
      </c>
      <c r="AB12" s="111">
        <v>26</v>
      </c>
      <c r="AC12" s="111">
        <v>27</v>
      </c>
      <c r="AD12" s="112">
        <v>26.89</v>
      </c>
      <c r="AE12" s="111">
        <v>-0.7</v>
      </c>
      <c r="AF12" s="111"/>
      <c r="AG12" s="111">
        <f t="shared" si="4"/>
        <v>30.1</v>
      </c>
      <c r="AH12" s="111">
        <v>29.6</v>
      </c>
      <c r="AI12" s="111">
        <v>30.1</v>
      </c>
      <c r="AJ12" s="112">
        <v>30.59</v>
      </c>
      <c r="AK12" s="111">
        <v>-1.6</v>
      </c>
      <c r="AL12" s="111"/>
      <c r="AM12" s="111">
        <f t="shared" si="5"/>
        <v>54.6</v>
      </c>
      <c r="AN12" s="111">
        <v>56</v>
      </c>
      <c r="AO12" s="111">
        <v>54.6</v>
      </c>
      <c r="AP12" s="112">
        <v>54.22</v>
      </c>
      <c r="AQ12" s="111">
        <v>5.8</v>
      </c>
      <c r="AR12" s="111"/>
      <c r="AS12" s="111">
        <f t="shared" si="6"/>
        <v>45.4</v>
      </c>
      <c r="AT12" s="111">
        <v>44</v>
      </c>
      <c r="AU12" s="111">
        <v>45.4</v>
      </c>
      <c r="AV12" s="112">
        <v>45.78</v>
      </c>
      <c r="AW12" s="111">
        <v>-5.8</v>
      </c>
      <c r="AX12" s="112"/>
      <c r="AY12" s="111">
        <f t="shared" si="7"/>
        <v>33.799999999999997</v>
      </c>
      <c r="AZ12" s="111">
        <v>32.9</v>
      </c>
      <c r="BA12" s="111">
        <v>33.799999999999997</v>
      </c>
      <c r="BB12" s="112">
        <v>33.17</v>
      </c>
      <c r="BC12" s="111">
        <v>-5</v>
      </c>
    </row>
    <row r="13" spans="1:55" ht="12.75" x14ac:dyDescent="0.2">
      <c r="A13" s="3"/>
      <c r="B13">
        <v>1</v>
      </c>
      <c r="C13" s="111">
        <f t="shared" si="0"/>
        <v>18.2</v>
      </c>
      <c r="D13" s="111">
        <v>16.7</v>
      </c>
      <c r="E13" s="111">
        <v>18.2</v>
      </c>
      <c r="F13" s="112">
        <v>18.829999999999998</v>
      </c>
      <c r="G13" s="111">
        <v>3.4</v>
      </c>
      <c r="H13" s="111"/>
      <c r="I13" s="111">
        <f t="shared" si="1"/>
        <v>9.1999999999999993</v>
      </c>
      <c r="J13" s="111">
        <v>9.1</v>
      </c>
      <c r="K13" s="111">
        <v>9.1999999999999993</v>
      </c>
      <c r="L13" s="112">
        <v>8.7100000000000009</v>
      </c>
      <c r="M13" s="111">
        <v>-0.8</v>
      </c>
      <c r="N13" s="111"/>
      <c r="O13" s="111">
        <f t="shared" si="2"/>
        <v>34</v>
      </c>
      <c r="P13" s="111">
        <v>35.9</v>
      </c>
      <c r="Q13" s="111">
        <v>34</v>
      </c>
      <c r="R13" s="112">
        <v>32.76</v>
      </c>
      <c r="S13" s="111">
        <v>3.7</v>
      </c>
      <c r="T13" s="111"/>
      <c r="U13" s="111"/>
      <c r="V13" s="111">
        <v>61.7</v>
      </c>
      <c r="W13" s="111">
        <v>61.4</v>
      </c>
      <c r="X13" s="112">
        <v>60.3</v>
      </c>
      <c r="Y13" s="111">
        <v>6.3</v>
      </c>
      <c r="Z13" s="111"/>
      <c r="AA13" s="111">
        <f t="shared" si="3"/>
        <v>27.4</v>
      </c>
      <c r="AB13" s="111">
        <v>25.8</v>
      </c>
      <c r="AC13" s="111">
        <v>27.4</v>
      </c>
      <c r="AD13" s="112">
        <v>27.54</v>
      </c>
      <c r="AE13" s="111">
        <v>2.6</v>
      </c>
      <c r="AF13" s="111"/>
      <c r="AG13" s="111">
        <f t="shared" si="4"/>
        <v>29.7</v>
      </c>
      <c r="AH13" s="111">
        <v>27.1</v>
      </c>
      <c r="AI13" s="111">
        <v>29.7</v>
      </c>
      <c r="AJ13" s="112">
        <v>31.22</v>
      </c>
      <c r="AK13" s="111">
        <v>2.5</v>
      </c>
      <c r="AL13" s="111"/>
      <c r="AM13" s="111">
        <f t="shared" si="5"/>
        <v>55.4</v>
      </c>
      <c r="AN13" s="111">
        <v>58.2</v>
      </c>
      <c r="AO13" s="111">
        <v>55.4</v>
      </c>
      <c r="AP13" s="112">
        <v>54.33</v>
      </c>
      <c r="AQ13" s="111">
        <v>0.4</v>
      </c>
      <c r="AR13" s="111"/>
      <c r="AS13" s="111">
        <f t="shared" si="6"/>
        <v>44.6</v>
      </c>
      <c r="AT13" s="111">
        <v>41.8</v>
      </c>
      <c r="AU13" s="111">
        <v>44.6</v>
      </c>
      <c r="AV13" s="112">
        <v>45.67</v>
      </c>
      <c r="AW13" s="111">
        <v>-0.4</v>
      </c>
      <c r="AX13" s="112"/>
      <c r="AY13" s="111">
        <f t="shared" si="7"/>
        <v>33.4</v>
      </c>
      <c r="AZ13" s="111">
        <v>35.200000000000003</v>
      </c>
      <c r="BA13" s="111">
        <v>33.4</v>
      </c>
      <c r="BB13" s="112">
        <v>31.64</v>
      </c>
      <c r="BC13" s="111">
        <v>-6.1</v>
      </c>
    </row>
    <row r="14" spans="1:55" ht="12.75" x14ac:dyDescent="0.2">
      <c r="A14" s="3">
        <v>7</v>
      </c>
      <c r="B14">
        <v>2</v>
      </c>
      <c r="C14" s="111">
        <f t="shared" si="0"/>
        <v>20.8</v>
      </c>
      <c r="D14" s="111">
        <v>21.3</v>
      </c>
      <c r="E14" s="111">
        <v>20.8</v>
      </c>
      <c r="F14" s="112">
        <v>20.440000000000001</v>
      </c>
      <c r="G14" s="111">
        <v>6.4</v>
      </c>
      <c r="H14" s="111"/>
      <c r="I14" s="111">
        <f t="shared" si="1"/>
        <v>8.9</v>
      </c>
      <c r="J14" s="111">
        <v>10.9</v>
      </c>
      <c r="K14" s="111">
        <v>8.9</v>
      </c>
      <c r="L14" s="112">
        <v>8.74</v>
      </c>
      <c r="M14" s="111">
        <v>0.1</v>
      </c>
      <c r="N14" s="111"/>
      <c r="O14" s="111">
        <f t="shared" si="2"/>
        <v>33.299999999999997</v>
      </c>
      <c r="P14" s="111">
        <v>30.6</v>
      </c>
      <c r="Q14" s="111">
        <v>33.299999999999997</v>
      </c>
      <c r="R14" s="112">
        <v>33.29</v>
      </c>
      <c r="S14" s="111">
        <v>2.1</v>
      </c>
      <c r="T14" s="111"/>
      <c r="U14" s="111"/>
      <c r="V14" s="111">
        <v>62.7</v>
      </c>
      <c r="W14" s="111">
        <v>63</v>
      </c>
      <c r="X14" s="112">
        <v>62.47</v>
      </c>
      <c r="Y14" s="111">
        <v>8.6999999999999993</v>
      </c>
      <c r="Z14" s="111"/>
      <c r="AA14" s="111">
        <f t="shared" si="3"/>
        <v>29.7</v>
      </c>
      <c r="AB14" s="111">
        <v>32.1</v>
      </c>
      <c r="AC14" s="111">
        <v>29.7</v>
      </c>
      <c r="AD14" s="112">
        <v>29.18</v>
      </c>
      <c r="AE14" s="111">
        <v>6.5</v>
      </c>
      <c r="AF14" s="111"/>
      <c r="AG14" s="111">
        <f t="shared" si="4"/>
        <v>33</v>
      </c>
      <c r="AH14" s="111">
        <v>33.9</v>
      </c>
      <c r="AI14" s="111">
        <v>33</v>
      </c>
      <c r="AJ14" s="112">
        <v>32.71</v>
      </c>
      <c r="AK14" s="111">
        <v>6</v>
      </c>
      <c r="AL14" s="111"/>
      <c r="AM14" s="111">
        <f t="shared" si="5"/>
        <v>52.9</v>
      </c>
      <c r="AN14" s="111">
        <v>48.7</v>
      </c>
      <c r="AO14" s="111">
        <v>52.9</v>
      </c>
      <c r="AP14" s="112">
        <v>53.3</v>
      </c>
      <c r="AQ14" s="111">
        <v>-4.0999999999999996</v>
      </c>
      <c r="AR14" s="111"/>
      <c r="AS14" s="111">
        <f t="shared" si="6"/>
        <v>47.1</v>
      </c>
      <c r="AT14" s="111">
        <v>51.3</v>
      </c>
      <c r="AU14" s="111">
        <v>47.1</v>
      </c>
      <c r="AV14" s="112">
        <v>46.7</v>
      </c>
      <c r="AW14" s="111">
        <v>4.0999999999999996</v>
      </c>
      <c r="AX14" s="112"/>
      <c r="AY14" s="111">
        <f t="shared" si="7"/>
        <v>29.9</v>
      </c>
      <c r="AZ14" s="111">
        <v>33.799999999999997</v>
      </c>
      <c r="BA14" s="111">
        <v>29.9</v>
      </c>
      <c r="BB14" s="112">
        <v>29.96</v>
      </c>
      <c r="BC14" s="111">
        <v>-6.7</v>
      </c>
    </row>
    <row r="15" spans="1:55" ht="12.75" x14ac:dyDescent="0.2">
      <c r="A15" s="3">
        <v>7</v>
      </c>
      <c r="B15">
        <v>3</v>
      </c>
      <c r="C15" s="111">
        <f t="shared" si="0"/>
        <v>23.3</v>
      </c>
      <c r="D15" s="111">
        <v>24.9</v>
      </c>
      <c r="E15" s="111">
        <v>23.3</v>
      </c>
      <c r="F15" s="112">
        <v>22.5</v>
      </c>
      <c r="G15" s="111">
        <v>8.3000000000000007</v>
      </c>
      <c r="H15" s="111"/>
      <c r="I15" s="111">
        <f t="shared" si="1"/>
        <v>8.8000000000000007</v>
      </c>
      <c r="J15" s="111">
        <v>7.3</v>
      </c>
      <c r="K15" s="111">
        <v>8.8000000000000007</v>
      </c>
      <c r="L15" s="112">
        <v>8.94</v>
      </c>
      <c r="M15" s="111">
        <v>0.8</v>
      </c>
      <c r="N15" s="111"/>
      <c r="O15" s="111">
        <f t="shared" si="2"/>
        <v>35.4</v>
      </c>
      <c r="P15" s="111">
        <v>35.200000000000003</v>
      </c>
      <c r="Q15" s="111">
        <v>35.4</v>
      </c>
      <c r="R15" s="112">
        <v>33.979999999999997</v>
      </c>
      <c r="S15" s="111">
        <v>2.7</v>
      </c>
      <c r="T15" s="111"/>
      <c r="U15" s="111"/>
      <c r="V15" s="111">
        <v>67.400000000000006</v>
      </c>
      <c r="W15" s="111">
        <v>67.5</v>
      </c>
      <c r="X15" s="112">
        <v>65.430000000000007</v>
      </c>
      <c r="Y15" s="111">
        <v>11.8</v>
      </c>
      <c r="Z15" s="111"/>
      <c r="AA15" s="111">
        <f t="shared" si="3"/>
        <v>32.1</v>
      </c>
      <c r="AB15" s="111">
        <v>32.200000000000003</v>
      </c>
      <c r="AC15" s="111">
        <v>32.1</v>
      </c>
      <c r="AD15" s="112">
        <v>31.45</v>
      </c>
      <c r="AE15" s="111">
        <v>9.1</v>
      </c>
      <c r="AF15" s="111"/>
      <c r="AG15" s="111">
        <f t="shared" si="4"/>
        <v>34.5</v>
      </c>
      <c r="AH15" s="111">
        <v>37</v>
      </c>
      <c r="AI15" s="111">
        <v>34.5</v>
      </c>
      <c r="AJ15" s="112">
        <v>34.39</v>
      </c>
      <c r="AK15" s="111">
        <v>6.7</v>
      </c>
      <c r="AL15" s="111"/>
      <c r="AM15" s="111">
        <f t="shared" si="5"/>
        <v>52.5</v>
      </c>
      <c r="AN15" s="111">
        <v>52.2</v>
      </c>
      <c r="AO15" s="111">
        <v>52.5</v>
      </c>
      <c r="AP15" s="112">
        <v>51.94</v>
      </c>
      <c r="AQ15" s="111">
        <v>-5.4</v>
      </c>
      <c r="AR15" s="111"/>
      <c r="AS15" s="111">
        <f t="shared" si="6"/>
        <v>47.5</v>
      </c>
      <c r="AT15" s="111">
        <v>47.8</v>
      </c>
      <c r="AU15" s="111">
        <v>47.5</v>
      </c>
      <c r="AV15" s="112">
        <v>48.06</v>
      </c>
      <c r="AW15" s="111">
        <v>5.4</v>
      </c>
      <c r="AX15" s="112"/>
      <c r="AY15" s="111">
        <f t="shared" si="7"/>
        <v>27.5</v>
      </c>
      <c r="AZ15" s="111">
        <v>22.6</v>
      </c>
      <c r="BA15" s="111">
        <v>27.5</v>
      </c>
      <c r="BB15" s="112">
        <v>28.44</v>
      </c>
      <c r="BC15" s="111">
        <v>-6.1</v>
      </c>
    </row>
    <row r="16" spans="1:55" ht="12.75" x14ac:dyDescent="0.2">
      <c r="A16" s="3">
        <v>7</v>
      </c>
      <c r="B16">
        <v>4</v>
      </c>
      <c r="C16" s="111">
        <f t="shared" si="0"/>
        <v>25.5</v>
      </c>
      <c r="D16" s="111">
        <v>24.9</v>
      </c>
      <c r="E16" s="111">
        <v>25.5</v>
      </c>
      <c r="F16" s="112">
        <v>24.1</v>
      </c>
      <c r="G16" s="111">
        <v>6.4</v>
      </c>
      <c r="H16" s="111"/>
      <c r="I16" s="111">
        <f t="shared" si="1"/>
        <v>9.8000000000000007</v>
      </c>
      <c r="J16" s="111">
        <v>9.1</v>
      </c>
      <c r="K16" s="111">
        <v>9.8000000000000007</v>
      </c>
      <c r="L16" s="112">
        <v>9.06</v>
      </c>
      <c r="M16" s="111">
        <v>0.5</v>
      </c>
      <c r="N16" s="111"/>
      <c r="O16" s="111">
        <f t="shared" si="2"/>
        <v>33.299999999999997</v>
      </c>
      <c r="P16" s="111">
        <v>34</v>
      </c>
      <c r="Q16" s="111">
        <v>33.299999999999997</v>
      </c>
      <c r="R16" s="112">
        <v>34.85</v>
      </c>
      <c r="S16" s="111">
        <v>3.5</v>
      </c>
      <c r="T16" s="111"/>
      <c r="U16" s="111"/>
      <c r="V16" s="111">
        <v>68.099999999999994</v>
      </c>
      <c r="W16" s="111">
        <v>68.599999999999994</v>
      </c>
      <c r="X16" s="112">
        <v>68.010000000000005</v>
      </c>
      <c r="Y16" s="111">
        <v>10.3</v>
      </c>
      <c r="Z16" s="111"/>
      <c r="AA16" s="111">
        <f t="shared" si="3"/>
        <v>35.299999999999997</v>
      </c>
      <c r="AB16" s="111">
        <v>34</v>
      </c>
      <c r="AC16" s="111">
        <v>35.299999999999997</v>
      </c>
      <c r="AD16" s="112">
        <v>33.159999999999997</v>
      </c>
      <c r="AE16" s="111">
        <v>6.9</v>
      </c>
      <c r="AF16" s="111"/>
      <c r="AG16" s="111">
        <f t="shared" si="4"/>
        <v>37.200000000000003</v>
      </c>
      <c r="AH16" s="111">
        <v>36.6</v>
      </c>
      <c r="AI16" s="111">
        <v>37.200000000000003</v>
      </c>
      <c r="AJ16" s="112">
        <v>35.44</v>
      </c>
      <c r="AK16" s="111">
        <v>4.2</v>
      </c>
      <c r="AL16" s="111"/>
      <c r="AM16" s="111">
        <f t="shared" si="5"/>
        <v>48.6</v>
      </c>
      <c r="AN16" s="111">
        <v>50</v>
      </c>
      <c r="AO16" s="111">
        <v>48.6</v>
      </c>
      <c r="AP16" s="112">
        <v>51.24</v>
      </c>
      <c r="AQ16" s="111">
        <v>-2.8</v>
      </c>
      <c r="AR16" s="111"/>
      <c r="AS16" s="111">
        <f t="shared" si="6"/>
        <v>51.4</v>
      </c>
      <c r="AT16" s="111">
        <v>50</v>
      </c>
      <c r="AU16" s="111">
        <v>51.4</v>
      </c>
      <c r="AV16" s="112">
        <v>48.76</v>
      </c>
      <c r="AW16" s="111">
        <v>2.8</v>
      </c>
      <c r="AX16" s="112"/>
      <c r="AY16" s="111">
        <f t="shared" si="7"/>
        <v>27.8</v>
      </c>
      <c r="AZ16" s="111">
        <v>26.7</v>
      </c>
      <c r="BA16" s="111">
        <v>27.8</v>
      </c>
      <c r="BB16" s="112">
        <v>27.33</v>
      </c>
      <c r="BC16" s="111">
        <v>-4.5</v>
      </c>
    </row>
    <row r="17" spans="1:55" ht="12.75" x14ac:dyDescent="0.2">
      <c r="A17" s="3"/>
      <c r="B17">
        <v>1</v>
      </c>
      <c r="C17" s="111">
        <f t="shared" si="0"/>
        <v>23.6</v>
      </c>
      <c r="D17" s="111">
        <v>22.4</v>
      </c>
      <c r="E17" s="111">
        <v>23.6</v>
      </c>
      <c r="F17" s="112">
        <v>24.94</v>
      </c>
      <c r="G17" s="111">
        <v>3.4</v>
      </c>
      <c r="H17" s="111"/>
      <c r="I17" s="111">
        <f t="shared" si="1"/>
        <v>8</v>
      </c>
      <c r="J17" s="111">
        <v>8.1</v>
      </c>
      <c r="K17" s="111">
        <v>8</v>
      </c>
      <c r="L17" s="112">
        <v>8.9600000000000009</v>
      </c>
      <c r="M17" s="111">
        <v>-0.4</v>
      </c>
      <c r="N17" s="111"/>
      <c r="O17" s="111">
        <f t="shared" si="2"/>
        <v>37.1</v>
      </c>
      <c r="P17" s="111">
        <v>38.700000000000003</v>
      </c>
      <c r="Q17" s="111">
        <v>37.1</v>
      </c>
      <c r="R17" s="112">
        <v>35.44</v>
      </c>
      <c r="S17" s="111">
        <v>2.4</v>
      </c>
      <c r="T17" s="111"/>
      <c r="U17" s="111"/>
      <c r="V17" s="111">
        <v>69.2</v>
      </c>
      <c r="W17" s="111">
        <v>68.7</v>
      </c>
      <c r="X17" s="112">
        <v>69.34</v>
      </c>
      <c r="Y17" s="111">
        <v>5.3</v>
      </c>
      <c r="Z17" s="111"/>
      <c r="AA17" s="111">
        <f t="shared" si="3"/>
        <v>31.6</v>
      </c>
      <c r="AB17" s="111">
        <v>30.4</v>
      </c>
      <c r="AC17" s="111">
        <v>31.6</v>
      </c>
      <c r="AD17" s="112">
        <v>33.9</v>
      </c>
      <c r="AE17" s="111">
        <v>2.9</v>
      </c>
      <c r="AF17" s="111"/>
      <c r="AG17" s="111">
        <f t="shared" si="4"/>
        <v>34.4</v>
      </c>
      <c r="AH17" s="111">
        <v>32.299999999999997</v>
      </c>
      <c r="AI17" s="111">
        <v>34.4</v>
      </c>
      <c r="AJ17" s="112">
        <v>35.97</v>
      </c>
      <c r="AK17" s="111">
        <v>2.1</v>
      </c>
      <c r="AL17" s="111"/>
      <c r="AM17" s="111">
        <f t="shared" si="5"/>
        <v>53.9</v>
      </c>
      <c r="AN17" s="111">
        <v>56</v>
      </c>
      <c r="AO17" s="111">
        <v>53.9</v>
      </c>
      <c r="AP17" s="112">
        <v>51.11</v>
      </c>
      <c r="AQ17" s="111">
        <v>-0.5</v>
      </c>
      <c r="AR17" s="111"/>
      <c r="AS17" s="111">
        <f t="shared" si="6"/>
        <v>46.1</v>
      </c>
      <c r="AT17" s="111">
        <v>44</v>
      </c>
      <c r="AU17" s="111">
        <v>46.1</v>
      </c>
      <c r="AV17" s="112">
        <v>48.89</v>
      </c>
      <c r="AW17" s="111">
        <v>0.5</v>
      </c>
      <c r="AX17" s="112"/>
      <c r="AY17" s="111">
        <f t="shared" si="7"/>
        <v>25.3</v>
      </c>
      <c r="AZ17" s="111">
        <v>26.6</v>
      </c>
      <c r="BA17" s="111">
        <v>25.3</v>
      </c>
      <c r="BB17" s="112">
        <v>26.42</v>
      </c>
      <c r="BC17" s="111">
        <v>-3.7</v>
      </c>
    </row>
    <row r="18" spans="1:55" ht="12.75" x14ac:dyDescent="0.2">
      <c r="A18" s="3">
        <v>8</v>
      </c>
      <c r="B18">
        <v>2</v>
      </c>
      <c r="C18" s="111">
        <f t="shared" si="0"/>
        <v>24.5</v>
      </c>
      <c r="D18" s="111">
        <v>24.7</v>
      </c>
      <c r="E18" s="111">
        <v>24.5</v>
      </c>
      <c r="F18" s="112">
        <v>24.52</v>
      </c>
      <c r="G18" s="111">
        <v>-1.7</v>
      </c>
      <c r="H18" s="111"/>
      <c r="I18" s="111">
        <f t="shared" si="1"/>
        <v>9.4</v>
      </c>
      <c r="J18" s="111">
        <v>11.6</v>
      </c>
      <c r="K18" s="111">
        <v>9.4</v>
      </c>
      <c r="L18" s="112">
        <v>8.82</v>
      </c>
      <c r="M18" s="111">
        <v>-0.6</v>
      </c>
      <c r="N18" s="111"/>
      <c r="O18" s="111">
        <f t="shared" si="2"/>
        <v>33.6</v>
      </c>
      <c r="P18" s="111">
        <v>31.1</v>
      </c>
      <c r="Q18" s="111">
        <v>33.6</v>
      </c>
      <c r="R18" s="112">
        <v>35.61</v>
      </c>
      <c r="S18" s="111">
        <v>0.7</v>
      </c>
      <c r="T18" s="111"/>
      <c r="U18" s="111"/>
      <c r="V18" s="111">
        <v>67.5</v>
      </c>
      <c r="W18" s="111">
        <v>67.5</v>
      </c>
      <c r="X18" s="112">
        <v>68.95</v>
      </c>
      <c r="Y18" s="111">
        <v>-1.6</v>
      </c>
      <c r="Z18" s="111"/>
      <c r="AA18" s="111">
        <f t="shared" si="3"/>
        <v>33.9</v>
      </c>
      <c r="AB18" s="111">
        <v>36.299999999999997</v>
      </c>
      <c r="AC18" s="111">
        <v>33.9</v>
      </c>
      <c r="AD18" s="112">
        <v>33.340000000000003</v>
      </c>
      <c r="AE18" s="111">
        <v>-2.2000000000000002</v>
      </c>
      <c r="AF18" s="111"/>
      <c r="AG18" s="111">
        <f t="shared" si="4"/>
        <v>36.200000000000003</v>
      </c>
      <c r="AH18" s="111">
        <v>36.6</v>
      </c>
      <c r="AI18" s="111">
        <v>36.200000000000003</v>
      </c>
      <c r="AJ18" s="112">
        <v>35.57</v>
      </c>
      <c r="AK18" s="111">
        <v>-1.6</v>
      </c>
      <c r="AL18" s="111"/>
      <c r="AM18" s="111">
        <f t="shared" si="5"/>
        <v>49.8</v>
      </c>
      <c r="AN18" s="111">
        <v>46.2</v>
      </c>
      <c r="AO18" s="111">
        <v>49.8</v>
      </c>
      <c r="AP18" s="112">
        <v>51.65</v>
      </c>
      <c r="AQ18" s="111">
        <v>2.1</v>
      </c>
      <c r="AR18" s="111"/>
      <c r="AS18" s="111">
        <f t="shared" si="6"/>
        <v>50.2</v>
      </c>
      <c r="AT18" s="111">
        <v>53.8</v>
      </c>
      <c r="AU18" s="111">
        <v>50.2</v>
      </c>
      <c r="AV18" s="112">
        <v>48.35</v>
      </c>
      <c r="AW18" s="111">
        <v>-2.1</v>
      </c>
      <c r="AX18" s="112"/>
      <c r="AY18" s="111">
        <f t="shared" si="7"/>
        <v>27.8</v>
      </c>
      <c r="AZ18" s="111">
        <v>32</v>
      </c>
      <c r="BA18" s="111">
        <v>27.8</v>
      </c>
      <c r="BB18" s="112">
        <v>26.44</v>
      </c>
      <c r="BC18" s="111">
        <v>0.1</v>
      </c>
    </row>
    <row r="19" spans="1:55" ht="12.75" x14ac:dyDescent="0.2">
      <c r="A19" s="3">
        <v>8</v>
      </c>
      <c r="B19">
        <v>3</v>
      </c>
      <c r="C19" s="111">
        <f t="shared" si="0"/>
        <v>22.7</v>
      </c>
      <c r="D19" s="111">
        <v>24.5</v>
      </c>
      <c r="E19" s="111">
        <v>22.7</v>
      </c>
      <c r="F19" s="112">
        <v>22.93</v>
      </c>
      <c r="G19" s="111">
        <v>-6.4</v>
      </c>
      <c r="H19" s="111"/>
      <c r="I19" s="111">
        <f t="shared" si="1"/>
        <v>9</v>
      </c>
      <c r="J19" s="111">
        <v>7.5</v>
      </c>
      <c r="K19" s="111">
        <v>9</v>
      </c>
      <c r="L19" s="112">
        <v>8.86</v>
      </c>
      <c r="M19" s="111">
        <v>0.2</v>
      </c>
      <c r="N19" s="111"/>
      <c r="O19" s="111">
        <f t="shared" si="2"/>
        <v>35.1</v>
      </c>
      <c r="P19" s="111">
        <v>34.5</v>
      </c>
      <c r="Q19" s="111">
        <v>35.1</v>
      </c>
      <c r="R19" s="112">
        <v>35.35</v>
      </c>
      <c r="S19" s="111">
        <v>-1.1000000000000001</v>
      </c>
      <c r="T19" s="111"/>
      <c r="U19" s="111"/>
      <c r="V19" s="111">
        <v>66.5</v>
      </c>
      <c r="W19" s="111">
        <v>66.8</v>
      </c>
      <c r="X19" s="112">
        <v>67.14</v>
      </c>
      <c r="Y19" s="111">
        <v>-7.2</v>
      </c>
      <c r="Z19" s="111"/>
      <c r="AA19" s="111">
        <f t="shared" si="3"/>
        <v>31.7</v>
      </c>
      <c r="AB19" s="111">
        <v>32</v>
      </c>
      <c r="AC19" s="111">
        <v>31.7</v>
      </c>
      <c r="AD19" s="112">
        <v>31.79</v>
      </c>
      <c r="AE19" s="111">
        <v>-6.2</v>
      </c>
      <c r="AF19" s="111"/>
      <c r="AG19" s="111">
        <f t="shared" si="4"/>
        <v>34</v>
      </c>
      <c r="AH19" s="111">
        <v>36.9</v>
      </c>
      <c r="AI19" s="111">
        <v>34</v>
      </c>
      <c r="AJ19" s="112">
        <v>34.15</v>
      </c>
      <c r="AK19" s="111">
        <v>-5.7</v>
      </c>
      <c r="AL19" s="111"/>
      <c r="AM19" s="111">
        <f t="shared" si="5"/>
        <v>52.5</v>
      </c>
      <c r="AN19" s="111">
        <v>51.8</v>
      </c>
      <c r="AO19" s="111">
        <v>52.5</v>
      </c>
      <c r="AP19" s="112">
        <v>52.65</v>
      </c>
      <c r="AQ19" s="111">
        <v>4</v>
      </c>
      <c r="AR19" s="111"/>
      <c r="AS19" s="111">
        <f t="shared" si="6"/>
        <v>47.5</v>
      </c>
      <c r="AT19" s="111">
        <v>48.2</v>
      </c>
      <c r="AU19" s="111">
        <v>47.5</v>
      </c>
      <c r="AV19" s="112">
        <v>47.35</v>
      </c>
      <c r="AW19" s="111">
        <v>-4</v>
      </c>
      <c r="AX19" s="112"/>
      <c r="AY19" s="111">
        <f t="shared" si="7"/>
        <v>28.5</v>
      </c>
      <c r="AZ19" s="111">
        <v>23.4</v>
      </c>
      <c r="BA19" s="111">
        <v>28.5</v>
      </c>
      <c r="BB19" s="112">
        <v>27.88</v>
      </c>
      <c r="BC19" s="111">
        <v>5.7</v>
      </c>
    </row>
    <row r="20" spans="1:55" ht="12.75" x14ac:dyDescent="0.2">
      <c r="A20" s="3">
        <v>8</v>
      </c>
      <c r="B20">
        <v>4</v>
      </c>
      <c r="C20" s="111">
        <f t="shared" si="0"/>
        <v>19.5</v>
      </c>
      <c r="D20" s="111">
        <v>18.899999999999999</v>
      </c>
      <c r="E20" s="111">
        <v>19.5</v>
      </c>
      <c r="F20" s="112">
        <v>21.07</v>
      </c>
      <c r="G20" s="111">
        <v>-7.4</v>
      </c>
      <c r="H20" s="111"/>
      <c r="I20" s="111">
        <f t="shared" si="1"/>
        <v>8.8000000000000007</v>
      </c>
      <c r="J20" s="111">
        <v>7.9</v>
      </c>
      <c r="K20" s="111">
        <v>8.8000000000000007</v>
      </c>
      <c r="L20" s="112">
        <v>8.8699999999999992</v>
      </c>
      <c r="M20" s="111">
        <v>0</v>
      </c>
      <c r="N20" s="111"/>
      <c r="O20" s="111">
        <f t="shared" si="2"/>
        <v>35.1</v>
      </c>
      <c r="P20" s="111">
        <v>36.1</v>
      </c>
      <c r="Q20" s="111">
        <v>35.1</v>
      </c>
      <c r="R20" s="112">
        <v>35.22</v>
      </c>
      <c r="S20" s="111">
        <v>-0.5</v>
      </c>
      <c r="T20" s="111"/>
      <c r="U20" s="111"/>
      <c r="V20" s="111">
        <v>62.9</v>
      </c>
      <c r="W20" s="111">
        <v>63.5</v>
      </c>
      <c r="X20" s="112">
        <v>65.16</v>
      </c>
      <c r="Y20" s="111">
        <v>-7.9</v>
      </c>
      <c r="Z20" s="111"/>
      <c r="AA20" s="111">
        <f t="shared" si="3"/>
        <v>28.3</v>
      </c>
      <c r="AB20" s="111">
        <v>26.8</v>
      </c>
      <c r="AC20" s="111">
        <v>28.3</v>
      </c>
      <c r="AD20" s="112">
        <v>29.94</v>
      </c>
      <c r="AE20" s="111">
        <v>-7.4</v>
      </c>
      <c r="AF20" s="111"/>
      <c r="AG20" s="111">
        <f t="shared" si="4"/>
        <v>30.8</v>
      </c>
      <c r="AH20" s="111">
        <v>30.1</v>
      </c>
      <c r="AI20" s="111">
        <v>30.8</v>
      </c>
      <c r="AJ20" s="112">
        <v>32.340000000000003</v>
      </c>
      <c r="AK20" s="111">
        <v>-7.2</v>
      </c>
      <c r="AL20" s="111"/>
      <c r="AM20" s="111">
        <f t="shared" si="5"/>
        <v>55.4</v>
      </c>
      <c r="AN20" s="111">
        <v>57.4</v>
      </c>
      <c r="AO20" s="111">
        <v>55.4</v>
      </c>
      <c r="AP20" s="112">
        <v>54.05</v>
      </c>
      <c r="AQ20" s="111">
        <v>5.6</v>
      </c>
      <c r="AR20" s="111"/>
      <c r="AS20" s="111">
        <f t="shared" si="6"/>
        <v>44.6</v>
      </c>
      <c r="AT20" s="111">
        <v>42.6</v>
      </c>
      <c r="AU20" s="111">
        <v>44.6</v>
      </c>
      <c r="AV20" s="112">
        <v>45.95</v>
      </c>
      <c r="AW20" s="111">
        <v>-5.6</v>
      </c>
      <c r="AX20" s="112"/>
      <c r="AY20" s="111">
        <f t="shared" si="7"/>
        <v>31.1</v>
      </c>
      <c r="AZ20" s="111">
        <v>29.3</v>
      </c>
      <c r="BA20" s="111">
        <v>31.1</v>
      </c>
      <c r="BB20" s="112">
        <v>29.62</v>
      </c>
      <c r="BC20" s="111">
        <v>7</v>
      </c>
    </row>
    <row r="21" spans="1:55" ht="12.75" x14ac:dyDescent="0.2">
      <c r="A21" s="3"/>
      <c r="B21">
        <v>1</v>
      </c>
      <c r="C21" s="111">
        <f t="shared" si="0"/>
        <v>21.1</v>
      </c>
      <c r="D21" s="111">
        <v>20</v>
      </c>
      <c r="E21" s="111">
        <v>21.1</v>
      </c>
      <c r="F21" s="112">
        <v>20.010000000000002</v>
      </c>
      <c r="G21" s="111">
        <v>-4.2</v>
      </c>
      <c r="H21" s="111"/>
      <c r="I21" s="111">
        <f t="shared" si="1"/>
        <v>9.1</v>
      </c>
      <c r="J21" s="111">
        <v>9.4</v>
      </c>
      <c r="K21" s="111">
        <v>9.1</v>
      </c>
      <c r="L21" s="112">
        <v>8.86</v>
      </c>
      <c r="M21" s="111">
        <v>0</v>
      </c>
      <c r="N21" s="111"/>
      <c r="O21" s="111">
        <f t="shared" si="2"/>
        <v>33.1</v>
      </c>
      <c r="P21" s="111">
        <v>34.700000000000003</v>
      </c>
      <c r="Q21" s="111">
        <v>33.1</v>
      </c>
      <c r="R21" s="112">
        <v>35.4</v>
      </c>
      <c r="S21" s="111">
        <v>0.7</v>
      </c>
      <c r="T21" s="111"/>
      <c r="U21" s="111"/>
      <c r="V21" s="111">
        <v>64.099999999999994</v>
      </c>
      <c r="W21" s="111">
        <v>63.4</v>
      </c>
      <c r="X21" s="112">
        <v>64.27</v>
      </c>
      <c r="Y21" s="111">
        <v>-3.5</v>
      </c>
      <c r="Z21" s="111"/>
      <c r="AA21" s="111">
        <f t="shared" si="3"/>
        <v>30.3</v>
      </c>
      <c r="AB21" s="111">
        <v>29.4</v>
      </c>
      <c r="AC21" s="111">
        <v>30.3</v>
      </c>
      <c r="AD21" s="112">
        <v>28.87</v>
      </c>
      <c r="AE21" s="111">
        <v>-4.3</v>
      </c>
      <c r="AF21" s="111"/>
      <c r="AG21" s="111">
        <f t="shared" si="4"/>
        <v>33.4</v>
      </c>
      <c r="AH21" s="111">
        <v>31.3</v>
      </c>
      <c r="AI21" s="111">
        <v>33.4</v>
      </c>
      <c r="AJ21" s="112">
        <v>31.14</v>
      </c>
      <c r="AK21" s="111">
        <v>-4.8</v>
      </c>
      <c r="AL21" s="111"/>
      <c r="AM21" s="111">
        <f t="shared" si="5"/>
        <v>52.2</v>
      </c>
      <c r="AN21" s="111">
        <v>54.1</v>
      </c>
      <c r="AO21" s="111">
        <v>52.2</v>
      </c>
      <c r="AP21" s="112">
        <v>55.08</v>
      </c>
      <c r="AQ21" s="111">
        <v>4.0999999999999996</v>
      </c>
      <c r="AR21" s="111"/>
      <c r="AS21" s="111">
        <f t="shared" si="6"/>
        <v>47.8</v>
      </c>
      <c r="AT21" s="111">
        <v>45.9</v>
      </c>
      <c r="AU21" s="111">
        <v>47.8</v>
      </c>
      <c r="AV21" s="112">
        <v>44.92</v>
      </c>
      <c r="AW21" s="111">
        <v>-4.0999999999999996</v>
      </c>
      <c r="AX21" s="112"/>
      <c r="AY21" s="111">
        <f t="shared" si="7"/>
        <v>30.1</v>
      </c>
      <c r="AZ21" s="111">
        <v>31.9</v>
      </c>
      <c r="BA21" s="111">
        <v>30.1</v>
      </c>
      <c r="BB21" s="112">
        <v>30.68</v>
      </c>
      <c r="BC21" s="111">
        <v>4.2</v>
      </c>
    </row>
    <row r="22" spans="1:55" ht="12.75" x14ac:dyDescent="0.2">
      <c r="A22" s="3">
        <v>9</v>
      </c>
      <c r="B22">
        <v>2</v>
      </c>
      <c r="C22" s="111">
        <f t="shared" si="0"/>
        <v>18.3</v>
      </c>
      <c r="D22" s="111">
        <v>18.399999999999999</v>
      </c>
      <c r="E22" s="111">
        <v>18.3</v>
      </c>
      <c r="F22" s="112">
        <v>19.829999999999998</v>
      </c>
      <c r="G22" s="111">
        <v>-0.7</v>
      </c>
      <c r="H22" s="111"/>
      <c r="I22" s="111">
        <f t="shared" si="1"/>
        <v>9.9</v>
      </c>
      <c r="J22" s="111">
        <v>12.2</v>
      </c>
      <c r="K22" s="111">
        <v>9.9</v>
      </c>
      <c r="L22" s="112">
        <v>9.07</v>
      </c>
      <c r="M22" s="111">
        <v>0.8</v>
      </c>
      <c r="N22" s="111"/>
      <c r="O22" s="111">
        <f t="shared" si="2"/>
        <v>36.299999999999997</v>
      </c>
      <c r="P22" s="111">
        <v>33.9</v>
      </c>
      <c r="Q22" s="111">
        <v>36.299999999999997</v>
      </c>
      <c r="R22" s="112">
        <v>35.08</v>
      </c>
      <c r="S22" s="111">
        <v>-1.3</v>
      </c>
      <c r="T22" s="111"/>
      <c r="U22" s="111"/>
      <c r="V22" s="111">
        <v>64.599999999999994</v>
      </c>
      <c r="W22" s="111">
        <v>64.400000000000006</v>
      </c>
      <c r="X22" s="112">
        <v>63.99</v>
      </c>
      <c r="Y22" s="111">
        <v>-1.2</v>
      </c>
      <c r="Z22" s="111"/>
      <c r="AA22" s="111">
        <f t="shared" si="3"/>
        <v>28.2</v>
      </c>
      <c r="AB22" s="111">
        <v>30.7</v>
      </c>
      <c r="AC22" s="111">
        <v>28.2</v>
      </c>
      <c r="AD22" s="112">
        <v>28.9</v>
      </c>
      <c r="AE22" s="111">
        <v>0.1</v>
      </c>
      <c r="AF22" s="111"/>
      <c r="AG22" s="111">
        <f t="shared" si="4"/>
        <v>28.5</v>
      </c>
      <c r="AH22" s="111">
        <v>28.5</v>
      </c>
      <c r="AI22" s="111">
        <v>28.5</v>
      </c>
      <c r="AJ22" s="112">
        <v>31</v>
      </c>
      <c r="AK22" s="111">
        <v>-0.6</v>
      </c>
      <c r="AL22" s="111"/>
      <c r="AM22" s="111">
        <f t="shared" si="5"/>
        <v>56.3</v>
      </c>
      <c r="AN22" s="111">
        <v>52.5</v>
      </c>
      <c r="AO22" s="111">
        <v>56.3</v>
      </c>
      <c r="AP22" s="112">
        <v>54.83</v>
      </c>
      <c r="AQ22" s="111">
        <v>-1</v>
      </c>
      <c r="AR22" s="111"/>
      <c r="AS22" s="111">
        <f t="shared" si="6"/>
        <v>43.7</v>
      </c>
      <c r="AT22" s="111">
        <v>47.5</v>
      </c>
      <c r="AU22" s="111">
        <v>43.7</v>
      </c>
      <c r="AV22" s="112">
        <v>45.17</v>
      </c>
      <c r="AW22" s="111">
        <v>1</v>
      </c>
      <c r="AX22" s="112"/>
      <c r="AY22" s="111">
        <f t="shared" si="7"/>
        <v>35</v>
      </c>
      <c r="AZ22" s="111">
        <v>39.9</v>
      </c>
      <c r="BA22" s="111">
        <v>35</v>
      </c>
      <c r="BB22" s="112">
        <v>31.38</v>
      </c>
      <c r="BC22" s="111">
        <v>2.8</v>
      </c>
    </row>
    <row r="23" spans="1:55" ht="12.75" x14ac:dyDescent="0.2">
      <c r="A23" s="3">
        <v>9</v>
      </c>
      <c r="B23">
        <v>3</v>
      </c>
      <c r="C23" s="111">
        <f t="shared" si="0"/>
        <v>19.2</v>
      </c>
      <c r="D23" s="111">
        <v>21</v>
      </c>
      <c r="E23" s="111">
        <v>19.2</v>
      </c>
      <c r="F23" s="112">
        <v>19.63</v>
      </c>
      <c r="G23" s="111">
        <v>-0.8</v>
      </c>
      <c r="H23" s="111"/>
      <c r="I23" s="111">
        <f t="shared" si="1"/>
        <v>8.6999999999999993</v>
      </c>
      <c r="J23" s="111">
        <v>7.3</v>
      </c>
      <c r="K23" s="111">
        <v>8.6999999999999993</v>
      </c>
      <c r="L23" s="112">
        <v>9.43</v>
      </c>
      <c r="M23" s="111">
        <v>1.4</v>
      </c>
      <c r="N23" s="111"/>
      <c r="O23" s="111">
        <f t="shared" si="2"/>
        <v>35.700000000000003</v>
      </c>
      <c r="P23" s="111">
        <v>34.6</v>
      </c>
      <c r="Q23" s="111">
        <v>35.700000000000003</v>
      </c>
      <c r="R23" s="112">
        <v>34.590000000000003</v>
      </c>
      <c r="S23" s="111">
        <v>-2</v>
      </c>
      <c r="T23" s="111"/>
      <c r="U23" s="111"/>
      <c r="V23" s="111">
        <v>62.9</v>
      </c>
      <c r="W23" s="111">
        <v>63.6</v>
      </c>
      <c r="X23" s="112">
        <v>63.66</v>
      </c>
      <c r="Y23" s="111">
        <v>-1.3</v>
      </c>
      <c r="Z23" s="111"/>
      <c r="AA23" s="111">
        <f t="shared" si="3"/>
        <v>27.9</v>
      </c>
      <c r="AB23" s="111">
        <v>28.2</v>
      </c>
      <c r="AC23" s="111">
        <v>27.9</v>
      </c>
      <c r="AD23" s="112">
        <v>29.06</v>
      </c>
      <c r="AE23" s="111">
        <v>0.6</v>
      </c>
      <c r="AF23" s="111"/>
      <c r="AG23" s="111">
        <f t="shared" si="4"/>
        <v>30.1</v>
      </c>
      <c r="AH23" s="111">
        <v>33.299999999999997</v>
      </c>
      <c r="AI23" s="111">
        <v>30.1</v>
      </c>
      <c r="AJ23" s="112">
        <v>30.84</v>
      </c>
      <c r="AK23" s="111">
        <v>-0.6</v>
      </c>
      <c r="AL23" s="111"/>
      <c r="AM23" s="111">
        <f t="shared" si="5"/>
        <v>56.1</v>
      </c>
      <c r="AN23" s="111">
        <v>55.1</v>
      </c>
      <c r="AO23" s="111">
        <v>56.1</v>
      </c>
      <c r="AP23" s="112">
        <v>54.34</v>
      </c>
      <c r="AQ23" s="111">
        <v>-1.9</v>
      </c>
      <c r="AR23" s="111"/>
      <c r="AS23" s="111">
        <f t="shared" si="6"/>
        <v>43.9</v>
      </c>
      <c r="AT23" s="111">
        <v>44.9</v>
      </c>
      <c r="AU23" s="111">
        <v>43.9</v>
      </c>
      <c r="AV23" s="112">
        <v>45.66</v>
      </c>
      <c r="AW23" s="111">
        <v>1.9</v>
      </c>
      <c r="AX23" s="112"/>
      <c r="AY23" s="111">
        <f t="shared" si="7"/>
        <v>31.3</v>
      </c>
      <c r="AZ23" s="111">
        <v>25.8</v>
      </c>
      <c r="BA23" s="111">
        <v>31.3</v>
      </c>
      <c r="BB23" s="112">
        <v>32.450000000000003</v>
      </c>
      <c r="BC23" s="111">
        <v>4.3</v>
      </c>
    </row>
    <row r="24" spans="1:55" ht="12.75" x14ac:dyDescent="0.2">
      <c r="A24" s="3">
        <v>9</v>
      </c>
      <c r="B24">
        <v>4</v>
      </c>
      <c r="C24" s="111">
        <f t="shared" si="0"/>
        <v>19.2</v>
      </c>
      <c r="D24" s="111">
        <v>18.5</v>
      </c>
      <c r="E24" s="111">
        <v>19.2</v>
      </c>
      <c r="F24" s="112">
        <v>19.34</v>
      </c>
      <c r="G24" s="111">
        <v>-1.2</v>
      </c>
      <c r="H24" s="111"/>
      <c r="I24" s="111">
        <f t="shared" si="1"/>
        <v>9.5</v>
      </c>
      <c r="J24" s="111">
        <v>8.3000000000000007</v>
      </c>
      <c r="K24" s="111">
        <v>9.5</v>
      </c>
      <c r="L24" s="112">
        <v>9.73</v>
      </c>
      <c r="M24" s="111">
        <v>1.2</v>
      </c>
      <c r="N24" s="111"/>
      <c r="O24" s="111">
        <f t="shared" si="2"/>
        <v>32.9</v>
      </c>
      <c r="P24" s="111">
        <v>34.299999999999997</v>
      </c>
      <c r="Q24" s="111">
        <v>32.9</v>
      </c>
      <c r="R24" s="112">
        <v>34.69</v>
      </c>
      <c r="S24" s="111">
        <v>0.4</v>
      </c>
      <c r="T24" s="111"/>
      <c r="U24" s="111"/>
      <c r="V24" s="111">
        <v>61.1</v>
      </c>
      <c r="W24" s="111">
        <v>61.5</v>
      </c>
      <c r="X24" s="112">
        <v>63.75</v>
      </c>
      <c r="Y24" s="111">
        <v>0.4</v>
      </c>
      <c r="Z24" s="111"/>
      <c r="AA24" s="111">
        <f t="shared" si="3"/>
        <v>28.7</v>
      </c>
      <c r="AB24" s="111">
        <v>26.8</v>
      </c>
      <c r="AC24" s="111">
        <v>28.7</v>
      </c>
      <c r="AD24" s="112">
        <v>29.06</v>
      </c>
      <c r="AE24" s="111">
        <v>0</v>
      </c>
      <c r="AF24" s="111"/>
      <c r="AG24" s="111">
        <f t="shared" si="4"/>
        <v>31.2</v>
      </c>
      <c r="AH24" s="111">
        <v>30.4</v>
      </c>
      <c r="AI24" s="111">
        <v>31.2</v>
      </c>
      <c r="AJ24" s="112">
        <v>30.33</v>
      </c>
      <c r="AK24" s="111">
        <v>-2</v>
      </c>
      <c r="AL24" s="111"/>
      <c r="AM24" s="111">
        <f t="shared" si="5"/>
        <v>53.4</v>
      </c>
      <c r="AN24" s="111">
        <v>56.1</v>
      </c>
      <c r="AO24" s="111">
        <v>53.4</v>
      </c>
      <c r="AP24" s="112">
        <v>54.41</v>
      </c>
      <c r="AQ24" s="111">
        <v>0.3</v>
      </c>
      <c r="AR24" s="111"/>
      <c r="AS24" s="111">
        <f t="shared" si="6"/>
        <v>46.6</v>
      </c>
      <c r="AT24" s="111">
        <v>43.9</v>
      </c>
      <c r="AU24" s="111">
        <v>46.6</v>
      </c>
      <c r="AV24" s="112">
        <v>45.59</v>
      </c>
      <c r="AW24" s="111">
        <v>-0.3</v>
      </c>
      <c r="AX24" s="112"/>
      <c r="AY24" s="111">
        <f t="shared" si="7"/>
        <v>33.1</v>
      </c>
      <c r="AZ24" s="111">
        <v>30.8</v>
      </c>
      <c r="BA24" s="111">
        <v>33.1</v>
      </c>
      <c r="BB24" s="112">
        <v>33.47</v>
      </c>
      <c r="BC24" s="111">
        <v>4.0999999999999996</v>
      </c>
    </row>
    <row r="25" spans="1:55" ht="12.75" x14ac:dyDescent="0.2">
      <c r="A25" s="3"/>
      <c r="B25">
        <v>1</v>
      </c>
      <c r="C25" s="111">
        <f t="shared" si="0"/>
        <v>19.8</v>
      </c>
      <c r="D25" s="111">
        <v>19</v>
      </c>
      <c r="E25" s="111">
        <v>19.8</v>
      </c>
      <c r="F25" s="112">
        <v>19.05</v>
      </c>
      <c r="G25" s="111">
        <v>-1.2</v>
      </c>
      <c r="H25" s="111"/>
      <c r="I25" s="111">
        <f t="shared" si="1"/>
        <v>9.5</v>
      </c>
      <c r="J25" s="111">
        <v>9.9</v>
      </c>
      <c r="K25" s="111">
        <v>9.5</v>
      </c>
      <c r="L25" s="112">
        <v>9.75</v>
      </c>
      <c r="M25" s="111">
        <v>0.1</v>
      </c>
      <c r="N25" s="111"/>
      <c r="O25" s="111">
        <f t="shared" si="2"/>
        <v>36.6</v>
      </c>
      <c r="P25" s="111">
        <v>37.9</v>
      </c>
      <c r="Q25" s="111">
        <v>36.6</v>
      </c>
      <c r="R25" s="112">
        <v>36.200000000000003</v>
      </c>
      <c r="S25" s="111">
        <v>6</v>
      </c>
      <c r="T25" s="111"/>
      <c r="U25" s="111"/>
      <c r="V25" s="111">
        <v>66.8</v>
      </c>
      <c r="W25" s="111">
        <v>65.8</v>
      </c>
      <c r="X25" s="112">
        <v>64.989999999999995</v>
      </c>
      <c r="Y25" s="111">
        <v>5</v>
      </c>
      <c r="Z25" s="111"/>
      <c r="AA25" s="111">
        <f t="shared" si="3"/>
        <v>29.2</v>
      </c>
      <c r="AB25" s="111">
        <v>28.9</v>
      </c>
      <c r="AC25" s="111">
        <v>29.2</v>
      </c>
      <c r="AD25" s="112">
        <v>28.8</v>
      </c>
      <c r="AE25" s="111">
        <v>-1.1000000000000001</v>
      </c>
      <c r="AF25" s="111"/>
      <c r="AG25" s="111">
        <f t="shared" si="4"/>
        <v>30</v>
      </c>
      <c r="AH25" s="111">
        <v>28.4</v>
      </c>
      <c r="AI25" s="111">
        <v>30</v>
      </c>
      <c r="AJ25" s="112">
        <v>29.31</v>
      </c>
      <c r="AK25" s="111">
        <v>-4.0999999999999996</v>
      </c>
      <c r="AL25" s="111"/>
      <c r="AM25" s="111">
        <f t="shared" si="5"/>
        <v>55.6</v>
      </c>
      <c r="AN25" s="111">
        <v>56.7</v>
      </c>
      <c r="AO25" s="111">
        <v>55.6</v>
      </c>
      <c r="AP25" s="112">
        <v>55.69</v>
      </c>
      <c r="AQ25" s="111">
        <v>5.0999999999999996</v>
      </c>
      <c r="AR25" s="111"/>
      <c r="AS25" s="111">
        <f t="shared" si="6"/>
        <v>44.4</v>
      </c>
      <c r="AT25" s="111">
        <v>43.3</v>
      </c>
      <c r="AU25" s="111">
        <v>44.4</v>
      </c>
      <c r="AV25" s="112">
        <v>44.31</v>
      </c>
      <c r="AW25" s="111">
        <v>-5.0999999999999996</v>
      </c>
      <c r="AX25" s="112"/>
      <c r="AY25" s="111">
        <f t="shared" si="7"/>
        <v>32.4</v>
      </c>
      <c r="AZ25" s="111">
        <v>34.4</v>
      </c>
      <c r="BA25" s="111">
        <v>32.4</v>
      </c>
      <c r="BB25" s="112">
        <v>33.85</v>
      </c>
      <c r="BC25" s="111">
        <v>1.6</v>
      </c>
    </row>
    <row r="26" spans="1:55" ht="12.75" x14ac:dyDescent="0.2">
      <c r="A26" s="3">
        <v>10</v>
      </c>
      <c r="B26">
        <v>2</v>
      </c>
      <c r="C26" s="111">
        <f t="shared" si="0"/>
        <v>19.2</v>
      </c>
      <c r="D26" s="111">
        <v>19.2</v>
      </c>
      <c r="E26" s="111">
        <v>19.2</v>
      </c>
      <c r="F26" s="112">
        <v>19.04</v>
      </c>
      <c r="G26" s="111">
        <v>0</v>
      </c>
      <c r="H26" s="111"/>
      <c r="I26" s="111">
        <f t="shared" si="1"/>
        <v>9.4</v>
      </c>
      <c r="J26" s="111">
        <v>11.9</v>
      </c>
      <c r="K26" s="111">
        <v>9.4</v>
      </c>
      <c r="L26" s="112">
        <v>9.7200000000000006</v>
      </c>
      <c r="M26" s="111">
        <v>-0.1</v>
      </c>
      <c r="N26" s="111"/>
      <c r="O26" s="111">
        <f t="shared" si="2"/>
        <v>39.700000000000003</v>
      </c>
      <c r="P26" s="111">
        <v>37.700000000000003</v>
      </c>
      <c r="Q26" s="111">
        <v>39.700000000000003</v>
      </c>
      <c r="R26" s="112">
        <v>38.75</v>
      </c>
      <c r="S26" s="111">
        <v>10.199999999999999</v>
      </c>
      <c r="T26" s="111"/>
      <c r="U26" s="111"/>
      <c r="V26" s="111">
        <v>68.7</v>
      </c>
      <c r="W26" s="111">
        <v>68.3</v>
      </c>
      <c r="X26" s="112">
        <v>67.510000000000005</v>
      </c>
      <c r="Y26" s="111">
        <v>10.1</v>
      </c>
      <c r="Z26" s="111"/>
      <c r="AA26" s="111">
        <f t="shared" si="3"/>
        <v>28.6</v>
      </c>
      <c r="AB26" s="111">
        <v>31</v>
      </c>
      <c r="AC26" s="111">
        <v>28.6</v>
      </c>
      <c r="AD26" s="112">
        <v>28.76</v>
      </c>
      <c r="AE26" s="111">
        <v>-0.1</v>
      </c>
      <c r="AF26" s="111"/>
      <c r="AG26" s="111">
        <f t="shared" si="4"/>
        <v>28.1</v>
      </c>
      <c r="AH26" s="111">
        <v>27.9</v>
      </c>
      <c r="AI26" s="111">
        <v>28.1</v>
      </c>
      <c r="AJ26" s="112">
        <v>28.2</v>
      </c>
      <c r="AK26" s="111">
        <v>-4.4000000000000004</v>
      </c>
      <c r="AL26" s="111"/>
      <c r="AM26" s="111">
        <f t="shared" si="5"/>
        <v>58.1</v>
      </c>
      <c r="AN26" s="111">
        <v>54.8</v>
      </c>
      <c r="AO26" s="111">
        <v>58.1</v>
      </c>
      <c r="AP26" s="112">
        <v>57.4</v>
      </c>
      <c r="AQ26" s="111">
        <v>6.8</v>
      </c>
      <c r="AR26" s="111"/>
      <c r="AS26" s="111">
        <f t="shared" si="6"/>
        <v>41.9</v>
      </c>
      <c r="AT26" s="111">
        <v>45.2</v>
      </c>
      <c r="AU26" s="111">
        <v>41.9</v>
      </c>
      <c r="AV26" s="112">
        <v>42.6</v>
      </c>
      <c r="AW26" s="111">
        <v>-6.8</v>
      </c>
      <c r="AX26" s="112"/>
      <c r="AY26" s="111">
        <f t="shared" si="7"/>
        <v>32.9</v>
      </c>
      <c r="AZ26" s="111">
        <v>38.299999999999997</v>
      </c>
      <c r="BA26" s="111">
        <v>32.9</v>
      </c>
      <c r="BB26" s="112">
        <v>33.799999999999997</v>
      </c>
      <c r="BC26" s="111">
        <v>-0.2</v>
      </c>
    </row>
    <row r="27" spans="1:55" ht="12.75" x14ac:dyDescent="0.2">
      <c r="A27" s="3">
        <v>10</v>
      </c>
      <c r="B27">
        <v>3</v>
      </c>
      <c r="C27" s="111">
        <f t="shared" si="0"/>
        <v>18.7</v>
      </c>
      <c r="D27" s="111">
        <v>20.5</v>
      </c>
      <c r="E27" s="111">
        <v>18.7</v>
      </c>
      <c r="F27" s="112">
        <v>19.75</v>
      </c>
      <c r="G27" s="111">
        <v>2.8</v>
      </c>
      <c r="H27" s="111"/>
      <c r="I27" s="111">
        <f t="shared" si="1"/>
        <v>9.6</v>
      </c>
      <c r="J27" s="111">
        <v>8.3000000000000007</v>
      </c>
      <c r="K27" s="111">
        <v>9.6</v>
      </c>
      <c r="L27" s="112">
        <v>10.17</v>
      </c>
      <c r="M27" s="111">
        <v>1.8</v>
      </c>
      <c r="N27" s="111"/>
      <c r="O27" s="111">
        <f t="shared" si="2"/>
        <v>41.2</v>
      </c>
      <c r="P27" s="111">
        <v>39.5</v>
      </c>
      <c r="Q27" s="111">
        <v>41.2</v>
      </c>
      <c r="R27" s="112">
        <v>40.51</v>
      </c>
      <c r="S27" s="111">
        <v>7.1</v>
      </c>
      <c r="T27" s="111"/>
      <c r="U27" s="111"/>
      <c r="V27" s="111">
        <v>68.3</v>
      </c>
      <c r="W27" s="111">
        <v>69.5</v>
      </c>
      <c r="X27" s="112">
        <v>70.430000000000007</v>
      </c>
      <c r="Y27" s="111">
        <v>11.7</v>
      </c>
      <c r="Z27" s="111"/>
      <c r="AA27" s="111">
        <f t="shared" si="3"/>
        <v>28.3</v>
      </c>
      <c r="AB27" s="111">
        <v>28.8</v>
      </c>
      <c r="AC27" s="111">
        <v>28.3</v>
      </c>
      <c r="AD27" s="112">
        <v>29.92</v>
      </c>
      <c r="AE27" s="111">
        <v>4.5999999999999996</v>
      </c>
      <c r="AF27" s="111"/>
      <c r="AG27" s="111">
        <f t="shared" si="4"/>
        <v>26.8</v>
      </c>
      <c r="AH27" s="111">
        <v>30</v>
      </c>
      <c r="AI27" s="111">
        <v>26.8</v>
      </c>
      <c r="AJ27" s="112">
        <v>28.04</v>
      </c>
      <c r="AK27" s="111">
        <v>-0.7</v>
      </c>
      <c r="AL27" s="111"/>
      <c r="AM27" s="111">
        <f t="shared" si="5"/>
        <v>59.3</v>
      </c>
      <c r="AN27" s="111">
        <v>57.8</v>
      </c>
      <c r="AO27" s="111">
        <v>59.3</v>
      </c>
      <c r="AP27" s="112">
        <v>57.52</v>
      </c>
      <c r="AQ27" s="111">
        <v>0.5</v>
      </c>
      <c r="AR27" s="111"/>
      <c r="AS27" s="111">
        <f t="shared" si="6"/>
        <v>40.700000000000003</v>
      </c>
      <c r="AT27" s="111">
        <v>42.2</v>
      </c>
      <c r="AU27" s="111">
        <v>40.700000000000003</v>
      </c>
      <c r="AV27" s="112">
        <v>42.48</v>
      </c>
      <c r="AW27" s="111">
        <v>-0.5</v>
      </c>
      <c r="AX27" s="112"/>
      <c r="AY27" s="111">
        <f t="shared" si="7"/>
        <v>34</v>
      </c>
      <c r="AZ27" s="111">
        <v>28.9</v>
      </c>
      <c r="BA27" s="111">
        <v>34</v>
      </c>
      <c r="BB27" s="112">
        <v>34</v>
      </c>
      <c r="BC27" s="111">
        <v>0.8</v>
      </c>
    </row>
    <row r="28" spans="1:55" ht="13.5" customHeight="1" x14ac:dyDescent="0.2">
      <c r="A28" s="3">
        <v>10</v>
      </c>
      <c r="B28">
        <v>4</v>
      </c>
      <c r="C28" s="111">
        <f t="shared" si="0"/>
        <v>20.9</v>
      </c>
      <c r="D28" s="111">
        <v>20.399999999999999</v>
      </c>
      <c r="E28" s="111">
        <v>20.9</v>
      </c>
      <c r="F28" s="112">
        <v>20.66</v>
      </c>
      <c r="G28" s="111">
        <v>3.6</v>
      </c>
      <c r="H28" s="111"/>
      <c r="I28" s="111">
        <f t="shared" si="1"/>
        <v>12</v>
      </c>
      <c r="J28" s="111">
        <v>10.4</v>
      </c>
      <c r="K28" s="111">
        <v>12</v>
      </c>
      <c r="L28" s="112">
        <v>11.26</v>
      </c>
      <c r="M28" s="111">
        <v>4.4000000000000004</v>
      </c>
      <c r="N28" s="111"/>
      <c r="O28" s="111">
        <f t="shared" si="2"/>
        <v>43</v>
      </c>
      <c r="P28" s="111">
        <v>44.9</v>
      </c>
      <c r="Q28" s="111">
        <v>43</v>
      </c>
      <c r="R28" s="112">
        <v>40.840000000000003</v>
      </c>
      <c r="S28" s="111">
        <v>1.3</v>
      </c>
      <c r="T28" s="111"/>
      <c r="U28" s="111"/>
      <c r="V28" s="111">
        <v>75.8</v>
      </c>
      <c r="W28" s="111">
        <v>75.900000000000006</v>
      </c>
      <c r="X28" s="112">
        <v>72.760000000000005</v>
      </c>
      <c r="Y28" s="111">
        <v>9.3000000000000007</v>
      </c>
      <c r="Z28" s="111"/>
      <c r="AA28" s="111">
        <f t="shared" si="3"/>
        <v>32.9</v>
      </c>
      <c r="AB28" s="111">
        <v>30.8</v>
      </c>
      <c r="AC28" s="111">
        <v>32.9</v>
      </c>
      <c r="AD28" s="112">
        <v>31.92</v>
      </c>
      <c r="AE28" s="111">
        <v>8</v>
      </c>
      <c r="AF28" s="111"/>
      <c r="AG28" s="111">
        <f t="shared" si="4"/>
        <v>27.5</v>
      </c>
      <c r="AH28" s="111">
        <v>26.9</v>
      </c>
      <c r="AI28" s="111">
        <v>27.5</v>
      </c>
      <c r="AJ28" s="112">
        <v>28.39</v>
      </c>
      <c r="AK28" s="111">
        <v>1.4</v>
      </c>
      <c r="AL28" s="111"/>
      <c r="AM28" s="111">
        <f t="shared" si="5"/>
        <v>56.7</v>
      </c>
      <c r="AN28" s="111">
        <v>59.3</v>
      </c>
      <c r="AO28" s="111">
        <v>56.7</v>
      </c>
      <c r="AP28" s="112">
        <v>56.13</v>
      </c>
      <c r="AQ28" s="111">
        <v>-5.6</v>
      </c>
      <c r="AR28" s="111"/>
      <c r="AS28" s="111">
        <f t="shared" si="6"/>
        <v>43.3</v>
      </c>
      <c r="AT28" s="111">
        <v>40.700000000000003</v>
      </c>
      <c r="AU28" s="111">
        <v>43.3</v>
      </c>
      <c r="AV28" s="112">
        <v>43.87</v>
      </c>
      <c r="AW28" s="111">
        <v>5.6</v>
      </c>
      <c r="AX28" s="112"/>
      <c r="AY28" s="111">
        <f t="shared" si="7"/>
        <v>36.5</v>
      </c>
      <c r="AZ28" s="111">
        <v>33.799999999999997</v>
      </c>
      <c r="BA28" s="111">
        <v>36.5</v>
      </c>
      <c r="BB28" s="112">
        <v>35.29</v>
      </c>
      <c r="BC28" s="111">
        <v>5.2</v>
      </c>
    </row>
    <row r="29" spans="1:55" ht="12.75" x14ac:dyDescent="0.2">
      <c r="A29" s="3"/>
      <c r="B29">
        <v>1</v>
      </c>
      <c r="C29" s="111">
        <f t="shared" si="0"/>
        <v>21.2</v>
      </c>
      <c r="D29" s="111">
        <v>20.5</v>
      </c>
      <c r="E29" s="111">
        <v>21.2</v>
      </c>
      <c r="F29" s="112">
        <v>20.89</v>
      </c>
      <c r="G29" s="111">
        <v>0.9</v>
      </c>
      <c r="H29" s="111"/>
      <c r="I29" s="111">
        <f t="shared" si="1"/>
        <v>13.2</v>
      </c>
      <c r="J29" s="111">
        <v>13.8</v>
      </c>
      <c r="K29" s="111">
        <v>13.2</v>
      </c>
      <c r="L29" s="112">
        <v>12.45</v>
      </c>
      <c r="M29" s="111">
        <v>4.7</v>
      </c>
      <c r="N29" s="111"/>
      <c r="O29" s="111">
        <f t="shared" si="2"/>
        <v>39.1</v>
      </c>
      <c r="P29" s="111">
        <v>40.5</v>
      </c>
      <c r="Q29" s="111">
        <v>39.1</v>
      </c>
      <c r="R29" s="112">
        <v>40</v>
      </c>
      <c r="S29" s="111">
        <v>-3.4</v>
      </c>
      <c r="T29" s="111"/>
      <c r="U29" s="111"/>
      <c r="V29" s="111">
        <v>74.8</v>
      </c>
      <c r="W29" s="111">
        <v>73.5</v>
      </c>
      <c r="X29" s="112">
        <v>73.33</v>
      </c>
      <c r="Y29" s="111">
        <v>2.2999999999999998</v>
      </c>
      <c r="Z29" s="111"/>
      <c r="AA29" s="111">
        <f t="shared" si="3"/>
        <v>34.4</v>
      </c>
      <c r="AB29" s="111">
        <v>34.299999999999997</v>
      </c>
      <c r="AC29" s="111">
        <v>34.4</v>
      </c>
      <c r="AD29" s="112">
        <v>33.33</v>
      </c>
      <c r="AE29" s="111">
        <v>5.7</v>
      </c>
      <c r="AF29" s="111"/>
      <c r="AG29" s="111">
        <f t="shared" si="4"/>
        <v>28.9</v>
      </c>
      <c r="AH29" s="111">
        <v>27.4</v>
      </c>
      <c r="AI29" s="111">
        <v>28.9</v>
      </c>
      <c r="AJ29" s="112">
        <v>28.48</v>
      </c>
      <c r="AK29" s="111">
        <v>0.4</v>
      </c>
      <c r="AL29" s="111"/>
      <c r="AM29" s="111">
        <f t="shared" si="5"/>
        <v>53.2</v>
      </c>
      <c r="AN29" s="111">
        <v>54.2</v>
      </c>
      <c r="AO29" s="111">
        <v>53.2</v>
      </c>
      <c r="AP29" s="112">
        <v>54.54</v>
      </c>
      <c r="AQ29" s="111">
        <v>-6.4</v>
      </c>
      <c r="AR29" s="111"/>
      <c r="AS29" s="111">
        <f t="shared" si="6"/>
        <v>46.8</v>
      </c>
      <c r="AT29" s="111">
        <v>45.8</v>
      </c>
      <c r="AU29" s="111">
        <v>46.8</v>
      </c>
      <c r="AV29" s="112">
        <v>45.46</v>
      </c>
      <c r="AW29" s="111">
        <v>6.4</v>
      </c>
      <c r="AX29" s="112"/>
      <c r="AY29" s="111">
        <f t="shared" si="7"/>
        <v>38.299999999999997</v>
      </c>
      <c r="AZ29" s="111">
        <v>40.200000000000003</v>
      </c>
      <c r="BA29" s="111">
        <v>38.299999999999997</v>
      </c>
      <c r="BB29" s="112">
        <v>37.35</v>
      </c>
      <c r="BC29" s="111">
        <v>8.1999999999999993</v>
      </c>
    </row>
    <row r="30" spans="1:55" ht="12.75" x14ac:dyDescent="0.2">
      <c r="A30" s="3">
        <v>11</v>
      </c>
      <c r="B30">
        <v>2</v>
      </c>
      <c r="C30" s="111">
        <f t="shared" si="0"/>
        <v>21</v>
      </c>
      <c r="D30" s="111">
        <v>20.8</v>
      </c>
      <c r="E30" s="111">
        <v>21</v>
      </c>
      <c r="F30" s="112">
        <v>20.55</v>
      </c>
      <c r="G30" s="111">
        <v>-1.3</v>
      </c>
      <c r="H30" s="111"/>
      <c r="I30" s="111">
        <f t="shared" si="1"/>
        <v>13.2</v>
      </c>
      <c r="J30" s="111">
        <v>15.7</v>
      </c>
      <c r="K30" s="111">
        <v>13.2</v>
      </c>
      <c r="L30" s="112">
        <v>12.69</v>
      </c>
      <c r="M30" s="111">
        <v>1</v>
      </c>
      <c r="N30" s="111"/>
      <c r="O30" s="111">
        <f t="shared" si="2"/>
        <v>38.299999999999997</v>
      </c>
      <c r="P30" s="111">
        <v>36.299999999999997</v>
      </c>
      <c r="Q30" s="111">
        <v>38.299999999999997</v>
      </c>
      <c r="R30" s="112">
        <v>39.26</v>
      </c>
      <c r="S30" s="111">
        <v>-2.9</v>
      </c>
      <c r="T30" s="111"/>
      <c r="U30" s="111"/>
      <c r="V30" s="111">
        <v>72.7</v>
      </c>
      <c r="W30" s="111">
        <v>72.400000000000006</v>
      </c>
      <c r="X30" s="112">
        <v>72.5</v>
      </c>
      <c r="Y30" s="111">
        <v>-3.3</v>
      </c>
      <c r="Z30" s="111"/>
      <c r="AA30" s="111">
        <f t="shared" si="3"/>
        <v>34.1</v>
      </c>
      <c r="AB30" s="111">
        <v>36.4</v>
      </c>
      <c r="AC30" s="111">
        <v>34.1</v>
      </c>
      <c r="AD30" s="112">
        <v>33.24</v>
      </c>
      <c r="AE30" s="111">
        <v>-0.4</v>
      </c>
      <c r="AF30" s="111"/>
      <c r="AG30" s="111">
        <f t="shared" si="4"/>
        <v>29</v>
      </c>
      <c r="AH30" s="111">
        <v>28.5</v>
      </c>
      <c r="AI30" s="111">
        <v>29</v>
      </c>
      <c r="AJ30" s="112">
        <v>28.35</v>
      </c>
      <c r="AK30" s="111">
        <v>-0.5</v>
      </c>
      <c r="AL30" s="111"/>
      <c r="AM30" s="111">
        <f t="shared" si="5"/>
        <v>52.9</v>
      </c>
      <c r="AN30" s="111">
        <v>49.9</v>
      </c>
      <c r="AO30" s="111">
        <v>52.9</v>
      </c>
      <c r="AP30" s="112">
        <v>54.15</v>
      </c>
      <c r="AQ30" s="111">
        <v>-1.6</v>
      </c>
      <c r="AR30" s="111"/>
      <c r="AS30" s="111">
        <f t="shared" si="6"/>
        <v>47.1</v>
      </c>
      <c r="AT30" s="111">
        <v>50.1</v>
      </c>
      <c r="AU30" s="111">
        <v>47.1</v>
      </c>
      <c r="AV30" s="112">
        <v>45.85</v>
      </c>
      <c r="AW30" s="111">
        <v>1.6</v>
      </c>
      <c r="AX30" s="112"/>
      <c r="AY30" s="111">
        <f t="shared" si="7"/>
        <v>38.5</v>
      </c>
      <c r="AZ30" s="111">
        <v>43</v>
      </c>
      <c r="BA30" s="111">
        <v>38.5</v>
      </c>
      <c r="BB30" s="112">
        <v>38.17</v>
      </c>
      <c r="BC30" s="111">
        <v>3.3</v>
      </c>
    </row>
    <row r="31" spans="1:55" ht="12.75" x14ac:dyDescent="0.2">
      <c r="A31" s="3">
        <v>11</v>
      </c>
      <c r="B31">
        <v>3</v>
      </c>
      <c r="C31" s="111">
        <f t="shared" si="0"/>
        <v>20.100000000000001</v>
      </c>
      <c r="D31" s="111">
        <v>22.1</v>
      </c>
      <c r="E31" s="111">
        <v>20.100000000000001</v>
      </c>
      <c r="F31" s="112">
        <v>20.75</v>
      </c>
      <c r="G31" s="111">
        <v>0.8</v>
      </c>
      <c r="H31" s="111"/>
      <c r="I31" s="111">
        <f t="shared" si="1"/>
        <v>12.2</v>
      </c>
      <c r="J31" s="111">
        <v>11.1</v>
      </c>
      <c r="K31" s="111">
        <v>12.2</v>
      </c>
      <c r="L31" s="112">
        <v>11.61</v>
      </c>
      <c r="M31" s="111">
        <v>-4.3</v>
      </c>
      <c r="N31" s="111"/>
      <c r="O31" s="111">
        <f t="shared" si="2"/>
        <v>38.799999999999997</v>
      </c>
      <c r="P31" s="111">
        <v>36.700000000000003</v>
      </c>
      <c r="Q31" s="111">
        <v>38.799999999999997</v>
      </c>
      <c r="R31" s="112">
        <v>39.340000000000003</v>
      </c>
      <c r="S31" s="111">
        <v>0.3</v>
      </c>
      <c r="T31" s="111"/>
      <c r="U31" s="111"/>
      <c r="V31" s="111">
        <v>69.8</v>
      </c>
      <c r="W31" s="111">
        <v>71.2</v>
      </c>
      <c r="X31" s="112">
        <v>71.7</v>
      </c>
      <c r="Y31" s="111">
        <v>-3.2</v>
      </c>
      <c r="Z31" s="111"/>
      <c r="AA31" s="111">
        <f t="shared" si="3"/>
        <v>32.4</v>
      </c>
      <c r="AB31" s="111">
        <v>33.200000000000003</v>
      </c>
      <c r="AC31" s="111">
        <v>32.4</v>
      </c>
      <c r="AD31" s="112">
        <v>32.36</v>
      </c>
      <c r="AE31" s="111">
        <v>-3.5</v>
      </c>
      <c r="AF31" s="111"/>
      <c r="AG31" s="111">
        <f t="shared" si="4"/>
        <v>28.3</v>
      </c>
      <c r="AH31" s="111">
        <v>31.6</v>
      </c>
      <c r="AI31" s="111">
        <v>28.3</v>
      </c>
      <c r="AJ31" s="112">
        <v>28.94</v>
      </c>
      <c r="AK31" s="111">
        <v>2.4</v>
      </c>
      <c r="AL31" s="111"/>
      <c r="AM31" s="111">
        <f t="shared" si="5"/>
        <v>54.5</v>
      </c>
      <c r="AN31" s="111">
        <v>52.5</v>
      </c>
      <c r="AO31" s="111">
        <v>54.5</v>
      </c>
      <c r="AP31" s="112">
        <v>54.86</v>
      </c>
      <c r="AQ31" s="111">
        <v>2.8</v>
      </c>
      <c r="AR31" s="111"/>
      <c r="AS31" s="111">
        <f t="shared" si="6"/>
        <v>45.5</v>
      </c>
      <c r="AT31" s="111">
        <v>47.5</v>
      </c>
      <c r="AU31" s="111">
        <v>45.5</v>
      </c>
      <c r="AV31" s="112">
        <v>45.14</v>
      </c>
      <c r="AW31" s="111">
        <v>-2.8</v>
      </c>
      <c r="AX31" s="112"/>
      <c r="AY31" s="111">
        <f t="shared" si="7"/>
        <v>37.799999999999997</v>
      </c>
      <c r="AZ31" s="111">
        <v>33.4</v>
      </c>
      <c r="BA31" s="111">
        <v>37.799999999999997</v>
      </c>
      <c r="BB31" s="112">
        <v>35.880000000000003</v>
      </c>
      <c r="BC31" s="111">
        <v>-9.1999999999999993</v>
      </c>
    </row>
    <row r="32" spans="1:55" ht="12.75" x14ac:dyDescent="0.2">
      <c r="A32" s="3">
        <v>11</v>
      </c>
      <c r="B32">
        <v>4</v>
      </c>
      <c r="C32" s="111">
        <f t="shared" si="0"/>
        <v>21.7</v>
      </c>
      <c r="D32" s="111">
        <v>21.3</v>
      </c>
      <c r="E32" s="111">
        <v>21.7</v>
      </c>
      <c r="F32" s="112">
        <v>21.73</v>
      </c>
      <c r="G32" s="111">
        <v>3.9</v>
      </c>
      <c r="H32" s="111"/>
      <c r="I32" s="111">
        <f t="shared" si="1"/>
        <v>9</v>
      </c>
      <c r="J32" s="111">
        <v>7.2</v>
      </c>
      <c r="K32" s="111">
        <v>9</v>
      </c>
      <c r="L32" s="112">
        <v>10.32</v>
      </c>
      <c r="M32" s="111">
        <v>-5.2</v>
      </c>
      <c r="N32" s="111"/>
      <c r="O32" s="111">
        <f t="shared" si="2"/>
        <v>39.9</v>
      </c>
      <c r="P32" s="111">
        <v>42.4</v>
      </c>
      <c r="Q32" s="111">
        <v>39.9</v>
      </c>
      <c r="R32" s="112">
        <v>39.590000000000003</v>
      </c>
      <c r="S32" s="111">
        <v>1</v>
      </c>
      <c r="T32" s="111"/>
      <c r="U32" s="111"/>
      <c r="V32" s="111">
        <v>70.8</v>
      </c>
      <c r="W32" s="111">
        <v>70.599999999999994</v>
      </c>
      <c r="X32" s="112">
        <v>71.64</v>
      </c>
      <c r="Y32" s="111">
        <v>-0.2</v>
      </c>
      <c r="Z32" s="111"/>
      <c r="AA32" s="111">
        <f t="shared" si="3"/>
        <v>30.7</v>
      </c>
      <c r="AB32" s="111">
        <v>28.5</v>
      </c>
      <c r="AC32" s="111">
        <v>30.7</v>
      </c>
      <c r="AD32" s="112">
        <v>32.049999999999997</v>
      </c>
      <c r="AE32" s="111">
        <v>-1.3</v>
      </c>
      <c r="AF32" s="111"/>
      <c r="AG32" s="111">
        <f t="shared" si="4"/>
        <v>30.8</v>
      </c>
      <c r="AH32" s="111">
        <v>30.1</v>
      </c>
      <c r="AI32" s="111">
        <v>30.8</v>
      </c>
      <c r="AJ32" s="112">
        <v>30.33</v>
      </c>
      <c r="AK32" s="111">
        <v>5.6</v>
      </c>
      <c r="AL32" s="111"/>
      <c r="AM32" s="111">
        <f t="shared" si="5"/>
        <v>56.5</v>
      </c>
      <c r="AN32" s="111">
        <v>59.8</v>
      </c>
      <c r="AO32" s="111">
        <v>56.5</v>
      </c>
      <c r="AP32" s="112">
        <v>55.27</v>
      </c>
      <c r="AQ32" s="111">
        <v>1.6</v>
      </c>
      <c r="AR32" s="111"/>
      <c r="AS32" s="111">
        <f t="shared" si="6"/>
        <v>43.5</v>
      </c>
      <c r="AT32" s="111">
        <v>40.200000000000003</v>
      </c>
      <c r="AU32" s="111">
        <v>43.5</v>
      </c>
      <c r="AV32" s="112">
        <v>44.73</v>
      </c>
      <c r="AW32" s="111">
        <v>-1.6</v>
      </c>
      <c r="AX32" s="112"/>
      <c r="AY32" s="111">
        <f t="shared" si="7"/>
        <v>29.2</v>
      </c>
      <c r="AZ32" s="111">
        <v>25.1</v>
      </c>
      <c r="BA32" s="111">
        <v>29.2</v>
      </c>
      <c r="BB32" s="112">
        <v>32.200000000000003</v>
      </c>
      <c r="BC32" s="111">
        <v>-14.7</v>
      </c>
    </row>
    <row r="33" spans="1:55" ht="12.75" x14ac:dyDescent="0.2">
      <c r="A33" s="3"/>
      <c r="B33">
        <v>1</v>
      </c>
      <c r="C33" s="111">
        <f t="shared" si="0"/>
        <v>22.2</v>
      </c>
      <c r="D33" s="111">
        <v>21.3</v>
      </c>
      <c r="E33" s="111">
        <v>22.2</v>
      </c>
      <c r="F33" s="112">
        <v>22.35</v>
      </c>
      <c r="G33" s="111">
        <v>2.5</v>
      </c>
      <c r="H33" s="111"/>
      <c r="I33" s="111">
        <f t="shared" si="1"/>
        <v>10.199999999999999</v>
      </c>
      <c r="J33" s="111">
        <v>10.8</v>
      </c>
      <c r="K33" s="111">
        <v>10.199999999999999</v>
      </c>
      <c r="L33" s="112">
        <v>9.82</v>
      </c>
      <c r="M33" s="111">
        <v>-2</v>
      </c>
      <c r="N33" s="111"/>
      <c r="O33" s="111">
        <f t="shared" si="2"/>
        <v>39.9</v>
      </c>
      <c r="P33" s="111">
        <v>41.7</v>
      </c>
      <c r="Q33" s="111">
        <v>39.9</v>
      </c>
      <c r="R33" s="112">
        <v>40.03</v>
      </c>
      <c r="S33" s="111">
        <v>1.7</v>
      </c>
      <c r="T33" s="111"/>
      <c r="U33" s="111"/>
      <c r="V33" s="111">
        <v>73.8</v>
      </c>
      <c r="W33" s="111">
        <v>72.3</v>
      </c>
      <c r="X33" s="112">
        <v>72.2</v>
      </c>
      <c r="Y33" s="111">
        <v>2.2999999999999998</v>
      </c>
      <c r="Z33" s="111"/>
      <c r="AA33" s="111">
        <f t="shared" si="3"/>
        <v>32.4</v>
      </c>
      <c r="AB33" s="111">
        <v>32.1</v>
      </c>
      <c r="AC33" s="111">
        <v>32.4</v>
      </c>
      <c r="AD33" s="112">
        <v>32.17</v>
      </c>
      <c r="AE33" s="111">
        <v>0.5</v>
      </c>
      <c r="AF33" s="111"/>
      <c r="AG33" s="111">
        <f t="shared" si="4"/>
        <v>30.7</v>
      </c>
      <c r="AH33" s="111">
        <v>28.8</v>
      </c>
      <c r="AI33" s="111">
        <v>30.7</v>
      </c>
      <c r="AJ33" s="112">
        <v>30.95</v>
      </c>
      <c r="AK33" s="111">
        <v>2.5</v>
      </c>
      <c r="AL33" s="111"/>
      <c r="AM33" s="111">
        <f t="shared" si="5"/>
        <v>55.2</v>
      </c>
      <c r="AN33" s="111">
        <v>56.5</v>
      </c>
      <c r="AO33" s="111">
        <v>55.2</v>
      </c>
      <c r="AP33" s="112">
        <v>55.44</v>
      </c>
      <c r="AQ33" s="111">
        <v>0.7</v>
      </c>
      <c r="AR33" s="111"/>
      <c r="AS33" s="111">
        <f t="shared" si="6"/>
        <v>44.8</v>
      </c>
      <c r="AT33" s="111">
        <v>43.5</v>
      </c>
      <c r="AU33" s="111">
        <v>44.8</v>
      </c>
      <c r="AV33" s="112">
        <v>44.56</v>
      </c>
      <c r="AW33" s="111">
        <v>-0.7</v>
      </c>
      <c r="AX33" s="112"/>
      <c r="AY33" s="111">
        <f t="shared" si="7"/>
        <v>31.6</v>
      </c>
      <c r="AZ33" s="111">
        <v>33.799999999999997</v>
      </c>
      <c r="BA33" s="111">
        <v>31.6</v>
      </c>
      <c r="BB33" s="112">
        <v>30.54</v>
      </c>
      <c r="BC33" s="111">
        <v>-6.6</v>
      </c>
    </row>
    <row r="34" spans="1:55" ht="12.75" x14ac:dyDescent="0.2">
      <c r="A34" s="3">
        <v>12</v>
      </c>
      <c r="B34">
        <v>2</v>
      </c>
      <c r="C34" s="111">
        <f t="shared" si="0"/>
        <v>22.1</v>
      </c>
      <c r="D34" s="111">
        <v>21.8</v>
      </c>
      <c r="E34" s="111">
        <v>22.1</v>
      </c>
      <c r="F34" s="112">
        <v>21.65</v>
      </c>
      <c r="G34" s="111">
        <v>-2.8</v>
      </c>
      <c r="H34" s="111"/>
      <c r="I34" s="111">
        <f t="shared" si="1"/>
        <v>10.6</v>
      </c>
      <c r="J34" s="111">
        <v>13.1</v>
      </c>
      <c r="K34" s="111">
        <v>10.6</v>
      </c>
      <c r="L34" s="112">
        <v>10.08</v>
      </c>
      <c r="M34" s="111">
        <v>1</v>
      </c>
      <c r="N34" s="111"/>
      <c r="O34" s="111">
        <f t="shared" si="2"/>
        <v>41</v>
      </c>
      <c r="P34" s="111">
        <v>38.799999999999997</v>
      </c>
      <c r="Q34" s="111">
        <v>41</v>
      </c>
      <c r="R34" s="112">
        <v>41.32</v>
      </c>
      <c r="S34" s="111">
        <v>5.2</v>
      </c>
      <c r="T34" s="111"/>
      <c r="U34" s="111"/>
      <c r="V34" s="111">
        <v>73.8</v>
      </c>
      <c r="W34" s="111">
        <v>73.7</v>
      </c>
      <c r="X34" s="112">
        <v>73.06</v>
      </c>
      <c r="Y34" s="111">
        <v>3.4</v>
      </c>
      <c r="Z34" s="111"/>
      <c r="AA34" s="111">
        <f t="shared" si="3"/>
        <v>32.700000000000003</v>
      </c>
      <c r="AB34" s="111">
        <v>35</v>
      </c>
      <c r="AC34" s="111">
        <v>32.700000000000003</v>
      </c>
      <c r="AD34" s="112">
        <v>31.74</v>
      </c>
      <c r="AE34" s="111">
        <v>-1.8</v>
      </c>
      <c r="AF34" s="111"/>
      <c r="AG34" s="111">
        <f t="shared" si="4"/>
        <v>30</v>
      </c>
      <c r="AH34" s="111">
        <v>29.6</v>
      </c>
      <c r="AI34" s="111">
        <v>30</v>
      </c>
      <c r="AJ34" s="112">
        <v>29.63</v>
      </c>
      <c r="AK34" s="111">
        <v>-5.3</v>
      </c>
      <c r="AL34" s="111"/>
      <c r="AM34" s="111">
        <f t="shared" si="5"/>
        <v>55.7</v>
      </c>
      <c r="AN34" s="111">
        <v>52.6</v>
      </c>
      <c r="AO34" s="111">
        <v>55.7</v>
      </c>
      <c r="AP34" s="112">
        <v>56.56</v>
      </c>
      <c r="AQ34" s="111">
        <v>4.5</v>
      </c>
      <c r="AR34" s="111"/>
      <c r="AS34" s="111">
        <f t="shared" si="6"/>
        <v>44.3</v>
      </c>
      <c r="AT34" s="111">
        <v>47.4</v>
      </c>
      <c r="AU34" s="111">
        <v>44.3</v>
      </c>
      <c r="AV34" s="112">
        <v>43.44</v>
      </c>
      <c r="AW34" s="111">
        <v>-4.5</v>
      </c>
      <c r="AX34" s="112"/>
      <c r="AY34" s="111">
        <f t="shared" si="7"/>
        <v>32.4</v>
      </c>
      <c r="AZ34" s="111">
        <v>37.6</v>
      </c>
      <c r="BA34" s="111">
        <v>32.4</v>
      </c>
      <c r="BB34" s="112">
        <v>31.78</v>
      </c>
      <c r="BC34" s="111">
        <v>5</v>
      </c>
    </row>
    <row r="35" spans="1:55" ht="12.75" x14ac:dyDescent="0.2">
      <c r="A35" s="3">
        <v>12</v>
      </c>
      <c r="B35">
        <v>3</v>
      </c>
      <c r="C35" s="111">
        <f t="shared" si="0"/>
        <v>20.100000000000001</v>
      </c>
      <c r="D35" s="111">
        <v>22.3</v>
      </c>
      <c r="E35" s="111">
        <v>20.100000000000001</v>
      </c>
      <c r="F35" s="112">
        <v>20.21</v>
      </c>
      <c r="G35" s="111">
        <v>-5.8</v>
      </c>
      <c r="H35" s="111"/>
      <c r="I35" s="111">
        <f t="shared" si="1"/>
        <v>10</v>
      </c>
      <c r="J35" s="111">
        <v>9</v>
      </c>
      <c r="K35" s="111">
        <v>10</v>
      </c>
      <c r="L35" s="112">
        <v>10.39</v>
      </c>
      <c r="M35" s="111">
        <v>1.2</v>
      </c>
      <c r="N35" s="111"/>
      <c r="O35" s="111">
        <f t="shared" si="2"/>
        <v>43.6</v>
      </c>
      <c r="P35" s="111">
        <v>41.4</v>
      </c>
      <c r="Q35" s="111">
        <v>43.6</v>
      </c>
      <c r="R35" s="112">
        <v>43.32</v>
      </c>
      <c r="S35" s="111">
        <v>8</v>
      </c>
      <c r="T35" s="111"/>
      <c r="U35" s="111"/>
      <c r="V35" s="111">
        <v>72.7</v>
      </c>
      <c r="W35" s="111">
        <v>73.8</v>
      </c>
      <c r="X35" s="112">
        <v>73.92</v>
      </c>
      <c r="Y35" s="111">
        <v>3.4</v>
      </c>
      <c r="Z35" s="111"/>
      <c r="AA35" s="111">
        <f t="shared" si="3"/>
        <v>30.2</v>
      </c>
      <c r="AB35" s="111">
        <v>31.3</v>
      </c>
      <c r="AC35" s="111">
        <v>30.2</v>
      </c>
      <c r="AD35" s="112">
        <v>30.6</v>
      </c>
      <c r="AE35" s="111">
        <v>-4.5</v>
      </c>
      <c r="AF35" s="111"/>
      <c r="AG35" s="111">
        <f t="shared" si="4"/>
        <v>27.3</v>
      </c>
      <c r="AH35" s="111">
        <v>30.7</v>
      </c>
      <c r="AI35" s="111">
        <v>27.3</v>
      </c>
      <c r="AJ35" s="112">
        <v>27.34</v>
      </c>
      <c r="AK35" s="111">
        <v>-9.1999999999999993</v>
      </c>
      <c r="AL35" s="111"/>
      <c r="AM35" s="111">
        <f t="shared" si="5"/>
        <v>59.1</v>
      </c>
      <c r="AN35" s="111">
        <v>57</v>
      </c>
      <c r="AO35" s="111">
        <v>59.1</v>
      </c>
      <c r="AP35" s="112">
        <v>58.6</v>
      </c>
      <c r="AQ35" s="111">
        <v>8.1</v>
      </c>
      <c r="AR35" s="111"/>
      <c r="AS35" s="111">
        <f t="shared" si="6"/>
        <v>40.9</v>
      </c>
      <c r="AT35" s="111">
        <v>43</v>
      </c>
      <c r="AU35" s="111">
        <v>40.9</v>
      </c>
      <c r="AV35" s="112">
        <v>41.4</v>
      </c>
      <c r="AW35" s="111">
        <v>-8.1</v>
      </c>
      <c r="AX35" s="112"/>
      <c r="AY35" s="111">
        <f t="shared" si="7"/>
        <v>33.200000000000003</v>
      </c>
      <c r="AZ35" s="111">
        <v>28.7</v>
      </c>
      <c r="BA35" s="111">
        <v>33.200000000000003</v>
      </c>
      <c r="BB35" s="112">
        <v>33.96</v>
      </c>
      <c r="BC35" s="111">
        <v>8.6999999999999993</v>
      </c>
    </row>
    <row r="36" spans="1:55" ht="12.75" x14ac:dyDescent="0.2">
      <c r="A36" s="3">
        <v>12</v>
      </c>
      <c r="B36">
        <v>4</v>
      </c>
      <c r="C36" s="111">
        <f t="shared" si="0"/>
        <v>19.5</v>
      </c>
      <c r="D36" s="111">
        <v>19.100000000000001</v>
      </c>
      <c r="E36" s="111">
        <v>19.5</v>
      </c>
      <c r="F36" s="112">
        <v>19.37</v>
      </c>
      <c r="G36" s="111">
        <v>-3.4</v>
      </c>
      <c r="H36" s="111"/>
      <c r="I36" s="111">
        <f t="shared" si="1"/>
        <v>10.4</v>
      </c>
      <c r="J36" s="111">
        <v>8.5</v>
      </c>
      <c r="K36" s="111">
        <v>10.4</v>
      </c>
      <c r="L36" s="112">
        <v>10.35</v>
      </c>
      <c r="M36" s="111">
        <v>-0.2</v>
      </c>
      <c r="N36" s="111"/>
      <c r="O36" s="111">
        <f t="shared" si="2"/>
        <v>45</v>
      </c>
      <c r="P36" s="111">
        <v>47.5</v>
      </c>
      <c r="Q36" s="111">
        <v>45</v>
      </c>
      <c r="R36" s="112">
        <v>44.44</v>
      </c>
      <c r="S36" s="111">
        <v>4.5</v>
      </c>
      <c r="T36" s="111"/>
      <c r="U36" s="111"/>
      <c r="V36" s="111">
        <v>75.099999999999994</v>
      </c>
      <c r="W36" s="111">
        <v>74.900000000000006</v>
      </c>
      <c r="X36" s="112">
        <v>74.16</v>
      </c>
      <c r="Y36" s="111">
        <v>0.9</v>
      </c>
      <c r="Z36" s="111"/>
      <c r="AA36" s="111">
        <f t="shared" si="3"/>
        <v>29.9</v>
      </c>
      <c r="AB36" s="111">
        <v>27.6</v>
      </c>
      <c r="AC36" s="111">
        <v>29.9</v>
      </c>
      <c r="AD36" s="112">
        <v>29.72</v>
      </c>
      <c r="AE36" s="111">
        <v>-3.5</v>
      </c>
      <c r="AF36" s="111"/>
      <c r="AG36" s="111">
        <f t="shared" si="4"/>
        <v>26</v>
      </c>
      <c r="AH36" s="111">
        <v>25.5</v>
      </c>
      <c r="AI36" s="111">
        <v>26</v>
      </c>
      <c r="AJ36" s="112">
        <v>26.12</v>
      </c>
      <c r="AK36" s="111">
        <v>-4.9000000000000004</v>
      </c>
      <c r="AL36" s="111"/>
      <c r="AM36" s="111">
        <f t="shared" si="5"/>
        <v>60.1</v>
      </c>
      <c r="AN36" s="111">
        <v>63.2</v>
      </c>
      <c r="AO36" s="111">
        <v>60.1</v>
      </c>
      <c r="AP36" s="112">
        <v>59.93</v>
      </c>
      <c r="AQ36" s="111">
        <v>5.3</v>
      </c>
      <c r="AR36" s="111"/>
      <c r="AS36" s="111">
        <f t="shared" si="6"/>
        <v>39.9</v>
      </c>
      <c r="AT36" s="111">
        <v>36.799999999999997</v>
      </c>
      <c r="AU36" s="111">
        <v>39.9</v>
      </c>
      <c r="AV36" s="112">
        <v>40.07</v>
      </c>
      <c r="AW36" s="111">
        <v>-5.3</v>
      </c>
      <c r="AX36" s="112"/>
      <c r="AY36" s="111">
        <f t="shared" si="7"/>
        <v>34.700000000000003</v>
      </c>
      <c r="AZ36" s="111">
        <v>30.7</v>
      </c>
      <c r="BA36" s="111">
        <v>34.700000000000003</v>
      </c>
      <c r="BB36" s="112">
        <v>34.83</v>
      </c>
      <c r="BC36" s="111">
        <v>3.5</v>
      </c>
    </row>
    <row r="37" spans="1:55" ht="12.75" x14ac:dyDescent="0.2">
      <c r="A37" s="3"/>
      <c r="B37">
        <v>1</v>
      </c>
      <c r="C37" s="111">
        <f t="shared" si="0"/>
        <v>19.100000000000001</v>
      </c>
      <c r="D37" s="111">
        <v>18</v>
      </c>
      <c r="E37" s="111">
        <v>19.100000000000001</v>
      </c>
      <c r="F37" s="112">
        <v>19.829999999999998</v>
      </c>
      <c r="G37" s="111">
        <v>1.9</v>
      </c>
      <c r="H37" s="111"/>
      <c r="I37" s="111">
        <f t="shared" si="1"/>
        <v>10.4</v>
      </c>
      <c r="J37" s="111">
        <v>10.9</v>
      </c>
      <c r="K37" s="111">
        <v>10.4</v>
      </c>
      <c r="L37" s="112">
        <v>10.19</v>
      </c>
      <c r="M37" s="111">
        <v>-0.7</v>
      </c>
      <c r="N37" s="111"/>
      <c r="O37" s="111">
        <f t="shared" si="2"/>
        <v>43.5</v>
      </c>
      <c r="P37" s="111">
        <v>45.9</v>
      </c>
      <c r="Q37" s="111">
        <v>43.5</v>
      </c>
      <c r="R37" s="112">
        <v>43.56</v>
      </c>
      <c r="S37" s="111">
        <v>-3.5</v>
      </c>
      <c r="T37" s="111"/>
      <c r="U37" s="111"/>
      <c r="V37" s="111">
        <v>74.8</v>
      </c>
      <c r="W37" s="111">
        <v>73.099999999999994</v>
      </c>
      <c r="X37" s="112">
        <v>73.58</v>
      </c>
      <c r="Y37" s="111">
        <v>-2.2999999999999998</v>
      </c>
      <c r="Z37" s="111"/>
      <c r="AA37" s="111">
        <f t="shared" si="3"/>
        <v>29.6</v>
      </c>
      <c r="AB37" s="111">
        <v>28.9</v>
      </c>
      <c r="AC37" s="111">
        <v>29.6</v>
      </c>
      <c r="AD37" s="112">
        <v>30.02</v>
      </c>
      <c r="AE37" s="111">
        <v>1.2</v>
      </c>
      <c r="AF37" s="111"/>
      <c r="AG37" s="111">
        <f t="shared" si="4"/>
        <v>26.2</v>
      </c>
      <c r="AH37" s="111">
        <v>24</v>
      </c>
      <c r="AI37" s="111">
        <v>26.2</v>
      </c>
      <c r="AJ37" s="112">
        <v>26.95</v>
      </c>
      <c r="AK37" s="111">
        <v>3.3</v>
      </c>
      <c r="AL37" s="111"/>
      <c r="AM37" s="111">
        <f t="shared" si="5"/>
        <v>59.5</v>
      </c>
      <c r="AN37" s="111">
        <v>61.4</v>
      </c>
      <c r="AO37" s="111">
        <v>59.5</v>
      </c>
      <c r="AP37" s="112">
        <v>59.2</v>
      </c>
      <c r="AQ37" s="111">
        <v>-2.9</v>
      </c>
      <c r="AR37" s="111"/>
      <c r="AS37" s="111">
        <f t="shared" si="6"/>
        <v>40.5</v>
      </c>
      <c r="AT37" s="111">
        <v>38.6</v>
      </c>
      <c r="AU37" s="111">
        <v>40.5</v>
      </c>
      <c r="AV37" s="112">
        <v>40.799999999999997</v>
      </c>
      <c r="AW37" s="111">
        <v>2.9</v>
      </c>
      <c r="AX37" s="112"/>
      <c r="AY37" s="111">
        <f t="shared" si="7"/>
        <v>35.299999999999997</v>
      </c>
      <c r="AZ37" s="111">
        <v>37.799999999999997</v>
      </c>
      <c r="BA37" s="111">
        <v>35.299999999999997</v>
      </c>
      <c r="BB37" s="112">
        <v>33.94</v>
      </c>
      <c r="BC37" s="111">
        <v>-3.6</v>
      </c>
    </row>
    <row r="38" spans="1:55" ht="12.75" x14ac:dyDescent="0.2">
      <c r="A38" s="3">
        <v>13</v>
      </c>
      <c r="B38">
        <v>2</v>
      </c>
      <c r="C38" s="111">
        <f t="shared" ref="C38:C69" si="8">$B$2*E38+(1-$B$2)*D38</f>
        <v>21.7</v>
      </c>
      <c r="D38" s="111">
        <v>21.4</v>
      </c>
      <c r="E38" s="111">
        <v>21.7</v>
      </c>
      <c r="F38" s="112">
        <v>21.1</v>
      </c>
      <c r="G38" s="111">
        <v>5.0999999999999996</v>
      </c>
      <c r="H38" s="111"/>
      <c r="I38" s="111">
        <f t="shared" ref="I38:I69" si="9">$B$2*K38+(1-$B$2)*J38</f>
        <v>9.3000000000000007</v>
      </c>
      <c r="J38" s="111">
        <v>12</v>
      </c>
      <c r="K38" s="111">
        <v>9.3000000000000007</v>
      </c>
      <c r="L38" s="112">
        <v>10.5</v>
      </c>
      <c r="M38" s="111">
        <v>1.2</v>
      </c>
      <c r="N38" s="111"/>
      <c r="O38" s="111">
        <f t="shared" ref="O38:O69" si="10">$B$2*Q38+(1-$B$2)*P38</f>
        <v>43.1</v>
      </c>
      <c r="P38" s="111">
        <v>40.299999999999997</v>
      </c>
      <c r="Q38" s="111">
        <v>43.1</v>
      </c>
      <c r="R38" s="112">
        <v>41.5</v>
      </c>
      <c r="S38" s="111">
        <v>-8.1999999999999993</v>
      </c>
      <c r="T38" s="111"/>
      <c r="U38" s="111"/>
      <c r="V38" s="111">
        <v>73.7</v>
      </c>
      <c r="W38" s="111">
        <v>74.099999999999994</v>
      </c>
      <c r="X38" s="112">
        <v>73.099999999999994</v>
      </c>
      <c r="Y38" s="111">
        <v>-1.9</v>
      </c>
      <c r="Z38" s="111"/>
      <c r="AA38" s="111">
        <f t="shared" ref="AA38:AA69" si="11">$B$2*AC38+(1-$B$2)*AB38</f>
        <v>31</v>
      </c>
      <c r="AB38" s="111">
        <v>33.4</v>
      </c>
      <c r="AC38" s="111">
        <v>31</v>
      </c>
      <c r="AD38" s="112">
        <v>31.59</v>
      </c>
      <c r="AE38" s="111">
        <v>6.3</v>
      </c>
      <c r="AF38" s="111"/>
      <c r="AG38" s="111">
        <f t="shared" ref="AG38:AG69" si="12">$B$2*AI38+(1-$B$2)*AH38</f>
        <v>29.3</v>
      </c>
      <c r="AH38" s="111">
        <v>29</v>
      </c>
      <c r="AI38" s="111">
        <v>29.3</v>
      </c>
      <c r="AJ38" s="112">
        <v>28.86</v>
      </c>
      <c r="AK38" s="111">
        <v>7.7</v>
      </c>
      <c r="AL38" s="111"/>
      <c r="AM38" s="111">
        <f t="shared" ref="AM38:AM69" si="13">$B$2*AO38+(1-$B$2)*AN38</f>
        <v>58.2</v>
      </c>
      <c r="AN38" s="111">
        <v>54.7</v>
      </c>
      <c r="AO38" s="111">
        <v>58.2</v>
      </c>
      <c r="AP38" s="112">
        <v>56.78</v>
      </c>
      <c r="AQ38" s="111">
        <v>-9.6999999999999993</v>
      </c>
      <c r="AR38" s="111"/>
      <c r="AS38" s="111">
        <f t="shared" ref="AS38:AS69" si="14">$B$2*AU38+(1-$B$2)*AT38</f>
        <v>41.8</v>
      </c>
      <c r="AT38" s="111">
        <v>45.3</v>
      </c>
      <c r="AU38" s="111">
        <v>41.8</v>
      </c>
      <c r="AV38" s="112">
        <v>43.22</v>
      </c>
      <c r="AW38" s="111">
        <v>9.6999999999999993</v>
      </c>
      <c r="AX38" s="112"/>
      <c r="AY38" s="111">
        <f t="shared" ref="AY38:AY69" si="15">$B$2*BA38+(1-$B$2)*AZ38</f>
        <v>30.1</v>
      </c>
      <c r="AZ38" s="111">
        <v>35.9</v>
      </c>
      <c r="BA38" s="111">
        <v>30.1</v>
      </c>
      <c r="BB38" s="112">
        <v>33.22</v>
      </c>
      <c r="BC38" s="111">
        <v>-2.9</v>
      </c>
    </row>
    <row r="39" spans="1:55" ht="12.75" x14ac:dyDescent="0.2">
      <c r="A39" s="3">
        <v>13</v>
      </c>
      <c r="B39">
        <v>3</v>
      </c>
      <c r="C39" s="111">
        <f t="shared" si="8"/>
        <v>21.4</v>
      </c>
      <c r="D39" s="111">
        <v>23.8</v>
      </c>
      <c r="E39" s="111">
        <v>21.4</v>
      </c>
      <c r="F39" s="112">
        <v>21.77</v>
      </c>
      <c r="G39" s="111">
        <v>2.7</v>
      </c>
      <c r="H39" s="111"/>
      <c r="I39" s="111">
        <f t="shared" si="9"/>
        <v>12</v>
      </c>
      <c r="J39" s="111">
        <v>11</v>
      </c>
      <c r="K39" s="111">
        <v>12</v>
      </c>
      <c r="L39" s="112">
        <v>11.58</v>
      </c>
      <c r="M39" s="111">
        <v>4.4000000000000004</v>
      </c>
      <c r="N39" s="111"/>
      <c r="O39" s="111">
        <f t="shared" si="10"/>
        <v>40.1</v>
      </c>
      <c r="P39" s="111">
        <v>38</v>
      </c>
      <c r="Q39" s="111">
        <v>40.1</v>
      </c>
      <c r="R39" s="112">
        <v>40.54</v>
      </c>
      <c r="S39" s="111">
        <v>-3.8</v>
      </c>
      <c r="T39" s="111"/>
      <c r="U39" s="111"/>
      <c r="V39" s="111">
        <v>72.7</v>
      </c>
      <c r="W39" s="111">
        <v>73.5</v>
      </c>
      <c r="X39" s="112">
        <v>73.900000000000006</v>
      </c>
      <c r="Y39" s="111">
        <v>3.2</v>
      </c>
      <c r="Z39" s="111"/>
      <c r="AA39" s="111">
        <f t="shared" si="11"/>
        <v>33.4</v>
      </c>
      <c r="AB39" s="111">
        <v>34.799999999999997</v>
      </c>
      <c r="AC39" s="111">
        <v>33.4</v>
      </c>
      <c r="AD39" s="112">
        <v>33.36</v>
      </c>
      <c r="AE39" s="111">
        <v>7</v>
      </c>
      <c r="AF39" s="111"/>
      <c r="AG39" s="111">
        <f t="shared" si="12"/>
        <v>29.1</v>
      </c>
      <c r="AH39" s="111">
        <v>32.700000000000003</v>
      </c>
      <c r="AI39" s="111">
        <v>29.1</v>
      </c>
      <c r="AJ39" s="112">
        <v>29.46</v>
      </c>
      <c r="AK39" s="111">
        <v>2.4</v>
      </c>
      <c r="AL39" s="111"/>
      <c r="AM39" s="111">
        <f t="shared" si="13"/>
        <v>54.5</v>
      </c>
      <c r="AN39" s="111">
        <v>52.2</v>
      </c>
      <c r="AO39" s="111">
        <v>54.5</v>
      </c>
      <c r="AP39" s="112">
        <v>54.86</v>
      </c>
      <c r="AQ39" s="111">
        <v>-7.7</v>
      </c>
      <c r="AR39" s="111"/>
      <c r="AS39" s="111">
        <f t="shared" si="14"/>
        <v>45.5</v>
      </c>
      <c r="AT39" s="111">
        <v>47.8</v>
      </c>
      <c r="AU39" s="111">
        <v>45.5</v>
      </c>
      <c r="AV39" s="112">
        <v>45.14</v>
      </c>
      <c r="AW39" s="111">
        <v>7.7</v>
      </c>
      <c r="AX39" s="112"/>
      <c r="AY39" s="111">
        <f t="shared" si="15"/>
        <v>35.9</v>
      </c>
      <c r="AZ39" s="111">
        <v>31.5</v>
      </c>
      <c r="BA39" s="111">
        <v>35.9</v>
      </c>
      <c r="BB39" s="112">
        <v>34.729999999999997</v>
      </c>
      <c r="BC39" s="111">
        <v>6</v>
      </c>
    </row>
    <row r="40" spans="1:55" ht="12.75" x14ac:dyDescent="0.2">
      <c r="A40" s="3">
        <v>13</v>
      </c>
      <c r="B40">
        <v>4</v>
      </c>
      <c r="C40" s="111">
        <f t="shared" si="8"/>
        <v>22.3</v>
      </c>
      <c r="D40" s="111">
        <v>21.7</v>
      </c>
      <c r="E40" s="111">
        <v>22.3</v>
      </c>
      <c r="F40" s="112">
        <v>21.09</v>
      </c>
      <c r="G40" s="111">
        <v>-2.7</v>
      </c>
      <c r="H40" s="111"/>
      <c r="I40" s="111">
        <f t="shared" si="9"/>
        <v>13.2</v>
      </c>
      <c r="J40" s="111">
        <v>11.3</v>
      </c>
      <c r="K40" s="111">
        <v>13.2</v>
      </c>
      <c r="L40" s="112">
        <v>12.92</v>
      </c>
      <c r="M40" s="111">
        <v>5.3</v>
      </c>
      <c r="N40" s="111"/>
      <c r="O40" s="111">
        <f t="shared" si="10"/>
        <v>41.5</v>
      </c>
      <c r="P40" s="111">
        <v>43.8</v>
      </c>
      <c r="Q40" s="111">
        <v>41.5</v>
      </c>
      <c r="R40" s="112">
        <v>41.51</v>
      </c>
      <c r="S40" s="111">
        <v>3.9</v>
      </c>
      <c r="T40" s="111"/>
      <c r="U40" s="111"/>
      <c r="V40" s="111">
        <v>76.900000000000006</v>
      </c>
      <c r="W40" s="111">
        <v>76.900000000000006</v>
      </c>
      <c r="X40" s="112">
        <v>75.510000000000005</v>
      </c>
      <c r="Y40" s="111">
        <v>6.5</v>
      </c>
      <c r="Z40" s="111"/>
      <c r="AA40" s="111">
        <f t="shared" si="11"/>
        <v>35.5</v>
      </c>
      <c r="AB40" s="111">
        <v>33.1</v>
      </c>
      <c r="AC40" s="111">
        <v>35.5</v>
      </c>
      <c r="AD40" s="112">
        <v>34.01</v>
      </c>
      <c r="AE40" s="111">
        <v>2.6</v>
      </c>
      <c r="AF40" s="111"/>
      <c r="AG40" s="111">
        <f t="shared" si="12"/>
        <v>29</v>
      </c>
      <c r="AH40" s="111">
        <v>28.3</v>
      </c>
      <c r="AI40" s="111">
        <v>29</v>
      </c>
      <c r="AJ40" s="112">
        <v>27.93</v>
      </c>
      <c r="AK40" s="111">
        <v>-6.1</v>
      </c>
      <c r="AL40" s="111"/>
      <c r="AM40" s="111">
        <f t="shared" si="13"/>
        <v>53.9</v>
      </c>
      <c r="AN40" s="111">
        <v>57</v>
      </c>
      <c r="AO40" s="111">
        <v>53.9</v>
      </c>
      <c r="AP40" s="112">
        <v>54.96</v>
      </c>
      <c r="AQ40" s="111">
        <v>0.4</v>
      </c>
      <c r="AR40" s="111"/>
      <c r="AS40" s="111">
        <f t="shared" si="14"/>
        <v>46.1</v>
      </c>
      <c r="AT40" s="111">
        <v>43</v>
      </c>
      <c r="AU40" s="111">
        <v>46.1</v>
      </c>
      <c r="AV40" s="112">
        <v>45.04</v>
      </c>
      <c r="AW40" s="111">
        <v>-0.4</v>
      </c>
      <c r="AX40" s="112"/>
      <c r="AY40" s="111">
        <f t="shared" si="15"/>
        <v>37.200000000000003</v>
      </c>
      <c r="AZ40" s="111">
        <v>34.299999999999997</v>
      </c>
      <c r="BA40" s="111">
        <v>37.200000000000003</v>
      </c>
      <c r="BB40" s="112">
        <v>37.99</v>
      </c>
      <c r="BC40" s="111">
        <v>13</v>
      </c>
    </row>
    <row r="41" spans="1:55" ht="12.75" x14ac:dyDescent="0.2">
      <c r="A41" s="3"/>
      <c r="B41">
        <v>1</v>
      </c>
      <c r="C41" s="111">
        <f t="shared" si="8"/>
        <v>20.3</v>
      </c>
      <c r="D41" s="111">
        <v>18.899999999999999</v>
      </c>
      <c r="E41" s="111">
        <v>20.3</v>
      </c>
      <c r="F41" s="112">
        <v>20.059999999999999</v>
      </c>
      <c r="G41" s="111">
        <v>-4.0999999999999996</v>
      </c>
      <c r="H41" s="111"/>
      <c r="I41" s="111">
        <f t="shared" si="9"/>
        <v>13.1</v>
      </c>
      <c r="J41" s="111">
        <v>13.6</v>
      </c>
      <c r="K41" s="111">
        <v>13.1</v>
      </c>
      <c r="L41" s="112">
        <v>13.75</v>
      </c>
      <c r="M41" s="111">
        <v>3.3</v>
      </c>
      <c r="N41" s="111"/>
      <c r="O41" s="111">
        <f t="shared" si="10"/>
        <v>44.9</v>
      </c>
      <c r="P41" s="111">
        <v>47.5</v>
      </c>
      <c r="Q41" s="111">
        <v>44.9</v>
      </c>
      <c r="R41" s="112">
        <v>42.85</v>
      </c>
      <c r="S41" s="111">
        <v>5.4</v>
      </c>
      <c r="T41" s="111"/>
      <c r="U41" s="111"/>
      <c r="V41" s="111">
        <v>79.900000000000006</v>
      </c>
      <c r="W41" s="111">
        <v>78.3</v>
      </c>
      <c r="X41" s="112">
        <v>76.66</v>
      </c>
      <c r="Y41" s="111">
        <v>4.5999999999999996</v>
      </c>
      <c r="Z41" s="111"/>
      <c r="AA41" s="111">
        <f t="shared" si="11"/>
        <v>33.299999999999997</v>
      </c>
      <c r="AB41" s="111">
        <v>32.4</v>
      </c>
      <c r="AC41" s="111">
        <v>33.299999999999997</v>
      </c>
      <c r="AD41" s="112">
        <v>33.81</v>
      </c>
      <c r="AE41" s="111">
        <v>-0.8</v>
      </c>
      <c r="AF41" s="111"/>
      <c r="AG41" s="111">
        <f t="shared" si="12"/>
        <v>25.9</v>
      </c>
      <c r="AH41" s="111">
        <v>23.6</v>
      </c>
      <c r="AI41" s="111">
        <v>25.9</v>
      </c>
      <c r="AJ41" s="112">
        <v>26.17</v>
      </c>
      <c r="AK41" s="111">
        <v>-7</v>
      </c>
      <c r="AL41" s="111"/>
      <c r="AM41" s="111">
        <f t="shared" si="13"/>
        <v>57.4</v>
      </c>
      <c r="AN41" s="111">
        <v>59.5</v>
      </c>
      <c r="AO41" s="111">
        <v>57.4</v>
      </c>
      <c r="AP41" s="112">
        <v>55.9</v>
      </c>
      <c r="AQ41" s="111">
        <v>3.7</v>
      </c>
      <c r="AR41" s="111"/>
      <c r="AS41" s="111">
        <f t="shared" si="14"/>
        <v>42.6</v>
      </c>
      <c r="AT41" s="111">
        <v>40.5</v>
      </c>
      <c r="AU41" s="111">
        <v>42.6</v>
      </c>
      <c r="AV41" s="112">
        <v>44.1</v>
      </c>
      <c r="AW41" s="111">
        <v>-3.7</v>
      </c>
      <c r="AX41" s="112"/>
      <c r="AY41" s="111">
        <f t="shared" si="15"/>
        <v>39.200000000000003</v>
      </c>
      <c r="AZ41" s="111">
        <v>41.8</v>
      </c>
      <c r="BA41" s="111">
        <v>39.200000000000003</v>
      </c>
      <c r="BB41" s="112">
        <v>40.659999999999997</v>
      </c>
      <c r="BC41" s="111">
        <v>10.7</v>
      </c>
    </row>
    <row r="42" spans="1:55" ht="12.75" x14ac:dyDescent="0.2">
      <c r="A42" s="3">
        <v>14</v>
      </c>
      <c r="B42">
        <v>2</v>
      </c>
      <c r="C42" s="111">
        <f t="shared" si="8"/>
        <v>17.899999999999999</v>
      </c>
      <c r="D42" s="111">
        <v>17.600000000000001</v>
      </c>
      <c r="E42" s="111">
        <v>17.899999999999999</v>
      </c>
      <c r="F42" s="112">
        <v>19.84</v>
      </c>
      <c r="G42" s="111">
        <v>-0.9</v>
      </c>
      <c r="H42" s="111"/>
      <c r="I42" s="111">
        <f t="shared" si="9"/>
        <v>14</v>
      </c>
      <c r="J42" s="111">
        <v>16.600000000000001</v>
      </c>
      <c r="K42" s="111">
        <v>14</v>
      </c>
      <c r="L42" s="112">
        <v>13.71</v>
      </c>
      <c r="M42" s="111">
        <v>-0.2</v>
      </c>
      <c r="N42" s="111"/>
      <c r="O42" s="111">
        <f t="shared" si="10"/>
        <v>42.8</v>
      </c>
      <c r="P42" s="111">
        <v>39.700000000000003</v>
      </c>
      <c r="Q42" s="111">
        <v>42.8</v>
      </c>
      <c r="R42" s="112">
        <v>43.04</v>
      </c>
      <c r="S42" s="111">
        <v>0.8</v>
      </c>
      <c r="T42" s="111"/>
      <c r="U42" s="111"/>
      <c r="V42" s="111">
        <v>73.900000000000006</v>
      </c>
      <c r="W42" s="111">
        <v>74.599999999999994</v>
      </c>
      <c r="X42" s="112">
        <v>76.59</v>
      </c>
      <c r="Y42" s="111">
        <v>-0.2</v>
      </c>
      <c r="Z42" s="111"/>
      <c r="AA42" s="111">
        <f t="shared" si="11"/>
        <v>31.8</v>
      </c>
      <c r="AB42" s="111">
        <v>34.200000000000003</v>
      </c>
      <c r="AC42" s="111">
        <v>31.8</v>
      </c>
      <c r="AD42" s="112">
        <v>33.549999999999997</v>
      </c>
      <c r="AE42" s="111">
        <v>-1</v>
      </c>
      <c r="AF42" s="111"/>
      <c r="AG42" s="111">
        <f t="shared" si="12"/>
        <v>24</v>
      </c>
      <c r="AH42" s="111">
        <v>23.8</v>
      </c>
      <c r="AI42" s="111">
        <v>24</v>
      </c>
      <c r="AJ42" s="112">
        <v>25.91</v>
      </c>
      <c r="AK42" s="111">
        <v>-1</v>
      </c>
      <c r="AL42" s="111"/>
      <c r="AM42" s="111">
        <f t="shared" si="13"/>
        <v>57.3</v>
      </c>
      <c r="AN42" s="111">
        <v>53.8</v>
      </c>
      <c r="AO42" s="111">
        <v>57.3</v>
      </c>
      <c r="AP42" s="112">
        <v>56.2</v>
      </c>
      <c r="AQ42" s="111">
        <v>1.2</v>
      </c>
      <c r="AR42" s="111"/>
      <c r="AS42" s="111">
        <f t="shared" si="14"/>
        <v>42.7</v>
      </c>
      <c r="AT42" s="111">
        <v>46.2</v>
      </c>
      <c r="AU42" s="111">
        <v>42.7</v>
      </c>
      <c r="AV42" s="112">
        <v>43.8</v>
      </c>
      <c r="AW42" s="111">
        <v>-1.2</v>
      </c>
      <c r="AX42" s="112"/>
      <c r="AY42" s="111">
        <f t="shared" si="15"/>
        <v>43.9</v>
      </c>
      <c r="AZ42" s="111">
        <v>48.6</v>
      </c>
      <c r="BA42" s="111">
        <v>43.9</v>
      </c>
      <c r="BB42" s="112">
        <v>40.85</v>
      </c>
      <c r="BC42" s="111">
        <v>0.8</v>
      </c>
    </row>
    <row r="43" spans="1:55" ht="12.75" x14ac:dyDescent="0.2">
      <c r="A43" s="3">
        <v>14</v>
      </c>
      <c r="B43">
        <v>3</v>
      </c>
      <c r="C43" s="111">
        <f t="shared" si="8"/>
        <v>22.4</v>
      </c>
      <c r="D43" s="111">
        <v>25</v>
      </c>
      <c r="E43" s="111">
        <v>22.4</v>
      </c>
      <c r="F43" s="112">
        <v>20.329999999999998</v>
      </c>
      <c r="G43" s="111">
        <v>1.9</v>
      </c>
      <c r="H43" s="111"/>
      <c r="I43" s="111">
        <f t="shared" si="9"/>
        <v>13.8</v>
      </c>
      <c r="J43" s="111">
        <v>12.6</v>
      </c>
      <c r="K43" s="111">
        <v>13.8</v>
      </c>
      <c r="L43" s="112">
        <v>13.07</v>
      </c>
      <c r="M43" s="111">
        <v>-2.6</v>
      </c>
      <c r="N43" s="111"/>
      <c r="O43" s="111">
        <f t="shared" si="10"/>
        <v>40.6</v>
      </c>
      <c r="P43" s="111">
        <v>38.6</v>
      </c>
      <c r="Q43" s="111">
        <v>40.6</v>
      </c>
      <c r="R43" s="112">
        <v>42.36</v>
      </c>
      <c r="S43" s="111">
        <v>-2.8</v>
      </c>
      <c r="T43" s="111"/>
      <c r="U43" s="111"/>
      <c r="V43" s="111">
        <v>76.2</v>
      </c>
      <c r="W43" s="111">
        <v>76.8</v>
      </c>
      <c r="X43" s="112">
        <v>75.75</v>
      </c>
      <c r="Y43" s="111">
        <v>-3.4</v>
      </c>
      <c r="Z43" s="111"/>
      <c r="AA43" s="111">
        <f t="shared" si="11"/>
        <v>36.200000000000003</v>
      </c>
      <c r="AB43" s="111">
        <v>37.6</v>
      </c>
      <c r="AC43" s="111">
        <v>36.200000000000003</v>
      </c>
      <c r="AD43" s="112">
        <v>33.4</v>
      </c>
      <c r="AE43" s="111">
        <v>-0.6</v>
      </c>
      <c r="AF43" s="111"/>
      <c r="AG43" s="111">
        <f t="shared" si="12"/>
        <v>29.2</v>
      </c>
      <c r="AH43" s="111">
        <v>32.9</v>
      </c>
      <c r="AI43" s="111">
        <v>29.2</v>
      </c>
      <c r="AJ43" s="112">
        <v>26.84</v>
      </c>
      <c r="AK43" s="111">
        <v>3.7</v>
      </c>
      <c r="AL43" s="111"/>
      <c r="AM43" s="111">
        <f t="shared" si="13"/>
        <v>52.9</v>
      </c>
      <c r="AN43" s="111">
        <v>50.7</v>
      </c>
      <c r="AO43" s="111">
        <v>52.9</v>
      </c>
      <c r="AP43" s="112">
        <v>55.91</v>
      </c>
      <c r="AQ43" s="111">
        <v>-1.1000000000000001</v>
      </c>
      <c r="AR43" s="111"/>
      <c r="AS43" s="111">
        <f t="shared" si="14"/>
        <v>47.1</v>
      </c>
      <c r="AT43" s="111">
        <v>49.3</v>
      </c>
      <c r="AU43" s="111">
        <v>47.1</v>
      </c>
      <c r="AV43" s="112">
        <v>44.09</v>
      </c>
      <c r="AW43" s="111">
        <v>1.1000000000000001</v>
      </c>
      <c r="AX43" s="112"/>
      <c r="AY43" s="111">
        <f t="shared" si="15"/>
        <v>38</v>
      </c>
      <c r="AZ43" s="111">
        <v>33.4</v>
      </c>
      <c r="BA43" s="111">
        <v>38</v>
      </c>
      <c r="BB43" s="112">
        <v>39.130000000000003</v>
      </c>
      <c r="BC43" s="111">
        <v>-6.9</v>
      </c>
    </row>
    <row r="44" spans="1:55" ht="12.75" x14ac:dyDescent="0.2">
      <c r="A44" s="3">
        <v>14</v>
      </c>
      <c r="B44">
        <v>4</v>
      </c>
      <c r="C44" s="111">
        <f t="shared" si="8"/>
        <v>19.7</v>
      </c>
      <c r="D44" s="111">
        <v>19</v>
      </c>
      <c r="E44" s="111">
        <v>19.7</v>
      </c>
      <c r="F44" s="112">
        <v>20.85</v>
      </c>
      <c r="G44" s="111">
        <v>2.1</v>
      </c>
      <c r="H44" s="111"/>
      <c r="I44" s="111">
        <f t="shared" si="9"/>
        <v>11.8</v>
      </c>
      <c r="J44" s="111">
        <v>10.1</v>
      </c>
      <c r="K44" s="111">
        <v>11.8</v>
      </c>
      <c r="L44" s="112">
        <v>12.31</v>
      </c>
      <c r="M44" s="111">
        <v>-3</v>
      </c>
      <c r="N44" s="111"/>
      <c r="O44" s="111">
        <f t="shared" si="10"/>
        <v>42.8</v>
      </c>
      <c r="P44" s="111">
        <v>44.9</v>
      </c>
      <c r="Q44" s="111">
        <v>42.8</v>
      </c>
      <c r="R44" s="112">
        <v>42.42</v>
      </c>
      <c r="S44" s="111">
        <v>0.2</v>
      </c>
      <c r="T44" s="111"/>
      <c r="U44" s="111"/>
      <c r="V44" s="111">
        <v>74</v>
      </c>
      <c r="W44" s="111">
        <v>74.400000000000006</v>
      </c>
      <c r="X44" s="112">
        <v>75.58</v>
      </c>
      <c r="Y44" s="111">
        <v>-0.7</v>
      </c>
      <c r="Z44" s="111"/>
      <c r="AA44" s="111">
        <f t="shared" si="11"/>
        <v>31.6</v>
      </c>
      <c r="AB44" s="111">
        <v>29.1</v>
      </c>
      <c r="AC44" s="111">
        <v>31.6</v>
      </c>
      <c r="AD44" s="112">
        <v>33.159999999999997</v>
      </c>
      <c r="AE44" s="111">
        <v>-1</v>
      </c>
      <c r="AF44" s="111"/>
      <c r="AG44" s="111">
        <f t="shared" si="12"/>
        <v>26.5</v>
      </c>
      <c r="AH44" s="111">
        <v>25.6</v>
      </c>
      <c r="AI44" s="111">
        <v>26.5</v>
      </c>
      <c r="AJ44" s="112">
        <v>27.59</v>
      </c>
      <c r="AK44" s="111">
        <v>3</v>
      </c>
      <c r="AL44" s="111"/>
      <c r="AM44" s="111">
        <f t="shared" si="13"/>
        <v>57.6</v>
      </c>
      <c r="AN44" s="111">
        <v>60.7</v>
      </c>
      <c r="AO44" s="111">
        <v>57.6</v>
      </c>
      <c r="AP44" s="112">
        <v>56.13</v>
      </c>
      <c r="AQ44" s="111">
        <v>0.9</v>
      </c>
      <c r="AR44" s="111"/>
      <c r="AS44" s="111">
        <f t="shared" si="14"/>
        <v>42.4</v>
      </c>
      <c r="AT44" s="111">
        <v>39.299999999999997</v>
      </c>
      <c r="AU44" s="111">
        <v>42.4</v>
      </c>
      <c r="AV44" s="112">
        <v>43.87</v>
      </c>
      <c r="AW44" s="111">
        <v>-0.9</v>
      </c>
      <c r="AX44" s="112"/>
      <c r="AY44" s="111">
        <f t="shared" si="15"/>
        <v>37.5</v>
      </c>
      <c r="AZ44" s="111">
        <v>34.799999999999997</v>
      </c>
      <c r="BA44" s="111">
        <v>37.5</v>
      </c>
      <c r="BB44" s="112">
        <v>37.130000000000003</v>
      </c>
      <c r="BC44" s="111">
        <v>-8</v>
      </c>
    </row>
    <row r="45" spans="1:55" ht="12.75" x14ac:dyDescent="0.2">
      <c r="A45" s="3"/>
      <c r="B45">
        <v>1</v>
      </c>
      <c r="C45" s="111">
        <f t="shared" si="8"/>
        <v>20.399999999999999</v>
      </c>
      <c r="D45" s="111">
        <v>18.7</v>
      </c>
      <c r="E45" s="111">
        <v>20.399999999999999</v>
      </c>
      <c r="F45" s="112">
        <v>20.92</v>
      </c>
      <c r="G45" s="111">
        <v>0.3</v>
      </c>
      <c r="H45" s="111"/>
      <c r="I45" s="111">
        <f t="shared" si="9"/>
        <v>11.2</v>
      </c>
      <c r="J45" s="111">
        <v>11.7</v>
      </c>
      <c r="K45" s="111">
        <v>11.2</v>
      </c>
      <c r="L45" s="112">
        <v>12.14</v>
      </c>
      <c r="M45" s="111">
        <v>-0.7</v>
      </c>
      <c r="N45" s="111"/>
      <c r="O45" s="111">
        <f t="shared" si="10"/>
        <v>44.1</v>
      </c>
      <c r="P45" s="111">
        <v>47</v>
      </c>
      <c r="Q45" s="111">
        <v>44.1</v>
      </c>
      <c r="R45" s="112">
        <v>43.93</v>
      </c>
      <c r="S45" s="111">
        <v>6.1</v>
      </c>
      <c r="T45" s="111"/>
      <c r="U45" s="111"/>
      <c r="V45" s="111">
        <v>77.400000000000006</v>
      </c>
      <c r="W45" s="111">
        <v>75.7</v>
      </c>
      <c r="X45" s="112">
        <v>77</v>
      </c>
      <c r="Y45" s="111">
        <v>5.7</v>
      </c>
      <c r="Z45" s="111"/>
      <c r="AA45" s="111">
        <f t="shared" si="11"/>
        <v>31.6</v>
      </c>
      <c r="AB45" s="111">
        <v>30.3</v>
      </c>
      <c r="AC45" s="111">
        <v>31.6</v>
      </c>
      <c r="AD45" s="112">
        <v>33.07</v>
      </c>
      <c r="AE45" s="111">
        <v>-0.4</v>
      </c>
      <c r="AF45" s="111"/>
      <c r="AG45" s="111">
        <f t="shared" si="12"/>
        <v>27</v>
      </c>
      <c r="AH45" s="111">
        <v>24.1</v>
      </c>
      <c r="AI45" s="111">
        <v>27</v>
      </c>
      <c r="AJ45" s="112">
        <v>27.17</v>
      </c>
      <c r="AK45" s="111">
        <v>-1.6</v>
      </c>
      <c r="AL45" s="111"/>
      <c r="AM45" s="111">
        <f t="shared" si="13"/>
        <v>58.3</v>
      </c>
      <c r="AN45" s="111">
        <v>60.8</v>
      </c>
      <c r="AO45" s="111">
        <v>58.3</v>
      </c>
      <c r="AP45" s="112">
        <v>57.06</v>
      </c>
      <c r="AQ45" s="111">
        <v>3.7</v>
      </c>
      <c r="AR45" s="111"/>
      <c r="AS45" s="111">
        <f t="shared" si="14"/>
        <v>41.7</v>
      </c>
      <c r="AT45" s="111">
        <v>39.200000000000003</v>
      </c>
      <c r="AU45" s="111">
        <v>41.7</v>
      </c>
      <c r="AV45" s="112">
        <v>42.94</v>
      </c>
      <c r="AW45" s="111">
        <v>-3.7</v>
      </c>
      <c r="AX45" s="112"/>
      <c r="AY45" s="111">
        <f t="shared" si="15"/>
        <v>35.299999999999997</v>
      </c>
      <c r="AZ45" s="111">
        <v>38.5</v>
      </c>
      <c r="BA45" s="111">
        <v>35.299999999999997</v>
      </c>
      <c r="BB45" s="112">
        <v>36.72</v>
      </c>
      <c r="BC45" s="111">
        <v>-1.6</v>
      </c>
    </row>
    <row r="46" spans="1:55" ht="12.75" x14ac:dyDescent="0.2">
      <c r="A46" s="3">
        <v>15</v>
      </c>
      <c r="B46">
        <v>2</v>
      </c>
      <c r="C46" s="111">
        <f t="shared" si="8"/>
        <v>21.6</v>
      </c>
      <c r="D46" s="111">
        <v>21.3</v>
      </c>
      <c r="E46" s="111">
        <v>21.6</v>
      </c>
      <c r="F46" s="112">
        <v>21.06</v>
      </c>
      <c r="G46" s="111">
        <v>0.6</v>
      </c>
      <c r="H46" s="111"/>
      <c r="I46" s="111">
        <f t="shared" si="9"/>
        <v>13.2</v>
      </c>
      <c r="J46" s="111">
        <v>15.9</v>
      </c>
      <c r="K46" s="111">
        <v>13.2</v>
      </c>
      <c r="L46" s="112">
        <v>12.56</v>
      </c>
      <c r="M46" s="111">
        <v>1.7</v>
      </c>
      <c r="N46" s="111"/>
      <c r="O46" s="111">
        <f t="shared" si="10"/>
        <v>43.9</v>
      </c>
      <c r="P46" s="111">
        <v>40.700000000000003</v>
      </c>
      <c r="Q46" s="111">
        <v>43.9</v>
      </c>
      <c r="R46" s="112">
        <v>45.55</v>
      </c>
      <c r="S46" s="111">
        <v>6.4</v>
      </c>
      <c r="T46" s="111"/>
      <c r="U46" s="111"/>
      <c r="V46" s="111">
        <v>77.900000000000006</v>
      </c>
      <c r="W46" s="111">
        <v>78.8</v>
      </c>
      <c r="X46" s="112">
        <v>79.17</v>
      </c>
      <c r="Y46" s="111">
        <v>8.6999999999999993</v>
      </c>
      <c r="Z46" s="111"/>
      <c r="AA46" s="111">
        <f t="shared" si="11"/>
        <v>34.799999999999997</v>
      </c>
      <c r="AB46" s="111">
        <v>37.299999999999997</v>
      </c>
      <c r="AC46" s="111">
        <v>34.799999999999997</v>
      </c>
      <c r="AD46" s="112">
        <v>33.619999999999997</v>
      </c>
      <c r="AE46" s="111">
        <v>2.2000000000000002</v>
      </c>
      <c r="AF46" s="111"/>
      <c r="AG46" s="111">
        <f t="shared" si="12"/>
        <v>27.4</v>
      </c>
      <c r="AH46" s="111">
        <v>27.4</v>
      </c>
      <c r="AI46" s="111">
        <v>27.4</v>
      </c>
      <c r="AJ46" s="112">
        <v>26.6</v>
      </c>
      <c r="AK46" s="111">
        <v>-2.2999999999999998</v>
      </c>
      <c r="AL46" s="111"/>
      <c r="AM46" s="111">
        <f t="shared" si="13"/>
        <v>55.8</v>
      </c>
      <c r="AN46" s="111">
        <v>52.2</v>
      </c>
      <c r="AO46" s="111">
        <v>55.8</v>
      </c>
      <c r="AP46" s="112">
        <v>57.53</v>
      </c>
      <c r="AQ46" s="111">
        <v>1.9</v>
      </c>
      <c r="AR46" s="111"/>
      <c r="AS46" s="111">
        <f t="shared" si="14"/>
        <v>44.2</v>
      </c>
      <c r="AT46" s="111">
        <v>47.8</v>
      </c>
      <c r="AU46" s="111">
        <v>44.2</v>
      </c>
      <c r="AV46" s="112">
        <v>42.47</v>
      </c>
      <c r="AW46" s="111">
        <v>-1.9</v>
      </c>
      <c r="AX46" s="112"/>
      <c r="AY46" s="111">
        <f t="shared" si="15"/>
        <v>38</v>
      </c>
      <c r="AZ46" s="111">
        <v>42.8</v>
      </c>
      <c r="BA46" s="111">
        <v>38</v>
      </c>
      <c r="BB46" s="112">
        <v>37.35</v>
      </c>
      <c r="BC46" s="111">
        <v>2.5</v>
      </c>
    </row>
    <row r="47" spans="1:55" ht="12.75" x14ac:dyDescent="0.2">
      <c r="A47" s="3">
        <v>15</v>
      </c>
      <c r="B47">
        <v>3</v>
      </c>
      <c r="C47" s="111">
        <f t="shared" si="8"/>
        <v>21.2</v>
      </c>
      <c r="D47" s="111">
        <v>24.2</v>
      </c>
      <c r="E47" s="111">
        <v>21.2</v>
      </c>
      <c r="F47" s="112">
        <v>22.01</v>
      </c>
      <c r="G47" s="111">
        <v>3.8</v>
      </c>
      <c r="H47" s="111"/>
      <c r="I47" s="111">
        <f t="shared" si="9"/>
        <v>12.3</v>
      </c>
      <c r="J47" s="111">
        <v>10.9</v>
      </c>
      <c r="K47" s="111">
        <v>12.3</v>
      </c>
      <c r="L47" s="112">
        <v>12.65</v>
      </c>
      <c r="M47" s="111">
        <v>0.4</v>
      </c>
      <c r="N47" s="111"/>
      <c r="O47" s="111">
        <f t="shared" si="10"/>
        <v>48.5</v>
      </c>
      <c r="P47" s="111">
        <v>46.2</v>
      </c>
      <c r="Q47" s="111">
        <v>48.5</v>
      </c>
      <c r="R47" s="112">
        <v>46.2</v>
      </c>
      <c r="S47" s="111">
        <v>2.6</v>
      </c>
      <c r="T47" s="111"/>
      <c r="U47" s="111"/>
      <c r="V47" s="111">
        <v>81.3</v>
      </c>
      <c r="W47" s="111">
        <v>82</v>
      </c>
      <c r="X47" s="112">
        <v>80.86</v>
      </c>
      <c r="Y47" s="111">
        <v>6.8</v>
      </c>
      <c r="Z47" s="111"/>
      <c r="AA47" s="111">
        <f t="shared" si="11"/>
        <v>33.5</v>
      </c>
      <c r="AB47" s="111">
        <v>35</v>
      </c>
      <c r="AC47" s="111">
        <v>33.5</v>
      </c>
      <c r="AD47" s="112">
        <v>34.659999999999997</v>
      </c>
      <c r="AE47" s="111">
        <v>4.2</v>
      </c>
      <c r="AF47" s="111"/>
      <c r="AG47" s="111">
        <f t="shared" si="12"/>
        <v>25.8</v>
      </c>
      <c r="AH47" s="111">
        <v>29.7</v>
      </c>
      <c r="AI47" s="111">
        <v>25.8</v>
      </c>
      <c r="AJ47" s="112">
        <v>27.21</v>
      </c>
      <c r="AK47" s="111">
        <v>2.4</v>
      </c>
      <c r="AL47" s="111"/>
      <c r="AM47" s="111">
        <f t="shared" si="13"/>
        <v>59.2</v>
      </c>
      <c r="AN47" s="111">
        <v>56.9</v>
      </c>
      <c r="AO47" s="111">
        <v>59.2</v>
      </c>
      <c r="AP47" s="112">
        <v>57.14</v>
      </c>
      <c r="AQ47" s="111">
        <v>-1.6</v>
      </c>
      <c r="AR47" s="111"/>
      <c r="AS47" s="111">
        <f t="shared" si="14"/>
        <v>40.799999999999997</v>
      </c>
      <c r="AT47" s="111">
        <v>43.1</v>
      </c>
      <c r="AU47" s="111">
        <v>40.799999999999997</v>
      </c>
      <c r="AV47" s="112">
        <v>42.86</v>
      </c>
      <c r="AW47" s="111">
        <v>1.6</v>
      </c>
      <c r="AX47" s="112"/>
      <c r="AY47" s="111">
        <f t="shared" si="15"/>
        <v>36.799999999999997</v>
      </c>
      <c r="AZ47" s="111">
        <v>31</v>
      </c>
      <c r="BA47" s="111">
        <v>36.799999999999997</v>
      </c>
      <c r="BB47" s="112">
        <v>36.51</v>
      </c>
      <c r="BC47" s="111">
        <v>-3.4</v>
      </c>
    </row>
    <row r="48" spans="1:55" ht="12.75" x14ac:dyDescent="0.2">
      <c r="A48" s="3">
        <v>15</v>
      </c>
      <c r="B48">
        <v>4</v>
      </c>
      <c r="C48" s="111">
        <f t="shared" si="8"/>
        <v>23.2</v>
      </c>
      <c r="D48" s="111">
        <v>22.2</v>
      </c>
      <c r="E48" s="111">
        <v>23.2</v>
      </c>
      <c r="F48" s="112">
        <v>23.59</v>
      </c>
      <c r="G48" s="111">
        <v>6.4</v>
      </c>
      <c r="H48" s="111"/>
      <c r="I48" s="111">
        <f t="shared" si="9"/>
        <v>12.7</v>
      </c>
      <c r="J48" s="111">
        <v>11.1</v>
      </c>
      <c r="K48" s="111">
        <v>12.7</v>
      </c>
      <c r="L48" s="112">
        <v>11.98</v>
      </c>
      <c r="M48" s="111">
        <v>-2.7</v>
      </c>
      <c r="N48" s="111"/>
      <c r="O48" s="111">
        <f t="shared" si="10"/>
        <v>44.8</v>
      </c>
      <c r="P48" s="111">
        <v>47</v>
      </c>
      <c r="Q48" s="111">
        <v>44.8</v>
      </c>
      <c r="R48" s="112">
        <v>46.88</v>
      </c>
      <c r="S48" s="111">
        <v>2.7</v>
      </c>
      <c r="T48" s="111"/>
      <c r="U48" s="111"/>
      <c r="V48" s="111">
        <v>80.3</v>
      </c>
      <c r="W48" s="111">
        <v>80.8</v>
      </c>
      <c r="X48" s="112">
        <v>82.45</v>
      </c>
      <c r="Y48" s="111">
        <v>6.4</v>
      </c>
      <c r="Z48" s="111"/>
      <c r="AA48" s="111">
        <f t="shared" si="11"/>
        <v>36</v>
      </c>
      <c r="AB48" s="111">
        <v>33.299999999999997</v>
      </c>
      <c r="AC48" s="111">
        <v>36</v>
      </c>
      <c r="AD48" s="112">
        <v>35.58</v>
      </c>
      <c r="AE48" s="111">
        <v>3.7</v>
      </c>
      <c r="AF48" s="111"/>
      <c r="AG48" s="111">
        <f t="shared" si="12"/>
        <v>28.7</v>
      </c>
      <c r="AH48" s="111">
        <v>27.6</v>
      </c>
      <c r="AI48" s="111">
        <v>28.7</v>
      </c>
      <c r="AJ48" s="112">
        <v>28.61</v>
      </c>
      <c r="AK48" s="111">
        <v>5.6</v>
      </c>
      <c r="AL48" s="111"/>
      <c r="AM48" s="111">
        <f t="shared" si="13"/>
        <v>55.5</v>
      </c>
      <c r="AN48" s="111">
        <v>58.6</v>
      </c>
      <c r="AO48" s="111">
        <v>55.5</v>
      </c>
      <c r="AP48" s="112">
        <v>56.85</v>
      </c>
      <c r="AQ48" s="111">
        <v>-1.1000000000000001</v>
      </c>
      <c r="AR48" s="111"/>
      <c r="AS48" s="111">
        <f t="shared" si="14"/>
        <v>44.5</v>
      </c>
      <c r="AT48" s="111">
        <v>41.4</v>
      </c>
      <c r="AU48" s="111">
        <v>44.5</v>
      </c>
      <c r="AV48" s="112">
        <v>43.15</v>
      </c>
      <c r="AW48" s="111">
        <v>1.1000000000000001</v>
      </c>
      <c r="AX48" s="112"/>
      <c r="AY48" s="111">
        <f t="shared" si="15"/>
        <v>35.5</v>
      </c>
      <c r="AZ48" s="111">
        <v>33.299999999999997</v>
      </c>
      <c r="BA48" s="111">
        <v>35.5</v>
      </c>
      <c r="BB48" s="112">
        <v>33.68</v>
      </c>
      <c r="BC48" s="111">
        <v>-11.3</v>
      </c>
    </row>
    <row r="49" spans="1:55" ht="12.75" x14ac:dyDescent="0.2">
      <c r="A49" s="3"/>
      <c r="B49">
        <v>1</v>
      </c>
      <c r="C49" s="111">
        <f t="shared" si="8"/>
        <v>26.4</v>
      </c>
      <c r="D49" s="111">
        <v>24.1</v>
      </c>
      <c r="E49" s="111">
        <v>26.4</v>
      </c>
      <c r="F49" s="112">
        <v>24.76</v>
      </c>
      <c r="G49" s="111">
        <v>4.5999999999999996</v>
      </c>
      <c r="H49" s="111"/>
      <c r="I49" s="111">
        <f t="shared" si="9"/>
        <v>11.2</v>
      </c>
      <c r="J49" s="111">
        <v>11.8</v>
      </c>
      <c r="K49" s="111">
        <v>11.2</v>
      </c>
      <c r="L49" s="112">
        <v>11.12</v>
      </c>
      <c r="M49" s="111">
        <v>-3.4</v>
      </c>
      <c r="N49" s="111"/>
      <c r="O49" s="111">
        <f t="shared" si="10"/>
        <v>48.9</v>
      </c>
      <c r="P49" s="111">
        <v>52</v>
      </c>
      <c r="Q49" s="111">
        <v>48.9</v>
      </c>
      <c r="R49" s="112">
        <v>49.17</v>
      </c>
      <c r="S49" s="111">
        <v>9.1999999999999993</v>
      </c>
      <c r="T49" s="111"/>
      <c r="U49" s="111"/>
      <c r="V49" s="111">
        <v>88</v>
      </c>
      <c r="W49" s="111">
        <v>86.4</v>
      </c>
      <c r="X49" s="112">
        <v>85.05</v>
      </c>
      <c r="Y49" s="111">
        <v>10.4</v>
      </c>
      <c r="Z49" s="111"/>
      <c r="AA49" s="111">
        <f t="shared" si="11"/>
        <v>37.5</v>
      </c>
      <c r="AB49" s="111">
        <v>36</v>
      </c>
      <c r="AC49" s="111">
        <v>37.5</v>
      </c>
      <c r="AD49" s="112">
        <v>35.880000000000003</v>
      </c>
      <c r="AE49" s="111">
        <v>1.2</v>
      </c>
      <c r="AF49" s="111"/>
      <c r="AG49" s="111">
        <f t="shared" si="12"/>
        <v>30.5</v>
      </c>
      <c r="AH49" s="111">
        <v>27.4</v>
      </c>
      <c r="AI49" s="111">
        <v>30.5</v>
      </c>
      <c r="AJ49" s="112">
        <v>29.11</v>
      </c>
      <c r="AK49" s="111">
        <v>2</v>
      </c>
      <c r="AL49" s="111"/>
      <c r="AM49" s="111">
        <f t="shared" si="13"/>
        <v>56.6</v>
      </c>
      <c r="AN49" s="111">
        <v>59.1</v>
      </c>
      <c r="AO49" s="111">
        <v>56.6</v>
      </c>
      <c r="AP49" s="112">
        <v>57.82</v>
      </c>
      <c r="AQ49" s="111">
        <v>3.8</v>
      </c>
      <c r="AR49" s="111"/>
      <c r="AS49" s="111">
        <f t="shared" si="14"/>
        <v>43.4</v>
      </c>
      <c r="AT49" s="111">
        <v>40.9</v>
      </c>
      <c r="AU49" s="111">
        <v>43.4</v>
      </c>
      <c r="AV49" s="112">
        <v>42.18</v>
      </c>
      <c r="AW49" s="111">
        <v>-3.8</v>
      </c>
      <c r="AX49" s="112"/>
      <c r="AY49" s="111">
        <f t="shared" si="15"/>
        <v>29.7</v>
      </c>
      <c r="AZ49" s="111">
        <v>32.9</v>
      </c>
      <c r="BA49" s="111">
        <v>29.7</v>
      </c>
      <c r="BB49" s="112">
        <v>31</v>
      </c>
      <c r="BC49" s="111">
        <v>-10.7</v>
      </c>
    </row>
    <row r="50" spans="1:55" ht="12.75" x14ac:dyDescent="0.2">
      <c r="A50" s="3">
        <v>16</v>
      </c>
      <c r="B50">
        <v>2</v>
      </c>
      <c r="C50" s="111">
        <f t="shared" si="8"/>
        <v>25.1</v>
      </c>
      <c r="D50" s="111">
        <v>25.1</v>
      </c>
      <c r="E50" s="111">
        <v>25.1</v>
      </c>
      <c r="F50" s="112">
        <v>24.57</v>
      </c>
      <c r="G50" s="111">
        <v>-0.7</v>
      </c>
      <c r="H50" s="111"/>
      <c r="I50" s="111">
        <f t="shared" si="9"/>
        <v>10.5</v>
      </c>
      <c r="J50" s="111">
        <v>13.3</v>
      </c>
      <c r="K50" s="111">
        <v>10.5</v>
      </c>
      <c r="L50" s="112">
        <v>11.02</v>
      </c>
      <c r="M50" s="111">
        <v>-0.4</v>
      </c>
      <c r="N50" s="111"/>
      <c r="O50" s="111">
        <f t="shared" si="10"/>
        <v>52.5</v>
      </c>
      <c r="P50" s="111">
        <v>49</v>
      </c>
      <c r="Q50" s="111">
        <v>52.5</v>
      </c>
      <c r="R50" s="112">
        <v>52.57</v>
      </c>
      <c r="S50" s="111">
        <v>13.6</v>
      </c>
      <c r="T50" s="111"/>
      <c r="U50" s="111"/>
      <c r="V50" s="111">
        <v>87.4</v>
      </c>
      <c r="W50" s="111">
        <v>88.1</v>
      </c>
      <c r="X50" s="112">
        <v>88.16</v>
      </c>
      <c r="Y50" s="111">
        <v>12.4</v>
      </c>
      <c r="Z50" s="111"/>
      <c r="AA50" s="111">
        <f t="shared" si="11"/>
        <v>35.6</v>
      </c>
      <c r="AB50" s="111">
        <v>38.4</v>
      </c>
      <c r="AC50" s="111">
        <v>35.6</v>
      </c>
      <c r="AD50" s="112">
        <v>35.590000000000003</v>
      </c>
      <c r="AE50" s="111">
        <v>-1.1000000000000001</v>
      </c>
      <c r="AF50" s="111"/>
      <c r="AG50" s="111">
        <f t="shared" si="12"/>
        <v>28.5</v>
      </c>
      <c r="AH50" s="111">
        <v>28.7</v>
      </c>
      <c r="AI50" s="111">
        <v>28.5</v>
      </c>
      <c r="AJ50" s="112">
        <v>27.87</v>
      </c>
      <c r="AK50" s="111">
        <v>-4.9000000000000004</v>
      </c>
      <c r="AL50" s="111"/>
      <c r="AM50" s="111">
        <f t="shared" si="13"/>
        <v>59.6</v>
      </c>
      <c r="AN50" s="111">
        <v>56.1</v>
      </c>
      <c r="AO50" s="111">
        <v>59.6</v>
      </c>
      <c r="AP50" s="112">
        <v>59.63</v>
      </c>
      <c r="AQ50" s="111">
        <v>7.3</v>
      </c>
      <c r="AR50" s="111"/>
      <c r="AS50" s="111">
        <f t="shared" si="14"/>
        <v>40.4</v>
      </c>
      <c r="AT50" s="111">
        <v>43.9</v>
      </c>
      <c r="AU50" s="111">
        <v>40.4</v>
      </c>
      <c r="AV50" s="112">
        <v>40.369999999999997</v>
      </c>
      <c r="AW50" s="111">
        <v>-7.3</v>
      </c>
      <c r="AX50" s="112"/>
      <c r="AY50" s="111">
        <f t="shared" si="15"/>
        <v>29.5</v>
      </c>
      <c r="AZ50" s="111">
        <v>34.6</v>
      </c>
      <c r="BA50" s="111">
        <v>29.5</v>
      </c>
      <c r="BB50" s="112">
        <v>30.96</v>
      </c>
      <c r="BC50" s="111">
        <v>-0.2</v>
      </c>
    </row>
    <row r="51" spans="1:55" ht="12.75" x14ac:dyDescent="0.2">
      <c r="A51" s="3">
        <v>16</v>
      </c>
      <c r="B51">
        <v>3</v>
      </c>
      <c r="C51" s="111">
        <f t="shared" si="8"/>
        <v>22.8</v>
      </c>
      <c r="D51" s="111">
        <v>26.2</v>
      </c>
      <c r="E51" s="111">
        <v>22.8</v>
      </c>
      <c r="F51" s="112">
        <v>24.45</v>
      </c>
      <c r="G51" s="111">
        <v>-0.5</v>
      </c>
      <c r="H51" s="111"/>
      <c r="I51" s="111">
        <f t="shared" si="9"/>
        <v>12.3</v>
      </c>
      <c r="J51" s="111">
        <v>10.6</v>
      </c>
      <c r="K51" s="111">
        <v>12.3</v>
      </c>
      <c r="L51" s="112">
        <v>11.97</v>
      </c>
      <c r="M51" s="111">
        <v>3.8</v>
      </c>
      <c r="N51" s="111"/>
      <c r="O51" s="111">
        <f t="shared" si="10"/>
        <v>55.7</v>
      </c>
      <c r="P51" s="111">
        <v>53</v>
      </c>
      <c r="Q51" s="111">
        <v>55.7</v>
      </c>
      <c r="R51" s="112">
        <v>53.92</v>
      </c>
      <c r="S51" s="111">
        <v>5.4</v>
      </c>
      <c r="T51" s="111"/>
      <c r="U51" s="111"/>
      <c r="V51" s="111">
        <v>89.8</v>
      </c>
      <c r="W51" s="111">
        <v>90.8</v>
      </c>
      <c r="X51" s="112">
        <v>90.34</v>
      </c>
      <c r="Y51" s="111">
        <v>8.6999999999999993</v>
      </c>
      <c r="Z51" s="111"/>
      <c r="AA51" s="111">
        <f t="shared" si="11"/>
        <v>35.1</v>
      </c>
      <c r="AB51" s="111">
        <v>36.799999999999997</v>
      </c>
      <c r="AC51" s="111">
        <v>35.1</v>
      </c>
      <c r="AD51" s="112">
        <v>36.42</v>
      </c>
      <c r="AE51" s="111">
        <v>3.3</v>
      </c>
      <c r="AF51" s="111"/>
      <c r="AG51" s="111">
        <f t="shared" si="12"/>
        <v>25.1</v>
      </c>
      <c r="AH51" s="111">
        <v>29.1</v>
      </c>
      <c r="AI51" s="111">
        <v>25.1</v>
      </c>
      <c r="AJ51" s="112">
        <v>27.06</v>
      </c>
      <c r="AK51" s="111">
        <v>-3.2</v>
      </c>
      <c r="AL51" s="111"/>
      <c r="AM51" s="111">
        <f t="shared" si="13"/>
        <v>61.3</v>
      </c>
      <c r="AN51" s="111">
        <v>59</v>
      </c>
      <c r="AO51" s="111">
        <v>61.3</v>
      </c>
      <c r="AP51" s="112">
        <v>59.69</v>
      </c>
      <c r="AQ51" s="111">
        <v>0.2</v>
      </c>
      <c r="AR51" s="111"/>
      <c r="AS51" s="111">
        <f t="shared" si="14"/>
        <v>38.700000000000003</v>
      </c>
      <c r="AT51" s="111">
        <v>41</v>
      </c>
      <c r="AU51" s="111">
        <v>38.700000000000003</v>
      </c>
      <c r="AV51" s="112">
        <v>40.31</v>
      </c>
      <c r="AW51" s="111">
        <v>-0.2</v>
      </c>
      <c r="AX51" s="112"/>
      <c r="AY51" s="111">
        <f t="shared" si="15"/>
        <v>35.1</v>
      </c>
      <c r="AZ51" s="111">
        <v>28.8</v>
      </c>
      <c r="BA51" s="111">
        <v>35.1</v>
      </c>
      <c r="BB51" s="112">
        <v>32.869999999999997</v>
      </c>
      <c r="BC51" s="111">
        <v>7.6</v>
      </c>
    </row>
    <row r="52" spans="1:55" ht="12.75" x14ac:dyDescent="0.2">
      <c r="A52" s="3">
        <v>16</v>
      </c>
      <c r="B52">
        <v>4</v>
      </c>
      <c r="C52" s="111">
        <f t="shared" si="8"/>
        <v>26</v>
      </c>
      <c r="D52" s="111">
        <v>24.8</v>
      </c>
      <c r="E52" s="111">
        <v>26</v>
      </c>
      <c r="F52" s="112">
        <v>25.56</v>
      </c>
      <c r="G52" s="111">
        <v>4.4000000000000004</v>
      </c>
      <c r="H52" s="111"/>
      <c r="I52" s="111">
        <f t="shared" si="9"/>
        <v>13.1</v>
      </c>
      <c r="J52" s="111">
        <v>11.4</v>
      </c>
      <c r="K52" s="111">
        <v>13.1</v>
      </c>
      <c r="L52" s="112">
        <v>13.45</v>
      </c>
      <c r="M52" s="111">
        <v>5.9</v>
      </c>
      <c r="N52" s="111"/>
      <c r="O52" s="111">
        <f t="shared" si="10"/>
        <v>53.5</v>
      </c>
      <c r="P52" s="111">
        <v>55.6</v>
      </c>
      <c r="Q52" s="111">
        <v>53.5</v>
      </c>
      <c r="R52" s="112">
        <v>52.43</v>
      </c>
      <c r="S52" s="111">
        <v>-6</v>
      </c>
      <c r="T52" s="111"/>
      <c r="U52" s="111"/>
      <c r="V52" s="111">
        <v>91.8</v>
      </c>
      <c r="W52" s="111">
        <v>92.5</v>
      </c>
      <c r="X52" s="112">
        <v>91.44</v>
      </c>
      <c r="Y52" s="111">
        <v>4.4000000000000004</v>
      </c>
      <c r="Z52" s="111"/>
      <c r="AA52" s="111">
        <f t="shared" si="11"/>
        <v>39.1</v>
      </c>
      <c r="AB52" s="111">
        <v>36.200000000000003</v>
      </c>
      <c r="AC52" s="111">
        <v>39.1</v>
      </c>
      <c r="AD52" s="112">
        <v>39.01</v>
      </c>
      <c r="AE52" s="111">
        <v>10.4</v>
      </c>
      <c r="AF52" s="111"/>
      <c r="AG52" s="111">
        <f t="shared" si="12"/>
        <v>28.1</v>
      </c>
      <c r="AH52" s="111">
        <v>27</v>
      </c>
      <c r="AI52" s="111">
        <v>28.1</v>
      </c>
      <c r="AJ52" s="112">
        <v>27.95</v>
      </c>
      <c r="AK52" s="111">
        <v>3.5</v>
      </c>
      <c r="AL52" s="111"/>
      <c r="AM52" s="111">
        <f t="shared" si="13"/>
        <v>57.8</v>
      </c>
      <c r="AN52" s="111">
        <v>60.6</v>
      </c>
      <c r="AO52" s="111">
        <v>57.8</v>
      </c>
      <c r="AP52" s="112">
        <v>57.34</v>
      </c>
      <c r="AQ52" s="111">
        <v>-9.4</v>
      </c>
      <c r="AR52" s="111"/>
      <c r="AS52" s="111">
        <f t="shared" si="14"/>
        <v>42.2</v>
      </c>
      <c r="AT52" s="111">
        <v>39.4</v>
      </c>
      <c r="AU52" s="111">
        <v>42.2</v>
      </c>
      <c r="AV52" s="112">
        <v>42.66</v>
      </c>
      <c r="AW52" s="111">
        <v>9.4</v>
      </c>
      <c r="AX52" s="112"/>
      <c r="AY52" s="111">
        <f t="shared" si="15"/>
        <v>33.5</v>
      </c>
      <c r="AZ52" s="111">
        <v>31.6</v>
      </c>
      <c r="BA52" s="111">
        <v>33.5</v>
      </c>
      <c r="BB52" s="112">
        <v>34.479999999999997</v>
      </c>
      <c r="BC52" s="111">
        <v>6.4</v>
      </c>
    </row>
    <row r="53" spans="1:55" ht="12.75" x14ac:dyDescent="0.2">
      <c r="A53" s="3"/>
      <c r="B53">
        <v>1</v>
      </c>
      <c r="C53" s="111">
        <f t="shared" si="8"/>
        <v>27.3</v>
      </c>
      <c r="D53" s="111">
        <v>24.6</v>
      </c>
      <c r="E53" s="111">
        <v>27.3</v>
      </c>
      <c r="F53" s="112">
        <v>26.72</v>
      </c>
      <c r="G53" s="111">
        <v>4.5999999999999996</v>
      </c>
      <c r="H53" s="111"/>
      <c r="I53" s="111">
        <f t="shared" si="9"/>
        <v>15.7</v>
      </c>
      <c r="J53" s="111">
        <v>16.5</v>
      </c>
      <c r="K53" s="111">
        <v>15.7</v>
      </c>
      <c r="L53" s="112">
        <v>14.19</v>
      </c>
      <c r="M53" s="111">
        <v>3</v>
      </c>
      <c r="N53" s="111"/>
      <c r="O53" s="111">
        <f t="shared" si="10"/>
        <v>47.8</v>
      </c>
      <c r="P53" s="111">
        <v>51.4</v>
      </c>
      <c r="Q53" s="111">
        <v>47.8</v>
      </c>
      <c r="R53" s="112">
        <v>51.15</v>
      </c>
      <c r="S53" s="111">
        <v>-5.0999999999999996</v>
      </c>
      <c r="T53" s="111"/>
      <c r="U53" s="111"/>
      <c r="V53" s="111">
        <v>92.5</v>
      </c>
      <c r="W53" s="111">
        <v>90.7</v>
      </c>
      <c r="X53" s="112">
        <v>92.06</v>
      </c>
      <c r="Y53" s="111">
        <v>2.5</v>
      </c>
      <c r="Z53" s="111"/>
      <c r="AA53" s="111">
        <f t="shared" si="11"/>
        <v>42.9</v>
      </c>
      <c r="AB53" s="111">
        <v>41.1</v>
      </c>
      <c r="AC53" s="111">
        <v>42.9</v>
      </c>
      <c r="AD53" s="112">
        <v>40.909999999999997</v>
      </c>
      <c r="AE53" s="111">
        <v>7.6</v>
      </c>
      <c r="AF53" s="111"/>
      <c r="AG53" s="111">
        <f t="shared" si="12"/>
        <v>30.1</v>
      </c>
      <c r="AH53" s="111">
        <v>26.6</v>
      </c>
      <c r="AI53" s="111">
        <v>30.1</v>
      </c>
      <c r="AJ53" s="112">
        <v>29.02</v>
      </c>
      <c r="AK53" s="111">
        <v>4.3</v>
      </c>
      <c r="AL53" s="111"/>
      <c r="AM53" s="111">
        <f t="shared" si="13"/>
        <v>52.7</v>
      </c>
      <c r="AN53" s="111">
        <v>55.6</v>
      </c>
      <c r="AO53" s="111">
        <v>52.7</v>
      </c>
      <c r="AP53" s="112">
        <v>55.56</v>
      </c>
      <c r="AQ53" s="111">
        <v>-7.1</v>
      </c>
      <c r="AR53" s="111"/>
      <c r="AS53" s="111">
        <f t="shared" si="14"/>
        <v>47.3</v>
      </c>
      <c r="AT53" s="111">
        <v>44.4</v>
      </c>
      <c r="AU53" s="111">
        <v>47.3</v>
      </c>
      <c r="AV53" s="112">
        <v>44.44</v>
      </c>
      <c r="AW53" s="111">
        <v>7.1</v>
      </c>
      <c r="AX53" s="112"/>
      <c r="AY53" s="111">
        <f t="shared" si="15"/>
        <v>36.5</v>
      </c>
      <c r="AZ53" s="111">
        <v>40.1</v>
      </c>
      <c r="BA53" s="111">
        <v>36.5</v>
      </c>
      <c r="BB53" s="112">
        <v>34.69</v>
      </c>
      <c r="BC53" s="111">
        <v>0.9</v>
      </c>
    </row>
    <row r="54" spans="1:55" ht="12.75" x14ac:dyDescent="0.2">
      <c r="A54" s="3">
        <v>17</v>
      </c>
      <c r="B54">
        <v>2</v>
      </c>
      <c r="C54" s="111">
        <f t="shared" si="8"/>
        <v>26.3</v>
      </c>
      <c r="D54" s="111">
        <v>26.3</v>
      </c>
      <c r="E54" s="111">
        <v>26.3</v>
      </c>
      <c r="F54" s="112">
        <v>26.85</v>
      </c>
      <c r="G54" s="111">
        <v>0.5</v>
      </c>
      <c r="H54" s="111"/>
      <c r="I54" s="111">
        <f t="shared" si="9"/>
        <v>13.5</v>
      </c>
      <c r="J54" s="111">
        <v>16.399999999999999</v>
      </c>
      <c r="K54" s="111">
        <v>13.5</v>
      </c>
      <c r="L54" s="112">
        <v>14.05</v>
      </c>
      <c r="M54" s="111">
        <v>-0.6</v>
      </c>
      <c r="N54" s="111"/>
      <c r="O54" s="111">
        <f t="shared" si="10"/>
        <v>53.3</v>
      </c>
      <c r="P54" s="111">
        <v>49.6</v>
      </c>
      <c r="Q54" s="111">
        <v>53.3</v>
      </c>
      <c r="R54" s="112">
        <v>51.93</v>
      </c>
      <c r="S54" s="111">
        <v>3.1</v>
      </c>
      <c r="T54" s="111"/>
      <c r="U54" s="111"/>
      <c r="V54" s="111">
        <v>92.3</v>
      </c>
      <c r="W54" s="111">
        <v>93.1</v>
      </c>
      <c r="X54" s="112">
        <v>92.84</v>
      </c>
      <c r="Y54" s="111">
        <v>3.1</v>
      </c>
      <c r="Z54" s="111"/>
      <c r="AA54" s="111">
        <f t="shared" si="11"/>
        <v>39.799999999999997</v>
      </c>
      <c r="AB54" s="111">
        <v>42.7</v>
      </c>
      <c r="AC54" s="111">
        <v>39.799999999999997</v>
      </c>
      <c r="AD54" s="112">
        <v>40.909999999999997</v>
      </c>
      <c r="AE54" s="111">
        <v>0</v>
      </c>
      <c r="AF54" s="111"/>
      <c r="AG54" s="111">
        <f t="shared" si="12"/>
        <v>28.3</v>
      </c>
      <c r="AH54" s="111">
        <v>28.5</v>
      </c>
      <c r="AI54" s="111">
        <v>28.3</v>
      </c>
      <c r="AJ54" s="112">
        <v>28.92</v>
      </c>
      <c r="AK54" s="111">
        <v>-0.4</v>
      </c>
      <c r="AL54" s="111"/>
      <c r="AM54" s="111">
        <f t="shared" si="13"/>
        <v>57.2</v>
      </c>
      <c r="AN54" s="111">
        <v>53.7</v>
      </c>
      <c r="AO54" s="111">
        <v>57.2</v>
      </c>
      <c r="AP54" s="112">
        <v>55.94</v>
      </c>
      <c r="AQ54" s="111">
        <v>1.5</v>
      </c>
      <c r="AR54" s="111"/>
      <c r="AS54" s="111">
        <f t="shared" si="14"/>
        <v>42.8</v>
      </c>
      <c r="AT54" s="111">
        <v>46.3</v>
      </c>
      <c r="AU54" s="111">
        <v>42.8</v>
      </c>
      <c r="AV54" s="112">
        <v>44.06</v>
      </c>
      <c r="AW54" s="111">
        <v>-1.5</v>
      </c>
      <c r="AX54" s="112"/>
      <c r="AY54" s="111">
        <f t="shared" si="15"/>
        <v>33.9</v>
      </c>
      <c r="AZ54" s="111">
        <v>38.299999999999997</v>
      </c>
      <c r="BA54" s="111">
        <v>33.9</v>
      </c>
      <c r="BB54" s="112">
        <v>34.36</v>
      </c>
      <c r="BC54" s="111">
        <v>-1.4</v>
      </c>
    </row>
    <row r="55" spans="1:55" ht="12.75" x14ac:dyDescent="0.2">
      <c r="A55" s="3">
        <v>17</v>
      </c>
      <c r="B55">
        <v>3</v>
      </c>
      <c r="C55" s="111">
        <f t="shared" si="8"/>
        <v>25.7</v>
      </c>
      <c r="D55" s="111">
        <v>29.6</v>
      </c>
      <c r="E55" s="111">
        <v>25.7</v>
      </c>
      <c r="F55" s="112">
        <v>26.36</v>
      </c>
      <c r="G55" s="111">
        <v>-2</v>
      </c>
      <c r="H55" s="111"/>
      <c r="I55" s="111">
        <f t="shared" si="9"/>
        <v>12.7</v>
      </c>
      <c r="J55" s="111">
        <v>10.8</v>
      </c>
      <c r="K55" s="111">
        <v>12.7</v>
      </c>
      <c r="L55" s="112">
        <v>13.7</v>
      </c>
      <c r="M55" s="111">
        <v>-1.4</v>
      </c>
      <c r="N55" s="111"/>
      <c r="O55" s="111">
        <f t="shared" si="10"/>
        <v>53.6</v>
      </c>
      <c r="P55" s="111">
        <v>50.2</v>
      </c>
      <c r="Q55" s="111">
        <v>53.6</v>
      </c>
      <c r="R55" s="112">
        <v>53.81</v>
      </c>
      <c r="S55" s="111">
        <v>7.5</v>
      </c>
      <c r="T55" s="111"/>
      <c r="U55" s="111"/>
      <c r="V55" s="111">
        <v>90.6</v>
      </c>
      <c r="W55" s="111">
        <v>92</v>
      </c>
      <c r="X55" s="112">
        <v>93.87</v>
      </c>
      <c r="Y55" s="111">
        <v>4.0999999999999996</v>
      </c>
      <c r="Z55" s="111"/>
      <c r="AA55" s="111">
        <f t="shared" si="11"/>
        <v>38.4</v>
      </c>
      <c r="AB55" s="111">
        <v>40.299999999999997</v>
      </c>
      <c r="AC55" s="111">
        <v>38.4</v>
      </c>
      <c r="AD55" s="112">
        <v>40.06</v>
      </c>
      <c r="AE55" s="111">
        <v>-3.4</v>
      </c>
      <c r="AF55" s="111"/>
      <c r="AG55" s="111">
        <f t="shared" si="12"/>
        <v>28</v>
      </c>
      <c r="AH55" s="111">
        <v>32.6</v>
      </c>
      <c r="AI55" s="111">
        <v>28</v>
      </c>
      <c r="AJ55" s="112">
        <v>28.08</v>
      </c>
      <c r="AK55" s="111">
        <v>-3.4</v>
      </c>
      <c r="AL55" s="111"/>
      <c r="AM55" s="111">
        <f t="shared" si="13"/>
        <v>58.2</v>
      </c>
      <c r="AN55" s="111">
        <v>55.5</v>
      </c>
      <c r="AO55" s="111">
        <v>58.2</v>
      </c>
      <c r="AP55" s="112">
        <v>57.33</v>
      </c>
      <c r="AQ55" s="111">
        <v>5.6</v>
      </c>
      <c r="AR55" s="111"/>
      <c r="AS55" s="111">
        <f t="shared" si="14"/>
        <v>41.8</v>
      </c>
      <c r="AT55" s="111">
        <v>44.5</v>
      </c>
      <c r="AU55" s="111">
        <v>41.8</v>
      </c>
      <c r="AV55" s="112">
        <v>42.67</v>
      </c>
      <c r="AW55" s="111">
        <v>-5.6</v>
      </c>
      <c r="AX55" s="112"/>
      <c r="AY55" s="111">
        <f t="shared" si="15"/>
        <v>33.1</v>
      </c>
      <c r="AZ55" s="111">
        <v>26.7</v>
      </c>
      <c r="BA55" s="111">
        <v>33.1</v>
      </c>
      <c r="BB55" s="112">
        <v>34.200000000000003</v>
      </c>
      <c r="BC55" s="111">
        <v>-0.6</v>
      </c>
    </row>
    <row r="56" spans="1:55" ht="12.75" x14ac:dyDescent="0.2">
      <c r="A56" s="3">
        <v>17</v>
      </c>
      <c r="B56">
        <v>4</v>
      </c>
      <c r="C56" s="111">
        <f t="shared" si="8"/>
        <v>26.3</v>
      </c>
      <c r="D56" s="111">
        <v>25</v>
      </c>
      <c r="E56" s="111">
        <v>26.3</v>
      </c>
      <c r="F56" s="112">
        <v>26.98</v>
      </c>
      <c r="G56" s="111">
        <v>2.5</v>
      </c>
      <c r="H56" s="111"/>
      <c r="I56" s="111">
        <f t="shared" si="9"/>
        <v>14.8</v>
      </c>
      <c r="J56" s="111">
        <v>12.9</v>
      </c>
      <c r="K56" s="111">
        <v>14.8</v>
      </c>
      <c r="L56" s="112">
        <v>13.31</v>
      </c>
      <c r="M56" s="111">
        <v>-1.6</v>
      </c>
      <c r="N56" s="111"/>
      <c r="O56" s="111">
        <f t="shared" si="10"/>
        <v>54.6</v>
      </c>
      <c r="P56" s="111">
        <v>57.1</v>
      </c>
      <c r="Q56" s="111">
        <v>54.6</v>
      </c>
      <c r="R56" s="112">
        <v>54.23</v>
      </c>
      <c r="S56" s="111">
        <v>1.7</v>
      </c>
      <c r="T56" s="111"/>
      <c r="U56" s="111"/>
      <c r="V56" s="111">
        <v>94.9</v>
      </c>
      <c r="W56" s="111">
        <v>95.7</v>
      </c>
      <c r="X56" s="112">
        <v>94.52</v>
      </c>
      <c r="Y56" s="111">
        <v>2.6</v>
      </c>
      <c r="Z56" s="111"/>
      <c r="AA56" s="111">
        <f t="shared" si="11"/>
        <v>41.1</v>
      </c>
      <c r="AB56" s="111">
        <v>37.9</v>
      </c>
      <c r="AC56" s="111">
        <v>41.1</v>
      </c>
      <c r="AD56" s="112">
        <v>40.29</v>
      </c>
      <c r="AE56" s="111">
        <v>0.9</v>
      </c>
      <c r="AF56" s="111"/>
      <c r="AG56" s="111">
        <f t="shared" si="12"/>
        <v>27.5</v>
      </c>
      <c r="AH56" s="111">
        <v>26.3</v>
      </c>
      <c r="AI56" s="111">
        <v>27.5</v>
      </c>
      <c r="AJ56" s="112">
        <v>28.55</v>
      </c>
      <c r="AK56" s="111">
        <v>1.9</v>
      </c>
      <c r="AL56" s="111"/>
      <c r="AM56" s="111">
        <f t="shared" si="13"/>
        <v>57.1</v>
      </c>
      <c r="AN56" s="111">
        <v>60.1</v>
      </c>
      <c r="AO56" s="111">
        <v>57.1</v>
      </c>
      <c r="AP56" s="112">
        <v>57.37</v>
      </c>
      <c r="AQ56" s="111">
        <v>0.2</v>
      </c>
      <c r="AR56" s="111"/>
      <c r="AS56" s="111">
        <f t="shared" si="14"/>
        <v>42.9</v>
      </c>
      <c r="AT56" s="111">
        <v>39.9</v>
      </c>
      <c r="AU56" s="111">
        <v>42.9</v>
      </c>
      <c r="AV56" s="112">
        <v>42.63</v>
      </c>
      <c r="AW56" s="111">
        <v>-0.2</v>
      </c>
      <c r="AX56" s="112"/>
      <c r="AY56" s="111">
        <f t="shared" si="15"/>
        <v>36</v>
      </c>
      <c r="AZ56" s="111">
        <v>34</v>
      </c>
      <c r="BA56" s="111">
        <v>36</v>
      </c>
      <c r="BB56" s="112">
        <v>33.04</v>
      </c>
      <c r="BC56" s="111">
        <v>-4.7</v>
      </c>
    </row>
    <row r="57" spans="1:55" ht="12.75" x14ac:dyDescent="0.2">
      <c r="A57" s="3"/>
      <c r="B57">
        <v>1</v>
      </c>
      <c r="C57" s="111">
        <f t="shared" si="8"/>
        <v>28.1</v>
      </c>
      <c r="D57" s="111">
        <v>25.1</v>
      </c>
      <c r="E57" s="111">
        <v>28.1</v>
      </c>
      <c r="F57" s="112">
        <v>30.21</v>
      </c>
      <c r="G57" s="111">
        <v>12.9</v>
      </c>
      <c r="H57" s="111"/>
      <c r="I57" s="111">
        <f t="shared" si="9"/>
        <v>12.4</v>
      </c>
      <c r="J57" s="111">
        <v>13.4</v>
      </c>
      <c r="K57" s="111">
        <v>12.4</v>
      </c>
      <c r="L57" s="112">
        <v>12.74</v>
      </c>
      <c r="M57" s="111">
        <v>-2.2999999999999998</v>
      </c>
      <c r="N57" s="111"/>
      <c r="O57" s="111">
        <f t="shared" si="10"/>
        <v>53.8</v>
      </c>
      <c r="P57" s="111">
        <v>57.8</v>
      </c>
      <c r="Q57" s="111">
        <v>53.8</v>
      </c>
      <c r="R57" s="112">
        <v>52.7</v>
      </c>
      <c r="S57" s="111">
        <v>-6.1</v>
      </c>
      <c r="T57" s="111"/>
      <c r="U57" s="111"/>
      <c r="V57" s="111">
        <v>96.3</v>
      </c>
      <c r="W57" s="111">
        <v>94.4</v>
      </c>
      <c r="X57" s="112">
        <v>95.64</v>
      </c>
      <c r="Y57" s="111">
        <v>4.5</v>
      </c>
      <c r="Z57" s="111"/>
      <c r="AA57" s="111">
        <f t="shared" si="11"/>
        <v>40.6</v>
      </c>
      <c r="AB57" s="111">
        <v>38.5</v>
      </c>
      <c r="AC57" s="111">
        <v>40.6</v>
      </c>
      <c r="AD57" s="112">
        <v>42.94</v>
      </c>
      <c r="AE57" s="111">
        <v>10.6</v>
      </c>
      <c r="AF57" s="111"/>
      <c r="AG57" s="111">
        <f t="shared" si="12"/>
        <v>29.8</v>
      </c>
      <c r="AH57" s="111">
        <v>26.1</v>
      </c>
      <c r="AI57" s="111">
        <v>29.8</v>
      </c>
      <c r="AJ57" s="112">
        <v>31.58</v>
      </c>
      <c r="AK57" s="111">
        <v>12.1</v>
      </c>
      <c r="AL57" s="111"/>
      <c r="AM57" s="111">
        <f t="shared" si="13"/>
        <v>57</v>
      </c>
      <c r="AN57" s="111">
        <v>60</v>
      </c>
      <c r="AO57" s="111">
        <v>57</v>
      </c>
      <c r="AP57" s="112">
        <v>55.1</v>
      </c>
      <c r="AQ57" s="111">
        <v>-9.1</v>
      </c>
      <c r="AR57" s="111"/>
      <c r="AS57" s="111">
        <f t="shared" si="14"/>
        <v>43</v>
      </c>
      <c r="AT57" s="111">
        <v>40</v>
      </c>
      <c r="AU57" s="111">
        <v>43</v>
      </c>
      <c r="AV57" s="112">
        <v>44.9</v>
      </c>
      <c r="AW57" s="111">
        <v>9.1</v>
      </c>
      <c r="AX57" s="112"/>
      <c r="AY57" s="111">
        <f t="shared" si="15"/>
        <v>30.6</v>
      </c>
      <c r="AZ57" s="111">
        <v>34.799999999999997</v>
      </c>
      <c r="BA57" s="111">
        <v>30.6</v>
      </c>
      <c r="BB57" s="112">
        <v>29.66</v>
      </c>
      <c r="BC57" s="111">
        <v>-13.5</v>
      </c>
    </row>
    <row r="58" spans="1:55" ht="12.75" x14ac:dyDescent="0.2">
      <c r="A58" s="3">
        <v>18</v>
      </c>
      <c r="B58">
        <v>2</v>
      </c>
      <c r="C58" s="111">
        <f t="shared" si="8"/>
        <v>35.9</v>
      </c>
      <c r="D58" s="111">
        <v>35.799999999999997</v>
      </c>
      <c r="E58" s="111">
        <v>35.9</v>
      </c>
      <c r="F58" s="112">
        <v>33.9</v>
      </c>
      <c r="G58" s="111">
        <v>14.8</v>
      </c>
      <c r="H58" s="111"/>
      <c r="I58" s="111">
        <f t="shared" si="9"/>
        <v>12.9</v>
      </c>
      <c r="J58" s="111">
        <v>15.8</v>
      </c>
      <c r="K58" s="111">
        <v>12.9</v>
      </c>
      <c r="L58" s="112">
        <v>12.12</v>
      </c>
      <c r="M58" s="111">
        <v>-2.5</v>
      </c>
      <c r="N58" s="111"/>
      <c r="O58" s="111">
        <f t="shared" si="10"/>
        <v>51</v>
      </c>
      <c r="P58" s="111">
        <v>47.3</v>
      </c>
      <c r="Q58" s="111">
        <v>51</v>
      </c>
      <c r="R58" s="112">
        <v>52.13</v>
      </c>
      <c r="S58" s="111">
        <v>-2.2999999999999998</v>
      </c>
      <c r="T58" s="111"/>
      <c r="U58" s="111"/>
      <c r="V58" s="111">
        <v>98.9</v>
      </c>
      <c r="W58" s="111">
        <v>99.8</v>
      </c>
      <c r="X58" s="112">
        <v>98.15</v>
      </c>
      <c r="Y58" s="111">
        <v>10</v>
      </c>
      <c r="Z58" s="111"/>
      <c r="AA58" s="111">
        <f t="shared" si="11"/>
        <v>48.8</v>
      </c>
      <c r="AB58" s="111">
        <v>51.5</v>
      </c>
      <c r="AC58" s="111">
        <v>48.8</v>
      </c>
      <c r="AD58" s="112">
        <v>46.02</v>
      </c>
      <c r="AE58" s="111">
        <v>12.3</v>
      </c>
      <c r="AF58" s="111"/>
      <c r="AG58" s="111">
        <f t="shared" si="12"/>
        <v>36</v>
      </c>
      <c r="AH58" s="111">
        <v>36.200000000000003</v>
      </c>
      <c r="AI58" s="111">
        <v>36</v>
      </c>
      <c r="AJ58" s="112">
        <v>34.54</v>
      </c>
      <c r="AK58" s="111">
        <v>11.8</v>
      </c>
      <c r="AL58" s="111"/>
      <c r="AM58" s="111">
        <f t="shared" si="13"/>
        <v>51.1</v>
      </c>
      <c r="AN58" s="111">
        <v>47.9</v>
      </c>
      <c r="AO58" s="111">
        <v>51.1</v>
      </c>
      <c r="AP58" s="112">
        <v>53.11</v>
      </c>
      <c r="AQ58" s="111">
        <v>-7.9</v>
      </c>
      <c r="AR58" s="111"/>
      <c r="AS58" s="111">
        <f t="shared" si="14"/>
        <v>48.9</v>
      </c>
      <c r="AT58" s="111">
        <v>52.1</v>
      </c>
      <c r="AU58" s="111">
        <v>48.9</v>
      </c>
      <c r="AV58" s="112">
        <v>46.89</v>
      </c>
      <c r="AW58" s="111">
        <v>7.9</v>
      </c>
      <c r="AX58" s="112"/>
      <c r="AY58" s="111">
        <f t="shared" si="15"/>
        <v>26.4</v>
      </c>
      <c r="AZ58" s="111">
        <v>30.6</v>
      </c>
      <c r="BA58" s="111">
        <v>26.4</v>
      </c>
      <c r="BB58" s="112">
        <v>26.33</v>
      </c>
      <c r="BC58" s="111">
        <v>-13.3</v>
      </c>
    </row>
    <row r="59" spans="1:55" ht="12.75" x14ac:dyDescent="0.2">
      <c r="A59" s="3">
        <v>18</v>
      </c>
      <c r="B59">
        <v>3</v>
      </c>
      <c r="C59" s="111">
        <f t="shared" si="8"/>
        <v>37.299999999999997</v>
      </c>
      <c r="D59" s="111">
        <v>41.5</v>
      </c>
      <c r="E59" s="111">
        <v>37.299999999999997</v>
      </c>
      <c r="F59" s="112">
        <v>34.9</v>
      </c>
      <c r="G59" s="111">
        <v>4</v>
      </c>
      <c r="H59" s="111"/>
      <c r="I59" s="111">
        <f t="shared" si="9"/>
        <v>12.2</v>
      </c>
      <c r="J59" s="111">
        <v>10.1</v>
      </c>
      <c r="K59" s="111">
        <v>12.2</v>
      </c>
      <c r="L59" s="112">
        <v>12.2</v>
      </c>
      <c r="M59" s="111">
        <v>0.3</v>
      </c>
      <c r="N59" s="111"/>
      <c r="O59" s="111">
        <f t="shared" si="10"/>
        <v>52.5</v>
      </c>
      <c r="P59" s="111">
        <v>48.6</v>
      </c>
      <c r="Q59" s="111">
        <v>52.5</v>
      </c>
      <c r="R59" s="112">
        <v>54.95</v>
      </c>
      <c r="S59" s="111">
        <v>11.3</v>
      </c>
      <c r="T59" s="111"/>
      <c r="U59" s="111"/>
      <c r="V59" s="111">
        <v>100.2</v>
      </c>
      <c r="W59" s="111">
        <v>102</v>
      </c>
      <c r="X59" s="112">
        <v>102.05</v>
      </c>
      <c r="Y59" s="111">
        <v>15.6</v>
      </c>
      <c r="Z59" s="111"/>
      <c r="AA59" s="111">
        <f t="shared" si="11"/>
        <v>49.5</v>
      </c>
      <c r="AB59" s="111">
        <v>51.6</v>
      </c>
      <c r="AC59" s="111">
        <v>49.5</v>
      </c>
      <c r="AD59" s="112">
        <v>47.1</v>
      </c>
      <c r="AE59" s="111">
        <v>4.3</v>
      </c>
      <c r="AF59" s="111"/>
      <c r="AG59" s="111">
        <f t="shared" si="12"/>
        <v>36.5</v>
      </c>
      <c r="AH59" s="111">
        <v>41.4</v>
      </c>
      <c r="AI59" s="111">
        <v>36.5</v>
      </c>
      <c r="AJ59" s="112">
        <v>34.200000000000003</v>
      </c>
      <c r="AK59" s="111">
        <v>-1.4</v>
      </c>
      <c r="AL59" s="111"/>
      <c r="AM59" s="111">
        <f t="shared" si="13"/>
        <v>51.5</v>
      </c>
      <c r="AN59" s="111">
        <v>48.5</v>
      </c>
      <c r="AO59" s="111">
        <v>51.5</v>
      </c>
      <c r="AP59" s="112">
        <v>53.84</v>
      </c>
      <c r="AQ59" s="111">
        <v>2.9</v>
      </c>
      <c r="AR59" s="111"/>
      <c r="AS59" s="111">
        <f t="shared" si="14"/>
        <v>48.5</v>
      </c>
      <c r="AT59" s="111">
        <v>51.5</v>
      </c>
      <c r="AU59" s="111">
        <v>48.5</v>
      </c>
      <c r="AV59" s="112">
        <v>46.16</v>
      </c>
      <c r="AW59" s="111">
        <v>-2.9</v>
      </c>
      <c r="AX59" s="112"/>
      <c r="AY59" s="111">
        <f t="shared" si="15"/>
        <v>24.7</v>
      </c>
      <c r="AZ59" s="111">
        <v>19.600000000000001</v>
      </c>
      <c r="BA59" s="111">
        <v>24.7</v>
      </c>
      <c r="BB59" s="112">
        <v>25.9</v>
      </c>
      <c r="BC59" s="111">
        <v>-1.7</v>
      </c>
    </row>
    <row r="60" spans="1:55" ht="12.75" x14ac:dyDescent="0.2">
      <c r="A60" s="3">
        <v>18</v>
      </c>
      <c r="B60">
        <v>4</v>
      </c>
      <c r="C60" s="111">
        <f t="shared" si="8"/>
        <v>31.8</v>
      </c>
      <c r="D60" s="111">
        <v>30.7</v>
      </c>
      <c r="E60" s="111">
        <v>31.8</v>
      </c>
      <c r="F60" s="112">
        <v>32.79</v>
      </c>
      <c r="G60" s="111">
        <v>-8.4</v>
      </c>
      <c r="H60" s="111"/>
      <c r="I60" s="111">
        <f t="shared" si="9"/>
        <v>11.9</v>
      </c>
      <c r="J60" s="111">
        <v>9.9</v>
      </c>
      <c r="K60" s="111">
        <v>11.9</v>
      </c>
      <c r="L60" s="112">
        <v>13.23</v>
      </c>
      <c r="M60" s="111">
        <v>4.0999999999999996</v>
      </c>
      <c r="N60" s="111"/>
      <c r="O60" s="111">
        <f t="shared" si="10"/>
        <v>60.8</v>
      </c>
      <c r="P60" s="111">
        <v>63.4</v>
      </c>
      <c r="Q60" s="111">
        <v>60.8</v>
      </c>
      <c r="R60" s="112">
        <v>59.97</v>
      </c>
      <c r="S60" s="111">
        <v>20.100000000000001</v>
      </c>
      <c r="T60" s="111"/>
      <c r="U60" s="111"/>
      <c r="V60" s="111">
        <v>103.9</v>
      </c>
      <c r="W60" s="111">
        <v>104.5</v>
      </c>
      <c r="X60" s="112">
        <v>105.98</v>
      </c>
      <c r="Y60" s="111">
        <v>15.7</v>
      </c>
      <c r="Z60" s="111"/>
      <c r="AA60" s="111">
        <f t="shared" si="11"/>
        <v>43.7</v>
      </c>
      <c r="AB60" s="111">
        <v>40.6</v>
      </c>
      <c r="AC60" s="111">
        <v>43.7</v>
      </c>
      <c r="AD60" s="112">
        <v>46.02</v>
      </c>
      <c r="AE60" s="111">
        <v>-4.3</v>
      </c>
      <c r="AF60" s="111"/>
      <c r="AG60" s="111">
        <f t="shared" si="12"/>
        <v>30.5</v>
      </c>
      <c r="AH60" s="111">
        <v>29.5</v>
      </c>
      <c r="AI60" s="111">
        <v>30.5</v>
      </c>
      <c r="AJ60" s="112">
        <v>30.94</v>
      </c>
      <c r="AK60" s="111">
        <v>-13.1</v>
      </c>
      <c r="AL60" s="111"/>
      <c r="AM60" s="111">
        <f t="shared" si="13"/>
        <v>58.1</v>
      </c>
      <c r="AN60" s="111">
        <v>61</v>
      </c>
      <c r="AO60" s="111">
        <v>58.1</v>
      </c>
      <c r="AP60" s="112">
        <v>56.58</v>
      </c>
      <c r="AQ60" s="111">
        <v>11</v>
      </c>
      <c r="AR60" s="111"/>
      <c r="AS60" s="111">
        <f t="shared" si="14"/>
        <v>41.9</v>
      </c>
      <c r="AT60" s="111">
        <v>39</v>
      </c>
      <c r="AU60" s="111">
        <v>41.9</v>
      </c>
      <c r="AV60" s="112">
        <v>43.42</v>
      </c>
      <c r="AW60" s="111">
        <v>-11</v>
      </c>
      <c r="AX60" s="112"/>
      <c r="AY60" s="111">
        <f t="shared" si="15"/>
        <v>27.2</v>
      </c>
      <c r="AZ60" s="111">
        <v>24.3</v>
      </c>
      <c r="BA60" s="111">
        <v>27.2</v>
      </c>
      <c r="BB60" s="112">
        <v>28.75</v>
      </c>
      <c r="BC60" s="111">
        <v>11.4</v>
      </c>
    </row>
    <row r="61" spans="1:55" ht="12.75" x14ac:dyDescent="0.2">
      <c r="A61" s="3"/>
      <c r="B61">
        <v>1</v>
      </c>
      <c r="C61" s="111">
        <f t="shared" si="8"/>
        <v>30.2</v>
      </c>
      <c r="D61" s="111">
        <v>26.9</v>
      </c>
      <c r="E61" s="111">
        <v>30.2</v>
      </c>
      <c r="F61" s="112">
        <v>30.48</v>
      </c>
      <c r="G61" s="111">
        <v>-9.1999999999999993</v>
      </c>
      <c r="H61" s="111"/>
      <c r="I61" s="111">
        <f t="shared" si="9"/>
        <v>15.1</v>
      </c>
      <c r="J61" s="111">
        <v>16.100000000000001</v>
      </c>
      <c r="K61" s="111">
        <v>15.1</v>
      </c>
      <c r="L61" s="112">
        <v>14.88</v>
      </c>
      <c r="M61" s="111">
        <v>6.6</v>
      </c>
      <c r="N61" s="111"/>
      <c r="O61" s="111">
        <f t="shared" si="10"/>
        <v>64.099999999999994</v>
      </c>
      <c r="P61" s="111">
        <v>68.599999999999994</v>
      </c>
      <c r="Q61" s="111">
        <v>64.099999999999994</v>
      </c>
      <c r="R61" s="112">
        <v>63.27</v>
      </c>
      <c r="S61" s="111">
        <v>13.2</v>
      </c>
      <c r="T61" s="111"/>
      <c r="U61" s="111"/>
      <c r="V61" s="111">
        <v>111.5</v>
      </c>
      <c r="W61" s="111">
        <v>109.4</v>
      </c>
      <c r="X61" s="112">
        <v>108.64</v>
      </c>
      <c r="Y61" s="111">
        <v>10.6</v>
      </c>
      <c r="Z61" s="111"/>
      <c r="AA61" s="111">
        <f t="shared" si="11"/>
        <v>45.3</v>
      </c>
      <c r="AB61" s="111">
        <v>42.9</v>
      </c>
      <c r="AC61" s="111">
        <v>45.3</v>
      </c>
      <c r="AD61" s="112">
        <v>45.36</v>
      </c>
      <c r="AE61" s="111">
        <v>-2.6</v>
      </c>
      <c r="AF61" s="111"/>
      <c r="AG61" s="111">
        <f t="shared" si="12"/>
        <v>27.6</v>
      </c>
      <c r="AH61" s="111">
        <v>24.1</v>
      </c>
      <c r="AI61" s="111">
        <v>27.6</v>
      </c>
      <c r="AJ61" s="112">
        <v>28.06</v>
      </c>
      <c r="AK61" s="111">
        <v>-11.5</v>
      </c>
      <c r="AL61" s="111"/>
      <c r="AM61" s="111">
        <f t="shared" si="13"/>
        <v>58.6</v>
      </c>
      <c r="AN61" s="111">
        <v>61.5</v>
      </c>
      <c r="AO61" s="111">
        <v>58.6</v>
      </c>
      <c r="AP61" s="112">
        <v>58.24</v>
      </c>
      <c r="AQ61" s="111">
        <v>6.7</v>
      </c>
      <c r="AR61" s="111"/>
      <c r="AS61" s="111">
        <f t="shared" si="14"/>
        <v>41.4</v>
      </c>
      <c r="AT61" s="111">
        <v>38.5</v>
      </c>
      <c r="AU61" s="111">
        <v>41.4</v>
      </c>
      <c r="AV61" s="112">
        <v>41.76</v>
      </c>
      <c r="AW61" s="111">
        <v>-6.7</v>
      </c>
      <c r="AX61" s="112"/>
      <c r="AY61" s="111">
        <f t="shared" si="15"/>
        <v>33.299999999999997</v>
      </c>
      <c r="AZ61" s="111">
        <v>37.4</v>
      </c>
      <c r="BA61" s="111">
        <v>33.299999999999997</v>
      </c>
      <c r="BB61" s="112">
        <v>32.81</v>
      </c>
      <c r="BC61" s="111">
        <v>16.2</v>
      </c>
    </row>
    <row r="62" spans="1:55" ht="12.75" x14ac:dyDescent="0.2">
      <c r="A62" s="3">
        <v>19</v>
      </c>
      <c r="B62">
        <v>2</v>
      </c>
      <c r="C62" s="111">
        <f t="shared" si="8"/>
        <v>31.4</v>
      </c>
      <c r="D62" s="111">
        <v>30.9</v>
      </c>
      <c r="E62" s="111">
        <v>31.4</v>
      </c>
      <c r="F62" s="112">
        <v>30.39</v>
      </c>
      <c r="G62" s="111">
        <v>-0.4</v>
      </c>
      <c r="H62" s="111"/>
      <c r="I62" s="111">
        <f t="shared" si="9"/>
        <v>17</v>
      </c>
      <c r="J62" s="111">
        <v>19.899999999999999</v>
      </c>
      <c r="K62" s="111">
        <v>17</v>
      </c>
      <c r="L62" s="112">
        <v>16.95</v>
      </c>
      <c r="M62" s="111">
        <v>8.3000000000000007</v>
      </c>
      <c r="N62" s="111"/>
      <c r="O62" s="111">
        <f t="shared" si="10"/>
        <v>63.4</v>
      </c>
      <c r="P62" s="111">
        <v>59.7</v>
      </c>
      <c r="Q62" s="111">
        <v>63.4</v>
      </c>
      <c r="R62" s="112">
        <v>62.94</v>
      </c>
      <c r="S62" s="111">
        <v>-1.3</v>
      </c>
      <c r="T62" s="111"/>
      <c r="U62" s="111"/>
      <c r="V62" s="111">
        <v>110.5</v>
      </c>
      <c r="W62" s="111">
        <v>111.8</v>
      </c>
      <c r="X62" s="112">
        <v>110.28</v>
      </c>
      <c r="Y62" s="111">
        <v>6.6</v>
      </c>
      <c r="Z62" s="111"/>
      <c r="AA62" s="111">
        <f t="shared" si="11"/>
        <v>48.4</v>
      </c>
      <c r="AB62" s="111">
        <v>50.8</v>
      </c>
      <c r="AC62" s="111">
        <v>48.4</v>
      </c>
      <c r="AD62" s="112">
        <v>47.34</v>
      </c>
      <c r="AE62" s="111">
        <v>7.9</v>
      </c>
      <c r="AF62" s="111"/>
      <c r="AG62" s="111">
        <f t="shared" si="12"/>
        <v>28.1</v>
      </c>
      <c r="AH62" s="111">
        <v>27.9</v>
      </c>
      <c r="AI62" s="111">
        <v>28.1</v>
      </c>
      <c r="AJ62" s="112">
        <v>27.55</v>
      </c>
      <c r="AK62" s="111">
        <v>-2</v>
      </c>
      <c r="AL62" s="111"/>
      <c r="AM62" s="111">
        <f t="shared" si="13"/>
        <v>56.7</v>
      </c>
      <c r="AN62" s="111">
        <v>54</v>
      </c>
      <c r="AO62" s="111">
        <v>56.7</v>
      </c>
      <c r="AP62" s="112">
        <v>57.08</v>
      </c>
      <c r="AQ62" s="111">
        <v>-4.7</v>
      </c>
      <c r="AR62" s="111"/>
      <c r="AS62" s="111">
        <f t="shared" si="14"/>
        <v>43.3</v>
      </c>
      <c r="AT62" s="111">
        <v>46</v>
      </c>
      <c r="AU62" s="111">
        <v>43.3</v>
      </c>
      <c r="AV62" s="112">
        <v>42.92</v>
      </c>
      <c r="AW62" s="111">
        <v>4.7</v>
      </c>
      <c r="AX62" s="112"/>
      <c r="AY62" s="111">
        <f t="shared" si="15"/>
        <v>35.1</v>
      </c>
      <c r="AZ62" s="111">
        <v>39.200000000000003</v>
      </c>
      <c r="BA62" s="111">
        <v>35.1</v>
      </c>
      <c r="BB62" s="112">
        <v>35.81</v>
      </c>
      <c r="BC62" s="111">
        <v>12</v>
      </c>
    </row>
    <row r="63" spans="1:55" ht="12.75" x14ac:dyDescent="0.2">
      <c r="A63" s="3">
        <v>19</v>
      </c>
      <c r="B63">
        <v>3</v>
      </c>
      <c r="C63" s="111">
        <f t="shared" si="8"/>
        <v>31.7</v>
      </c>
      <c r="D63" s="111">
        <v>36.5</v>
      </c>
      <c r="E63" s="111">
        <v>31.7</v>
      </c>
      <c r="F63" s="112">
        <v>32.08</v>
      </c>
      <c r="G63" s="111">
        <v>6.8</v>
      </c>
      <c r="H63" s="111"/>
      <c r="I63" s="111">
        <f t="shared" si="9"/>
        <v>19.2</v>
      </c>
      <c r="J63" s="111">
        <v>17</v>
      </c>
      <c r="K63" s="111">
        <v>19.2</v>
      </c>
      <c r="L63" s="112">
        <v>18.66</v>
      </c>
      <c r="M63" s="111">
        <v>6.8</v>
      </c>
      <c r="N63" s="111"/>
      <c r="O63" s="111">
        <f t="shared" si="10"/>
        <v>62.2</v>
      </c>
      <c r="P63" s="111">
        <v>57.6</v>
      </c>
      <c r="Q63" s="111">
        <v>62.2</v>
      </c>
      <c r="R63" s="112">
        <v>61.05</v>
      </c>
      <c r="S63" s="111">
        <v>-7.6</v>
      </c>
      <c r="T63" s="111"/>
      <c r="U63" s="111"/>
      <c r="V63" s="111">
        <v>111.1</v>
      </c>
      <c r="W63" s="111">
        <v>113.1</v>
      </c>
      <c r="X63" s="112">
        <v>111.79</v>
      </c>
      <c r="Y63" s="111">
        <v>6</v>
      </c>
      <c r="Z63" s="111"/>
      <c r="AA63" s="111">
        <f t="shared" si="11"/>
        <v>50.9</v>
      </c>
      <c r="AB63" s="111">
        <v>53.5</v>
      </c>
      <c r="AC63" s="111">
        <v>50.9</v>
      </c>
      <c r="AD63" s="112">
        <v>50.74</v>
      </c>
      <c r="AE63" s="111">
        <v>13.6</v>
      </c>
      <c r="AF63" s="111"/>
      <c r="AG63" s="111">
        <f t="shared" si="12"/>
        <v>28.1</v>
      </c>
      <c r="AH63" s="111">
        <v>32.799999999999997</v>
      </c>
      <c r="AI63" s="111">
        <v>28.1</v>
      </c>
      <c r="AJ63" s="112">
        <v>28.7</v>
      </c>
      <c r="AK63" s="111">
        <v>4.5999999999999996</v>
      </c>
      <c r="AL63" s="111"/>
      <c r="AM63" s="111">
        <f t="shared" si="13"/>
        <v>55</v>
      </c>
      <c r="AN63" s="111">
        <v>51.9</v>
      </c>
      <c r="AO63" s="111">
        <v>55</v>
      </c>
      <c r="AP63" s="112">
        <v>54.61</v>
      </c>
      <c r="AQ63" s="111">
        <v>-9.9</v>
      </c>
      <c r="AR63" s="111"/>
      <c r="AS63" s="111">
        <f t="shared" si="14"/>
        <v>45</v>
      </c>
      <c r="AT63" s="111">
        <v>48.1</v>
      </c>
      <c r="AU63" s="111">
        <v>45</v>
      </c>
      <c r="AV63" s="112">
        <v>45.39</v>
      </c>
      <c r="AW63" s="111">
        <v>9.9</v>
      </c>
      <c r="AX63" s="112"/>
      <c r="AY63" s="111">
        <f t="shared" si="15"/>
        <v>37.700000000000003</v>
      </c>
      <c r="AZ63" s="111">
        <v>31.8</v>
      </c>
      <c r="BA63" s="111">
        <v>37.700000000000003</v>
      </c>
      <c r="BB63" s="112">
        <v>36.770000000000003</v>
      </c>
      <c r="BC63" s="111">
        <v>3.8</v>
      </c>
    </row>
    <row r="64" spans="1:55" ht="12.75" x14ac:dyDescent="0.2">
      <c r="A64" s="3">
        <v>19</v>
      </c>
      <c r="B64">
        <v>4</v>
      </c>
      <c r="C64" s="111">
        <f t="shared" si="8"/>
        <v>35.799999999999997</v>
      </c>
      <c r="D64" s="111">
        <v>34.700000000000003</v>
      </c>
      <c r="E64" s="111">
        <v>35.799999999999997</v>
      </c>
      <c r="F64" s="112">
        <v>34.65</v>
      </c>
      <c r="G64" s="111">
        <v>10.3</v>
      </c>
      <c r="H64" s="111"/>
      <c r="I64" s="111">
        <f t="shared" si="9"/>
        <v>19.899999999999999</v>
      </c>
      <c r="J64" s="111">
        <v>17.5</v>
      </c>
      <c r="K64" s="111">
        <v>19.899999999999999</v>
      </c>
      <c r="L64" s="112">
        <v>19.34</v>
      </c>
      <c r="M64" s="111">
        <v>2.7</v>
      </c>
      <c r="N64" s="111"/>
      <c r="O64" s="111">
        <f t="shared" si="10"/>
        <v>59.1</v>
      </c>
      <c r="P64" s="111">
        <v>62</v>
      </c>
      <c r="Q64" s="111">
        <v>59.1</v>
      </c>
      <c r="R64" s="112">
        <v>59.76</v>
      </c>
      <c r="S64" s="111">
        <v>-5.2</v>
      </c>
      <c r="T64" s="111"/>
      <c r="U64" s="111"/>
      <c r="V64" s="111">
        <v>114.2</v>
      </c>
      <c r="W64" s="111">
        <v>114.8</v>
      </c>
      <c r="X64" s="112">
        <v>113.76</v>
      </c>
      <c r="Y64" s="111">
        <v>7.9</v>
      </c>
      <c r="Z64" s="111"/>
      <c r="AA64" s="111">
        <f t="shared" si="11"/>
        <v>55.7</v>
      </c>
      <c r="AB64" s="111">
        <v>52.2</v>
      </c>
      <c r="AC64" s="111">
        <v>55.7</v>
      </c>
      <c r="AD64" s="112">
        <v>54</v>
      </c>
      <c r="AE64" s="111">
        <v>13</v>
      </c>
      <c r="AF64" s="111"/>
      <c r="AG64" s="111">
        <f t="shared" si="12"/>
        <v>31.2</v>
      </c>
      <c r="AH64" s="111">
        <v>30.4</v>
      </c>
      <c r="AI64" s="111">
        <v>31.2</v>
      </c>
      <c r="AJ64" s="112">
        <v>30.46</v>
      </c>
      <c r="AK64" s="111">
        <v>7.1</v>
      </c>
      <c r="AL64" s="111"/>
      <c r="AM64" s="111">
        <f t="shared" si="13"/>
        <v>51.5</v>
      </c>
      <c r="AN64" s="111">
        <v>54.3</v>
      </c>
      <c r="AO64" s="111">
        <v>51.5</v>
      </c>
      <c r="AP64" s="112">
        <v>52.53</v>
      </c>
      <c r="AQ64" s="111">
        <v>-8.3000000000000007</v>
      </c>
      <c r="AR64" s="111"/>
      <c r="AS64" s="111">
        <f t="shared" si="14"/>
        <v>48.5</v>
      </c>
      <c r="AT64" s="111">
        <v>45.7</v>
      </c>
      <c r="AU64" s="111">
        <v>48.5</v>
      </c>
      <c r="AV64" s="112">
        <v>47.47</v>
      </c>
      <c r="AW64" s="111">
        <v>8.3000000000000007</v>
      </c>
      <c r="AX64" s="112"/>
      <c r="AY64" s="111">
        <f t="shared" si="15"/>
        <v>35.700000000000003</v>
      </c>
      <c r="AZ64" s="111">
        <v>33.6</v>
      </c>
      <c r="BA64" s="111">
        <v>35.700000000000003</v>
      </c>
      <c r="BB64" s="112">
        <v>35.82</v>
      </c>
      <c r="BC64" s="111">
        <v>-3.8</v>
      </c>
    </row>
    <row r="65" spans="1:55" ht="12.75" x14ac:dyDescent="0.2">
      <c r="A65" s="3"/>
      <c r="B65">
        <v>1</v>
      </c>
      <c r="C65" s="111">
        <f t="shared" si="8"/>
        <v>37.1</v>
      </c>
      <c r="D65" s="111">
        <v>33.6</v>
      </c>
      <c r="E65" s="111">
        <v>37.1</v>
      </c>
      <c r="F65" s="112">
        <v>36.369999999999997</v>
      </c>
      <c r="G65" s="111">
        <v>6.9</v>
      </c>
      <c r="H65" s="111"/>
      <c r="I65" s="111">
        <f t="shared" si="9"/>
        <v>17.899999999999999</v>
      </c>
      <c r="J65" s="111">
        <v>18.8</v>
      </c>
      <c r="K65" s="111">
        <v>17.899999999999999</v>
      </c>
      <c r="L65" s="112">
        <v>18.52</v>
      </c>
      <c r="M65" s="111">
        <v>-3.3</v>
      </c>
      <c r="N65" s="111"/>
      <c r="O65" s="111">
        <f t="shared" si="10"/>
        <v>62.7</v>
      </c>
      <c r="P65" s="111">
        <v>67.400000000000006</v>
      </c>
      <c r="Q65" s="111">
        <v>62.7</v>
      </c>
      <c r="R65" s="112">
        <v>60.59</v>
      </c>
      <c r="S65" s="111">
        <v>3.3</v>
      </c>
      <c r="T65" s="111"/>
      <c r="U65" s="111"/>
      <c r="V65" s="111">
        <v>119.8</v>
      </c>
      <c r="W65" s="111">
        <v>117.7</v>
      </c>
      <c r="X65" s="112">
        <v>115.48</v>
      </c>
      <c r="Y65" s="111">
        <v>6.9</v>
      </c>
      <c r="Z65" s="111"/>
      <c r="AA65" s="111">
        <f t="shared" si="11"/>
        <v>55</v>
      </c>
      <c r="AB65" s="111">
        <v>52.4</v>
      </c>
      <c r="AC65" s="111">
        <v>55</v>
      </c>
      <c r="AD65" s="112">
        <v>54.89</v>
      </c>
      <c r="AE65" s="111">
        <v>3.6</v>
      </c>
      <c r="AF65" s="111"/>
      <c r="AG65" s="111">
        <f t="shared" si="12"/>
        <v>31.5</v>
      </c>
      <c r="AH65" s="111">
        <v>28.1</v>
      </c>
      <c r="AI65" s="111">
        <v>31.5</v>
      </c>
      <c r="AJ65" s="112">
        <v>31.5</v>
      </c>
      <c r="AK65" s="111">
        <v>4.0999999999999996</v>
      </c>
      <c r="AL65" s="111"/>
      <c r="AM65" s="111">
        <f t="shared" si="13"/>
        <v>53.3</v>
      </c>
      <c r="AN65" s="111">
        <v>56.3</v>
      </c>
      <c r="AO65" s="111">
        <v>53.3</v>
      </c>
      <c r="AP65" s="112">
        <v>52.47</v>
      </c>
      <c r="AQ65" s="111">
        <v>-0.3</v>
      </c>
      <c r="AR65" s="111"/>
      <c r="AS65" s="111">
        <f t="shared" si="14"/>
        <v>46.7</v>
      </c>
      <c r="AT65" s="111">
        <v>43.7</v>
      </c>
      <c r="AU65" s="111">
        <v>46.7</v>
      </c>
      <c r="AV65" s="112">
        <v>47.53</v>
      </c>
      <c r="AW65" s="111">
        <v>0.3</v>
      </c>
      <c r="AX65" s="112"/>
      <c r="AY65" s="111">
        <f t="shared" si="15"/>
        <v>32.5</v>
      </c>
      <c r="AZ65" s="111">
        <v>35.9</v>
      </c>
      <c r="BA65" s="111">
        <v>32.5</v>
      </c>
      <c r="BB65" s="112">
        <v>33.729999999999997</v>
      </c>
      <c r="BC65" s="111">
        <v>-8.4</v>
      </c>
    </row>
    <row r="66" spans="1:55" ht="12.75" x14ac:dyDescent="0.2">
      <c r="A66" s="3">
        <v>20</v>
      </c>
      <c r="B66">
        <v>2</v>
      </c>
      <c r="C66" s="111">
        <f t="shared" si="8"/>
        <v>27.1</v>
      </c>
      <c r="D66" s="111">
        <v>26.4</v>
      </c>
      <c r="E66" s="111">
        <v>27.1</v>
      </c>
      <c r="F66" s="112">
        <v>29.97</v>
      </c>
      <c r="G66" s="111">
        <v>-25.6</v>
      </c>
      <c r="H66" s="111"/>
      <c r="I66" s="111">
        <f t="shared" si="9"/>
        <v>20.5</v>
      </c>
      <c r="J66" s="111">
        <v>23.5</v>
      </c>
      <c r="K66" s="111">
        <v>20.5</v>
      </c>
      <c r="L66" s="112">
        <v>21.06</v>
      </c>
      <c r="M66" s="111">
        <v>10.199999999999999</v>
      </c>
      <c r="N66" s="111"/>
      <c r="O66" s="111">
        <f t="shared" si="10"/>
        <v>64.900000000000006</v>
      </c>
      <c r="P66" s="111">
        <v>61.2</v>
      </c>
      <c r="Q66" s="111">
        <v>64.900000000000006</v>
      </c>
      <c r="R66" s="112">
        <v>65.77</v>
      </c>
      <c r="S66" s="111">
        <v>20.7</v>
      </c>
      <c r="T66" s="111"/>
      <c r="U66" s="111"/>
      <c r="V66" s="111">
        <v>111.1</v>
      </c>
      <c r="W66" s="111">
        <v>112.5</v>
      </c>
      <c r="X66" s="112">
        <v>116.81</v>
      </c>
      <c r="Y66" s="111">
        <v>5.3</v>
      </c>
      <c r="Z66" s="111"/>
      <c r="AA66" s="111">
        <f t="shared" si="11"/>
        <v>47.7</v>
      </c>
      <c r="AB66" s="111">
        <v>49.9</v>
      </c>
      <c r="AC66" s="111">
        <v>47.7</v>
      </c>
      <c r="AD66" s="112">
        <v>51.04</v>
      </c>
      <c r="AE66" s="111">
        <v>-15.4</v>
      </c>
      <c r="AF66" s="111"/>
      <c r="AG66" s="111">
        <f t="shared" si="12"/>
        <v>24.1</v>
      </c>
      <c r="AH66" s="111">
        <v>23.7</v>
      </c>
      <c r="AI66" s="111">
        <v>24.1</v>
      </c>
      <c r="AJ66" s="112">
        <v>25.66</v>
      </c>
      <c r="AK66" s="111">
        <v>-23.3</v>
      </c>
      <c r="AL66" s="111"/>
      <c r="AM66" s="111">
        <f t="shared" si="13"/>
        <v>57.6</v>
      </c>
      <c r="AN66" s="111">
        <v>55.1</v>
      </c>
      <c r="AO66" s="111">
        <v>57.6</v>
      </c>
      <c r="AP66" s="112">
        <v>56.31</v>
      </c>
      <c r="AQ66" s="111">
        <v>15.4</v>
      </c>
      <c r="AR66" s="111"/>
      <c r="AS66" s="111">
        <f t="shared" si="14"/>
        <v>42.4</v>
      </c>
      <c r="AT66" s="111">
        <v>44.9</v>
      </c>
      <c r="AU66" s="111">
        <v>42.4</v>
      </c>
      <c r="AV66" s="112">
        <v>43.69</v>
      </c>
      <c r="AW66" s="111">
        <v>-15.4</v>
      </c>
      <c r="AX66" s="112"/>
      <c r="AY66" s="111">
        <f t="shared" si="15"/>
        <v>43.1</v>
      </c>
      <c r="AZ66" s="111">
        <v>47.2</v>
      </c>
      <c r="BA66" s="111">
        <v>43.1</v>
      </c>
      <c r="BB66" s="112">
        <v>41.27</v>
      </c>
      <c r="BC66" s="111">
        <v>30.1</v>
      </c>
    </row>
    <row r="67" spans="1:55" ht="12.75" x14ac:dyDescent="0.2">
      <c r="A67" s="3">
        <v>20</v>
      </c>
      <c r="B67">
        <v>3</v>
      </c>
      <c r="C67" s="111">
        <f t="shared" si="8"/>
        <v>26.7</v>
      </c>
      <c r="D67" s="111">
        <v>31.5</v>
      </c>
      <c r="E67" s="111">
        <v>26.7</v>
      </c>
      <c r="F67" s="112">
        <v>26.23</v>
      </c>
      <c r="G67" s="111">
        <v>-15</v>
      </c>
      <c r="H67" s="111"/>
      <c r="I67" s="111">
        <f t="shared" si="9"/>
        <v>22.9</v>
      </c>
      <c r="J67" s="111">
        <v>20.7</v>
      </c>
      <c r="K67" s="111">
        <v>22.9</v>
      </c>
      <c r="L67" s="112">
        <v>23.57</v>
      </c>
      <c r="M67" s="111">
        <v>10</v>
      </c>
      <c r="N67" s="111"/>
      <c r="O67" s="111">
        <f t="shared" si="10"/>
        <v>67.3</v>
      </c>
      <c r="P67" s="111">
        <v>62.8</v>
      </c>
      <c r="Q67" s="111">
        <v>67.3</v>
      </c>
      <c r="R67" s="112">
        <v>68.73</v>
      </c>
      <c r="S67" s="111">
        <v>11.8</v>
      </c>
      <c r="T67" s="111"/>
      <c r="U67" s="111"/>
      <c r="V67" s="111">
        <v>115.1</v>
      </c>
      <c r="W67" s="111">
        <v>116.9</v>
      </c>
      <c r="X67" s="112">
        <v>118.52</v>
      </c>
      <c r="Y67" s="111">
        <v>6.8</v>
      </c>
      <c r="Z67" s="111"/>
      <c r="AA67" s="111">
        <f t="shared" si="11"/>
        <v>49.6</v>
      </c>
      <c r="AB67" s="111">
        <v>52.2</v>
      </c>
      <c r="AC67" s="111">
        <v>49.6</v>
      </c>
      <c r="AD67" s="112">
        <v>49.79</v>
      </c>
      <c r="AE67" s="111">
        <v>-5</v>
      </c>
      <c r="AF67" s="111"/>
      <c r="AG67" s="111">
        <f t="shared" si="12"/>
        <v>22.8</v>
      </c>
      <c r="AH67" s="111">
        <v>27.4</v>
      </c>
      <c r="AI67" s="111">
        <v>22.8</v>
      </c>
      <c r="AJ67" s="112">
        <v>22.13</v>
      </c>
      <c r="AK67" s="111">
        <v>-14.1</v>
      </c>
      <c r="AL67" s="111"/>
      <c r="AM67" s="111">
        <f t="shared" si="13"/>
        <v>57.6</v>
      </c>
      <c r="AN67" s="111">
        <v>54.6</v>
      </c>
      <c r="AO67" s="111">
        <v>57.6</v>
      </c>
      <c r="AP67" s="112">
        <v>57.99</v>
      </c>
      <c r="AQ67" s="111">
        <v>6.7</v>
      </c>
      <c r="AR67" s="111"/>
      <c r="AS67" s="111">
        <f t="shared" si="14"/>
        <v>42.4</v>
      </c>
      <c r="AT67" s="111">
        <v>45.4</v>
      </c>
      <c r="AU67" s="111">
        <v>42.4</v>
      </c>
      <c r="AV67" s="112">
        <v>42.01</v>
      </c>
      <c r="AW67" s="111">
        <v>-6.7</v>
      </c>
      <c r="AX67" s="112"/>
      <c r="AY67" s="111">
        <f t="shared" si="15"/>
        <v>46.2</v>
      </c>
      <c r="AZ67" s="111">
        <v>39.6</v>
      </c>
      <c r="BA67" s="111">
        <v>46.2</v>
      </c>
      <c r="BB67" s="112">
        <v>47.33</v>
      </c>
      <c r="BC67" s="111">
        <v>24.2</v>
      </c>
    </row>
    <row r="68" spans="1:55" ht="12.75" x14ac:dyDescent="0.2">
      <c r="A68" s="3">
        <v>20</v>
      </c>
      <c r="B68">
        <v>4</v>
      </c>
      <c r="C68" s="111">
        <f t="shared" si="8"/>
        <v>30.6</v>
      </c>
      <c r="D68" s="111">
        <v>29.8</v>
      </c>
      <c r="E68" s="111">
        <v>30.6</v>
      </c>
      <c r="F68" s="112">
        <v>30.57</v>
      </c>
      <c r="G68" s="111">
        <v>17.399999999999999</v>
      </c>
      <c r="H68" s="111"/>
      <c r="I68" s="111">
        <f t="shared" si="9"/>
        <v>19.600000000000001</v>
      </c>
      <c r="J68" s="111">
        <v>17.2</v>
      </c>
      <c r="K68" s="111">
        <v>19.600000000000001</v>
      </c>
      <c r="L68" s="112">
        <v>20.46</v>
      </c>
      <c r="M68" s="111">
        <v>-12.4</v>
      </c>
      <c r="N68" s="111"/>
      <c r="O68" s="111">
        <f t="shared" si="10"/>
        <v>70.2</v>
      </c>
      <c r="P68" s="111">
        <v>73.099999999999994</v>
      </c>
      <c r="Q68" s="111">
        <v>70.2</v>
      </c>
      <c r="R68" s="112">
        <v>70.08</v>
      </c>
      <c r="S68" s="111">
        <v>5.4</v>
      </c>
      <c r="T68" s="111"/>
      <c r="U68" s="111"/>
      <c r="V68" s="111">
        <v>120.1</v>
      </c>
      <c r="W68" s="111">
        <v>120.4</v>
      </c>
      <c r="X68" s="112">
        <v>121.1</v>
      </c>
      <c r="Y68" s="111">
        <v>10.3</v>
      </c>
      <c r="Z68" s="111"/>
      <c r="AA68" s="111">
        <f t="shared" si="11"/>
        <v>50.2</v>
      </c>
      <c r="AB68" s="111">
        <v>47</v>
      </c>
      <c r="AC68" s="111">
        <v>50.2</v>
      </c>
      <c r="AD68" s="112">
        <v>51.02</v>
      </c>
      <c r="AE68" s="111">
        <v>4.9000000000000004</v>
      </c>
      <c r="AF68" s="111"/>
      <c r="AG68" s="111">
        <f t="shared" si="12"/>
        <v>25.4</v>
      </c>
      <c r="AH68" s="111">
        <v>24.8</v>
      </c>
      <c r="AI68" s="111">
        <v>25.4</v>
      </c>
      <c r="AJ68" s="112">
        <v>25.25</v>
      </c>
      <c r="AK68" s="111">
        <v>12.5</v>
      </c>
      <c r="AL68" s="111"/>
      <c r="AM68" s="111">
        <f t="shared" si="13"/>
        <v>58.3</v>
      </c>
      <c r="AN68" s="111">
        <v>60.9</v>
      </c>
      <c r="AO68" s="111">
        <v>58.3</v>
      </c>
      <c r="AP68" s="112">
        <v>57.87</v>
      </c>
      <c r="AQ68" s="111">
        <v>-0.5</v>
      </c>
      <c r="AR68" s="111"/>
      <c r="AS68" s="111">
        <f t="shared" si="14"/>
        <v>41.7</v>
      </c>
      <c r="AT68" s="111">
        <v>39.1</v>
      </c>
      <c r="AU68" s="111">
        <v>41.7</v>
      </c>
      <c r="AV68" s="112">
        <v>42.13</v>
      </c>
      <c r="AW68" s="111">
        <v>0.5</v>
      </c>
      <c r="AX68" s="112"/>
      <c r="AY68" s="111">
        <f t="shared" si="15"/>
        <v>39.1</v>
      </c>
      <c r="AZ68" s="111">
        <v>36.6</v>
      </c>
      <c r="BA68" s="111">
        <v>39.1</v>
      </c>
      <c r="BB68" s="112">
        <v>40.090000000000003</v>
      </c>
      <c r="BC68" s="111">
        <v>-29</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195.2</v>
      </c>
      <c r="D6" s="111">
        <v>202.3</v>
      </c>
      <c r="E6" s="111">
        <v>195.2</v>
      </c>
      <c r="F6" s="112">
        <v>193.55</v>
      </c>
      <c r="G6" s="111" t="s">
        <v>118</v>
      </c>
      <c r="H6" s="111"/>
      <c r="I6" s="111">
        <f t="shared" ref="I6:I37" si="1">$B$2*K6+(1-$B$2)*J6</f>
        <v>57.6</v>
      </c>
      <c r="J6" s="111">
        <v>74.2</v>
      </c>
      <c r="K6" s="111">
        <v>57.6</v>
      </c>
      <c r="L6" s="112">
        <v>55.47</v>
      </c>
      <c r="M6" s="111" t="s">
        <v>118</v>
      </c>
      <c r="N6" s="111"/>
      <c r="O6" s="111">
        <f t="shared" ref="O6:O37" si="2">$B$2*Q6+(1-$B$2)*P6</f>
        <v>253.2</v>
      </c>
      <c r="P6" s="111">
        <v>228.7</v>
      </c>
      <c r="Q6" s="111">
        <v>253.2</v>
      </c>
      <c r="R6" s="112">
        <v>254.2</v>
      </c>
      <c r="S6" s="111" t="s">
        <v>118</v>
      </c>
      <c r="T6" s="111"/>
      <c r="U6" s="111"/>
      <c r="V6" s="111">
        <v>505.1</v>
      </c>
      <c r="W6" s="111">
        <v>506.1</v>
      </c>
      <c r="X6" s="112">
        <v>503.22</v>
      </c>
      <c r="Y6" s="111" t="s">
        <v>118</v>
      </c>
      <c r="Z6" s="111"/>
      <c r="AA6" s="111">
        <f t="shared" ref="AA6:AA37" si="3">$B$2*AC6+(1-$B$2)*AB6</f>
        <v>252.8</v>
      </c>
      <c r="AB6" s="111">
        <v>276.5</v>
      </c>
      <c r="AC6" s="111">
        <v>252.8</v>
      </c>
      <c r="AD6" s="112">
        <v>249.02</v>
      </c>
      <c r="AE6" s="111" t="s">
        <v>118</v>
      </c>
      <c r="AF6" s="111"/>
      <c r="AG6" s="111">
        <f t="shared" ref="AG6:AG37" si="4">$B$2*AI6+(1-$B$2)*AH6</f>
        <v>38.6</v>
      </c>
      <c r="AH6" s="111">
        <v>40</v>
      </c>
      <c r="AI6" s="111">
        <v>38.6</v>
      </c>
      <c r="AJ6" s="112">
        <v>38.46</v>
      </c>
      <c r="AK6" s="111" t="s">
        <v>118</v>
      </c>
      <c r="AL6" s="111"/>
      <c r="AM6" s="111">
        <f t="shared" ref="AM6:AM37" si="5">$B$2*AO6+(1-$B$2)*AN6</f>
        <v>50</v>
      </c>
      <c r="AN6" s="111">
        <v>45.3</v>
      </c>
      <c r="AO6" s="111">
        <v>50</v>
      </c>
      <c r="AP6" s="112">
        <v>50.51</v>
      </c>
      <c r="AQ6" s="111" t="s">
        <v>118</v>
      </c>
      <c r="AR6" s="111"/>
      <c r="AS6" s="111">
        <f t="shared" ref="AS6:AS37" si="6">$B$2*AU6+(1-$B$2)*AT6</f>
        <v>50</v>
      </c>
      <c r="AT6" s="111">
        <v>54.7</v>
      </c>
      <c r="AU6" s="111">
        <v>50</v>
      </c>
      <c r="AV6" s="112">
        <v>49.49</v>
      </c>
      <c r="AW6" s="111" t="s">
        <v>118</v>
      </c>
      <c r="AX6" s="112"/>
      <c r="AY6" s="111">
        <f t="shared" ref="AY6:AY37" si="7">$B$2*BA6+(1-$B$2)*AZ6</f>
        <v>22.8</v>
      </c>
      <c r="AZ6" s="111">
        <v>26.8</v>
      </c>
      <c r="BA6" s="111">
        <v>22.8</v>
      </c>
      <c r="BB6" s="112">
        <v>22.27</v>
      </c>
      <c r="BC6" s="111" t="s">
        <v>118</v>
      </c>
    </row>
    <row r="7" spans="1:55" ht="12.75" x14ac:dyDescent="0.2">
      <c r="A7" s="3">
        <v>5</v>
      </c>
      <c r="B7">
        <v>3</v>
      </c>
      <c r="C7" s="111">
        <f t="shared" si="0"/>
        <v>190</v>
      </c>
      <c r="D7" s="111">
        <v>215.3</v>
      </c>
      <c r="E7" s="111">
        <v>190</v>
      </c>
      <c r="F7" s="112">
        <v>192.46</v>
      </c>
      <c r="G7" s="111">
        <v>-4.4000000000000004</v>
      </c>
      <c r="H7" s="111"/>
      <c r="I7" s="111">
        <f t="shared" si="1"/>
        <v>57</v>
      </c>
      <c r="J7" s="111">
        <v>51.3</v>
      </c>
      <c r="K7" s="111">
        <v>57</v>
      </c>
      <c r="L7" s="112">
        <v>54.19</v>
      </c>
      <c r="M7" s="111">
        <v>-5.0999999999999996</v>
      </c>
      <c r="N7" s="111"/>
      <c r="O7" s="111">
        <f t="shared" si="2"/>
        <v>257</v>
      </c>
      <c r="P7" s="111">
        <v>238.8</v>
      </c>
      <c r="Q7" s="111">
        <v>257</v>
      </c>
      <c r="R7" s="112">
        <v>258.92</v>
      </c>
      <c r="S7" s="111">
        <v>18.899999999999999</v>
      </c>
      <c r="T7" s="111"/>
      <c r="U7" s="111"/>
      <c r="V7" s="111">
        <v>505.4</v>
      </c>
      <c r="W7" s="111">
        <v>504</v>
      </c>
      <c r="X7" s="112">
        <v>505.57</v>
      </c>
      <c r="Y7" s="111">
        <v>9.4</v>
      </c>
      <c r="Z7" s="111"/>
      <c r="AA7" s="111">
        <f t="shared" si="3"/>
        <v>247</v>
      </c>
      <c r="AB7" s="111">
        <v>266.60000000000002</v>
      </c>
      <c r="AC7" s="111">
        <v>247</v>
      </c>
      <c r="AD7" s="112">
        <v>246.65</v>
      </c>
      <c r="AE7" s="111">
        <v>-9.5</v>
      </c>
      <c r="AF7" s="111"/>
      <c r="AG7" s="111">
        <f t="shared" si="4"/>
        <v>37.700000000000003</v>
      </c>
      <c r="AH7" s="111">
        <v>42.6</v>
      </c>
      <c r="AI7" s="111">
        <v>37.700000000000003</v>
      </c>
      <c r="AJ7" s="112">
        <v>38.07</v>
      </c>
      <c r="AK7" s="111">
        <v>-1.6</v>
      </c>
      <c r="AL7" s="111"/>
      <c r="AM7" s="111">
        <f t="shared" si="5"/>
        <v>51</v>
      </c>
      <c r="AN7" s="111">
        <v>47.2</v>
      </c>
      <c r="AO7" s="111">
        <v>51</v>
      </c>
      <c r="AP7" s="112">
        <v>51.21</v>
      </c>
      <c r="AQ7" s="111">
        <v>2.8</v>
      </c>
      <c r="AR7" s="111"/>
      <c r="AS7" s="111">
        <f t="shared" si="6"/>
        <v>49</v>
      </c>
      <c r="AT7" s="111">
        <v>52.8</v>
      </c>
      <c r="AU7" s="111">
        <v>49</v>
      </c>
      <c r="AV7" s="112">
        <v>48.79</v>
      </c>
      <c r="AW7" s="111">
        <v>-2.8</v>
      </c>
      <c r="AX7" s="112"/>
      <c r="AY7" s="111">
        <f t="shared" si="7"/>
        <v>23.1</v>
      </c>
      <c r="AZ7" s="111">
        <v>19.2</v>
      </c>
      <c r="BA7" s="111">
        <v>23.1</v>
      </c>
      <c r="BB7" s="112">
        <v>21.97</v>
      </c>
      <c r="BC7" s="111">
        <v>-1.2</v>
      </c>
    </row>
    <row r="8" spans="1:55" ht="12.75" x14ac:dyDescent="0.2">
      <c r="A8" s="3">
        <v>5</v>
      </c>
      <c r="B8">
        <v>4</v>
      </c>
      <c r="C8" s="111">
        <f t="shared" si="0"/>
        <v>195.9</v>
      </c>
      <c r="D8" s="111">
        <v>185.7</v>
      </c>
      <c r="E8" s="111">
        <v>195.9</v>
      </c>
      <c r="F8" s="112">
        <v>194.67</v>
      </c>
      <c r="G8" s="111">
        <v>8.8000000000000007</v>
      </c>
      <c r="H8" s="111"/>
      <c r="I8" s="111">
        <f t="shared" si="1"/>
        <v>48.9</v>
      </c>
      <c r="J8" s="111">
        <v>39.9</v>
      </c>
      <c r="K8" s="111">
        <v>48.9</v>
      </c>
      <c r="L8" s="112">
        <v>51.97</v>
      </c>
      <c r="M8" s="111">
        <v>-8.9</v>
      </c>
      <c r="N8" s="111"/>
      <c r="O8" s="111">
        <f t="shared" si="2"/>
        <v>265.3</v>
      </c>
      <c r="P8" s="111">
        <v>284.10000000000002</v>
      </c>
      <c r="Q8" s="111">
        <v>265.3</v>
      </c>
      <c r="R8" s="112">
        <v>262.35000000000002</v>
      </c>
      <c r="S8" s="111">
        <v>13.7</v>
      </c>
      <c r="T8" s="111"/>
      <c r="U8" s="111"/>
      <c r="V8" s="111">
        <v>509.6</v>
      </c>
      <c r="W8" s="111">
        <v>510.1</v>
      </c>
      <c r="X8" s="112">
        <v>508.99</v>
      </c>
      <c r="Y8" s="111">
        <v>13.7</v>
      </c>
      <c r="Z8" s="111"/>
      <c r="AA8" s="111">
        <f t="shared" si="3"/>
        <v>244.8</v>
      </c>
      <c r="AB8" s="111">
        <v>225.6</v>
      </c>
      <c r="AC8" s="111">
        <v>244.8</v>
      </c>
      <c r="AD8" s="112">
        <v>246.64</v>
      </c>
      <c r="AE8" s="111">
        <v>-0.1</v>
      </c>
      <c r="AF8" s="111"/>
      <c r="AG8" s="111">
        <f t="shared" si="4"/>
        <v>38.4</v>
      </c>
      <c r="AH8" s="111">
        <v>36.4</v>
      </c>
      <c r="AI8" s="111">
        <v>38.4</v>
      </c>
      <c r="AJ8" s="112">
        <v>38.25</v>
      </c>
      <c r="AK8" s="111">
        <v>0.7</v>
      </c>
      <c r="AL8" s="111"/>
      <c r="AM8" s="111">
        <f t="shared" si="5"/>
        <v>52</v>
      </c>
      <c r="AN8" s="111">
        <v>55.7</v>
      </c>
      <c r="AO8" s="111">
        <v>52</v>
      </c>
      <c r="AP8" s="112">
        <v>51.54</v>
      </c>
      <c r="AQ8" s="111">
        <v>1.3</v>
      </c>
      <c r="AR8" s="111"/>
      <c r="AS8" s="111">
        <f t="shared" si="6"/>
        <v>48</v>
      </c>
      <c r="AT8" s="111">
        <v>44.3</v>
      </c>
      <c r="AU8" s="111">
        <v>48</v>
      </c>
      <c r="AV8" s="112">
        <v>48.46</v>
      </c>
      <c r="AW8" s="111">
        <v>-1.3</v>
      </c>
      <c r="AX8" s="112"/>
      <c r="AY8" s="111">
        <f t="shared" si="7"/>
        <v>20</v>
      </c>
      <c r="AZ8" s="111">
        <v>17.7</v>
      </c>
      <c r="BA8" s="111">
        <v>20</v>
      </c>
      <c r="BB8" s="112">
        <v>21.07</v>
      </c>
      <c r="BC8" s="111">
        <v>-3.6</v>
      </c>
    </row>
    <row r="9" spans="1:55" ht="12.75" x14ac:dyDescent="0.2">
      <c r="A9" s="3"/>
      <c r="B9">
        <v>1</v>
      </c>
      <c r="C9" s="111">
        <f t="shared" si="0"/>
        <v>198.5</v>
      </c>
      <c r="D9" s="111">
        <v>178.3</v>
      </c>
      <c r="E9" s="111">
        <v>198.5</v>
      </c>
      <c r="F9" s="112">
        <v>199.57</v>
      </c>
      <c r="G9" s="111">
        <v>19.600000000000001</v>
      </c>
      <c r="H9" s="111"/>
      <c r="I9" s="111">
        <f t="shared" si="1"/>
        <v>49.2</v>
      </c>
      <c r="J9" s="111">
        <v>48.4</v>
      </c>
      <c r="K9" s="111">
        <v>49.2</v>
      </c>
      <c r="L9" s="112">
        <v>51.15</v>
      </c>
      <c r="M9" s="111">
        <v>-3.3</v>
      </c>
      <c r="N9" s="111"/>
      <c r="O9" s="111">
        <f t="shared" si="2"/>
        <v>265.89999999999998</v>
      </c>
      <c r="P9" s="111">
        <v>285.7</v>
      </c>
      <c r="Q9" s="111">
        <v>265.89999999999998</v>
      </c>
      <c r="R9" s="112">
        <v>262.7</v>
      </c>
      <c r="S9" s="111">
        <v>1.4</v>
      </c>
      <c r="T9" s="111"/>
      <c r="U9" s="111"/>
      <c r="V9" s="111">
        <v>512.4</v>
      </c>
      <c r="W9" s="111">
        <v>513.5</v>
      </c>
      <c r="X9" s="112">
        <v>513.42999999999995</v>
      </c>
      <c r="Y9" s="111">
        <v>17.7</v>
      </c>
      <c r="Z9" s="111"/>
      <c r="AA9" s="111">
        <f t="shared" si="3"/>
        <v>247.7</v>
      </c>
      <c r="AB9" s="111">
        <v>226.7</v>
      </c>
      <c r="AC9" s="111">
        <v>247.7</v>
      </c>
      <c r="AD9" s="112">
        <v>250.72</v>
      </c>
      <c r="AE9" s="111">
        <v>16.3</v>
      </c>
      <c r="AF9" s="111"/>
      <c r="AG9" s="111">
        <f t="shared" si="4"/>
        <v>38.6</v>
      </c>
      <c r="AH9" s="111">
        <v>34.799999999999997</v>
      </c>
      <c r="AI9" s="111">
        <v>38.6</v>
      </c>
      <c r="AJ9" s="112">
        <v>38.869999999999997</v>
      </c>
      <c r="AK9" s="111">
        <v>2.5</v>
      </c>
      <c r="AL9" s="111"/>
      <c r="AM9" s="111">
        <f t="shared" si="5"/>
        <v>51.8</v>
      </c>
      <c r="AN9" s="111">
        <v>55.8</v>
      </c>
      <c r="AO9" s="111">
        <v>51.8</v>
      </c>
      <c r="AP9" s="112">
        <v>51.17</v>
      </c>
      <c r="AQ9" s="111">
        <v>-1.5</v>
      </c>
      <c r="AR9" s="111"/>
      <c r="AS9" s="111">
        <f t="shared" si="6"/>
        <v>48.2</v>
      </c>
      <c r="AT9" s="111">
        <v>44.2</v>
      </c>
      <c r="AU9" s="111">
        <v>48.2</v>
      </c>
      <c r="AV9" s="112">
        <v>48.83</v>
      </c>
      <c r="AW9" s="111">
        <v>1.5</v>
      </c>
      <c r="AX9" s="112"/>
      <c r="AY9" s="111">
        <f t="shared" si="7"/>
        <v>19.899999999999999</v>
      </c>
      <c r="AZ9" s="111">
        <v>21.4</v>
      </c>
      <c r="BA9" s="111">
        <v>19.899999999999999</v>
      </c>
      <c r="BB9" s="112">
        <v>20.399999999999999</v>
      </c>
      <c r="BC9" s="111">
        <v>-2.7</v>
      </c>
    </row>
    <row r="10" spans="1:55" ht="12.75" x14ac:dyDescent="0.2">
      <c r="A10" s="3">
        <v>6</v>
      </c>
      <c r="B10">
        <v>2</v>
      </c>
      <c r="C10" s="111">
        <f t="shared" si="0"/>
        <v>207.7</v>
      </c>
      <c r="D10" s="111">
        <v>213.7</v>
      </c>
      <c r="E10" s="111">
        <v>207.7</v>
      </c>
      <c r="F10" s="112">
        <v>204.72</v>
      </c>
      <c r="G10" s="111">
        <v>20.6</v>
      </c>
      <c r="H10" s="111"/>
      <c r="I10" s="111">
        <f t="shared" si="1"/>
        <v>54.7</v>
      </c>
      <c r="J10" s="111">
        <v>71.7</v>
      </c>
      <c r="K10" s="111">
        <v>54.7</v>
      </c>
      <c r="L10" s="112">
        <v>51.69</v>
      </c>
      <c r="M10" s="111">
        <v>2.2000000000000002</v>
      </c>
      <c r="N10" s="111"/>
      <c r="O10" s="111">
        <f t="shared" si="2"/>
        <v>254</v>
      </c>
      <c r="P10" s="111">
        <v>229.9</v>
      </c>
      <c r="Q10" s="111">
        <v>254</v>
      </c>
      <c r="R10" s="112">
        <v>261.2</v>
      </c>
      <c r="S10" s="111">
        <v>-6</v>
      </c>
      <c r="T10" s="111"/>
      <c r="U10" s="111"/>
      <c r="V10" s="111">
        <v>515.4</v>
      </c>
      <c r="W10" s="111">
        <v>516.4</v>
      </c>
      <c r="X10" s="112">
        <v>517.61</v>
      </c>
      <c r="Y10" s="111">
        <v>16.7</v>
      </c>
      <c r="Z10" s="111"/>
      <c r="AA10" s="111">
        <f t="shared" si="3"/>
        <v>262.39999999999998</v>
      </c>
      <c r="AB10" s="111">
        <v>285.39999999999998</v>
      </c>
      <c r="AC10" s="111">
        <v>262.39999999999998</v>
      </c>
      <c r="AD10" s="112">
        <v>256.41000000000003</v>
      </c>
      <c r="AE10" s="111">
        <v>22.7</v>
      </c>
      <c r="AF10" s="111"/>
      <c r="AG10" s="111">
        <f t="shared" si="4"/>
        <v>40.200000000000003</v>
      </c>
      <c r="AH10" s="111">
        <v>41.5</v>
      </c>
      <c r="AI10" s="111">
        <v>40.200000000000003</v>
      </c>
      <c r="AJ10" s="112">
        <v>39.549999999999997</v>
      </c>
      <c r="AK10" s="111">
        <v>2.7</v>
      </c>
      <c r="AL10" s="111"/>
      <c r="AM10" s="111">
        <f t="shared" si="5"/>
        <v>49.2</v>
      </c>
      <c r="AN10" s="111">
        <v>44.6</v>
      </c>
      <c r="AO10" s="111">
        <v>49.2</v>
      </c>
      <c r="AP10" s="112">
        <v>50.46</v>
      </c>
      <c r="AQ10" s="111">
        <v>-2.8</v>
      </c>
      <c r="AR10" s="111"/>
      <c r="AS10" s="111">
        <f t="shared" si="6"/>
        <v>50.8</v>
      </c>
      <c r="AT10" s="111">
        <v>55.4</v>
      </c>
      <c r="AU10" s="111">
        <v>50.8</v>
      </c>
      <c r="AV10" s="112">
        <v>49.54</v>
      </c>
      <c r="AW10" s="111">
        <v>2.8</v>
      </c>
      <c r="AX10" s="112"/>
      <c r="AY10" s="111">
        <f t="shared" si="7"/>
        <v>20.9</v>
      </c>
      <c r="AZ10" s="111">
        <v>25.1</v>
      </c>
      <c r="BA10" s="111">
        <v>20.9</v>
      </c>
      <c r="BB10" s="112">
        <v>20.16</v>
      </c>
      <c r="BC10" s="111">
        <v>-1</v>
      </c>
    </row>
    <row r="11" spans="1:55" ht="12.75" x14ac:dyDescent="0.2">
      <c r="A11" s="3">
        <v>6</v>
      </c>
      <c r="B11">
        <v>3</v>
      </c>
      <c r="C11" s="111">
        <f t="shared" si="0"/>
        <v>208.2</v>
      </c>
      <c r="D11" s="111">
        <v>234.7</v>
      </c>
      <c r="E11" s="111">
        <v>208.2</v>
      </c>
      <c r="F11" s="112">
        <v>210.46</v>
      </c>
      <c r="G11" s="111">
        <v>23</v>
      </c>
      <c r="H11" s="111"/>
      <c r="I11" s="111">
        <f t="shared" si="1"/>
        <v>51</v>
      </c>
      <c r="J11" s="111">
        <v>45.5</v>
      </c>
      <c r="K11" s="111">
        <v>51</v>
      </c>
      <c r="L11" s="112">
        <v>51.55</v>
      </c>
      <c r="M11" s="111">
        <v>-0.6</v>
      </c>
      <c r="N11" s="111"/>
      <c r="O11" s="111">
        <f t="shared" si="2"/>
        <v>263.2</v>
      </c>
      <c r="P11" s="111">
        <v>243.8</v>
      </c>
      <c r="Q11" s="111">
        <v>263.2</v>
      </c>
      <c r="R11" s="112">
        <v>259.27</v>
      </c>
      <c r="S11" s="111">
        <v>-7.7</v>
      </c>
      <c r="T11" s="111"/>
      <c r="U11" s="111"/>
      <c r="V11" s="111">
        <v>523.9</v>
      </c>
      <c r="W11" s="111">
        <v>522.4</v>
      </c>
      <c r="X11" s="112">
        <v>521.28</v>
      </c>
      <c r="Y11" s="111">
        <v>14.7</v>
      </c>
      <c r="Z11" s="111"/>
      <c r="AA11" s="111">
        <f t="shared" si="3"/>
        <v>259.2</v>
      </c>
      <c r="AB11" s="111">
        <v>280.2</v>
      </c>
      <c r="AC11" s="111">
        <v>259.2</v>
      </c>
      <c r="AD11" s="112">
        <v>262.01</v>
      </c>
      <c r="AE11" s="111">
        <v>22.4</v>
      </c>
      <c r="AF11" s="111"/>
      <c r="AG11" s="111">
        <f t="shared" si="4"/>
        <v>39.799999999999997</v>
      </c>
      <c r="AH11" s="111">
        <v>44.8</v>
      </c>
      <c r="AI11" s="111">
        <v>39.799999999999997</v>
      </c>
      <c r="AJ11" s="112">
        <v>40.369999999999997</v>
      </c>
      <c r="AK11" s="111">
        <v>3.3</v>
      </c>
      <c r="AL11" s="111"/>
      <c r="AM11" s="111">
        <f t="shared" si="5"/>
        <v>50.4</v>
      </c>
      <c r="AN11" s="111">
        <v>46.5</v>
      </c>
      <c r="AO11" s="111">
        <v>50.4</v>
      </c>
      <c r="AP11" s="112">
        <v>49.74</v>
      </c>
      <c r="AQ11" s="111">
        <v>-2.9</v>
      </c>
      <c r="AR11" s="111"/>
      <c r="AS11" s="111">
        <f t="shared" si="6"/>
        <v>49.6</v>
      </c>
      <c r="AT11" s="111">
        <v>53.5</v>
      </c>
      <c r="AU11" s="111">
        <v>49.6</v>
      </c>
      <c r="AV11" s="112">
        <v>50.26</v>
      </c>
      <c r="AW11" s="111">
        <v>2.9</v>
      </c>
      <c r="AX11" s="112"/>
      <c r="AY11" s="111">
        <f t="shared" si="7"/>
        <v>19.7</v>
      </c>
      <c r="AZ11" s="111">
        <v>16.2</v>
      </c>
      <c r="BA11" s="111">
        <v>19.7</v>
      </c>
      <c r="BB11" s="112">
        <v>19.68</v>
      </c>
      <c r="BC11" s="111">
        <v>-1.9</v>
      </c>
    </row>
    <row r="12" spans="1:55" ht="12.75" x14ac:dyDescent="0.2">
      <c r="A12" s="3">
        <v>6</v>
      </c>
      <c r="B12">
        <v>4</v>
      </c>
      <c r="C12" s="111">
        <f t="shared" si="0"/>
        <v>214.7</v>
      </c>
      <c r="D12" s="111">
        <v>204.3</v>
      </c>
      <c r="E12" s="111">
        <v>214.7</v>
      </c>
      <c r="F12" s="112">
        <v>215.57</v>
      </c>
      <c r="G12" s="111">
        <v>20.5</v>
      </c>
      <c r="H12" s="111"/>
      <c r="I12" s="111">
        <f t="shared" si="1"/>
        <v>49.9</v>
      </c>
      <c r="J12" s="111">
        <v>40.200000000000003</v>
      </c>
      <c r="K12" s="111">
        <v>49.9</v>
      </c>
      <c r="L12" s="112">
        <v>49.87</v>
      </c>
      <c r="M12" s="111">
        <v>-6.7</v>
      </c>
      <c r="N12" s="111"/>
      <c r="O12" s="111">
        <f t="shared" si="2"/>
        <v>259.60000000000002</v>
      </c>
      <c r="P12" s="111">
        <v>279.2</v>
      </c>
      <c r="Q12" s="111">
        <v>259.60000000000002</v>
      </c>
      <c r="R12" s="112">
        <v>259.51</v>
      </c>
      <c r="S12" s="111">
        <v>1</v>
      </c>
      <c r="T12" s="111"/>
      <c r="U12" s="111"/>
      <c r="V12" s="111">
        <v>523.79999999999995</v>
      </c>
      <c r="W12" s="111">
        <v>524.20000000000005</v>
      </c>
      <c r="X12" s="112">
        <v>524.96</v>
      </c>
      <c r="Y12" s="111">
        <v>14.7</v>
      </c>
      <c r="Z12" s="111"/>
      <c r="AA12" s="111">
        <f t="shared" si="3"/>
        <v>264.60000000000002</v>
      </c>
      <c r="AB12" s="111">
        <v>244.6</v>
      </c>
      <c r="AC12" s="111">
        <v>264.60000000000002</v>
      </c>
      <c r="AD12" s="112">
        <v>265.44</v>
      </c>
      <c r="AE12" s="111">
        <v>13.7</v>
      </c>
      <c r="AF12" s="111"/>
      <c r="AG12" s="111">
        <f t="shared" si="4"/>
        <v>41</v>
      </c>
      <c r="AH12" s="111">
        <v>39</v>
      </c>
      <c r="AI12" s="111">
        <v>41</v>
      </c>
      <c r="AJ12" s="112">
        <v>41.07</v>
      </c>
      <c r="AK12" s="111">
        <v>2.8</v>
      </c>
      <c r="AL12" s="111"/>
      <c r="AM12" s="111">
        <f t="shared" si="5"/>
        <v>49.5</v>
      </c>
      <c r="AN12" s="111">
        <v>53.3</v>
      </c>
      <c r="AO12" s="111">
        <v>49.5</v>
      </c>
      <c r="AP12" s="112">
        <v>49.44</v>
      </c>
      <c r="AQ12" s="111">
        <v>-1.2</v>
      </c>
      <c r="AR12" s="111"/>
      <c r="AS12" s="111">
        <f t="shared" si="6"/>
        <v>50.5</v>
      </c>
      <c r="AT12" s="111">
        <v>46.7</v>
      </c>
      <c r="AU12" s="111">
        <v>50.5</v>
      </c>
      <c r="AV12" s="112">
        <v>50.56</v>
      </c>
      <c r="AW12" s="111">
        <v>1.2</v>
      </c>
      <c r="AX12" s="112"/>
      <c r="AY12" s="111">
        <f t="shared" si="7"/>
        <v>18.8</v>
      </c>
      <c r="AZ12" s="111">
        <v>16.5</v>
      </c>
      <c r="BA12" s="111">
        <v>18.8</v>
      </c>
      <c r="BB12" s="112">
        <v>18.79</v>
      </c>
      <c r="BC12" s="111">
        <v>-3.6</v>
      </c>
    </row>
    <row r="13" spans="1:55" ht="12.75" x14ac:dyDescent="0.2">
      <c r="A13" s="3"/>
      <c r="B13">
        <v>1</v>
      </c>
      <c r="C13" s="111">
        <f t="shared" si="0"/>
        <v>222.8</v>
      </c>
      <c r="D13" s="111">
        <v>201.9</v>
      </c>
      <c r="E13" s="111">
        <v>222.8</v>
      </c>
      <c r="F13" s="112">
        <v>218.59</v>
      </c>
      <c r="G13" s="111">
        <v>12.1</v>
      </c>
      <c r="H13" s="111"/>
      <c r="I13" s="111">
        <f t="shared" si="1"/>
        <v>51.9</v>
      </c>
      <c r="J13" s="111">
        <v>51.2</v>
      </c>
      <c r="K13" s="111">
        <v>51.9</v>
      </c>
      <c r="L13" s="112">
        <v>47.72</v>
      </c>
      <c r="M13" s="111">
        <v>-8.6</v>
      </c>
      <c r="N13" s="111"/>
      <c r="O13" s="111">
        <f t="shared" si="2"/>
        <v>254.8</v>
      </c>
      <c r="P13" s="111">
        <v>275.2</v>
      </c>
      <c r="Q13" s="111">
        <v>254.8</v>
      </c>
      <c r="R13" s="112">
        <v>261.93</v>
      </c>
      <c r="S13" s="111">
        <v>9.6999999999999993</v>
      </c>
      <c r="T13" s="111"/>
      <c r="U13" s="111"/>
      <c r="V13" s="111">
        <v>528.4</v>
      </c>
      <c r="W13" s="111">
        <v>529.5</v>
      </c>
      <c r="X13" s="112">
        <v>528.24</v>
      </c>
      <c r="Y13" s="111">
        <v>13.1</v>
      </c>
      <c r="Z13" s="111"/>
      <c r="AA13" s="111">
        <f t="shared" si="3"/>
        <v>274.7</v>
      </c>
      <c r="AB13" s="111">
        <v>253.2</v>
      </c>
      <c r="AC13" s="111">
        <v>274.7</v>
      </c>
      <c r="AD13" s="112">
        <v>266.31</v>
      </c>
      <c r="AE13" s="111">
        <v>3.5</v>
      </c>
      <c r="AF13" s="111"/>
      <c r="AG13" s="111">
        <f t="shared" si="4"/>
        <v>42.1</v>
      </c>
      <c r="AH13" s="111">
        <v>38.200000000000003</v>
      </c>
      <c r="AI13" s="111">
        <v>42.1</v>
      </c>
      <c r="AJ13" s="112">
        <v>41.38</v>
      </c>
      <c r="AK13" s="111">
        <v>1.3</v>
      </c>
      <c r="AL13" s="111"/>
      <c r="AM13" s="111">
        <f t="shared" si="5"/>
        <v>48.1</v>
      </c>
      <c r="AN13" s="111">
        <v>52.1</v>
      </c>
      <c r="AO13" s="111">
        <v>48.1</v>
      </c>
      <c r="AP13" s="112">
        <v>49.59</v>
      </c>
      <c r="AQ13" s="111">
        <v>0.6</v>
      </c>
      <c r="AR13" s="111"/>
      <c r="AS13" s="111">
        <f t="shared" si="6"/>
        <v>51.9</v>
      </c>
      <c r="AT13" s="111">
        <v>47.9</v>
      </c>
      <c r="AU13" s="111">
        <v>51.9</v>
      </c>
      <c r="AV13" s="112">
        <v>50.41</v>
      </c>
      <c r="AW13" s="111">
        <v>-0.6</v>
      </c>
      <c r="AX13" s="112"/>
      <c r="AY13" s="111">
        <f t="shared" si="7"/>
        <v>18.899999999999999</v>
      </c>
      <c r="AZ13" s="111">
        <v>20.2</v>
      </c>
      <c r="BA13" s="111">
        <v>18.899999999999999</v>
      </c>
      <c r="BB13" s="112">
        <v>17.920000000000002</v>
      </c>
      <c r="BC13" s="111">
        <v>-3.5</v>
      </c>
    </row>
    <row r="14" spans="1:55" ht="12.75" x14ac:dyDescent="0.2">
      <c r="A14" s="3">
        <v>7</v>
      </c>
      <c r="B14">
        <v>2</v>
      </c>
      <c r="C14" s="111">
        <f t="shared" si="0"/>
        <v>214.5</v>
      </c>
      <c r="D14" s="111">
        <v>220.1</v>
      </c>
      <c r="E14" s="111">
        <v>214.5</v>
      </c>
      <c r="F14" s="112">
        <v>221.33</v>
      </c>
      <c r="G14" s="111">
        <v>10.9</v>
      </c>
      <c r="H14" s="111"/>
      <c r="I14" s="111">
        <f t="shared" si="1"/>
        <v>42.8</v>
      </c>
      <c r="J14" s="111">
        <v>60.3</v>
      </c>
      <c r="K14" s="111">
        <v>42.8</v>
      </c>
      <c r="L14" s="112">
        <v>46.69</v>
      </c>
      <c r="M14" s="111">
        <v>-4.0999999999999996</v>
      </c>
      <c r="N14" s="111"/>
      <c r="O14" s="111">
        <f t="shared" si="2"/>
        <v>272.7</v>
      </c>
      <c r="P14" s="111">
        <v>248.3</v>
      </c>
      <c r="Q14" s="111">
        <v>272.7</v>
      </c>
      <c r="R14" s="112">
        <v>263.2</v>
      </c>
      <c r="S14" s="111">
        <v>5.0999999999999996</v>
      </c>
      <c r="T14" s="111"/>
      <c r="U14" s="111"/>
      <c r="V14" s="111">
        <v>528.79999999999995</v>
      </c>
      <c r="W14" s="111">
        <v>530.1</v>
      </c>
      <c r="X14" s="112">
        <v>531.22</v>
      </c>
      <c r="Y14" s="111">
        <v>11.9</v>
      </c>
      <c r="Z14" s="111"/>
      <c r="AA14" s="111">
        <f t="shared" si="3"/>
        <v>257.3</v>
      </c>
      <c r="AB14" s="111">
        <v>280.39999999999998</v>
      </c>
      <c r="AC14" s="111">
        <v>257.3</v>
      </c>
      <c r="AD14" s="112">
        <v>268.01</v>
      </c>
      <c r="AE14" s="111">
        <v>6.8</v>
      </c>
      <c r="AF14" s="111"/>
      <c r="AG14" s="111">
        <f t="shared" si="4"/>
        <v>40.5</v>
      </c>
      <c r="AH14" s="111">
        <v>41.6</v>
      </c>
      <c r="AI14" s="111">
        <v>40.5</v>
      </c>
      <c r="AJ14" s="112">
        <v>41.66</v>
      </c>
      <c r="AK14" s="111">
        <v>1.1000000000000001</v>
      </c>
      <c r="AL14" s="111"/>
      <c r="AM14" s="111">
        <f t="shared" si="5"/>
        <v>51.5</v>
      </c>
      <c r="AN14" s="111">
        <v>47</v>
      </c>
      <c r="AO14" s="111">
        <v>51.5</v>
      </c>
      <c r="AP14" s="112">
        <v>49.55</v>
      </c>
      <c r="AQ14" s="111">
        <v>-0.2</v>
      </c>
      <c r="AR14" s="111"/>
      <c r="AS14" s="111">
        <f t="shared" si="6"/>
        <v>48.5</v>
      </c>
      <c r="AT14" s="111">
        <v>53</v>
      </c>
      <c r="AU14" s="111">
        <v>48.5</v>
      </c>
      <c r="AV14" s="112">
        <v>50.45</v>
      </c>
      <c r="AW14" s="111">
        <v>0.1</v>
      </c>
      <c r="AX14" s="112"/>
      <c r="AY14" s="111">
        <f t="shared" si="7"/>
        <v>16.7</v>
      </c>
      <c r="AZ14" s="111">
        <v>21.5</v>
      </c>
      <c r="BA14" s="111">
        <v>16.7</v>
      </c>
      <c r="BB14" s="112">
        <v>17.420000000000002</v>
      </c>
      <c r="BC14" s="111">
        <v>-2</v>
      </c>
    </row>
    <row r="15" spans="1:55" ht="12.75" x14ac:dyDescent="0.2">
      <c r="A15" s="3">
        <v>7</v>
      </c>
      <c r="B15">
        <v>3</v>
      </c>
      <c r="C15" s="111">
        <f t="shared" si="0"/>
        <v>227.8</v>
      </c>
      <c r="D15" s="111">
        <v>255.3</v>
      </c>
      <c r="E15" s="111">
        <v>227.8</v>
      </c>
      <c r="F15" s="112">
        <v>224.89</v>
      </c>
      <c r="G15" s="111">
        <v>14.2</v>
      </c>
      <c r="H15" s="111"/>
      <c r="I15" s="111">
        <f t="shared" si="1"/>
        <v>46.8</v>
      </c>
      <c r="J15" s="111">
        <v>41</v>
      </c>
      <c r="K15" s="111">
        <v>46.8</v>
      </c>
      <c r="L15" s="112">
        <v>47.14</v>
      </c>
      <c r="M15" s="111">
        <v>1.8</v>
      </c>
      <c r="N15" s="111"/>
      <c r="O15" s="111">
        <f t="shared" si="2"/>
        <v>258.7</v>
      </c>
      <c r="P15" s="111">
        <v>238.7</v>
      </c>
      <c r="Q15" s="111">
        <v>258.7</v>
      </c>
      <c r="R15" s="112">
        <v>262.25</v>
      </c>
      <c r="S15" s="111">
        <v>-3.8</v>
      </c>
      <c r="T15" s="111"/>
      <c r="U15" s="111"/>
      <c r="V15" s="111">
        <v>535.1</v>
      </c>
      <c r="W15" s="111">
        <v>533.29999999999995</v>
      </c>
      <c r="X15" s="112">
        <v>534.27</v>
      </c>
      <c r="Y15" s="111">
        <v>12.2</v>
      </c>
      <c r="Z15" s="111"/>
      <c r="AA15" s="111">
        <f t="shared" si="3"/>
        <v>274.60000000000002</v>
      </c>
      <c r="AB15" s="111">
        <v>296.39999999999998</v>
      </c>
      <c r="AC15" s="111">
        <v>274.60000000000002</v>
      </c>
      <c r="AD15" s="112">
        <v>272.02999999999997</v>
      </c>
      <c r="AE15" s="111">
        <v>16.100000000000001</v>
      </c>
      <c r="AF15" s="111"/>
      <c r="AG15" s="111">
        <f t="shared" si="4"/>
        <v>42.7</v>
      </c>
      <c r="AH15" s="111">
        <v>47.7</v>
      </c>
      <c r="AI15" s="111">
        <v>42.7</v>
      </c>
      <c r="AJ15" s="112">
        <v>42.09</v>
      </c>
      <c r="AK15" s="111">
        <v>1.7</v>
      </c>
      <c r="AL15" s="111"/>
      <c r="AM15" s="111">
        <f t="shared" si="5"/>
        <v>48.5</v>
      </c>
      <c r="AN15" s="111">
        <v>44.6</v>
      </c>
      <c r="AO15" s="111">
        <v>48.5</v>
      </c>
      <c r="AP15" s="112">
        <v>49.08</v>
      </c>
      <c r="AQ15" s="111">
        <v>-1.9</v>
      </c>
      <c r="AR15" s="111"/>
      <c r="AS15" s="111">
        <f t="shared" si="6"/>
        <v>51.5</v>
      </c>
      <c r="AT15" s="111">
        <v>55.4</v>
      </c>
      <c r="AU15" s="111">
        <v>51.5</v>
      </c>
      <c r="AV15" s="112">
        <v>50.92</v>
      </c>
      <c r="AW15" s="111">
        <v>1.9</v>
      </c>
      <c r="AX15" s="112"/>
      <c r="AY15" s="111">
        <f t="shared" si="7"/>
        <v>17</v>
      </c>
      <c r="AZ15" s="111">
        <v>13.8</v>
      </c>
      <c r="BA15" s="111">
        <v>17</v>
      </c>
      <c r="BB15" s="112">
        <v>17.329999999999998</v>
      </c>
      <c r="BC15" s="111">
        <v>-0.4</v>
      </c>
    </row>
    <row r="16" spans="1:55" ht="12.75" x14ac:dyDescent="0.2">
      <c r="A16" s="3">
        <v>7</v>
      </c>
      <c r="B16">
        <v>4</v>
      </c>
      <c r="C16" s="111">
        <f t="shared" si="0"/>
        <v>230.1</v>
      </c>
      <c r="D16" s="111">
        <v>219.3</v>
      </c>
      <c r="E16" s="111">
        <v>230.1</v>
      </c>
      <c r="F16" s="112">
        <v>228.97</v>
      </c>
      <c r="G16" s="111">
        <v>16.399999999999999</v>
      </c>
      <c r="H16" s="111"/>
      <c r="I16" s="111">
        <f t="shared" si="1"/>
        <v>49</v>
      </c>
      <c r="J16" s="111">
        <v>39.299999999999997</v>
      </c>
      <c r="K16" s="111">
        <v>49</v>
      </c>
      <c r="L16" s="112">
        <v>48.63</v>
      </c>
      <c r="M16" s="111">
        <v>6</v>
      </c>
      <c r="N16" s="111"/>
      <c r="O16" s="111">
        <f t="shared" si="2"/>
        <v>258.10000000000002</v>
      </c>
      <c r="P16" s="111">
        <v>278.3</v>
      </c>
      <c r="Q16" s="111">
        <v>258.10000000000002</v>
      </c>
      <c r="R16" s="112">
        <v>260.27999999999997</v>
      </c>
      <c r="S16" s="111">
        <v>-7.9</v>
      </c>
      <c r="T16" s="111"/>
      <c r="U16" s="111"/>
      <c r="V16" s="111">
        <v>536.9</v>
      </c>
      <c r="W16" s="111">
        <v>537.20000000000005</v>
      </c>
      <c r="X16" s="112">
        <v>537.88</v>
      </c>
      <c r="Y16" s="111">
        <v>14.4</v>
      </c>
      <c r="Z16" s="111"/>
      <c r="AA16" s="111">
        <f t="shared" si="3"/>
        <v>279.10000000000002</v>
      </c>
      <c r="AB16" s="111">
        <v>258.60000000000002</v>
      </c>
      <c r="AC16" s="111">
        <v>279.10000000000002</v>
      </c>
      <c r="AD16" s="112">
        <v>277.61</v>
      </c>
      <c r="AE16" s="111">
        <v>22.3</v>
      </c>
      <c r="AF16" s="111"/>
      <c r="AG16" s="111">
        <f t="shared" si="4"/>
        <v>42.8</v>
      </c>
      <c r="AH16" s="111">
        <v>40.9</v>
      </c>
      <c r="AI16" s="111">
        <v>42.8</v>
      </c>
      <c r="AJ16" s="112">
        <v>42.57</v>
      </c>
      <c r="AK16" s="111">
        <v>1.9</v>
      </c>
      <c r="AL16" s="111"/>
      <c r="AM16" s="111">
        <f t="shared" si="5"/>
        <v>48</v>
      </c>
      <c r="AN16" s="111">
        <v>51.8</v>
      </c>
      <c r="AO16" s="111">
        <v>48</v>
      </c>
      <c r="AP16" s="112">
        <v>48.39</v>
      </c>
      <c r="AQ16" s="111">
        <v>-2.8</v>
      </c>
      <c r="AR16" s="111"/>
      <c r="AS16" s="111">
        <f t="shared" si="6"/>
        <v>52</v>
      </c>
      <c r="AT16" s="111">
        <v>48.2</v>
      </c>
      <c r="AU16" s="111">
        <v>52</v>
      </c>
      <c r="AV16" s="112">
        <v>51.61</v>
      </c>
      <c r="AW16" s="111">
        <v>2.8</v>
      </c>
      <c r="AX16" s="112"/>
      <c r="AY16" s="111">
        <f t="shared" si="7"/>
        <v>17.600000000000001</v>
      </c>
      <c r="AZ16" s="111">
        <v>15.2</v>
      </c>
      <c r="BA16" s="111">
        <v>17.600000000000001</v>
      </c>
      <c r="BB16" s="112">
        <v>17.52</v>
      </c>
      <c r="BC16" s="111">
        <v>0.8</v>
      </c>
    </row>
    <row r="17" spans="1:55" ht="12.75" x14ac:dyDescent="0.2">
      <c r="A17" s="3"/>
      <c r="B17">
        <v>1</v>
      </c>
      <c r="C17" s="111">
        <f t="shared" si="0"/>
        <v>230.8</v>
      </c>
      <c r="D17" s="111">
        <v>209.4</v>
      </c>
      <c r="E17" s="111">
        <v>230.8</v>
      </c>
      <c r="F17" s="112">
        <v>231.79</v>
      </c>
      <c r="G17" s="111">
        <v>11.3</v>
      </c>
      <c r="H17" s="111"/>
      <c r="I17" s="111">
        <f t="shared" si="1"/>
        <v>49.8</v>
      </c>
      <c r="J17" s="111">
        <v>49.3</v>
      </c>
      <c r="K17" s="111">
        <v>49.8</v>
      </c>
      <c r="L17" s="112">
        <v>50.1</v>
      </c>
      <c r="M17" s="111">
        <v>5.9</v>
      </c>
      <c r="N17" s="111"/>
      <c r="O17" s="111">
        <f t="shared" si="2"/>
        <v>260.5</v>
      </c>
      <c r="P17" s="111">
        <v>281.5</v>
      </c>
      <c r="Q17" s="111">
        <v>260.5</v>
      </c>
      <c r="R17" s="112">
        <v>260.61</v>
      </c>
      <c r="S17" s="111">
        <v>1.3</v>
      </c>
      <c r="T17" s="111"/>
      <c r="U17" s="111"/>
      <c r="V17" s="111">
        <v>540.20000000000005</v>
      </c>
      <c r="W17" s="111">
        <v>541.20000000000005</v>
      </c>
      <c r="X17" s="112">
        <v>542.5</v>
      </c>
      <c r="Y17" s="111">
        <v>18.5</v>
      </c>
      <c r="Z17" s="111"/>
      <c r="AA17" s="111">
        <f t="shared" si="3"/>
        <v>280.60000000000002</v>
      </c>
      <c r="AB17" s="111">
        <v>258.7</v>
      </c>
      <c r="AC17" s="111">
        <v>280.60000000000002</v>
      </c>
      <c r="AD17" s="112">
        <v>281.89</v>
      </c>
      <c r="AE17" s="111">
        <v>17.2</v>
      </c>
      <c r="AF17" s="111"/>
      <c r="AG17" s="111">
        <f t="shared" si="4"/>
        <v>42.7</v>
      </c>
      <c r="AH17" s="111">
        <v>38.799999999999997</v>
      </c>
      <c r="AI17" s="111">
        <v>42.7</v>
      </c>
      <c r="AJ17" s="112">
        <v>42.73</v>
      </c>
      <c r="AK17" s="111">
        <v>0.6</v>
      </c>
      <c r="AL17" s="111"/>
      <c r="AM17" s="111">
        <f t="shared" si="5"/>
        <v>48.1</v>
      </c>
      <c r="AN17" s="111">
        <v>52.1</v>
      </c>
      <c r="AO17" s="111">
        <v>48.1</v>
      </c>
      <c r="AP17" s="112">
        <v>48.04</v>
      </c>
      <c r="AQ17" s="111">
        <v>-1.4</v>
      </c>
      <c r="AR17" s="111"/>
      <c r="AS17" s="111">
        <f t="shared" si="6"/>
        <v>51.9</v>
      </c>
      <c r="AT17" s="111">
        <v>47.9</v>
      </c>
      <c r="AU17" s="111">
        <v>51.9</v>
      </c>
      <c r="AV17" s="112">
        <v>51.96</v>
      </c>
      <c r="AW17" s="111">
        <v>1.4</v>
      </c>
      <c r="AX17" s="112"/>
      <c r="AY17" s="111">
        <f t="shared" si="7"/>
        <v>17.8</v>
      </c>
      <c r="AZ17" s="111">
        <v>19.100000000000001</v>
      </c>
      <c r="BA17" s="111">
        <v>17.8</v>
      </c>
      <c r="BB17" s="112">
        <v>17.77</v>
      </c>
      <c r="BC17" s="111">
        <v>1</v>
      </c>
    </row>
    <row r="18" spans="1:55" ht="12.75" x14ac:dyDescent="0.2">
      <c r="A18" s="3">
        <v>8</v>
      </c>
      <c r="B18">
        <v>2</v>
      </c>
      <c r="C18" s="111">
        <f t="shared" si="0"/>
        <v>230</v>
      </c>
      <c r="D18" s="111">
        <v>235.4</v>
      </c>
      <c r="E18" s="111">
        <v>230</v>
      </c>
      <c r="F18" s="112">
        <v>232.96</v>
      </c>
      <c r="G18" s="111">
        <v>4.7</v>
      </c>
      <c r="H18" s="111"/>
      <c r="I18" s="111">
        <f t="shared" si="1"/>
        <v>55.3</v>
      </c>
      <c r="J18" s="111">
        <v>72.900000000000006</v>
      </c>
      <c r="K18" s="111">
        <v>55.3</v>
      </c>
      <c r="L18" s="112">
        <v>51.49</v>
      </c>
      <c r="M18" s="111">
        <v>5.6</v>
      </c>
      <c r="N18" s="111"/>
      <c r="O18" s="111">
        <f t="shared" si="2"/>
        <v>263.10000000000002</v>
      </c>
      <c r="P18" s="111">
        <v>238.6</v>
      </c>
      <c r="Q18" s="111">
        <v>263.10000000000002</v>
      </c>
      <c r="R18" s="112">
        <v>263.27999999999997</v>
      </c>
      <c r="S18" s="111">
        <v>10.7</v>
      </c>
      <c r="T18" s="111"/>
      <c r="U18" s="111"/>
      <c r="V18" s="111">
        <v>546.9</v>
      </c>
      <c r="W18" s="111">
        <v>548.4</v>
      </c>
      <c r="X18" s="112">
        <v>547.73</v>
      </c>
      <c r="Y18" s="111">
        <v>20.9</v>
      </c>
      <c r="Z18" s="111"/>
      <c r="AA18" s="111">
        <f t="shared" si="3"/>
        <v>285.3</v>
      </c>
      <c r="AB18" s="111">
        <v>308.3</v>
      </c>
      <c r="AC18" s="111">
        <v>285.3</v>
      </c>
      <c r="AD18" s="112">
        <v>284.45</v>
      </c>
      <c r="AE18" s="111">
        <v>10.199999999999999</v>
      </c>
      <c r="AF18" s="111"/>
      <c r="AG18" s="111">
        <f t="shared" si="4"/>
        <v>41.9</v>
      </c>
      <c r="AH18" s="111">
        <v>43</v>
      </c>
      <c r="AI18" s="111">
        <v>41.9</v>
      </c>
      <c r="AJ18" s="112">
        <v>42.53</v>
      </c>
      <c r="AK18" s="111">
        <v>-0.8</v>
      </c>
      <c r="AL18" s="111"/>
      <c r="AM18" s="111">
        <f t="shared" si="5"/>
        <v>48</v>
      </c>
      <c r="AN18" s="111">
        <v>43.6</v>
      </c>
      <c r="AO18" s="111">
        <v>48</v>
      </c>
      <c r="AP18" s="112">
        <v>48.07</v>
      </c>
      <c r="AQ18" s="111">
        <v>0.1</v>
      </c>
      <c r="AR18" s="111"/>
      <c r="AS18" s="111">
        <f t="shared" si="6"/>
        <v>52</v>
      </c>
      <c r="AT18" s="111">
        <v>56.4</v>
      </c>
      <c r="AU18" s="111">
        <v>52</v>
      </c>
      <c r="AV18" s="112">
        <v>51.93</v>
      </c>
      <c r="AW18" s="111">
        <v>-0.1</v>
      </c>
      <c r="AX18" s="112"/>
      <c r="AY18" s="111">
        <f t="shared" si="7"/>
        <v>19.399999999999999</v>
      </c>
      <c r="AZ18" s="111">
        <v>23.6</v>
      </c>
      <c r="BA18" s="111">
        <v>19.399999999999999</v>
      </c>
      <c r="BB18" s="112">
        <v>18.100000000000001</v>
      </c>
      <c r="BC18" s="111">
        <v>1.3</v>
      </c>
    </row>
    <row r="19" spans="1:55" ht="12.75" x14ac:dyDescent="0.2">
      <c r="A19" s="3">
        <v>8</v>
      </c>
      <c r="B19">
        <v>3</v>
      </c>
      <c r="C19" s="111">
        <f t="shared" si="0"/>
        <v>233.1</v>
      </c>
      <c r="D19" s="111">
        <v>261.7</v>
      </c>
      <c r="E19" s="111">
        <v>233.1</v>
      </c>
      <c r="F19" s="112">
        <v>231.87</v>
      </c>
      <c r="G19" s="111">
        <v>-4.3</v>
      </c>
      <c r="H19" s="111"/>
      <c r="I19" s="111">
        <f t="shared" si="1"/>
        <v>54.1</v>
      </c>
      <c r="J19" s="111">
        <v>48.2</v>
      </c>
      <c r="K19" s="111">
        <v>54.1</v>
      </c>
      <c r="L19" s="112">
        <v>54.36</v>
      </c>
      <c r="M19" s="111">
        <v>11.5</v>
      </c>
      <c r="N19" s="111"/>
      <c r="O19" s="111">
        <f t="shared" si="2"/>
        <v>265.8</v>
      </c>
      <c r="P19" s="111">
        <v>245</v>
      </c>
      <c r="Q19" s="111">
        <v>265.8</v>
      </c>
      <c r="R19" s="112">
        <v>266.36</v>
      </c>
      <c r="S19" s="111">
        <v>12.3</v>
      </c>
      <c r="T19" s="111"/>
      <c r="U19" s="111"/>
      <c r="V19" s="111">
        <v>555</v>
      </c>
      <c r="W19" s="111">
        <v>553.1</v>
      </c>
      <c r="X19" s="112">
        <v>552.59</v>
      </c>
      <c r="Y19" s="111">
        <v>19.5</v>
      </c>
      <c r="Z19" s="111"/>
      <c r="AA19" s="111">
        <f t="shared" si="3"/>
        <v>287.3</v>
      </c>
      <c r="AB19" s="111">
        <v>310</v>
      </c>
      <c r="AC19" s="111">
        <v>287.3</v>
      </c>
      <c r="AD19" s="112">
        <v>286.24</v>
      </c>
      <c r="AE19" s="111">
        <v>7.2</v>
      </c>
      <c r="AF19" s="111"/>
      <c r="AG19" s="111">
        <f t="shared" si="4"/>
        <v>42.2</v>
      </c>
      <c r="AH19" s="111">
        <v>47.2</v>
      </c>
      <c r="AI19" s="111">
        <v>42.2</v>
      </c>
      <c r="AJ19" s="112">
        <v>41.96</v>
      </c>
      <c r="AK19" s="111">
        <v>-2.2999999999999998</v>
      </c>
      <c r="AL19" s="111"/>
      <c r="AM19" s="111">
        <f t="shared" si="5"/>
        <v>48.1</v>
      </c>
      <c r="AN19" s="111">
        <v>44.1</v>
      </c>
      <c r="AO19" s="111">
        <v>48.1</v>
      </c>
      <c r="AP19" s="112">
        <v>48.2</v>
      </c>
      <c r="AQ19" s="111">
        <v>0.5</v>
      </c>
      <c r="AR19" s="111"/>
      <c r="AS19" s="111">
        <f t="shared" si="6"/>
        <v>51.9</v>
      </c>
      <c r="AT19" s="111">
        <v>55.9</v>
      </c>
      <c r="AU19" s="111">
        <v>51.9</v>
      </c>
      <c r="AV19" s="112">
        <v>51.8</v>
      </c>
      <c r="AW19" s="111">
        <v>-0.5</v>
      </c>
      <c r="AX19" s="112"/>
      <c r="AY19" s="111">
        <f t="shared" si="7"/>
        <v>18.8</v>
      </c>
      <c r="AZ19" s="111">
        <v>15.6</v>
      </c>
      <c r="BA19" s="111">
        <v>18.8</v>
      </c>
      <c r="BB19" s="112">
        <v>18.989999999999998</v>
      </c>
      <c r="BC19" s="111">
        <v>3.6</v>
      </c>
    </row>
    <row r="20" spans="1:55" ht="12.75" x14ac:dyDescent="0.2">
      <c r="A20" s="3">
        <v>8</v>
      </c>
      <c r="B20">
        <v>4</v>
      </c>
      <c r="C20" s="111">
        <f t="shared" si="0"/>
        <v>228.4</v>
      </c>
      <c r="D20" s="111">
        <v>217.1</v>
      </c>
      <c r="E20" s="111">
        <v>228.4</v>
      </c>
      <c r="F20" s="112">
        <v>227.73</v>
      </c>
      <c r="G20" s="111">
        <v>-16.600000000000001</v>
      </c>
      <c r="H20" s="111"/>
      <c r="I20" s="111">
        <f t="shared" si="1"/>
        <v>57.9</v>
      </c>
      <c r="J20" s="111">
        <v>48.3</v>
      </c>
      <c r="K20" s="111">
        <v>57.9</v>
      </c>
      <c r="L20" s="112">
        <v>58.5</v>
      </c>
      <c r="M20" s="111">
        <v>16.5</v>
      </c>
      <c r="N20" s="111"/>
      <c r="O20" s="111">
        <f t="shared" si="2"/>
        <v>269.7</v>
      </c>
      <c r="P20" s="111">
        <v>290.5</v>
      </c>
      <c r="Q20" s="111">
        <v>269.7</v>
      </c>
      <c r="R20" s="112">
        <v>270.36</v>
      </c>
      <c r="S20" s="111">
        <v>16</v>
      </c>
      <c r="T20" s="111"/>
      <c r="U20" s="111"/>
      <c r="V20" s="111">
        <v>555.9</v>
      </c>
      <c r="W20" s="111">
        <v>556</v>
      </c>
      <c r="X20" s="112">
        <v>556.59</v>
      </c>
      <c r="Y20" s="111">
        <v>16</v>
      </c>
      <c r="Z20" s="111"/>
      <c r="AA20" s="111">
        <f t="shared" si="3"/>
        <v>286.39999999999998</v>
      </c>
      <c r="AB20" s="111">
        <v>265.39999999999998</v>
      </c>
      <c r="AC20" s="111">
        <v>286.39999999999998</v>
      </c>
      <c r="AD20" s="112">
        <v>286.22000000000003</v>
      </c>
      <c r="AE20" s="111">
        <v>-0.1</v>
      </c>
      <c r="AF20" s="111"/>
      <c r="AG20" s="111">
        <f t="shared" si="4"/>
        <v>41.1</v>
      </c>
      <c r="AH20" s="111">
        <v>39</v>
      </c>
      <c r="AI20" s="111">
        <v>41.1</v>
      </c>
      <c r="AJ20" s="112">
        <v>40.909999999999997</v>
      </c>
      <c r="AK20" s="111">
        <v>-4.2</v>
      </c>
      <c r="AL20" s="111"/>
      <c r="AM20" s="111">
        <f t="shared" si="5"/>
        <v>48.5</v>
      </c>
      <c r="AN20" s="111">
        <v>52.3</v>
      </c>
      <c r="AO20" s="111">
        <v>48.5</v>
      </c>
      <c r="AP20" s="112">
        <v>48.57</v>
      </c>
      <c r="AQ20" s="111">
        <v>1.5</v>
      </c>
      <c r="AR20" s="111"/>
      <c r="AS20" s="111">
        <f t="shared" si="6"/>
        <v>51.5</v>
      </c>
      <c r="AT20" s="111">
        <v>47.7</v>
      </c>
      <c r="AU20" s="111">
        <v>51.5</v>
      </c>
      <c r="AV20" s="112">
        <v>51.43</v>
      </c>
      <c r="AW20" s="111">
        <v>-1.5</v>
      </c>
      <c r="AX20" s="112"/>
      <c r="AY20" s="111">
        <f t="shared" si="7"/>
        <v>20.2</v>
      </c>
      <c r="AZ20" s="111">
        <v>18.2</v>
      </c>
      <c r="BA20" s="111">
        <v>20.2</v>
      </c>
      <c r="BB20" s="112">
        <v>20.440000000000001</v>
      </c>
      <c r="BC20" s="111">
        <v>5.8</v>
      </c>
    </row>
    <row r="21" spans="1:55" ht="12.75" x14ac:dyDescent="0.2">
      <c r="A21" s="3"/>
      <c r="B21">
        <v>1</v>
      </c>
      <c r="C21" s="111">
        <f t="shared" si="0"/>
        <v>220.7</v>
      </c>
      <c r="D21" s="111">
        <v>198</v>
      </c>
      <c r="E21" s="111">
        <v>220.7</v>
      </c>
      <c r="F21" s="112">
        <v>223.21</v>
      </c>
      <c r="G21" s="111">
        <v>-18.100000000000001</v>
      </c>
      <c r="H21" s="111"/>
      <c r="I21" s="111">
        <f t="shared" si="1"/>
        <v>63.2</v>
      </c>
      <c r="J21" s="111">
        <v>62.7</v>
      </c>
      <c r="K21" s="111">
        <v>63.2</v>
      </c>
      <c r="L21" s="112">
        <v>63.15</v>
      </c>
      <c r="M21" s="111">
        <v>18.600000000000001</v>
      </c>
      <c r="N21" s="111"/>
      <c r="O21" s="111">
        <f t="shared" si="2"/>
        <v>277.3</v>
      </c>
      <c r="P21" s="111">
        <v>299.7</v>
      </c>
      <c r="Q21" s="111">
        <v>277.3</v>
      </c>
      <c r="R21" s="112">
        <v>274.29000000000002</v>
      </c>
      <c r="S21" s="111">
        <v>15.7</v>
      </c>
      <c r="T21" s="111"/>
      <c r="U21" s="111"/>
      <c r="V21" s="111">
        <v>560.29999999999995</v>
      </c>
      <c r="W21" s="111">
        <v>561.20000000000005</v>
      </c>
      <c r="X21" s="112">
        <v>560.64</v>
      </c>
      <c r="Y21" s="111">
        <v>16.2</v>
      </c>
      <c r="Z21" s="111"/>
      <c r="AA21" s="111">
        <f t="shared" si="3"/>
        <v>283.89999999999998</v>
      </c>
      <c r="AB21" s="111">
        <v>260.60000000000002</v>
      </c>
      <c r="AC21" s="111">
        <v>283.89999999999998</v>
      </c>
      <c r="AD21" s="112">
        <v>286.35000000000002</v>
      </c>
      <c r="AE21" s="111">
        <v>0.5</v>
      </c>
      <c r="AF21" s="111"/>
      <c r="AG21" s="111">
        <f t="shared" si="4"/>
        <v>39.299999999999997</v>
      </c>
      <c r="AH21" s="111">
        <v>35.299999999999997</v>
      </c>
      <c r="AI21" s="111">
        <v>39.299999999999997</v>
      </c>
      <c r="AJ21" s="112">
        <v>39.81</v>
      </c>
      <c r="AK21" s="111">
        <v>-4.4000000000000004</v>
      </c>
      <c r="AL21" s="111"/>
      <c r="AM21" s="111">
        <f t="shared" si="5"/>
        <v>49.4</v>
      </c>
      <c r="AN21" s="111">
        <v>53.5</v>
      </c>
      <c r="AO21" s="111">
        <v>49.4</v>
      </c>
      <c r="AP21" s="112">
        <v>48.92</v>
      </c>
      <c r="AQ21" s="111">
        <v>1.4</v>
      </c>
      <c r="AR21" s="111"/>
      <c r="AS21" s="111">
        <f t="shared" si="6"/>
        <v>50.6</v>
      </c>
      <c r="AT21" s="111">
        <v>46.5</v>
      </c>
      <c r="AU21" s="111">
        <v>50.6</v>
      </c>
      <c r="AV21" s="112">
        <v>51.08</v>
      </c>
      <c r="AW21" s="111">
        <v>-1.4</v>
      </c>
      <c r="AX21" s="112"/>
      <c r="AY21" s="111">
        <f t="shared" si="7"/>
        <v>22.3</v>
      </c>
      <c r="AZ21" s="111">
        <v>24</v>
      </c>
      <c r="BA21" s="111">
        <v>22.3</v>
      </c>
      <c r="BB21" s="112">
        <v>22.05</v>
      </c>
      <c r="BC21" s="111">
        <v>6.5</v>
      </c>
    </row>
    <row r="22" spans="1:55" ht="12.75" x14ac:dyDescent="0.2">
      <c r="A22" s="3">
        <v>9</v>
      </c>
      <c r="B22">
        <v>2</v>
      </c>
      <c r="C22" s="111">
        <f t="shared" si="0"/>
        <v>220.5</v>
      </c>
      <c r="D22" s="111">
        <v>226.1</v>
      </c>
      <c r="E22" s="111">
        <v>220.5</v>
      </c>
      <c r="F22" s="112">
        <v>218.86</v>
      </c>
      <c r="G22" s="111">
        <v>-17.399999999999999</v>
      </c>
      <c r="H22" s="111"/>
      <c r="I22" s="111">
        <f t="shared" si="1"/>
        <v>70.3</v>
      </c>
      <c r="J22" s="111">
        <v>88.5</v>
      </c>
      <c r="K22" s="111">
        <v>70.3</v>
      </c>
      <c r="L22" s="112">
        <v>67.77</v>
      </c>
      <c r="M22" s="111">
        <v>18.5</v>
      </c>
      <c r="N22" s="111"/>
      <c r="O22" s="111">
        <f t="shared" si="2"/>
        <v>273.7</v>
      </c>
      <c r="P22" s="111">
        <v>248.6</v>
      </c>
      <c r="Q22" s="111">
        <v>273.7</v>
      </c>
      <c r="R22" s="112">
        <v>279.08</v>
      </c>
      <c r="S22" s="111">
        <v>19.2</v>
      </c>
      <c r="T22" s="111"/>
      <c r="U22" s="111"/>
      <c r="V22" s="111">
        <v>563.20000000000005</v>
      </c>
      <c r="W22" s="111">
        <v>564.5</v>
      </c>
      <c r="X22" s="112">
        <v>565.71</v>
      </c>
      <c r="Y22" s="111">
        <v>20.3</v>
      </c>
      <c r="Z22" s="111"/>
      <c r="AA22" s="111">
        <f t="shared" si="3"/>
        <v>290.89999999999998</v>
      </c>
      <c r="AB22" s="111">
        <v>314.60000000000002</v>
      </c>
      <c r="AC22" s="111">
        <v>290.89999999999998</v>
      </c>
      <c r="AD22" s="112">
        <v>286.63</v>
      </c>
      <c r="AE22" s="111">
        <v>1.1000000000000001</v>
      </c>
      <c r="AF22" s="111"/>
      <c r="AG22" s="111">
        <f t="shared" si="4"/>
        <v>39.1</v>
      </c>
      <c r="AH22" s="111">
        <v>40.1</v>
      </c>
      <c r="AI22" s="111">
        <v>39.1</v>
      </c>
      <c r="AJ22" s="112">
        <v>38.69</v>
      </c>
      <c r="AK22" s="111">
        <v>-4.5</v>
      </c>
      <c r="AL22" s="111"/>
      <c r="AM22" s="111">
        <f t="shared" si="5"/>
        <v>48.5</v>
      </c>
      <c r="AN22" s="111">
        <v>44.1</v>
      </c>
      <c r="AO22" s="111">
        <v>48.5</v>
      </c>
      <c r="AP22" s="112">
        <v>49.33</v>
      </c>
      <c r="AQ22" s="111">
        <v>1.6</v>
      </c>
      <c r="AR22" s="111"/>
      <c r="AS22" s="111">
        <f t="shared" si="6"/>
        <v>51.5</v>
      </c>
      <c r="AT22" s="111">
        <v>55.9</v>
      </c>
      <c r="AU22" s="111">
        <v>51.5</v>
      </c>
      <c r="AV22" s="112">
        <v>50.67</v>
      </c>
      <c r="AW22" s="111">
        <v>-1.6</v>
      </c>
      <c r="AX22" s="112"/>
      <c r="AY22" s="111">
        <f t="shared" si="7"/>
        <v>24.2</v>
      </c>
      <c r="AZ22" s="111">
        <v>28.1</v>
      </c>
      <c r="BA22" s="111">
        <v>24.2</v>
      </c>
      <c r="BB22" s="112">
        <v>23.65</v>
      </c>
      <c r="BC22" s="111">
        <v>6.4</v>
      </c>
    </row>
    <row r="23" spans="1:55" ht="12.75" x14ac:dyDescent="0.2">
      <c r="A23" s="3">
        <v>9</v>
      </c>
      <c r="B23">
        <v>3</v>
      </c>
      <c r="C23" s="111">
        <f t="shared" si="0"/>
        <v>205.4</v>
      </c>
      <c r="D23" s="111">
        <v>234.4</v>
      </c>
      <c r="E23" s="111">
        <v>205.4</v>
      </c>
      <c r="F23" s="112">
        <v>214.16</v>
      </c>
      <c r="G23" s="111">
        <v>-18.8</v>
      </c>
      <c r="H23" s="111"/>
      <c r="I23" s="111">
        <f t="shared" si="1"/>
        <v>74.900000000000006</v>
      </c>
      <c r="J23" s="111">
        <v>68.599999999999994</v>
      </c>
      <c r="K23" s="111">
        <v>74.900000000000006</v>
      </c>
      <c r="L23" s="112">
        <v>71.209999999999994</v>
      </c>
      <c r="M23" s="111">
        <v>13.7</v>
      </c>
      <c r="N23" s="111"/>
      <c r="O23" s="111">
        <f t="shared" si="2"/>
        <v>291.7</v>
      </c>
      <c r="P23" s="111">
        <v>270.60000000000002</v>
      </c>
      <c r="Q23" s="111">
        <v>291.7</v>
      </c>
      <c r="R23" s="112">
        <v>284.42</v>
      </c>
      <c r="S23" s="111">
        <v>21.4</v>
      </c>
      <c r="T23" s="111"/>
      <c r="U23" s="111"/>
      <c r="V23" s="111">
        <v>573.70000000000005</v>
      </c>
      <c r="W23" s="111">
        <v>572</v>
      </c>
      <c r="X23" s="112">
        <v>569.78</v>
      </c>
      <c r="Y23" s="111">
        <v>16.3</v>
      </c>
      <c r="Z23" s="111"/>
      <c r="AA23" s="111">
        <f t="shared" si="3"/>
        <v>280.3</v>
      </c>
      <c r="AB23" s="111">
        <v>303</v>
      </c>
      <c r="AC23" s="111">
        <v>280.3</v>
      </c>
      <c r="AD23" s="112">
        <v>285.36</v>
      </c>
      <c r="AE23" s="111">
        <v>-5.0999999999999996</v>
      </c>
      <c r="AF23" s="111"/>
      <c r="AG23" s="111">
        <f t="shared" si="4"/>
        <v>35.9</v>
      </c>
      <c r="AH23" s="111">
        <v>40.9</v>
      </c>
      <c r="AI23" s="111">
        <v>35.9</v>
      </c>
      <c r="AJ23" s="112">
        <v>37.590000000000003</v>
      </c>
      <c r="AK23" s="111">
        <v>-4.4000000000000004</v>
      </c>
      <c r="AL23" s="111"/>
      <c r="AM23" s="111">
        <f t="shared" si="5"/>
        <v>51</v>
      </c>
      <c r="AN23" s="111">
        <v>47.2</v>
      </c>
      <c r="AO23" s="111">
        <v>51</v>
      </c>
      <c r="AP23" s="112">
        <v>49.92</v>
      </c>
      <c r="AQ23" s="111">
        <v>2.2999999999999998</v>
      </c>
      <c r="AR23" s="111"/>
      <c r="AS23" s="111">
        <f t="shared" si="6"/>
        <v>49</v>
      </c>
      <c r="AT23" s="111">
        <v>52.8</v>
      </c>
      <c r="AU23" s="111">
        <v>49</v>
      </c>
      <c r="AV23" s="112">
        <v>50.08</v>
      </c>
      <c r="AW23" s="111">
        <v>-2.2999999999999998</v>
      </c>
      <c r="AX23" s="112"/>
      <c r="AY23" s="111">
        <f t="shared" si="7"/>
        <v>26.7</v>
      </c>
      <c r="AZ23" s="111">
        <v>22.6</v>
      </c>
      <c r="BA23" s="111">
        <v>26.7</v>
      </c>
      <c r="BB23" s="112">
        <v>24.95</v>
      </c>
      <c r="BC23" s="111">
        <v>5.2</v>
      </c>
    </row>
    <row r="24" spans="1:55" ht="12.75" x14ac:dyDescent="0.2">
      <c r="A24" s="3">
        <v>9</v>
      </c>
      <c r="B24">
        <v>4</v>
      </c>
      <c r="C24" s="111">
        <f t="shared" si="0"/>
        <v>209</v>
      </c>
      <c r="D24" s="111">
        <v>197.2</v>
      </c>
      <c r="E24" s="111">
        <v>209</v>
      </c>
      <c r="F24" s="112">
        <v>210.82</v>
      </c>
      <c r="G24" s="111">
        <v>-13.3</v>
      </c>
      <c r="H24" s="111"/>
      <c r="I24" s="111">
        <f t="shared" si="1"/>
        <v>73.400000000000006</v>
      </c>
      <c r="J24" s="111">
        <v>64</v>
      </c>
      <c r="K24" s="111">
        <v>73.400000000000006</v>
      </c>
      <c r="L24" s="112">
        <v>73.63</v>
      </c>
      <c r="M24" s="111">
        <v>9.6999999999999993</v>
      </c>
      <c r="N24" s="111"/>
      <c r="O24" s="111">
        <f t="shared" si="2"/>
        <v>289.2</v>
      </c>
      <c r="P24" s="111">
        <v>310.60000000000002</v>
      </c>
      <c r="Q24" s="111">
        <v>289.2</v>
      </c>
      <c r="R24" s="112">
        <v>286.93</v>
      </c>
      <c r="S24" s="111">
        <v>10</v>
      </c>
      <c r="T24" s="111"/>
      <c r="U24" s="111"/>
      <c r="V24" s="111">
        <v>571.79999999999995</v>
      </c>
      <c r="W24" s="111">
        <v>571.6</v>
      </c>
      <c r="X24" s="112">
        <v>571.38</v>
      </c>
      <c r="Y24" s="111">
        <v>6.4</v>
      </c>
      <c r="Z24" s="111"/>
      <c r="AA24" s="111">
        <f t="shared" si="3"/>
        <v>282.39999999999998</v>
      </c>
      <c r="AB24" s="111">
        <v>261.2</v>
      </c>
      <c r="AC24" s="111">
        <v>282.39999999999998</v>
      </c>
      <c r="AD24" s="112">
        <v>284.45</v>
      </c>
      <c r="AE24" s="111">
        <v>-3.7</v>
      </c>
      <c r="AF24" s="111"/>
      <c r="AG24" s="111">
        <f t="shared" si="4"/>
        <v>36.6</v>
      </c>
      <c r="AH24" s="111">
        <v>34.5</v>
      </c>
      <c r="AI24" s="111">
        <v>36.6</v>
      </c>
      <c r="AJ24" s="112">
        <v>36.9</v>
      </c>
      <c r="AK24" s="111">
        <v>-2.8</v>
      </c>
      <c r="AL24" s="111"/>
      <c r="AM24" s="111">
        <f t="shared" si="5"/>
        <v>50.6</v>
      </c>
      <c r="AN24" s="111">
        <v>54.3</v>
      </c>
      <c r="AO24" s="111">
        <v>50.6</v>
      </c>
      <c r="AP24" s="112">
        <v>50.22</v>
      </c>
      <c r="AQ24" s="111">
        <v>1.2</v>
      </c>
      <c r="AR24" s="111"/>
      <c r="AS24" s="111">
        <f t="shared" si="6"/>
        <v>49.4</v>
      </c>
      <c r="AT24" s="111">
        <v>45.7</v>
      </c>
      <c r="AU24" s="111">
        <v>49.4</v>
      </c>
      <c r="AV24" s="112">
        <v>49.78</v>
      </c>
      <c r="AW24" s="111">
        <v>-1.2</v>
      </c>
      <c r="AX24" s="112"/>
      <c r="AY24" s="111">
        <f t="shared" si="7"/>
        <v>26</v>
      </c>
      <c r="AZ24" s="111">
        <v>24.5</v>
      </c>
      <c r="BA24" s="111">
        <v>26</v>
      </c>
      <c r="BB24" s="112">
        <v>25.88</v>
      </c>
      <c r="BC24" s="111">
        <v>3.7</v>
      </c>
    </row>
    <row r="25" spans="1:55" ht="12.75" x14ac:dyDescent="0.2">
      <c r="A25" s="3"/>
      <c r="B25">
        <v>1</v>
      </c>
      <c r="C25" s="111">
        <f t="shared" si="0"/>
        <v>210.2</v>
      </c>
      <c r="D25" s="111">
        <v>187.8</v>
      </c>
      <c r="E25" s="111">
        <v>210.2</v>
      </c>
      <c r="F25" s="112">
        <v>211.74</v>
      </c>
      <c r="G25" s="111">
        <v>3.7</v>
      </c>
      <c r="H25" s="111"/>
      <c r="I25" s="111">
        <f t="shared" si="1"/>
        <v>73.599999999999994</v>
      </c>
      <c r="J25" s="111">
        <v>72.8</v>
      </c>
      <c r="K25" s="111">
        <v>73.599999999999994</v>
      </c>
      <c r="L25" s="112">
        <v>74.209999999999994</v>
      </c>
      <c r="M25" s="111">
        <v>2.2999999999999998</v>
      </c>
      <c r="N25" s="111"/>
      <c r="O25" s="111">
        <f t="shared" si="2"/>
        <v>286.2</v>
      </c>
      <c r="P25" s="111">
        <v>308.60000000000002</v>
      </c>
      <c r="Q25" s="111">
        <v>286.2</v>
      </c>
      <c r="R25" s="112">
        <v>284.68</v>
      </c>
      <c r="S25" s="111">
        <v>-9</v>
      </c>
      <c r="T25" s="111"/>
      <c r="U25" s="111"/>
      <c r="V25" s="111">
        <v>569.20000000000005</v>
      </c>
      <c r="W25" s="111">
        <v>570</v>
      </c>
      <c r="X25" s="112">
        <v>570.63</v>
      </c>
      <c r="Y25" s="111">
        <v>-3</v>
      </c>
      <c r="Z25" s="111"/>
      <c r="AA25" s="111">
        <f t="shared" si="3"/>
        <v>283.8</v>
      </c>
      <c r="AB25" s="111">
        <v>260.60000000000002</v>
      </c>
      <c r="AC25" s="111">
        <v>283.8</v>
      </c>
      <c r="AD25" s="112">
        <v>285.95</v>
      </c>
      <c r="AE25" s="111">
        <v>6</v>
      </c>
      <c r="AF25" s="111"/>
      <c r="AG25" s="111">
        <f t="shared" si="4"/>
        <v>36.9</v>
      </c>
      <c r="AH25" s="111">
        <v>33</v>
      </c>
      <c r="AI25" s="111">
        <v>36.9</v>
      </c>
      <c r="AJ25" s="112">
        <v>37.11</v>
      </c>
      <c r="AK25" s="111">
        <v>0.8</v>
      </c>
      <c r="AL25" s="111"/>
      <c r="AM25" s="111">
        <f t="shared" si="5"/>
        <v>50.2</v>
      </c>
      <c r="AN25" s="111">
        <v>54.2</v>
      </c>
      <c r="AO25" s="111">
        <v>50.2</v>
      </c>
      <c r="AP25" s="112">
        <v>49.89</v>
      </c>
      <c r="AQ25" s="111">
        <v>-1.3</v>
      </c>
      <c r="AR25" s="111"/>
      <c r="AS25" s="111">
        <f t="shared" si="6"/>
        <v>49.8</v>
      </c>
      <c r="AT25" s="111">
        <v>45.8</v>
      </c>
      <c r="AU25" s="111">
        <v>49.8</v>
      </c>
      <c r="AV25" s="112">
        <v>50.11</v>
      </c>
      <c r="AW25" s="111">
        <v>1.3</v>
      </c>
      <c r="AX25" s="112"/>
      <c r="AY25" s="111">
        <f t="shared" si="7"/>
        <v>25.9</v>
      </c>
      <c r="AZ25" s="111">
        <v>27.9</v>
      </c>
      <c r="BA25" s="111">
        <v>25.9</v>
      </c>
      <c r="BB25" s="112">
        <v>25.95</v>
      </c>
      <c r="BC25" s="111">
        <v>0.3</v>
      </c>
    </row>
    <row r="26" spans="1:55" ht="12.75" x14ac:dyDescent="0.2">
      <c r="A26" s="3">
        <v>10</v>
      </c>
      <c r="B26">
        <v>2</v>
      </c>
      <c r="C26" s="111">
        <f t="shared" si="0"/>
        <v>218.4</v>
      </c>
      <c r="D26" s="111">
        <v>224.1</v>
      </c>
      <c r="E26" s="111">
        <v>218.4</v>
      </c>
      <c r="F26" s="112">
        <v>216.58</v>
      </c>
      <c r="G26" s="111">
        <v>19.3</v>
      </c>
      <c r="H26" s="111"/>
      <c r="I26" s="111">
        <f t="shared" si="1"/>
        <v>75</v>
      </c>
      <c r="J26" s="111">
        <v>93.5</v>
      </c>
      <c r="K26" s="111">
        <v>75</v>
      </c>
      <c r="L26" s="112">
        <v>72.680000000000007</v>
      </c>
      <c r="M26" s="111">
        <v>-6.1</v>
      </c>
      <c r="N26" s="111"/>
      <c r="O26" s="111">
        <f t="shared" si="2"/>
        <v>276.89999999999998</v>
      </c>
      <c r="P26" s="111">
        <v>251.7</v>
      </c>
      <c r="Q26" s="111">
        <v>276.89999999999998</v>
      </c>
      <c r="R26" s="112">
        <v>280.08</v>
      </c>
      <c r="S26" s="111">
        <v>-18.399999999999999</v>
      </c>
      <c r="T26" s="111"/>
      <c r="U26" s="111"/>
      <c r="V26" s="111">
        <v>569.29999999999995</v>
      </c>
      <c r="W26" s="111">
        <v>570.29999999999995</v>
      </c>
      <c r="X26" s="112">
        <v>569.33000000000004</v>
      </c>
      <c r="Y26" s="111">
        <v>-5.2</v>
      </c>
      <c r="Z26" s="111"/>
      <c r="AA26" s="111">
        <f t="shared" si="3"/>
        <v>293.39999999999998</v>
      </c>
      <c r="AB26" s="111">
        <v>317.60000000000002</v>
      </c>
      <c r="AC26" s="111">
        <v>293.39999999999998</v>
      </c>
      <c r="AD26" s="112">
        <v>289.26</v>
      </c>
      <c r="AE26" s="111">
        <v>13.2</v>
      </c>
      <c r="AF26" s="111"/>
      <c r="AG26" s="111">
        <f t="shared" si="4"/>
        <v>38.299999999999997</v>
      </c>
      <c r="AH26" s="111">
        <v>39.4</v>
      </c>
      <c r="AI26" s="111">
        <v>38.299999999999997</v>
      </c>
      <c r="AJ26" s="112">
        <v>38.04</v>
      </c>
      <c r="AK26" s="111">
        <v>3.7</v>
      </c>
      <c r="AL26" s="111"/>
      <c r="AM26" s="111">
        <f t="shared" si="5"/>
        <v>48.6</v>
      </c>
      <c r="AN26" s="111">
        <v>44.2</v>
      </c>
      <c r="AO26" s="111">
        <v>48.6</v>
      </c>
      <c r="AP26" s="112">
        <v>49.19</v>
      </c>
      <c r="AQ26" s="111">
        <v>-2.8</v>
      </c>
      <c r="AR26" s="111"/>
      <c r="AS26" s="111">
        <f t="shared" si="6"/>
        <v>51.4</v>
      </c>
      <c r="AT26" s="111">
        <v>55.8</v>
      </c>
      <c r="AU26" s="111">
        <v>51.4</v>
      </c>
      <c r="AV26" s="112">
        <v>50.81</v>
      </c>
      <c r="AW26" s="111">
        <v>2.8</v>
      </c>
      <c r="AX26" s="112"/>
      <c r="AY26" s="111">
        <f t="shared" si="7"/>
        <v>25.6</v>
      </c>
      <c r="AZ26" s="111">
        <v>29.4</v>
      </c>
      <c r="BA26" s="111">
        <v>25.6</v>
      </c>
      <c r="BB26" s="112">
        <v>25.12</v>
      </c>
      <c r="BC26" s="111">
        <v>-3.3</v>
      </c>
    </row>
    <row r="27" spans="1:55" ht="12.75" x14ac:dyDescent="0.2">
      <c r="A27" s="3">
        <v>10</v>
      </c>
      <c r="B27">
        <v>3</v>
      </c>
      <c r="C27" s="111">
        <f t="shared" si="0"/>
        <v>223.5</v>
      </c>
      <c r="D27" s="111">
        <v>252.4</v>
      </c>
      <c r="E27" s="111">
        <v>223.5</v>
      </c>
      <c r="F27" s="112">
        <v>223.21</v>
      </c>
      <c r="G27" s="111">
        <v>26.5</v>
      </c>
      <c r="H27" s="111"/>
      <c r="I27" s="111">
        <f t="shared" si="1"/>
        <v>68.599999999999994</v>
      </c>
      <c r="J27" s="111">
        <v>62</v>
      </c>
      <c r="K27" s="111">
        <v>68.599999999999994</v>
      </c>
      <c r="L27" s="112">
        <v>69.58</v>
      </c>
      <c r="M27" s="111">
        <v>-12.4</v>
      </c>
      <c r="N27" s="111"/>
      <c r="O27" s="111">
        <f t="shared" si="2"/>
        <v>276.10000000000002</v>
      </c>
      <c r="P27" s="111">
        <v>255.2</v>
      </c>
      <c r="Q27" s="111">
        <v>276.10000000000002</v>
      </c>
      <c r="R27" s="112">
        <v>276.54000000000002</v>
      </c>
      <c r="S27" s="111">
        <v>-14.1</v>
      </c>
      <c r="T27" s="111"/>
      <c r="U27" s="111"/>
      <c r="V27" s="111">
        <v>569.6</v>
      </c>
      <c r="W27" s="111">
        <v>568.29999999999995</v>
      </c>
      <c r="X27" s="112">
        <v>569.33000000000004</v>
      </c>
      <c r="Y27" s="111">
        <v>0</v>
      </c>
      <c r="Z27" s="111"/>
      <c r="AA27" s="111">
        <f t="shared" si="3"/>
        <v>292.10000000000002</v>
      </c>
      <c r="AB27" s="111">
        <v>314.39999999999998</v>
      </c>
      <c r="AC27" s="111">
        <v>292.10000000000002</v>
      </c>
      <c r="AD27" s="112">
        <v>292.79000000000002</v>
      </c>
      <c r="AE27" s="111">
        <v>14.2</v>
      </c>
      <c r="AF27" s="111"/>
      <c r="AG27" s="111">
        <f t="shared" si="4"/>
        <v>39.299999999999997</v>
      </c>
      <c r="AH27" s="111">
        <v>44.3</v>
      </c>
      <c r="AI27" s="111">
        <v>39.299999999999997</v>
      </c>
      <c r="AJ27" s="112">
        <v>39.21</v>
      </c>
      <c r="AK27" s="111">
        <v>4.7</v>
      </c>
      <c r="AL27" s="111"/>
      <c r="AM27" s="111">
        <f t="shared" si="5"/>
        <v>48.6</v>
      </c>
      <c r="AN27" s="111">
        <v>44.8</v>
      </c>
      <c r="AO27" s="111">
        <v>48.6</v>
      </c>
      <c r="AP27" s="112">
        <v>48.57</v>
      </c>
      <c r="AQ27" s="111">
        <v>-2.5</v>
      </c>
      <c r="AR27" s="111"/>
      <c r="AS27" s="111">
        <f t="shared" si="6"/>
        <v>51.4</v>
      </c>
      <c r="AT27" s="111">
        <v>55.2</v>
      </c>
      <c r="AU27" s="111">
        <v>51.4</v>
      </c>
      <c r="AV27" s="112">
        <v>51.43</v>
      </c>
      <c r="AW27" s="111">
        <v>2.5</v>
      </c>
      <c r="AX27" s="112"/>
      <c r="AY27" s="111">
        <f t="shared" si="7"/>
        <v>23.5</v>
      </c>
      <c r="AZ27" s="111">
        <v>19.7</v>
      </c>
      <c r="BA27" s="111">
        <v>23.5</v>
      </c>
      <c r="BB27" s="112">
        <v>23.77</v>
      </c>
      <c r="BC27" s="111">
        <v>-5.4</v>
      </c>
    </row>
    <row r="28" spans="1:55" ht="13.5" customHeight="1" x14ac:dyDescent="0.2">
      <c r="A28" s="3">
        <v>10</v>
      </c>
      <c r="B28">
        <v>4</v>
      </c>
      <c r="C28" s="111">
        <f t="shared" si="0"/>
        <v>229.3</v>
      </c>
      <c r="D28" s="111">
        <v>217.4</v>
      </c>
      <c r="E28" s="111">
        <v>229.3</v>
      </c>
      <c r="F28" s="112">
        <v>230.17</v>
      </c>
      <c r="G28" s="111">
        <v>27.8</v>
      </c>
      <c r="H28" s="111"/>
      <c r="I28" s="111">
        <f t="shared" si="1"/>
        <v>66.5</v>
      </c>
      <c r="J28" s="111">
        <v>57.1</v>
      </c>
      <c r="K28" s="111">
        <v>66.5</v>
      </c>
      <c r="L28" s="112">
        <v>65.7</v>
      </c>
      <c r="M28" s="111">
        <v>-15.5</v>
      </c>
      <c r="N28" s="111"/>
      <c r="O28" s="111">
        <f t="shared" si="2"/>
        <v>275.10000000000002</v>
      </c>
      <c r="P28" s="111">
        <v>297</v>
      </c>
      <c r="Q28" s="111">
        <v>275.10000000000002</v>
      </c>
      <c r="R28" s="112">
        <v>274.24</v>
      </c>
      <c r="S28" s="111">
        <v>-9.1999999999999993</v>
      </c>
      <c r="T28" s="111"/>
      <c r="U28" s="111"/>
      <c r="V28" s="111">
        <v>571.5</v>
      </c>
      <c r="W28" s="111">
        <v>570.79999999999995</v>
      </c>
      <c r="X28" s="112">
        <v>570.11</v>
      </c>
      <c r="Y28" s="111">
        <v>3.1</v>
      </c>
      <c r="Z28" s="111"/>
      <c r="AA28" s="111">
        <f t="shared" si="3"/>
        <v>295.8</v>
      </c>
      <c r="AB28" s="111">
        <v>274.5</v>
      </c>
      <c r="AC28" s="111">
        <v>295.8</v>
      </c>
      <c r="AD28" s="112">
        <v>295.87</v>
      </c>
      <c r="AE28" s="111">
        <v>12.3</v>
      </c>
      <c r="AF28" s="111"/>
      <c r="AG28" s="111">
        <f t="shared" si="4"/>
        <v>40.200000000000003</v>
      </c>
      <c r="AH28" s="111">
        <v>38</v>
      </c>
      <c r="AI28" s="111">
        <v>40.200000000000003</v>
      </c>
      <c r="AJ28" s="112">
        <v>40.369999999999997</v>
      </c>
      <c r="AK28" s="111">
        <v>4.7</v>
      </c>
      <c r="AL28" s="111"/>
      <c r="AM28" s="111">
        <f t="shared" si="5"/>
        <v>48.2</v>
      </c>
      <c r="AN28" s="111">
        <v>52</v>
      </c>
      <c r="AO28" s="111">
        <v>48.2</v>
      </c>
      <c r="AP28" s="112">
        <v>48.1</v>
      </c>
      <c r="AQ28" s="111">
        <v>-1.9</v>
      </c>
      <c r="AR28" s="111"/>
      <c r="AS28" s="111">
        <f t="shared" si="6"/>
        <v>51.8</v>
      </c>
      <c r="AT28" s="111">
        <v>48</v>
      </c>
      <c r="AU28" s="111">
        <v>51.8</v>
      </c>
      <c r="AV28" s="112">
        <v>51.9</v>
      </c>
      <c r="AW28" s="111">
        <v>1.9</v>
      </c>
      <c r="AX28" s="112"/>
      <c r="AY28" s="111">
        <f t="shared" si="7"/>
        <v>22.5</v>
      </c>
      <c r="AZ28" s="111">
        <v>20.8</v>
      </c>
      <c r="BA28" s="111">
        <v>22.5</v>
      </c>
      <c r="BB28" s="112">
        <v>22.21</v>
      </c>
      <c r="BC28" s="111">
        <v>-6.2</v>
      </c>
    </row>
    <row r="29" spans="1:55" ht="12.75" x14ac:dyDescent="0.2">
      <c r="A29" s="3"/>
      <c r="B29">
        <v>1</v>
      </c>
      <c r="C29" s="111">
        <f t="shared" si="0"/>
        <v>237.4</v>
      </c>
      <c r="D29" s="111">
        <v>214.9</v>
      </c>
      <c r="E29" s="111">
        <v>237.4</v>
      </c>
      <c r="F29" s="112">
        <v>235.72</v>
      </c>
      <c r="G29" s="111">
        <v>22.2</v>
      </c>
      <c r="H29" s="111"/>
      <c r="I29" s="111">
        <f t="shared" si="1"/>
        <v>62.1</v>
      </c>
      <c r="J29" s="111">
        <v>61.2</v>
      </c>
      <c r="K29" s="111">
        <v>62.1</v>
      </c>
      <c r="L29" s="112">
        <v>62.97</v>
      </c>
      <c r="M29" s="111">
        <v>-10.9</v>
      </c>
      <c r="N29" s="111"/>
      <c r="O29" s="111">
        <f t="shared" si="2"/>
        <v>272.10000000000002</v>
      </c>
      <c r="P29" s="111">
        <v>294.7</v>
      </c>
      <c r="Q29" s="111">
        <v>272.10000000000002</v>
      </c>
      <c r="R29" s="112">
        <v>271.42</v>
      </c>
      <c r="S29" s="111">
        <v>-11.3</v>
      </c>
      <c r="T29" s="111"/>
      <c r="U29" s="111"/>
      <c r="V29" s="111">
        <v>570.9</v>
      </c>
      <c r="W29" s="111">
        <v>571.5</v>
      </c>
      <c r="X29" s="112">
        <v>570.11</v>
      </c>
      <c r="Y29" s="111">
        <v>0</v>
      </c>
      <c r="Z29" s="111"/>
      <c r="AA29" s="111">
        <f t="shared" si="3"/>
        <v>299.39999999999998</v>
      </c>
      <c r="AB29" s="111">
        <v>276.2</v>
      </c>
      <c r="AC29" s="111">
        <v>299.39999999999998</v>
      </c>
      <c r="AD29" s="112">
        <v>298.69</v>
      </c>
      <c r="AE29" s="111">
        <v>11.3</v>
      </c>
      <c r="AF29" s="111"/>
      <c r="AG29" s="111">
        <f t="shared" si="4"/>
        <v>41.5</v>
      </c>
      <c r="AH29" s="111">
        <v>37.700000000000003</v>
      </c>
      <c r="AI29" s="111">
        <v>41.5</v>
      </c>
      <c r="AJ29" s="112">
        <v>41.35</v>
      </c>
      <c r="AK29" s="111">
        <v>3.9</v>
      </c>
      <c r="AL29" s="111"/>
      <c r="AM29" s="111">
        <f t="shared" si="5"/>
        <v>47.6</v>
      </c>
      <c r="AN29" s="111">
        <v>51.6</v>
      </c>
      <c r="AO29" s="111">
        <v>47.6</v>
      </c>
      <c r="AP29" s="112">
        <v>47.61</v>
      </c>
      <c r="AQ29" s="111">
        <v>-2</v>
      </c>
      <c r="AR29" s="111"/>
      <c r="AS29" s="111">
        <f t="shared" si="6"/>
        <v>52.4</v>
      </c>
      <c r="AT29" s="111">
        <v>48.4</v>
      </c>
      <c r="AU29" s="111">
        <v>52.4</v>
      </c>
      <c r="AV29" s="112">
        <v>52.39</v>
      </c>
      <c r="AW29" s="111">
        <v>2</v>
      </c>
      <c r="AX29" s="112"/>
      <c r="AY29" s="111">
        <f t="shared" si="7"/>
        <v>20.7</v>
      </c>
      <c r="AZ29" s="111">
        <v>22.2</v>
      </c>
      <c r="BA29" s="111">
        <v>20.7</v>
      </c>
      <c r="BB29" s="112">
        <v>21.08</v>
      </c>
      <c r="BC29" s="111">
        <v>-4.5</v>
      </c>
    </row>
    <row r="30" spans="1:55" ht="12.75" x14ac:dyDescent="0.2">
      <c r="A30" s="3">
        <v>11</v>
      </c>
      <c r="B30">
        <v>2</v>
      </c>
      <c r="C30" s="111">
        <f t="shared" si="0"/>
        <v>238.5</v>
      </c>
      <c r="D30" s="111">
        <v>244</v>
      </c>
      <c r="E30" s="111">
        <v>238.5</v>
      </c>
      <c r="F30" s="112">
        <v>237.94</v>
      </c>
      <c r="G30" s="111">
        <v>8.9</v>
      </c>
      <c r="H30" s="111"/>
      <c r="I30" s="111">
        <f t="shared" si="1"/>
        <v>61.4</v>
      </c>
      <c r="J30" s="111">
        <v>80.599999999999994</v>
      </c>
      <c r="K30" s="111">
        <v>61.4</v>
      </c>
      <c r="L30" s="112">
        <v>62.39</v>
      </c>
      <c r="M30" s="111">
        <v>-2.2999999999999998</v>
      </c>
      <c r="N30" s="111"/>
      <c r="O30" s="111">
        <f t="shared" si="2"/>
        <v>267.7</v>
      </c>
      <c r="P30" s="111">
        <v>242.3</v>
      </c>
      <c r="Q30" s="111">
        <v>267.7</v>
      </c>
      <c r="R30" s="112">
        <v>268.23</v>
      </c>
      <c r="S30" s="111">
        <v>-12.8</v>
      </c>
      <c r="T30" s="111"/>
      <c r="U30" s="111"/>
      <c r="V30" s="111">
        <v>566.9</v>
      </c>
      <c r="W30" s="111">
        <v>567.6</v>
      </c>
      <c r="X30" s="112">
        <v>568.55999999999995</v>
      </c>
      <c r="Y30" s="111">
        <v>-6.2</v>
      </c>
      <c r="Z30" s="111"/>
      <c r="AA30" s="111">
        <f t="shared" si="3"/>
        <v>299.89999999999998</v>
      </c>
      <c r="AB30" s="111">
        <v>324.60000000000002</v>
      </c>
      <c r="AC30" s="111">
        <v>299.89999999999998</v>
      </c>
      <c r="AD30" s="112">
        <v>300.33</v>
      </c>
      <c r="AE30" s="111">
        <v>6.6</v>
      </c>
      <c r="AF30" s="111"/>
      <c r="AG30" s="111">
        <f t="shared" si="4"/>
        <v>42</v>
      </c>
      <c r="AH30" s="111">
        <v>43</v>
      </c>
      <c r="AI30" s="111">
        <v>42</v>
      </c>
      <c r="AJ30" s="112">
        <v>41.85</v>
      </c>
      <c r="AK30" s="111">
        <v>2</v>
      </c>
      <c r="AL30" s="111"/>
      <c r="AM30" s="111">
        <f t="shared" si="5"/>
        <v>47.2</v>
      </c>
      <c r="AN30" s="111">
        <v>42.7</v>
      </c>
      <c r="AO30" s="111">
        <v>47.2</v>
      </c>
      <c r="AP30" s="112">
        <v>47.18</v>
      </c>
      <c r="AQ30" s="111">
        <v>-1.7</v>
      </c>
      <c r="AR30" s="111"/>
      <c r="AS30" s="111">
        <f t="shared" si="6"/>
        <v>52.8</v>
      </c>
      <c r="AT30" s="111">
        <v>57.3</v>
      </c>
      <c r="AU30" s="111">
        <v>52.8</v>
      </c>
      <c r="AV30" s="112">
        <v>52.82</v>
      </c>
      <c r="AW30" s="111">
        <v>1.7</v>
      </c>
      <c r="AX30" s="112"/>
      <c r="AY30" s="111">
        <f t="shared" si="7"/>
        <v>20.5</v>
      </c>
      <c r="AZ30" s="111">
        <v>24.8</v>
      </c>
      <c r="BA30" s="111">
        <v>20.5</v>
      </c>
      <c r="BB30" s="112">
        <v>20.77</v>
      </c>
      <c r="BC30" s="111">
        <v>-1.2</v>
      </c>
    </row>
    <row r="31" spans="1:55" ht="12.75" x14ac:dyDescent="0.2">
      <c r="A31" s="3">
        <v>11</v>
      </c>
      <c r="B31">
        <v>3</v>
      </c>
      <c r="C31" s="111">
        <f t="shared" si="0"/>
        <v>234.2</v>
      </c>
      <c r="D31" s="111">
        <v>262.7</v>
      </c>
      <c r="E31" s="111">
        <v>234.2</v>
      </c>
      <c r="F31" s="112">
        <v>236.08</v>
      </c>
      <c r="G31" s="111">
        <v>-7.5</v>
      </c>
      <c r="H31" s="111"/>
      <c r="I31" s="111">
        <f t="shared" si="1"/>
        <v>64.8</v>
      </c>
      <c r="J31" s="111">
        <v>57.4</v>
      </c>
      <c r="K31" s="111">
        <v>64.8</v>
      </c>
      <c r="L31" s="112">
        <v>63.06</v>
      </c>
      <c r="M31" s="111">
        <v>2.7</v>
      </c>
      <c r="N31" s="111"/>
      <c r="O31" s="111">
        <f t="shared" si="2"/>
        <v>266.8</v>
      </c>
      <c r="P31" s="111">
        <v>246.7</v>
      </c>
      <c r="Q31" s="111">
        <v>266.8</v>
      </c>
      <c r="R31" s="112">
        <v>267.05</v>
      </c>
      <c r="S31" s="111">
        <v>-4.7</v>
      </c>
      <c r="T31" s="111"/>
      <c r="U31" s="111"/>
      <c r="V31" s="111">
        <v>566.79999999999995</v>
      </c>
      <c r="W31" s="111">
        <v>565.79999999999995</v>
      </c>
      <c r="X31" s="112">
        <v>566.19000000000005</v>
      </c>
      <c r="Y31" s="111">
        <v>-9.5</v>
      </c>
      <c r="Z31" s="111"/>
      <c r="AA31" s="111">
        <f t="shared" si="3"/>
        <v>299</v>
      </c>
      <c r="AB31" s="111">
        <v>320.10000000000002</v>
      </c>
      <c r="AC31" s="111">
        <v>299</v>
      </c>
      <c r="AD31" s="112">
        <v>299.14</v>
      </c>
      <c r="AE31" s="111">
        <v>-4.8</v>
      </c>
      <c r="AF31" s="111"/>
      <c r="AG31" s="111">
        <f t="shared" si="4"/>
        <v>41.4</v>
      </c>
      <c r="AH31" s="111">
        <v>46.4</v>
      </c>
      <c r="AI31" s="111">
        <v>41.4</v>
      </c>
      <c r="AJ31" s="112">
        <v>41.7</v>
      </c>
      <c r="AK31" s="111">
        <v>-0.6</v>
      </c>
      <c r="AL31" s="111"/>
      <c r="AM31" s="111">
        <f t="shared" si="5"/>
        <v>47.2</v>
      </c>
      <c r="AN31" s="111">
        <v>43.5</v>
      </c>
      <c r="AO31" s="111">
        <v>47.2</v>
      </c>
      <c r="AP31" s="112">
        <v>47.17</v>
      </c>
      <c r="AQ31" s="111">
        <v>0</v>
      </c>
      <c r="AR31" s="111"/>
      <c r="AS31" s="111">
        <f t="shared" si="6"/>
        <v>52.8</v>
      </c>
      <c r="AT31" s="111">
        <v>56.5</v>
      </c>
      <c r="AU31" s="111">
        <v>52.8</v>
      </c>
      <c r="AV31" s="112">
        <v>52.83</v>
      </c>
      <c r="AW31" s="111">
        <v>0</v>
      </c>
      <c r="AX31" s="112"/>
      <c r="AY31" s="111">
        <f t="shared" si="7"/>
        <v>21.7</v>
      </c>
      <c r="AZ31" s="111">
        <v>17.899999999999999</v>
      </c>
      <c r="BA31" s="111">
        <v>21.7</v>
      </c>
      <c r="BB31" s="112">
        <v>21.08</v>
      </c>
      <c r="BC31" s="111">
        <v>1.2</v>
      </c>
    </row>
    <row r="32" spans="1:55" ht="12.75" x14ac:dyDescent="0.2">
      <c r="A32" s="3">
        <v>11</v>
      </c>
      <c r="B32">
        <v>4</v>
      </c>
      <c r="C32" s="111">
        <f t="shared" si="0"/>
        <v>231.5</v>
      </c>
      <c r="D32" s="111">
        <v>219.6</v>
      </c>
      <c r="E32" s="111">
        <v>231.5</v>
      </c>
      <c r="F32" s="112">
        <v>231.67</v>
      </c>
      <c r="G32" s="111">
        <v>-17.7</v>
      </c>
      <c r="H32" s="111"/>
      <c r="I32" s="111">
        <f t="shared" si="1"/>
        <v>64.5</v>
      </c>
      <c r="J32" s="111">
        <v>55.1</v>
      </c>
      <c r="K32" s="111">
        <v>64.5</v>
      </c>
      <c r="L32" s="112">
        <v>63.67</v>
      </c>
      <c r="M32" s="111">
        <v>2.4</v>
      </c>
      <c r="N32" s="111"/>
      <c r="O32" s="111">
        <f t="shared" si="2"/>
        <v>267.7</v>
      </c>
      <c r="P32" s="111">
        <v>289.8</v>
      </c>
      <c r="Q32" s="111">
        <v>267.7</v>
      </c>
      <c r="R32" s="112">
        <v>269.14</v>
      </c>
      <c r="S32" s="111">
        <v>8.4</v>
      </c>
      <c r="T32" s="111"/>
      <c r="U32" s="111"/>
      <c r="V32" s="111">
        <v>564.5</v>
      </c>
      <c r="W32" s="111">
        <v>563.6</v>
      </c>
      <c r="X32" s="112">
        <v>564.48</v>
      </c>
      <c r="Y32" s="111">
        <v>-6.8</v>
      </c>
      <c r="Z32" s="111"/>
      <c r="AA32" s="111">
        <f t="shared" si="3"/>
        <v>295.89999999999998</v>
      </c>
      <c r="AB32" s="111">
        <v>274.7</v>
      </c>
      <c r="AC32" s="111">
        <v>295.89999999999998</v>
      </c>
      <c r="AD32" s="112">
        <v>295.33999999999997</v>
      </c>
      <c r="AE32" s="111">
        <v>-15.2</v>
      </c>
      <c r="AF32" s="111"/>
      <c r="AG32" s="111">
        <f t="shared" si="4"/>
        <v>41.1</v>
      </c>
      <c r="AH32" s="111">
        <v>38.9</v>
      </c>
      <c r="AI32" s="111">
        <v>41.1</v>
      </c>
      <c r="AJ32" s="112">
        <v>41.04</v>
      </c>
      <c r="AK32" s="111">
        <v>-2.6</v>
      </c>
      <c r="AL32" s="111"/>
      <c r="AM32" s="111">
        <f t="shared" si="5"/>
        <v>47.5</v>
      </c>
      <c r="AN32" s="111">
        <v>51.3</v>
      </c>
      <c r="AO32" s="111">
        <v>47.5</v>
      </c>
      <c r="AP32" s="112">
        <v>47.68</v>
      </c>
      <c r="AQ32" s="111">
        <v>2.1</v>
      </c>
      <c r="AR32" s="111"/>
      <c r="AS32" s="111">
        <f t="shared" si="6"/>
        <v>52.5</v>
      </c>
      <c r="AT32" s="111">
        <v>48.7</v>
      </c>
      <c r="AU32" s="111">
        <v>52.5</v>
      </c>
      <c r="AV32" s="112">
        <v>52.32</v>
      </c>
      <c r="AW32" s="111">
        <v>-2.1</v>
      </c>
      <c r="AX32" s="112"/>
      <c r="AY32" s="111">
        <f t="shared" si="7"/>
        <v>21.8</v>
      </c>
      <c r="AZ32" s="111">
        <v>20</v>
      </c>
      <c r="BA32" s="111">
        <v>21.8</v>
      </c>
      <c r="BB32" s="112">
        <v>21.56</v>
      </c>
      <c r="BC32" s="111">
        <v>1.9</v>
      </c>
    </row>
    <row r="33" spans="1:55" ht="12.75" x14ac:dyDescent="0.2">
      <c r="A33" s="3"/>
      <c r="B33">
        <v>1</v>
      </c>
      <c r="C33" s="111">
        <f t="shared" si="0"/>
        <v>223.4</v>
      </c>
      <c r="D33" s="111">
        <v>201.7</v>
      </c>
      <c r="E33" s="111">
        <v>223.4</v>
      </c>
      <c r="F33" s="112">
        <v>226.21</v>
      </c>
      <c r="G33" s="111">
        <v>-21.8</v>
      </c>
      <c r="H33" s="111"/>
      <c r="I33" s="111">
        <f t="shared" si="1"/>
        <v>61.6</v>
      </c>
      <c r="J33" s="111">
        <v>61.4</v>
      </c>
      <c r="K33" s="111">
        <v>61.6</v>
      </c>
      <c r="L33" s="112">
        <v>64.569999999999993</v>
      </c>
      <c r="M33" s="111">
        <v>3.6</v>
      </c>
      <c r="N33" s="111"/>
      <c r="O33" s="111">
        <f t="shared" si="2"/>
        <v>277.39999999999998</v>
      </c>
      <c r="P33" s="111">
        <v>298.8</v>
      </c>
      <c r="Q33" s="111">
        <v>277.39999999999998</v>
      </c>
      <c r="R33" s="112">
        <v>272.45999999999998</v>
      </c>
      <c r="S33" s="111">
        <v>13.3</v>
      </c>
      <c r="T33" s="111"/>
      <c r="U33" s="111"/>
      <c r="V33" s="111">
        <v>561.9</v>
      </c>
      <c r="W33" s="111">
        <v>562.4</v>
      </c>
      <c r="X33" s="112">
        <v>563.24</v>
      </c>
      <c r="Y33" s="111">
        <v>-5</v>
      </c>
      <c r="Z33" s="111"/>
      <c r="AA33" s="111">
        <f t="shared" si="3"/>
        <v>285</v>
      </c>
      <c r="AB33" s="111">
        <v>263.10000000000002</v>
      </c>
      <c r="AC33" s="111">
        <v>285</v>
      </c>
      <c r="AD33" s="112">
        <v>290.77999999999997</v>
      </c>
      <c r="AE33" s="111">
        <v>-18.2</v>
      </c>
      <c r="AF33" s="111"/>
      <c r="AG33" s="111">
        <f t="shared" si="4"/>
        <v>39.700000000000003</v>
      </c>
      <c r="AH33" s="111">
        <v>35.9</v>
      </c>
      <c r="AI33" s="111">
        <v>39.700000000000003</v>
      </c>
      <c r="AJ33" s="112">
        <v>40.159999999999997</v>
      </c>
      <c r="AK33" s="111">
        <v>-3.5</v>
      </c>
      <c r="AL33" s="111"/>
      <c r="AM33" s="111">
        <f t="shared" si="5"/>
        <v>49.3</v>
      </c>
      <c r="AN33" s="111">
        <v>53.2</v>
      </c>
      <c r="AO33" s="111">
        <v>49.3</v>
      </c>
      <c r="AP33" s="112">
        <v>48.37</v>
      </c>
      <c r="AQ33" s="111">
        <v>2.8</v>
      </c>
      <c r="AR33" s="111"/>
      <c r="AS33" s="111">
        <f t="shared" si="6"/>
        <v>50.7</v>
      </c>
      <c r="AT33" s="111">
        <v>46.8</v>
      </c>
      <c r="AU33" s="111">
        <v>50.7</v>
      </c>
      <c r="AV33" s="112">
        <v>51.63</v>
      </c>
      <c r="AW33" s="111">
        <v>-2.8</v>
      </c>
      <c r="AX33" s="112"/>
      <c r="AY33" s="111">
        <f t="shared" si="7"/>
        <v>21.6</v>
      </c>
      <c r="AZ33" s="111">
        <v>23.3</v>
      </c>
      <c r="BA33" s="111">
        <v>21.6</v>
      </c>
      <c r="BB33" s="112">
        <v>22.21</v>
      </c>
      <c r="BC33" s="111">
        <v>2.6</v>
      </c>
    </row>
    <row r="34" spans="1:55" ht="12.75" x14ac:dyDescent="0.2">
      <c r="A34" s="3">
        <v>12</v>
      </c>
      <c r="B34">
        <v>2</v>
      </c>
      <c r="C34" s="111">
        <f t="shared" si="0"/>
        <v>222</v>
      </c>
      <c r="D34" s="111">
        <v>226.5</v>
      </c>
      <c r="E34" s="111">
        <v>222</v>
      </c>
      <c r="F34" s="112">
        <v>221.85</v>
      </c>
      <c r="G34" s="111">
        <v>-17.5</v>
      </c>
      <c r="H34" s="111"/>
      <c r="I34" s="111">
        <f t="shared" si="1"/>
        <v>66.8</v>
      </c>
      <c r="J34" s="111">
        <v>86</v>
      </c>
      <c r="K34" s="111">
        <v>66.8</v>
      </c>
      <c r="L34" s="112">
        <v>66.290000000000006</v>
      </c>
      <c r="M34" s="111">
        <v>6.9</v>
      </c>
      <c r="N34" s="111"/>
      <c r="O34" s="111">
        <f t="shared" si="2"/>
        <v>273.7</v>
      </c>
      <c r="P34" s="111">
        <v>249.4</v>
      </c>
      <c r="Q34" s="111">
        <v>273.7</v>
      </c>
      <c r="R34" s="112">
        <v>273.01</v>
      </c>
      <c r="S34" s="111">
        <v>2.2000000000000002</v>
      </c>
      <c r="T34" s="111"/>
      <c r="U34" s="111"/>
      <c r="V34" s="111">
        <v>562</v>
      </c>
      <c r="W34" s="111">
        <v>562.5</v>
      </c>
      <c r="X34" s="112">
        <v>561.14</v>
      </c>
      <c r="Y34" s="111">
        <v>-8.4</v>
      </c>
      <c r="Z34" s="111"/>
      <c r="AA34" s="111">
        <f t="shared" si="3"/>
        <v>288.8</v>
      </c>
      <c r="AB34" s="111">
        <v>312.5</v>
      </c>
      <c r="AC34" s="111">
        <v>288.8</v>
      </c>
      <c r="AD34" s="112">
        <v>288.13</v>
      </c>
      <c r="AE34" s="111">
        <v>-10.6</v>
      </c>
      <c r="AF34" s="111"/>
      <c r="AG34" s="111">
        <f t="shared" si="4"/>
        <v>39.5</v>
      </c>
      <c r="AH34" s="111">
        <v>40.299999999999997</v>
      </c>
      <c r="AI34" s="111">
        <v>39.5</v>
      </c>
      <c r="AJ34" s="112">
        <v>39.54</v>
      </c>
      <c r="AK34" s="111">
        <v>-2.5</v>
      </c>
      <c r="AL34" s="111"/>
      <c r="AM34" s="111">
        <f t="shared" si="5"/>
        <v>48.7</v>
      </c>
      <c r="AN34" s="111">
        <v>44.4</v>
      </c>
      <c r="AO34" s="111">
        <v>48.7</v>
      </c>
      <c r="AP34" s="112">
        <v>48.65</v>
      </c>
      <c r="AQ34" s="111">
        <v>1.1000000000000001</v>
      </c>
      <c r="AR34" s="111"/>
      <c r="AS34" s="111">
        <f t="shared" si="6"/>
        <v>51.3</v>
      </c>
      <c r="AT34" s="111">
        <v>55.6</v>
      </c>
      <c r="AU34" s="111">
        <v>51.3</v>
      </c>
      <c r="AV34" s="112">
        <v>51.35</v>
      </c>
      <c r="AW34" s="111">
        <v>-1.1000000000000001</v>
      </c>
      <c r="AX34" s="112"/>
      <c r="AY34" s="111">
        <f t="shared" si="7"/>
        <v>23.1</v>
      </c>
      <c r="AZ34" s="111">
        <v>27.5</v>
      </c>
      <c r="BA34" s="111">
        <v>23.1</v>
      </c>
      <c r="BB34" s="112">
        <v>23.01</v>
      </c>
      <c r="BC34" s="111">
        <v>3.2</v>
      </c>
    </row>
    <row r="35" spans="1:55" ht="12.75" x14ac:dyDescent="0.2">
      <c r="A35" s="3">
        <v>12</v>
      </c>
      <c r="B35">
        <v>3</v>
      </c>
      <c r="C35" s="111">
        <f t="shared" si="0"/>
        <v>220.8</v>
      </c>
      <c r="D35" s="111">
        <v>248.9</v>
      </c>
      <c r="E35" s="111">
        <v>220.8</v>
      </c>
      <c r="F35" s="112">
        <v>220.57</v>
      </c>
      <c r="G35" s="111">
        <v>-5.0999999999999996</v>
      </c>
      <c r="H35" s="111"/>
      <c r="I35" s="111">
        <f t="shared" si="1"/>
        <v>67.599999999999994</v>
      </c>
      <c r="J35" s="111">
        <v>59.7</v>
      </c>
      <c r="K35" s="111">
        <v>67.599999999999994</v>
      </c>
      <c r="L35" s="112">
        <v>67.650000000000006</v>
      </c>
      <c r="M35" s="111">
        <v>5.4</v>
      </c>
      <c r="N35" s="111"/>
      <c r="O35" s="111">
        <f t="shared" si="2"/>
        <v>267.5</v>
      </c>
      <c r="P35" s="111">
        <v>248.2</v>
      </c>
      <c r="Q35" s="111">
        <v>267.5</v>
      </c>
      <c r="R35" s="112">
        <v>268.97000000000003</v>
      </c>
      <c r="S35" s="111">
        <v>-16.2</v>
      </c>
      <c r="T35" s="111"/>
      <c r="U35" s="111"/>
      <c r="V35" s="111">
        <v>556.9</v>
      </c>
      <c r="W35" s="111">
        <v>555.9</v>
      </c>
      <c r="X35" s="112">
        <v>557.17999999999995</v>
      </c>
      <c r="Y35" s="111">
        <v>-15.8</v>
      </c>
      <c r="Z35" s="111"/>
      <c r="AA35" s="111">
        <f t="shared" si="3"/>
        <v>288.39999999999998</v>
      </c>
      <c r="AB35" s="111">
        <v>308.7</v>
      </c>
      <c r="AC35" s="111">
        <v>288.39999999999998</v>
      </c>
      <c r="AD35" s="112">
        <v>288.22000000000003</v>
      </c>
      <c r="AE35" s="111">
        <v>0.3</v>
      </c>
      <c r="AF35" s="111"/>
      <c r="AG35" s="111">
        <f t="shared" si="4"/>
        <v>39.700000000000003</v>
      </c>
      <c r="AH35" s="111">
        <v>44.7</v>
      </c>
      <c r="AI35" s="111">
        <v>39.700000000000003</v>
      </c>
      <c r="AJ35" s="112">
        <v>39.590000000000003</v>
      </c>
      <c r="AK35" s="111">
        <v>0.2</v>
      </c>
      <c r="AL35" s="111"/>
      <c r="AM35" s="111">
        <f t="shared" si="5"/>
        <v>48.1</v>
      </c>
      <c r="AN35" s="111">
        <v>44.6</v>
      </c>
      <c r="AO35" s="111">
        <v>48.1</v>
      </c>
      <c r="AP35" s="112">
        <v>48.27</v>
      </c>
      <c r="AQ35" s="111">
        <v>-1.5</v>
      </c>
      <c r="AR35" s="111"/>
      <c r="AS35" s="111">
        <f t="shared" si="6"/>
        <v>51.9</v>
      </c>
      <c r="AT35" s="111">
        <v>55.4</v>
      </c>
      <c r="AU35" s="111">
        <v>51.9</v>
      </c>
      <c r="AV35" s="112">
        <v>51.73</v>
      </c>
      <c r="AW35" s="111">
        <v>1.5</v>
      </c>
      <c r="AX35" s="112"/>
      <c r="AY35" s="111">
        <f t="shared" si="7"/>
        <v>23.4</v>
      </c>
      <c r="AZ35" s="111">
        <v>19.399999999999999</v>
      </c>
      <c r="BA35" s="111">
        <v>23.4</v>
      </c>
      <c r="BB35" s="112">
        <v>23.47</v>
      </c>
      <c r="BC35" s="111">
        <v>1.9</v>
      </c>
    </row>
    <row r="36" spans="1:55" ht="12.75" x14ac:dyDescent="0.2">
      <c r="A36" s="3">
        <v>12</v>
      </c>
      <c r="B36">
        <v>4</v>
      </c>
      <c r="C36" s="111">
        <f t="shared" si="0"/>
        <v>223.1</v>
      </c>
      <c r="D36" s="111">
        <v>211.6</v>
      </c>
      <c r="E36" s="111">
        <v>223.1</v>
      </c>
      <c r="F36" s="112">
        <v>221.55</v>
      </c>
      <c r="G36" s="111">
        <v>3.9</v>
      </c>
      <c r="H36" s="111"/>
      <c r="I36" s="111">
        <f t="shared" si="1"/>
        <v>67.5</v>
      </c>
      <c r="J36" s="111">
        <v>57.8</v>
      </c>
      <c r="K36" s="111">
        <v>67.5</v>
      </c>
      <c r="L36" s="112">
        <v>68.12</v>
      </c>
      <c r="M36" s="111">
        <v>1.9</v>
      </c>
      <c r="N36" s="111"/>
      <c r="O36" s="111">
        <f t="shared" si="2"/>
        <v>263.39999999999998</v>
      </c>
      <c r="P36" s="111">
        <v>285.2</v>
      </c>
      <c r="Q36" s="111">
        <v>263.39999999999998</v>
      </c>
      <c r="R36" s="112">
        <v>262.17</v>
      </c>
      <c r="S36" s="111">
        <v>-27.2</v>
      </c>
      <c r="T36" s="111"/>
      <c r="U36" s="111"/>
      <c r="V36" s="111">
        <v>554.6</v>
      </c>
      <c r="W36" s="111">
        <v>553.9</v>
      </c>
      <c r="X36" s="112">
        <v>551.85</v>
      </c>
      <c r="Y36" s="111">
        <v>-21.3</v>
      </c>
      <c r="Z36" s="111"/>
      <c r="AA36" s="111">
        <f t="shared" si="3"/>
        <v>290.60000000000002</v>
      </c>
      <c r="AB36" s="111">
        <v>269.5</v>
      </c>
      <c r="AC36" s="111">
        <v>290.60000000000002</v>
      </c>
      <c r="AD36" s="112">
        <v>289.68</v>
      </c>
      <c r="AE36" s="111">
        <v>5.8</v>
      </c>
      <c r="AF36" s="111"/>
      <c r="AG36" s="111">
        <f t="shared" si="4"/>
        <v>40.299999999999997</v>
      </c>
      <c r="AH36" s="111">
        <v>38.200000000000003</v>
      </c>
      <c r="AI36" s="111">
        <v>40.299999999999997</v>
      </c>
      <c r="AJ36" s="112">
        <v>40.15</v>
      </c>
      <c r="AK36" s="111">
        <v>2.2000000000000002</v>
      </c>
      <c r="AL36" s="111"/>
      <c r="AM36" s="111">
        <f t="shared" si="5"/>
        <v>47.5</v>
      </c>
      <c r="AN36" s="111">
        <v>51.4</v>
      </c>
      <c r="AO36" s="111">
        <v>47.5</v>
      </c>
      <c r="AP36" s="112">
        <v>47.51</v>
      </c>
      <c r="AQ36" s="111">
        <v>-3.1</v>
      </c>
      <c r="AR36" s="111"/>
      <c r="AS36" s="111">
        <f t="shared" si="6"/>
        <v>52.5</v>
      </c>
      <c r="AT36" s="111">
        <v>48.6</v>
      </c>
      <c r="AU36" s="111">
        <v>52.5</v>
      </c>
      <c r="AV36" s="112">
        <v>52.49</v>
      </c>
      <c r="AW36" s="111">
        <v>3.1</v>
      </c>
      <c r="AX36" s="112"/>
      <c r="AY36" s="111">
        <f t="shared" si="7"/>
        <v>23.2</v>
      </c>
      <c r="AZ36" s="111">
        <v>21.5</v>
      </c>
      <c r="BA36" s="111">
        <v>23.2</v>
      </c>
      <c r="BB36" s="112">
        <v>23.52</v>
      </c>
      <c r="BC36" s="111">
        <v>0.2</v>
      </c>
    </row>
    <row r="37" spans="1:55" ht="12.75" x14ac:dyDescent="0.2">
      <c r="A37" s="3"/>
      <c r="B37">
        <v>1</v>
      </c>
      <c r="C37" s="111">
        <f t="shared" si="0"/>
        <v>225.1</v>
      </c>
      <c r="D37" s="111">
        <v>204</v>
      </c>
      <c r="E37" s="111">
        <v>225.1</v>
      </c>
      <c r="F37" s="112">
        <v>223.76</v>
      </c>
      <c r="G37" s="111">
        <v>8.8000000000000007</v>
      </c>
      <c r="H37" s="111"/>
      <c r="I37" s="111">
        <f t="shared" si="1"/>
        <v>68.900000000000006</v>
      </c>
      <c r="J37" s="111">
        <v>69.400000000000006</v>
      </c>
      <c r="K37" s="111">
        <v>68.900000000000006</v>
      </c>
      <c r="L37" s="112">
        <v>67.87</v>
      </c>
      <c r="M37" s="111">
        <v>-1</v>
      </c>
      <c r="N37" s="111"/>
      <c r="O37" s="111">
        <f t="shared" si="2"/>
        <v>252.8</v>
      </c>
      <c r="P37" s="111">
        <v>272.8</v>
      </c>
      <c r="Q37" s="111">
        <v>252.8</v>
      </c>
      <c r="R37" s="112">
        <v>254.9</v>
      </c>
      <c r="S37" s="111">
        <v>-29.1</v>
      </c>
      <c r="T37" s="111"/>
      <c r="U37" s="111"/>
      <c r="V37" s="111">
        <v>546.20000000000005</v>
      </c>
      <c r="W37" s="111">
        <v>546.79999999999995</v>
      </c>
      <c r="X37" s="112">
        <v>546.53</v>
      </c>
      <c r="Y37" s="111">
        <v>-21.3</v>
      </c>
      <c r="Z37" s="111"/>
      <c r="AA37" s="111">
        <f t="shared" si="3"/>
        <v>294</v>
      </c>
      <c r="AB37" s="111">
        <v>273.39999999999998</v>
      </c>
      <c r="AC37" s="111">
        <v>294</v>
      </c>
      <c r="AD37" s="112">
        <v>291.64</v>
      </c>
      <c r="AE37" s="111">
        <v>7.8</v>
      </c>
      <c r="AF37" s="111"/>
      <c r="AG37" s="111">
        <f t="shared" si="4"/>
        <v>41.2</v>
      </c>
      <c r="AH37" s="111">
        <v>37.299999999999997</v>
      </c>
      <c r="AI37" s="111">
        <v>41.2</v>
      </c>
      <c r="AJ37" s="112">
        <v>40.94</v>
      </c>
      <c r="AK37" s="111">
        <v>3.2</v>
      </c>
      <c r="AL37" s="111"/>
      <c r="AM37" s="111">
        <f t="shared" si="5"/>
        <v>46.2</v>
      </c>
      <c r="AN37" s="111">
        <v>49.9</v>
      </c>
      <c r="AO37" s="111">
        <v>46.2</v>
      </c>
      <c r="AP37" s="112">
        <v>46.64</v>
      </c>
      <c r="AQ37" s="111">
        <v>-3.5</v>
      </c>
      <c r="AR37" s="111"/>
      <c r="AS37" s="111">
        <f t="shared" si="6"/>
        <v>53.8</v>
      </c>
      <c r="AT37" s="111">
        <v>50.1</v>
      </c>
      <c r="AU37" s="111">
        <v>53.8</v>
      </c>
      <c r="AV37" s="112">
        <v>53.36</v>
      </c>
      <c r="AW37" s="111">
        <v>3.5</v>
      </c>
      <c r="AX37" s="112"/>
      <c r="AY37" s="111">
        <f t="shared" si="7"/>
        <v>23.4</v>
      </c>
      <c r="AZ37" s="111">
        <v>25.4</v>
      </c>
      <c r="BA37" s="111">
        <v>23.4</v>
      </c>
      <c r="BB37" s="112">
        <v>23.27</v>
      </c>
      <c r="BC37" s="111">
        <v>-1</v>
      </c>
    </row>
    <row r="38" spans="1:55" ht="12.75" x14ac:dyDescent="0.2">
      <c r="A38" s="3">
        <v>13</v>
      </c>
      <c r="B38">
        <v>2</v>
      </c>
      <c r="C38" s="111">
        <f t="shared" ref="C38:C69" si="8">$B$2*E38+(1-$B$2)*D38</f>
        <v>225.1</v>
      </c>
      <c r="D38" s="111">
        <v>229.1</v>
      </c>
      <c r="E38" s="111">
        <v>225.1</v>
      </c>
      <c r="F38" s="112">
        <v>226.77</v>
      </c>
      <c r="G38" s="111">
        <v>12</v>
      </c>
      <c r="H38" s="111"/>
      <c r="I38" s="111">
        <f t="shared" ref="I38:I69" si="9">$B$2*K38+(1-$B$2)*J38</f>
        <v>68</v>
      </c>
      <c r="J38" s="111">
        <v>87</v>
      </c>
      <c r="K38" s="111">
        <v>68</v>
      </c>
      <c r="L38" s="112">
        <v>67.2</v>
      </c>
      <c r="M38" s="111">
        <v>-2.7</v>
      </c>
      <c r="N38" s="111"/>
      <c r="O38" s="111">
        <f t="shared" ref="O38:O69" si="10">$B$2*Q38+(1-$B$2)*P38</f>
        <v>249.3</v>
      </c>
      <c r="P38" s="111">
        <v>226</v>
      </c>
      <c r="Q38" s="111">
        <v>249.3</v>
      </c>
      <c r="R38" s="112">
        <v>248.46</v>
      </c>
      <c r="S38" s="111">
        <v>-25.7</v>
      </c>
      <c r="T38" s="111"/>
      <c r="U38" s="111"/>
      <c r="V38" s="111">
        <v>542.1</v>
      </c>
      <c r="W38" s="111">
        <v>542.4</v>
      </c>
      <c r="X38" s="112">
        <v>542.42999999999995</v>
      </c>
      <c r="Y38" s="111">
        <v>-16.399999999999999</v>
      </c>
      <c r="Z38" s="111"/>
      <c r="AA38" s="111">
        <f t="shared" ref="AA38:AA69" si="11">$B$2*AC38+(1-$B$2)*AB38</f>
        <v>293.10000000000002</v>
      </c>
      <c r="AB38" s="111">
        <v>316.10000000000002</v>
      </c>
      <c r="AC38" s="111">
        <v>293.10000000000002</v>
      </c>
      <c r="AD38" s="112">
        <v>293.97000000000003</v>
      </c>
      <c r="AE38" s="111">
        <v>9.3000000000000007</v>
      </c>
      <c r="AF38" s="111"/>
      <c r="AG38" s="111">
        <f t="shared" ref="AG38:AG69" si="12">$B$2*AI38+(1-$B$2)*AH38</f>
        <v>41.5</v>
      </c>
      <c r="AH38" s="111">
        <v>42.3</v>
      </c>
      <c r="AI38" s="111">
        <v>41.5</v>
      </c>
      <c r="AJ38" s="112">
        <v>41.81</v>
      </c>
      <c r="AK38" s="111">
        <v>3.5</v>
      </c>
      <c r="AL38" s="111"/>
      <c r="AM38" s="111">
        <f t="shared" ref="AM38:AM69" si="13">$B$2*AO38+(1-$B$2)*AN38</f>
        <v>46</v>
      </c>
      <c r="AN38" s="111">
        <v>41.7</v>
      </c>
      <c r="AO38" s="111">
        <v>46</v>
      </c>
      <c r="AP38" s="112">
        <v>45.81</v>
      </c>
      <c r="AQ38" s="111">
        <v>-3.3</v>
      </c>
      <c r="AR38" s="111"/>
      <c r="AS38" s="111">
        <f t="shared" ref="AS38:AS69" si="14">$B$2*AU38+(1-$B$2)*AT38</f>
        <v>54</v>
      </c>
      <c r="AT38" s="111">
        <v>58.3</v>
      </c>
      <c r="AU38" s="111">
        <v>54</v>
      </c>
      <c r="AV38" s="112">
        <v>54.19</v>
      </c>
      <c r="AW38" s="111">
        <v>3.3</v>
      </c>
      <c r="AX38" s="112"/>
      <c r="AY38" s="111">
        <f t="shared" ref="AY38:AY69" si="15">$B$2*BA38+(1-$B$2)*AZ38</f>
        <v>23.2</v>
      </c>
      <c r="AZ38" s="111">
        <v>27.5</v>
      </c>
      <c r="BA38" s="111">
        <v>23.2</v>
      </c>
      <c r="BB38" s="112">
        <v>22.86</v>
      </c>
      <c r="BC38" s="111">
        <v>-1.7</v>
      </c>
    </row>
    <row r="39" spans="1:55" ht="12.75" x14ac:dyDescent="0.2">
      <c r="A39" s="3">
        <v>13</v>
      </c>
      <c r="B39">
        <v>3</v>
      </c>
      <c r="C39" s="111">
        <f t="shared" si="8"/>
        <v>230.8</v>
      </c>
      <c r="D39" s="111">
        <v>258</v>
      </c>
      <c r="E39" s="111">
        <v>230.8</v>
      </c>
      <c r="F39" s="112">
        <v>229.42</v>
      </c>
      <c r="G39" s="111">
        <v>10.6</v>
      </c>
      <c r="H39" s="111"/>
      <c r="I39" s="111">
        <f t="shared" si="9"/>
        <v>64.3</v>
      </c>
      <c r="J39" s="111">
        <v>56</v>
      </c>
      <c r="K39" s="111">
        <v>64.3</v>
      </c>
      <c r="L39" s="112">
        <v>66.19</v>
      </c>
      <c r="M39" s="111">
        <v>-4</v>
      </c>
      <c r="N39" s="111"/>
      <c r="O39" s="111">
        <f t="shared" si="10"/>
        <v>244.6</v>
      </c>
      <c r="P39" s="111">
        <v>226.6</v>
      </c>
      <c r="Q39" s="111">
        <v>244.6</v>
      </c>
      <c r="R39" s="112">
        <v>244.4</v>
      </c>
      <c r="S39" s="111">
        <v>-16.2</v>
      </c>
      <c r="T39" s="111"/>
      <c r="U39" s="111"/>
      <c r="V39" s="111">
        <v>540.70000000000005</v>
      </c>
      <c r="W39" s="111">
        <v>539.70000000000005</v>
      </c>
      <c r="X39" s="112">
        <v>540.02</v>
      </c>
      <c r="Y39" s="111">
        <v>-9.6999999999999993</v>
      </c>
      <c r="Z39" s="111"/>
      <c r="AA39" s="111">
        <f t="shared" si="11"/>
        <v>295.10000000000002</v>
      </c>
      <c r="AB39" s="111">
        <v>314.10000000000002</v>
      </c>
      <c r="AC39" s="111">
        <v>295.10000000000002</v>
      </c>
      <c r="AD39" s="112">
        <v>295.62</v>
      </c>
      <c r="AE39" s="111">
        <v>6.6</v>
      </c>
      <c r="AF39" s="111"/>
      <c r="AG39" s="111">
        <f t="shared" si="12"/>
        <v>42.8</v>
      </c>
      <c r="AH39" s="111">
        <v>47.7</v>
      </c>
      <c r="AI39" s="111">
        <v>42.8</v>
      </c>
      <c r="AJ39" s="112">
        <v>42.48</v>
      </c>
      <c r="AK39" s="111">
        <v>2.7</v>
      </c>
      <c r="AL39" s="111"/>
      <c r="AM39" s="111">
        <f t="shared" si="13"/>
        <v>45.3</v>
      </c>
      <c r="AN39" s="111">
        <v>41.9</v>
      </c>
      <c r="AO39" s="111">
        <v>45.3</v>
      </c>
      <c r="AP39" s="112">
        <v>45.26</v>
      </c>
      <c r="AQ39" s="111">
        <v>-2.2000000000000002</v>
      </c>
      <c r="AR39" s="111"/>
      <c r="AS39" s="111">
        <f t="shared" si="14"/>
        <v>54.7</v>
      </c>
      <c r="AT39" s="111">
        <v>58.1</v>
      </c>
      <c r="AU39" s="111">
        <v>54.7</v>
      </c>
      <c r="AV39" s="112">
        <v>54.74</v>
      </c>
      <c r="AW39" s="111">
        <v>2.2000000000000002</v>
      </c>
      <c r="AX39" s="112"/>
      <c r="AY39" s="111">
        <f t="shared" si="15"/>
        <v>21.8</v>
      </c>
      <c r="AZ39" s="111">
        <v>17.8</v>
      </c>
      <c r="BA39" s="111">
        <v>21.8</v>
      </c>
      <c r="BB39" s="112">
        <v>22.39</v>
      </c>
      <c r="BC39" s="111">
        <v>-1.9</v>
      </c>
    </row>
    <row r="40" spans="1:55" ht="12.75" x14ac:dyDescent="0.2">
      <c r="A40" s="3">
        <v>13</v>
      </c>
      <c r="B40">
        <v>4</v>
      </c>
      <c r="C40" s="111">
        <f t="shared" si="8"/>
        <v>230.7</v>
      </c>
      <c r="D40" s="111">
        <v>219.8</v>
      </c>
      <c r="E40" s="111">
        <v>230.7</v>
      </c>
      <c r="F40" s="112">
        <v>230.61</v>
      </c>
      <c r="G40" s="111">
        <v>4.7</v>
      </c>
      <c r="H40" s="111"/>
      <c r="I40" s="111">
        <f t="shared" si="9"/>
        <v>66.3</v>
      </c>
      <c r="J40" s="111">
        <v>56.3</v>
      </c>
      <c r="K40" s="111">
        <v>66.3</v>
      </c>
      <c r="L40" s="112">
        <v>65.66</v>
      </c>
      <c r="M40" s="111">
        <v>-2.1</v>
      </c>
      <c r="N40" s="111"/>
      <c r="O40" s="111">
        <f t="shared" si="10"/>
        <v>242.3</v>
      </c>
      <c r="P40" s="111">
        <v>263.8</v>
      </c>
      <c r="Q40" s="111">
        <v>242.3</v>
      </c>
      <c r="R40" s="112">
        <v>242.25</v>
      </c>
      <c r="S40" s="111">
        <v>-8.6</v>
      </c>
      <c r="T40" s="111"/>
      <c r="U40" s="111"/>
      <c r="V40" s="111">
        <v>539.9</v>
      </c>
      <c r="W40" s="111">
        <v>539.29999999999995</v>
      </c>
      <c r="X40" s="112">
        <v>538.52</v>
      </c>
      <c r="Y40" s="111">
        <v>-6</v>
      </c>
      <c r="Z40" s="111"/>
      <c r="AA40" s="111">
        <f t="shared" si="11"/>
        <v>297</v>
      </c>
      <c r="AB40" s="111">
        <v>276.10000000000002</v>
      </c>
      <c r="AC40" s="111">
        <v>297</v>
      </c>
      <c r="AD40" s="112">
        <v>296.27</v>
      </c>
      <c r="AE40" s="111">
        <v>2.6</v>
      </c>
      <c r="AF40" s="111"/>
      <c r="AG40" s="111">
        <f t="shared" si="12"/>
        <v>42.8</v>
      </c>
      <c r="AH40" s="111">
        <v>40.700000000000003</v>
      </c>
      <c r="AI40" s="111">
        <v>42.8</v>
      </c>
      <c r="AJ40" s="112">
        <v>42.82</v>
      </c>
      <c r="AK40" s="111">
        <v>1.4</v>
      </c>
      <c r="AL40" s="111"/>
      <c r="AM40" s="111">
        <f t="shared" si="13"/>
        <v>44.9</v>
      </c>
      <c r="AN40" s="111">
        <v>48.9</v>
      </c>
      <c r="AO40" s="111">
        <v>44.9</v>
      </c>
      <c r="AP40" s="112">
        <v>44.98</v>
      </c>
      <c r="AQ40" s="111">
        <v>-1.1000000000000001</v>
      </c>
      <c r="AR40" s="111"/>
      <c r="AS40" s="111">
        <f t="shared" si="14"/>
        <v>55.1</v>
      </c>
      <c r="AT40" s="111">
        <v>51.1</v>
      </c>
      <c r="AU40" s="111">
        <v>55.1</v>
      </c>
      <c r="AV40" s="112">
        <v>55.02</v>
      </c>
      <c r="AW40" s="111">
        <v>1.1000000000000001</v>
      </c>
      <c r="AX40" s="112"/>
      <c r="AY40" s="111">
        <f t="shared" si="15"/>
        <v>22.3</v>
      </c>
      <c r="AZ40" s="111">
        <v>20.399999999999999</v>
      </c>
      <c r="BA40" s="111">
        <v>22.3</v>
      </c>
      <c r="BB40" s="112">
        <v>22.16</v>
      </c>
      <c r="BC40" s="111">
        <v>-0.9</v>
      </c>
    </row>
    <row r="41" spans="1:55" ht="12.75" x14ac:dyDescent="0.2">
      <c r="A41" s="3"/>
      <c r="B41">
        <v>1</v>
      </c>
      <c r="C41" s="111">
        <f t="shared" si="8"/>
        <v>229.5</v>
      </c>
      <c r="D41" s="111">
        <v>208.9</v>
      </c>
      <c r="E41" s="111">
        <v>229.5</v>
      </c>
      <c r="F41" s="112">
        <v>230.85</v>
      </c>
      <c r="G41" s="111">
        <v>1</v>
      </c>
      <c r="H41" s="111"/>
      <c r="I41" s="111">
        <f t="shared" si="9"/>
        <v>66.400000000000006</v>
      </c>
      <c r="J41" s="111">
        <v>67.8</v>
      </c>
      <c r="K41" s="111">
        <v>66.400000000000006</v>
      </c>
      <c r="L41" s="112">
        <v>65.34</v>
      </c>
      <c r="M41" s="111">
        <v>-1.3</v>
      </c>
      <c r="N41" s="111"/>
      <c r="O41" s="111">
        <f t="shared" si="10"/>
        <v>242.4</v>
      </c>
      <c r="P41" s="111">
        <v>260.8</v>
      </c>
      <c r="Q41" s="111">
        <v>242.4</v>
      </c>
      <c r="R41" s="112">
        <v>240.38</v>
      </c>
      <c r="S41" s="111">
        <v>-7.5</v>
      </c>
      <c r="T41" s="111"/>
      <c r="U41" s="111"/>
      <c r="V41" s="111">
        <v>537.5</v>
      </c>
      <c r="W41" s="111">
        <v>538.29999999999995</v>
      </c>
      <c r="X41" s="112">
        <v>536.57000000000005</v>
      </c>
      <c r="Y41" s="111">
        <v>-7.8</v>
      </c>
      <c r="Z41" s="111"/>
      <c r="AA41" s="111">
        <f t="shared" si="11"/>
        <v>295.89999999999998</v>
      </c>
      <c r="AB41" s="111">
        <v>276.7</v>
      </c>
      <c r="AC41" s="111">
        <v>295.89999999999998</v>
      </c>
      <c r="AD41" s="112">
        <v>296.19</v>
      </c>
      <c r="AE41" s="111">
        <v>-0.3</v>
      </c>
      <c r="AF41" s="111"/>
      <c r="AG41" s="111">
        <f t="shared" si="12"/>
        <v>42.6</v>
      </c>
      <c r="AH41" s="111">
        <v>38.9</v>
      </c>
      <c r="AI41" s="111">
        <v>42.6</v>
      </c>
      <c r="AJ41" s="112">
        <v>43.02</v>
      </c>
      <c r="AK41" s="111">
        <v>0.8</v>
      </c>
      <c r="AL41" s="111"/>
      <c r="AM41" s="111">
        <f t="shared" si="13"/>
        <v>45</v>
      </c>
      <c r="AN41" s="111">
        <v>48.5</v>
      </c>
      <c r="AO41" s="111">
        <v>45</v>
      </c>
      <c r="AP41" s="112">
        <v>44.8</v>
      </c>
      <c r="AQ41" s="111">
        <v>-0.7</v>
      </c>
      <c r="AR41" s="111"/>
      <c r="AS41" s="111">
        <f t="shared" si="14"/>
        <v>55</v>
      </c>
      <c r="AT41" s="111">
        <v>51.5</v>
      </c>
      <c r="AU41" s="111">
        <v>55</v>
      </c>
      <c r="AV41" s="112">
        <v>55.2</v>
      </c>
      <c r="AW41" s="111">
        <v>0.7</v>
      </c>
      <c r="AX41" s="112"/>
      <c r="AY41" s="111">
        <f t="shared" si="15"/>
        <v>22.5</v>
      </c>
      <c r="AZ41" s="111">
        <v>24.5</v>
      </c>
      <c r="BA41" s="111">
        <v>22.5</v>
      </c>
      <c r="BB41" s="112">
        <v>22.06</v>
      </c>
      <c r="BC41" s="111">
        <v>-0.4</v>
      </c>
    </row>
    <row r="42" spans="1:55" ht="12.75" x14ac:dyDescent="0.2">
      <c r="A42" s="3">
        <v>14</v>
      </c>
      <c r="B42">
        <v>2</v>
      </c>
      <c r="C42" s="111">
        <f t="shared" si="8"/>
        <v>228.4</v>
      </c>
      <c r="D42" s="111">
        <v>232.2</v>
      </c>
      <c r="E42" s="111">
        <v>228.4</v>
      </c>
      <c r="F42" s="112">
        <v>231.25</v>
      </c>
      <c r="G42" s="111">
        <v>1.6</v>
      </c>
      <c r="H42" s="111"/>
      <c r="I42" s="111">
        <f t="shared" si="9"/>
        <v>65.7</v>
      </c>
      <c r="J42" s="111">
        <v>84.1</v>
      </c>
      <c r="K42" s="111">
        <v>65.7</v>
      </c>
      <c r="L42" s="112">
        <v>64.680000000000007</v>
      </c>
      <c r="M42" s="111">
        <v>-2.7</v>
      </c>
      <c r="N42" s="111"/>
      <c r="O42" s="111">
        <f t="shared" si="10"/>
        <v>238.5</v>
      </c>
      <c r="P42" s="111">
        <v>216.1</v>
      </c>
      <c r="Q42" s="111">
        <v>238.5</v>
      </c>
      <c r="R42" s="112">
        <v>237.52</v>
      </c>
      <c r="S42" s="111">
        <v>-11.4</v>
      </c>
      <c r="T42" s="111"/>
      <c r="U42" s="111"/>
      <c r="V42" s="111">
        <v>532.4</v>
      </c>
      <c r="W42" s="111">
        <v>532.6</v>
      </c>
      <c r="X42" s="112">
        <v>533.45000000000005</v>
      </c>
      <c r="Y42" s="111">
        <v>-12.5</v>
      </c>
      <c r="Z42" s="111"/>
      <c r="AA42" s="111">
        <f t="shared" si="11"/>
        <v>294.10000000000002</v>
      </c>
      <c r="AB42" s="111">
        <v>316.3</v>
      </c>
      <c r="AC42" s="111">
        <v>294.10000000000002</v>
      </c>
      <c r="AD42" s="112">
        <v>295.93</v>
      </c>
      <c r="AE42" s="111">
        <v>-1</v>
      </c>
      <c r="AF42" s="111"/>
      <c r="AG42" s="111">
        <f t="shared" si="12"/>
        <v>42.9</v>
      </c>
      <c r="AH42" s="111">
        <v>43.6</v>
      </c>
      <c r="AI42" s="111">
        <v>42.9</v>
      </c>
      <c r="AJ42" s="112">
        <v>43.35</v>
      </c>
      <c r="AK42" s="111">
        <v>1.3</v>
      </c>
      <c r="AL42" s="111"/>
      <c r="AM42" s="111">
        <f t="shared" si="13"/>
        <v>44.8</v>
      </c>
      <c r="AN42" s="111">
        <v>40.6</v>
      </c>
      <c r="AO42" s="111">
        <v>44.8</v>
      </c>
      <c r="AP42" s="112">
        <v>44.53</v>
      </c>
      <c r="AQ42" s="111">
        <v>-1.1000000000000001</v>
      </c>
      <c r="AR42" s="111"/>
      <c r="AS42" s="111">
        <f t="shared" si="14"/>
        <v>55.2</v>
      </c>
      <c r="AT42" s="111">
        <v>59.4</v>
      </c>
      <c r="AU42" s="111">
        <v>55.2</v>
      </c>
      <c r="AV42" s="112">
        <v>55.47</v>
      </c>
      <c r="AW42" s="111">
        <v>1.1000000000000001</v>
      </c>
      <c r="AX42" s="112"/>
      <c r="AY42" s="111">
        <f t="shared" si="15"/>
        <v>22.3</v>
      </c>
      <c r="AZ42" s="111">
        <v>26.6</v>
      </c>
      <c r="BA42" s="111">
        <v>22.3</v>
      </c>
      <c r="BB42" s="112">
        <v>21.86</v>
      </c>
      <c r="BC42" s="111">
        <v>-0.8</v>
      </c>
    </row>
    <row r="43" spans="1:55" ht="12.75" x14ac:dyDescent="0.2">
      <c r="A43" s="3">
        <v>14</v>
      </c>
      <c r="B43">
        <v>3</v>
      </c>
      <c r="C43" s="111">
        <f t="shared" si="8"/>
        <v>234.6</v>
      </c>
      <c r="D43" s="111">
        <v>260.5</v>
      </c>
      <c r="E43" s="111">
        <v>234.6</v>
      </c>
      <c r="F43" s="112">
        <v>231.78</v>
      </c>
      <c r="G43" s="111">
        <v>2.1</v>
      </c>
      <c r="H43" s="111"/>
      <c r="I43" s="111">
        <f t="shared" si="9"/>
        <v>61.9</v>
      </c>
      <c r="J43" s="111">
        <v>53.5</v>
      </c>
      <c r="K43" s="111">
        <v>61.9</v>
      </c>
      <c r="L43" s="112">
        <v>63.91</v>
      </c>
      <c r="M43" s="111">
        <v>-3.1</v>
      </c>
      <c r="N43" s="111"/>
      <c r="O43" s="111">
        <f t="shared" si="10"/>
        <v>235.3</v>
      </c>
      <c r="P43" s="111">
        <v>218.6</v>
      </c>
      <c r="Q43" s="111">
        <v>235.3</v>
      </c>
      <c r="R43" s="112">
        <v>234.42</v>
      </c>
      <c r="S43" s="111">
        <v>-12.4</v>
      </c>
      <c r="T43" s="111"/>
      <c r="U43" s="111"/>
      <c r="V43" s="111">
        <v>532.6</v>
      </c>
      <c r="W43" s="111">
        <v>531.70000000000005</v>
      </c>
      <c r="X43" s="112">
        <v>530.11</v>
      </c>
      <c r="Y43" s="111">
        <v>-13.4</v>
      </c>
      <c r="Z43" s="111"/>
      <c r="AA43" s="111">
        <f t="shared" si="11"/>
        <v>296.39999999999998</v>
      </c>
      <c r="AB43" s="111">
        <v>314</v>
      </c>
      <c r="AC43" s="111">
        <v>296.39999999999998</v>
      </c>
      <c r="AD43" s="112">
        <v>295.69</v>
      </c>
      <c r="AE43" s="111">
        <v>-1</v>
      </c>
      <c r="AF43" s="111"/>
      <c r="AG43" s="111">
        <f t="shared" si="12"/>
        <v>44.1</v>
      </c>
      <c r="AH43" s="111">
        <v>48.9</v>
      </c>
      <c r="AI43" s="111">
        <v>44.1</v>
      </c>
      <c r="AJ43" s="112">
        <v>43.72</v>
      </c>
      <c r="AK43" s="111">
        <v>1.5</v>
      </c>
      <c r="AL43" s="111"/>
      <c r="AM43" s="111">
        <f t="shared" si="13"/>
        <v>44.2</v>
      </c>
      <c r="AN43" s="111">
        <v>41</v>
      </c>
      <c r="AO43" s="111">
        <v>44.2</v>
      </c>
      <c r="AP43" s="112">
        <v>44.22</v>
      </c>
      <c r="AQ43" s="111">
        <v>-1.2</v>
      </c>
      <c r="AR43" s="111"/>
      <c r="AS43" s="111">
        <f t="shared" si="14"/>
        <v>55.8</v>
      </c>
      <c r="AT43" s="111">
        <v>59</v>
      </c>
      <c r="AU43" s="111">
        <v>55.8</v>
      </c>
      <c r="AV43" s="112">
        <v>55.78</v>
      </c>
      <c r="AW43" s="111">
        <v>1.2</v>
      </c>
      <c r="AX43" s="112"/>
      <c r="AY43" s="111">
        <f t="shared" si="15"/>
        <v>20.9</v>
      </c>
      <c r="AZ43" s="111">
        <v>17</v>
      </c>
      <c r="BA43" s="111">
        <v>20.9</v>
      </c>
      <c r="BB43" s="112">
        <v>21.61</v>
      </c>
      <c r="BC43" s="111">
        <v>-1</v>
      </c>
    </row>
    <row r="44" spans="1:55" ht="12.75" x14ac:dyDescent="0.2">
      <c r="A44" s="3">
        <v>14</v>
      </c>
      <c r="B44">
        <v>4</v>
      </c>
      <c r="C44" s="111">
        <f t="shared" si="8"/>
        <v>230.6</v>
      </c>
      <c r="D44" s="111">
        <v>220.2</v>
      </c>
      <c r="E44" s="111">
        <v>230.6</v>
      </c>
      <c r="F44" s="112">
        <v>231.56</v>
      </c>
      <c r="G44" s="111">
        <v>-0.9</v>
      </c>
      <c r="H44" s="111"/>
      <c r="I44" s="111">
        <f t="shared" si="9"/>
        <v>63.9</v>
      </c>
      <c r="J44" s="111">
        <v>53.7</v>
      </c>
      <c r="K44" s="111">
        <v>63.9</v>
      </c>
      <c r="L44" s="112">
        <v>62.31</v>
      </c>
      <c r="M44" s="111">
        <v>-6.4</v>
      </c>
      <c r="N44" s="111"/>
      <c r="O44" s="111">
        <f t="shared" si="10"/>
        <v>230.6</v>
      </c>
      <c r="P44" s="111">
        <v>251.7</v>
      </c>
      <c r="Q44" s="111">
        <v>230.6</v>
      </c>
      <c r="R44" s="112">
        <v>233.86</v>
      </c>
      <c r="S44" s="111">
        <v>-2.2000000000000002</v>
      </c>
      <c r="T44" s="111"/>
      <c r="U44" s="111"/>
      <c r="V44" s="111">
        <v>525.6</v>
      </c>
      <c r="W44" s="111">
        <v>525.1</v>
      </c>
      <c r="X44" s="112">
        <v>527.72</v>
      </c>
      <c r="Y44" s="111">
        <v>-9.5</v>
      </c>
      <c r="Z44" s="111"/>
      <c r="AA44" s="111">
        <f t="shared" si="11"/>
        <v>294.5</v>
      </c>
      <c r="AB44" s="111">
        <v>273.89999999999998</v>
      </c>
      <c r="AC44" s="111">
        <v>294.5</v>
      </c>
      <c r="AD44" s="112">
        <v>293.87</v>
      </c>
      <c r="AE44" s="111">
        <v>-7.3</v>
      </c>
      <c r="AF44" s="111"/>
      <c r="AG44" s="111">
        <f t="shared" si="12"/>
        <v>43.9</v>
      </c>
      <c r="AH44" s="111">
        <v>41.9</v>
      </c>
      <c r="AI44" s="111">
        <v>43.9</v>
      </c>
      <c r="AJ44" s="112">
        <v>43.88</v>
      </c>
      <c r="AK44" s="111">
        <v>0.6</v>
      </c>
      <c r="AL44" s="111"/>
      <c r="AM44" s="111">
        <f t="shared" si="13"/>
        <v>43.9</v>
      </c>
      <c r="AN44" s="111">
        <v>47.9</v>
      </c>
      <c r="AO44" s="111">
        <v>43.9</v>
      </c>
      <c r="AP44" s="112">
        <v>44.31</v>
      </c>
      <c r="AQ44" s="111">
        <v>0.4</v>
      </c>
      <c r="AR44" s="111"/>
      <c r="AS44" s="111">
        <f t="shared" si="14"/>
        <v>56.1</v>
      </c>
      <c r="AT44" s="111">
        <v>52.1</v>
      </c>
      <c r="AU44" s="111">
        <v>56.1</v>
      </c>
      <c r="AV44" s="112">
        <v>55.69</v>
      </c>
      <c r="AW44" s="111">
        <v>-0.4</v>
      </c>
      <c r="AX44" s="112"/>
      <c r="AY44" s="111">
        <f t="shared" si="15"/>
        <v>21.7</v>
      </c>
      <c r="AZ44" s="111">
        <v>19.600000000000001</v>
      </c>
      <c r="BA44" s="111">
        <v>21.7</v>
      </c>
      <c r="BB44" s="112">
        <v>21.2</v>
      </c>
      <c r="BC44" s="111">
        <v>-1.6</v>
      </c>
    </row>
    <row r="45" spans="1:55" ht="12.75" x14ac:dyDescent="0.2">
      <c r="A45" s="3"/>
      <c r="B45">
        <v>1</v>
      </c>
      <c r="C45" s="111">
        <f t="shared" si="8"/>
        <v>231.9</v>
      </c>
      <c r="D45" s="111">
        <v>211.8</v>
      </c>
      <c r="E45" s="111">
        <v>231.9</v>
      </c>
      <c r="F45" s="112">
        <v>231.5</v>
      </c>
      <c r="G45" s="111">
        <v>-0.2</v>
      </c>
      <c r="H45" s="111"/>
      <c r="I45" s="111">
        <f t="shared" si="9"/>
        <v>57.9</v>
      </c>
      <c r="J45" s="111">
        <v>60.1</v>
      </c>
      <c r="K45" s="111">
        <v>57.9</v>
      </c>
      <c r="L45" s="112">
        <v>59.07</v>
      </c>
      <c r="M45" s="111">
        <v>-13</v>
      </c>
      <c r="N45" s="111"/>
      <c r="O45" s="111">
        <f t="shared" si="10"/>
        <v>235.3</v>
      </c>
      <c r="P45" s="111">
        <v>252.4</v>
      </c>
      <c r="Q45" s="111">
        <v>235.3</v>
      </c>
      <c r="R45" s="112">
        <v>235.96</v>
      </c>
      <c r="S45" s="111">
        <v>8.4</v>
      </c>
      <c r="T45" s="111"/>
      <c r="U45" s="111"/>
      <c r="V45" s="111">
        <v>524.29999999999995</v>
      </c>
      <c r="W45" s="111">
        <v>525.1</v>
      </c>
      <c r="X45" s="112">
        <v>526.53</v>
      </c>
      <c r="Y45" s="111">
        <v>-4.8</v>
      </c>
      <c r="Z45" s="111"/>
      <c r="AA45" s="111">
        <f t="shared" si="11"/>
        <v>289.8</v>
      </c>
      <c r="AB45" s="111">
        <v>271.8</v>
      </c>
      <c r="AC45" s="111">
        <v>289.8</v>
      </c>
      <c r="AD45" s="112">
        <v>290.57</v>
      </c>
      <c r="AE45" s="111">
        <v>-13.2</v>
      </c>
      <c r="AF45" s="111"/>
      <c r="AG45" s="111">
        <f t="shared" si="12"/>
        <v>44.2</v>
      </c>
      <c r="AH45" s="111">
        <v>40.4</v>
      </c>
      <c r="AI45" s="111">
        <v>44.2</v>
      </c>
      <c r="AJ45" s="112">
        <v>43.97</v>
      </c>
      <c r="AK45" s="111">
        <v>0.4</v>
      </c>
      <c r="AL45" s="111"/>
      <c r="AM45" s="111">
        <f t="shared" si="13"/>
        <v>44.8</v>
      </c>
      <c r="AN45" s="111">
        <v>48.1</v>
      </c>
      <c r="AO45" s="111">
        <v>44.8</v>
      </c>
      <c r="AP45" s="112">
        <v>44.81</v>
      </c>
      <c r="AQ45" s="111">
        <v>2</v>
      </c>
      <c r="AR45" s="111"/>
      <c r="AS45" s="111">
        <f t="shared" si="14"/>
        <v>55.2</v>
      </c>
      <c r="AT45" s="111">
        <v>51.9</v>
      </c>
      <c r="AU45" s="111">
        <v>55.2</v>
      </c>
      <c r="AV45" s="112">
        <v>55.19</v>
      </c>
      <c r="AW45" s="111">
        <v>-2</v>
      </c>
      <c r="AX45" s="112"/>
      <c r="AY45" s="111">
        <f t="shared" si="15"/>
        <v>20</v>
      </c>
      <c r="AZ45" s="111">
        <v>22.1</v>
      </c>
      <c r="BA45" s="111">
        <v>20</v>
      </c>
      <c r="BB45" s="112">
        <v>20.329999999999998</v>
      </c>
      <c r="BC45" s="111">
        <v>-3.5</v>
      </c>
    </row>
    <row r="46" spans="1:55" ht="12.75" x14ac:dyDescent="0.2">
      <c r="A46" s="3">
        <v>15</v>
      </c>
      <c r="B46">
        <v>2</v>
      </c>
      <c r="C46" s="111">
        <f t="shared" si="8"/>
        <v>231.1</v>
      </c>
      <c r="D46" s="111">
        <v>235.3</v>
      </c>
      <c r="E46" s="111">
        <v>231.1</v>
      </c>
      <c r="F46" s="112">
        <v>232.33</v>
      </c>
      <c r="G46" s="111">
        <v>3.3</v>
      </c>
      <c r="H46" s="111"/>
      <c r="I46" s="111">
        <f t="shared" si="9"/>
        <v>53.5</v>
      </c>
      <c r="J46" s="111">
        <v>71.3</v>
      </c>
      <c r="K46" s="111">
        <v>53.5</v>
      </c>
      <c r="L46" s="112">
        <v>54.84</v>
      </c>
      <c r="M46" s="111">
        <v>-16.899999999999999</v>
      </c>
      <c r="N46" s="111"/>
      <c r="O46" s="111">
        <f t="shared" si="10"/>
        <v>241</v>
      </c>
      <c r="P46" s="111">
        <v>219.1</v>
      </c>
      <c r="Q46" s="111">
        <v>241</v>
      </c>
      <c r="R46" s="112">
        <v>238.18</v>
      </c>
      <c r="S46" s="111">
        <v>8.9</v>
      </c>
      <c r="T46" s="111"/>
      <c r="U46" s="111"/>
      <c r="V46" s="111">
        <v>525.70000000000005</v>
      </c>
      <c r="W46" s="111">
        <v>525.5</v>
      </c>
      <c r="X46" s="112">
        <v>525.35</v>
      </c>
      <c r="Y46" s="111">
        <v>-4.7</v>
      </c>
      <c r="Z46" s="111"/>
      <c r="AA46" s="111">
        <f t="shared" si="11"/>
        <v>284.60000000000002</v>
      </c>
      <c r="AB46" s="111">
        <v>306.60000000000002</v>
      </c>
      <c r="AC46" s="111">
        <v>284.60000000000002</v>
      </c>
      <c r="AD46" s="112">
        <v>287.17</v>
      </c>
      <c r="AE46" s="111">
        <v>-13.6</v>
      </c>
      <c r="AF46" s="111"/>
      <c r="AG46" s="111">
        <f t="shared" si="12"/>
        <v>44</v>
      </c>
      <c r="AH46" s="111">
        <v>44.8</v>
      </c>
      <c r="AI46" s="111">
        <v>44</v>
      </c>
      <c r="AJ46" s="112">
        <v>44.22</v>
      </c>
      <c r="AK46" s="111">
        <v>1</v>
      </c>
      <c r="AL46" s="111"/>
      <c r="AM46" s="111">
        <f t="shared" si="13"/>
        <v>45.9</v>
      </c>
      <c r="AN46" s="111">
        <v>41.7</v>
      </c>
      <c r="AO46" s="111">
        <v>45.9</v>
      </c>
      <c r="AP46" s="112">
        <v>45.34</v>
      </c>
      <c r="AQ46" s="111">
        <v>2.1</v>
      </c>
      <c r="AR46" s="111"/>
      <c r="AS46" s="111">
        <f t="shared" si="14"/>
        <v>54.1</v>
      </c>
      <c r="AT46" s="111">
        <v>58.3</v>
      </c>
      <c r="AU46" s="111">
        <v>54.1</v>
      </c>
      <c r="AV46" s="112">
        <v>54.66</v>
      </c>
      <c r="AW46" s="111">
        <v>-2.1</v>
      </c>
      <c r="AX46" s="112"/>
      <c r="AY46" s="111">
        <f t="shared" si="15"/>
        <v>18.8</v>
      </c>
      <c r="AZ46" s="111">
        <v>23.2</v>
      </c>
      <c r="BA46" s="111">
        <v>18.8</v>
      </c>
      <c r="BB46" s="112">
        <v>19.100000000000001</v>
      </c>
      <c r="BC46" s="111">
        <v>-4.9000000000000004</v>
      </c>
    </row>
    <row r="47" spans="1:55" ht="12.75" x14ac:dyDescent="0.2">
      <c r="A47" s="3">
        <v>15</v>
      </c>
      <c r="B47">
        <v>3</v>
      </c>
      <c r="C47" s="111">
        <f t="shared" si="8"/>
        <v>233.3</v>
      </c>
      <c r="D47" s="111">
        <v>257.60000000000002</v>
      </c>
      <c r="E47" s="111">
        <v>233.3</v>
      </c>
      <c r="F47" s="112">
        <v>232.23</v>
      </c>
      <c r="G47" s="111">
        <v>-0.4</v>
      </c>
      <c r="H47" s="111"/>
      <c r="I47" s="111">
        <f t="shared" si="9"/>
        <v>54.1</v>
      </c>
      <c r="J47" s="111">
        <v>45.7</v>
      </c>
      <c r="K47" s="111">
        <v>54.1</v>
      </c>
      <c r="L47" s="112">
        <v>51.83</v>
      </c>
      <c r="M47" s="111">
        <v>-12</v>
      </c>
      <c r="N47" s="111"/>
      <c r="O47" s="111">
        <f t="shared" si="10"/>
        <v>236.4</v>
      </c>
      <c r="P47" s="111">
        <v>220.9</v>
      </c>
      <c r="Q47" s="111">
        <v>236.4</v>
      </c>
      <c r="R47" s="112">
        <v>238.1</v>
      </c>
      <c r="S47" s="111">
        <v>-0.3</v>
      </c>
      <c r="T47" s="111"/>
      <c r="U47" s="111"/>
      <c r="V47" s="111">
        <v>524.20000000000005</v>
      </c>
      <c r="W47" s="111">
        <v>523.70000000000005</v>
      </c>
      <c r="X47" s="112">
        <v>522.16</v>
      </c>
      <c r="Y47" s="111">
        <v>-12.8</v>
      </c>
      <c r="Z47" s="111"/>
      <c r="AA47" s="111">
        <f t="shared" si="11"/>
        <v>287.39999999999998</v>
      </c>
      <c r="AB47" s="111">
        <v>303.3</v>
      </c>
      <c r="AC47" s="111">
        <v>287.39999999999998</v>
      </c>
      <c r="AD47" s="112">
        <v>284.06</v>
      </c>
      <c r="AE47" s="111">
        <v>-12.5</v>
      </c>
      <c r="AF47" s="111"/>
      <c r="AG47" s="111">
        <f t="shared" si="12"/>
        <v>44.5</v>
      </c>
      <c r="AH47" s="111">
        <v>49.1</v>
      </c>
      <c r="AI47" s="111">
        <v>44.5</v>
      </c>
      <c r="AJ47" s="112">
        <v>44.47</v>
      </c>
      <c r="AK47" s="111">
        <v>1</v>
      </c>
      <c r="AL47" s="111"/>
      <c r="AM47" s="111">
        <f t="shared" si="13"/>
        <v>45.1</v>
      </c>
      <c r="AN47" s="111">
        <v>42.1</v>
      </c>
      <c r="AO47" s="111">
        <v>45.1</v>
      </c>
      <c r="AP47" s="112">
        <v>45.6</v>
      </c>
      <c r="AQ47" s="111">
        <v>1</v>
      </c>
      <c r="AR47" s="111"/>
      <c r="AS47" s="111">
        <f t="shared" si="14"/>
        <v>54.9</v>
      </c>
      <c r="AT47" s="111">
        <v>57.9</v>
      </c>
      <c r="AU47" s="111">
        <v>54.9</v>
      </c>
      <c r="AV47" s="112">
        <v>54.4</v>
      </c>
      <c r="AW47" s="111">
        <v>-1</v>
      </c>
      <c r="AX47" s="112"/>
      <c r="AY47" s="111">
        <f t="shared" si="15"/>
        <v>18.8</v>
      </c>
      <c r="AZ47" s="111">
        <v>15.1</v>
      </c>
      <c r="BA47" s="111">
        <v>18.8</v>
      </c>
      <c r="BB47" s="112">
        <v>18.25</v>
      </c>
      <c r="BC47" s="111">
        <v>-3.4</v>
      </c>
    </row>
    <row r="48" spans="1:55" ht="12.75" x14ac:dyDescent="0.2">
      <c r="A48" s="3">
        <v>15</v>
      </c>
      <c r="B48">
        <v>4</v>
      </c>
      <c r="C48" s="111">
        <f t="shared" si="8"/>
        <v>231.4</v>
      </c>
      <c r="D48" s="111">
        <v>222</v>
      </c>
      <c r="E48" s="111">
        <v>231.4</v>
      </c>
      <c r="F48" s="112">
        <v>230.89</v>
      </c>
      <c r="G48" s="111">
        <v>-5.3</v>
      </c>
      <c r="H48" s="111"/>
      <c r="I48" s="111">
        <f t="shared" si="9"/>
        <v>47.8</v>
      </c>
      <c r="J48" s="111">
        <v>37.5</v>
      </c>
      <c r="K48" s="111">
        <v>47.8</v>
      </c>
      <c r="L48" s="112">
        <v>51.16</v>
      </c>
      <c r="M48" s="111">
        <v>-2.7</v>
      </c>
      <c r="N48" s="111"/>
      <c r="O48" s="111">
        <f t="shared" si="10"/>
        <v>236</v>
      </c>
      <c r="P48" s="111">
        <v>256.10000000000002</v>
      </c>
      <c r="Q48" s="111">
        <v>236</v>
      </c>
      <c r="R48" s="112">
        <v>234.71</v>
      </c>
      <c r="S48" s="111">
        <v>-13.6</v>
      </c>
      <c r="T48" s="111"/>
      <c r="U48" s="111"/>
      <c r="V48" s="111">
        <v>515.6</v>
      </c>
      <c r="W48" s="111">
        <v>515.20000000000005</v>
      </c>
      <c r="X48" s="112">
        <v>516.77</v>
      </c>
      <c r="Y48" s="111">
        <v>-21.6</v>
      </c>
      <c r="Z48" s="111"/>
      <c r="AA48" s="111">
        <f t="shared" si="11"/>
        <v>279.2</v>
      </c>
      <c r="AB48" s="111">
        <v>259.5</v>
      </c>
      <c r="AC48" s="111">
        <v>279.2</v>
      </c>
      <c r="AD48" s="112">
        <v>282.05</v>
      </c>
      <c r="AE48" s="111">
        <v>-8</v>
      </c>
      <c r="AF48" s="111"/>
      <c r="AG48" s="111">
        <f t="shared" si="12"/>
        <v>44.9</v>
      </c>
      <c r="AH48" s="111">
        <v>43.1</v>
      </c>
      <c r="AI48" s="111">
        <v>44.9</v>
      </c>
      <c r="AJ48" s="112">
        <v>44.68</v>
      </c>
      <c r="AK48" s="111">
        <v>0.8</v>
      </c>
      <c r="AL48" s="111"/>
      <c r="AM48" s="111">
        <f t="shared" si="13"/>
        <v>45.8</v>
      </c>
      <c r="AN48" s="111">
        <v>49.7</v>
      </c>
      <c r="AO48" s="111">
        <v>45.8</v>
      </c>
      <c r="AP48" s="112">
        <v>45.42</v>
      </c>
      <c r="AQ48" s="111">
        <v>-0.7</v>
      </c>
      <c r="AR48" s="111"/>
      <c r="AS48" s="111">
        <f t="shared" si="14"/>
        <v>54.2</v>
      </c>
      <c r="AT48" s="111">
        <v>50.3</v>
      </c>
      <c r="AU48" s="111">
        <v>54.2</v>
      </c>
      <c r="AV48" s="112">
        <v>54.58</v>
      </c>
      <c r="AW48" s="111">
        <v>0.7</v>
      </c>
      <c r="AX48" s="112"/>
      <c r="AY48" s="111">
        <f t="shared" si="15"/>
        <v>17.100000000000001</v>
      </c>
      <c r="AZ48" s="111">
        <v>14.4</v>
      </c>
      <c r="BA48" s="111">
        <v>17.100000000000001</v>
      </c>
      <c r="BB48" s="112">
        <v>18.14</v>
      </c>
      <c r="BC48" s="111">
        <v>-0.4</v>
      </c>
    </row>
    <row r="49" spans="1:55" ht="12.75" x14ac:dyDescent="0.2">
      <c r="A49" s="3"/>
      <c r="B49">
        <v>1</v>
      </c>
      <c r="C49" s="111">
        <f t="shared" si="8"/>
        <v>227.3</v>
      </c>
      <c r="D49" s="111">
        <v>208.4</v>
      </c>
      <c r="E49" s="111">
        <v>227.3</v>
      </c>
      <c r="F49" s="112">
        <v>228.58</v>
      </c>
      <c r="G49" s="111">
        <v>-9.3000000000000007</v>
      </c>
      <c r="H49" s="111"/>
      <c r="I49" s="111">
        <f t="shared" si="9"/>
        <v>52.9</v>
      </c>
      <c r="J49" s="111">
        <v>55.6</v>
      </c>
      <c r="K49" s="111">
        <v>52.9</v>
      </c>
      <c r="L49" s="112">
        <v>51.37</v>
      </c>
      <c r="M49" s="111">
        <v>0.9</v>
      </c>
      <c r="N49" s="111"/>
      <c r="O49" s="111">
        <f t="shared" si="10"/>
        <v>229.3</v>
      </c>
      <c r="P49" s="111">
        <v>245.1</v>
      </c>
      <c r="Q49" s="111">
        <v>229.3</v>
      </c>
      <c r="R49" s="112">
        <v>231.3</v>
      </c>
      <c r="S49" s="111">
        <v>-13.7</v>
      </c>
      <c r="T49" s="111"/>
      <c r="U49" s="111"/>
      <c r="V49" s="111">
        <v>509.2</v>
      </c>
      <c r="W49" s="111">
        <v>509.5</v>
      </c>
      <c r="X49" s="112">
        <v>511.25</v>
      </c>
      <c r="Y49" s="111">
        <v>-22.1</v>
      </c>
      <c r="Z49" s="111"/>
      <c r="AA49" s="111">
        <f t="shared" si="11"/>
        <v>280.2</v>
      </c>
      <c r="AB49" s="111">
        <v>264</v>
      </c>
      <c r="AC49" s="111">
        <v>280.2</v>
      </c>
      <c r="AD49" s="112">
        <v>279.95</v>
      </c>
      <c r="AE49" s="111">
        <v>-8.4</v>
      </c>
      <c r="AF49" s="111"/>
      <c r="AG49" s="111">
        <f t="shared" si="12"/>
        <v>44.6</v>
      </c>
      <c r="AH49" s="111">
        <v>40.9</v>
      </c>
      <c r="AI49" s="111">
        <v>44.6</v>
      </c>
      <c r="AJ49" s="112">
        <v>44.71</v>
      </c>
      <c r="AK49" s="111">
        <v>0.1</v>
      </c>
      <c r="AL49" s="111"/>
      <c r="AM49" s="111">
        <f t="shared" si="13"/>
        <v>45</v>
      </c>
      <c r="AN49" s="111">
        <v>48.1</v>
      </c>
      <c r="AO49" s="111">
        <v>45</v>
      </c>
      <c r="AP49" s="112">
        <v>45.24</v>
      </c>
      <c r="AQ49" s="111">
        <v>-0.7</v>
      </c>
      <c r="AR49" s="111"/>
      <c r="AS49" s="111">
        <f t="shared" si="14"/>
        <v>55</v>
      </c>
      <c r="AT49" s="111">
        <v>51.9</v>
      </c>
      <c r="AU49" s="111">
        <v>55</v>
      </c>
      <c r="AV49" s="112">
        <v>54.76</v>
      </c>
      <c r="AW49" s="111">
        <v>0.7</v>
      </c>
      <c r="AX49" s="112"/>
      <c r="AY49" s="111">
        <f t="shared" si="15"/>
        <v>18.899999999999999</v>
      </c>
      <c r="AZ49" s="111">
        <v>21.1</v>
      </c>
      <c r="BA49" s="111">
        <v>18.899999999999999</v>
      </c>
      <c r="BB49" s="112">
        <v>18.350000000000001</v>
      </c>
      <c r="BC49" s="111">
        <v>0.8</v>
      </c>
    </row>
    <row r="50" spans="1:55" ht="12.75" x14ac:dyDescent="0.2">
      <c r="A50" s="3">
        <v>16</v>
      </c>
      <c r="B50">
        <v>2</v>
      </c>
      <c r="C50" s="111">
        <f t="shared" si="8"/>
        <v>231.5</v>
      </c>
      <c r="D50" s="111">
        <v>235.7</v>
      </c>
      <c r="E50" s="111">
        <v>231.5</v>
      </c>
      <c r="F50" s="112">
        <v>226.96</v>
      </c>
      <c r="G50" s="111">
        <v>-6.5</v>
      </c>
      <c r="H50" s="111"/>
      <c r="I50" s="111">
        <f t="shared" si="9"/>
        <v>50.7</v>
      </c>
      <c r="J50" s="111">
        <v>67.599999999999994</v>
      </c>
      <c r="K50" s="111">
        <v>50.7</v>
      </c>
      <c r="L50" s="112">
        <v>50.77</v>
      </c>
      <c r="M50" s="111">
        <v>-2.4</v>
      </c>
      <c r="N50" s="111"/>
      <c r="O50" s="111">
        <f t="shared" si="10"/>
        <v>225.7</v>
      </c>
      <c r="P50" s="111">
        <v>204.8</v>
      </c>
      <c r="Q50" s="111">
        <v>225.7</v>
      </c>
      <c r="R50" s="112">
        <v>231.48</v>
      </c>
      <c r="S50" s="111">
        <v>0.7</v>
      </c>
      <c r="T50" s="111"/>
      <c r="U50" s="111"/>
      <c r="V50" s="111">
        <v>508.1</v>
      </c>
      <c r="W50" s="111">
        <v>507.9</v>
      </c>
      <c r="X50" s="112">
        <v>509.21</v>
      </c>
      <c r="Y50" s="111">
        <v>-8.1</v>
      </c>
      <c r="Z50" s="111"/>
      <c r="AA50" s="111">
        <f t="shared" si="11"/>
        <v>282.2</v>
      </c>
      <c r="AB50" s="111">
        <v>303.3</v>
      </c>
      <c r="AC50" s="111">
        <v>282.2</v>
      </c>
      <c r="AD50" s="112">
        <v>277.73</v>
      </c>
      <c r="AE50" s="111">
        <v>-8.9</v>
      </c>
      <c r="AF50" s="111"/>
      <c r="AG50" s="111">
        <f t="shared" si="12"/>
        <v>45.6</v>
      </c>
      <c r="AH50" s="111">
        <v>46.4</v>
      </c>
      <c r="AI50" s="111">
        <v>45.6</v>
      </c>
      <c r="AJ50" s="112">
        <v>44.57</v>
      </c>
      <c r="AK50" s="111">
        <v>-0.6</v>
      </c>
      <c r="AL50" s="111"/>
      <c r="AM50" s="111">
        <f t="shared" si="13"/>
        <v>44.4</v>
      </c>
      <c r="AN50" s="111">
        <v>40.299999999999997</v>
      </c>
      <c r="AO50" s="111">
        <v>44.4</v>
      </c>
      <c r="AP50" s="112">
        <v>45.46</v>
      </c>
      <c r="AQ50" s="111">
        <v>0.9</v>
      </c>
      <c r="AR50" s="111"/>
      <c r="AS50" s="111">
        <f t="shared" si="14"/>
        <v>55.6</v>
      </c>
      <c r="AT50" s="111">
        <v>59.7</v>
      </c>
      <c r="AU50" s="111">
        <v>55.6</v>
      </c>
      <c r="AV50" s="112">
        <v>54.54</v>
      </c>
      <c r="AW50" s="111">
        <v>-0.9</v>
      </c>
      <c r="AX50" s="112"/>
      <c r="AY50" s="111">
        <f t="shared" si="15"/>
        <v>18</v>
      </c>
      <c r="AZ50" s="111">
        <v>22.3</v>
      </c>
      <c r="BA50" s="111">
        <v>18</v>
      </c>
      <c r="BB50" s="112">
        <v>18.28</v>
      </c>
      <c r="BC50" s="111">
        <v>-0.3</v>
      </c>
    </row>
    <row r="51" spans="1:55" ht="12.75" x14ac:dyDescent="0.2">
      <c r="A51" s="3">
        <v>16</v>
      </c>
      <c r="B51">
        <v>3</v>
      </c>
      <c r="C51" s="111">
        <f t="shared" si="8"/>
        <v>222</v>
      </c>
      <c r="D51" s="111">
        <v>245.1</v>
      </c>
      <c r="E51" s="111">
        <v>222</v>
      </c>
      <c r="F51" s="112">
        <v>227.06</v>
      </c>
      <c r="G51" s="111">
        <v>0.4</v>
      </c>
      <c r="H51" s="111"/>
      <c r="I51" s="111">
        <f t="shared" si="9"/>
        <v>48.9</v>
      </c>
      <c r="J51" s="111">
        <v>40.799999999999997</v>
      </c>
      <c r="K51" s="111">
        <v>48.9</v>
      </c>
      <c r="L51" s="112">
        <v>48.98</v>
      </c>
      <c r="M51" s="111">
        <v>-7.1</v>
      </c>
      <c r="N51" s="111"/>
      <c r="O51" s="111">
        <f t="shared" si="10"/>
        <v>239</v>
      </c>
      <c r="P51" s="111">
        <v>224</v>
      </c>
      <c r="Q51" s="111">
        <v>239</v>
      </c>
      <c r="R51" s="112">
        <v>234.03</v>
      </c>
      <c r="S51" s="111">
        <v>10.199999999999999</v>
      </c>
      <c r="T51" s="111"/>
      <c r="U51" s="111"/>
      <c r="V51" s="111">
        <v>509.9</v>
      </c>
      <c r="W51" s="111">
        <v>510</v>
      </c>
      <c r="X51" s="112">
        <v>510.07</v>
      </c>
      <c r="Y51" s="111">
        <v>3.4</v>
      </c>
      <c r="Z51" s="111"/>
      <c r="AA51" s="111">
        <f t="shared" si="11"/>
        <v>270.89999999999998</v>
      </c>
      <c r="AB51" s="111">
        <v>285.89999999999998</v>
      </c>
      <c r="AC51" s="111">
        <v>270.89999999999998</v>
      </c>
      <c r="AD51" s="112">
        <v>276.05</v>
      </c>
      <c r="AE51" s="111">
        <v>-6.7</v>
      </c>
      <c r="AF51" s="111"/>
      <c r="AG51" s="111">
        <f t="shared" si="12"/>
        <v>43.5</v>
      </c>
      <c r="AH51" s="111">
        <v>48.1</v>
      </c>
      <c r="AI51" s="111">
        <v>43.5</v>
      </c>
      <c r="AJ51" s="112">
        <v>44.52</v>
      </c>
      <c r="AK51" s="111">
        <v>-0.2</v>
      </c>
      <c r="AL51" s="111"/>
      <c r="AM51" s="111">
        <f t="shared" si="13"/>
        <v>46.9</v>
      </c>
      <c r="AN51" s="111">
        <v>43.9</v>
      </c>
      <c r="AO51" s="111">
        <v>46.9</v>
      </c>
      <c r="AP51" s="112">
        <v>45.88</v>
      </c>
      <c r="AQ51" s="111">
        <v>1.7</v>
      </c>
      <c r="AR51" s="111"/>
      <c r="AS51" s="111">
        <f t="shared" si="14"/>
        <v>53.1</v>
      </c>
      <c r="AT51" s="111">
        <v>56.1</v>
      </c>
      <c r="AU51" s="111">
        <v>53.1</v>
      </c>
      <c r="AV51" s="112">
        <v>54.12</v>
      </c>
      <c r="AW51" s="111">
        <v>-1.7</v>
      </c>
      <c r="AX51" s="112"/>
      <c r="AY51" s="111">
        <f t="shared" si="15"/>
        <v>18.100000000000001</v>
      </c>
      <c r="AZ51" s="111">
        <v>14.3</v>
      </c>
      <c r="BA51" s="111">
        <v>18.100000000000001</v>
      </c>
      <c r="BB51" s="112">
        <v>17.739999999999998</v>
      </c>
      <c r="BC51" s="111">
        <v>-2.1</v>
      </c>
    </row>
    <row r="52" spans="1:55" ht="12.75" x14ac:dyDescent="0.2">
      <c r="A52" s="3">
        <v>16</v>
      </c>
      <c r="B52">
        <v>4</v>
      </c>
      <c r="C52" s="111">
        <f t="shared" si="8"/>
        <v>230.4</v>
      </c>
      <c r="D52" s="111">
        <v>220.5</v>
      </c>
      <c r="E52" s="111">
        <v>230.4</v>
      </c>
      <c r="F52" s="112">
        <v>228</v>
      </c>
      <c r="G52" s="111">
        <v>3.7</v>
      </c>
      <c r="H52" s="111"/>
      <c r="I52" s="111">
        <f t="shared" si="9"/>
        <v>47.9</v>
      </c>
      <c r="J52" s="111">
        <v>37.4</v>
      </c>
      <c r="K52" s="111">
        <v>47.9</v>
      </c>
      <c r="L52" s="112">
        <v>46.84</v>
      </c>
      <c r="M52" s="111">
        <v>-8.6</v>
      </c>
      <c r="N52" s="111"/>
      <c r="O52" s="111">
        <f t="shared" si="10"/>
        <v>236.4</v>
      </c>
      <c r="P52" s="111">
        <v>257.10000000000002</v>
      </c>
      <c r="Q52" s="111">
        <v>236.4</v>
      </c>
      <c r="R52" s="112">
        <v>236.3</v>
      </c>
      <c r="S52" s="111">
        <v>9.1</v>
      </c>
      <c r="T52" s="111"/>
      <c r="U52" s="111"/>
      <c r="V52" s="111">
        <v>515.1</v>
      </c>
      <c r="W52" s="111">
        <v>514.6</v>
      </c>
      <c r="X52" s="112">
        <v>511.15</v>
      </c>
      <c r="Y52" s="111">
        <v>4.3</v>
      </c>
      <c r="Z52" s="111"/>
      <c r="AA52" s="111">
        <f t="shared" si="11"/>
        <v>278.3</v>
      </c>
      <c r="AB52" s="111">
        <v>257.89999999999998</v>
      </c>
      <c r="AC52" s="111">
        <v>278.3</v>
      </c>
      <c r="AD52" s="112">
        <v>274.83999999999997</v>
      </c>
      <c r="AE52" s="111">
        <v>-4.8</v>
      </c>
      <c r="AF52" s="111"/>
      <c r="AG52" s="111">
        <f t="shared" si="12"/>
        <v>44.8</v>
      </c>
      <c r="AH52" s="111">
        <v>42.8</v>
      </c>
      <c r="AI52" s="111">
        <v>44.8</v>
      </c>
      <c r="AJ52" s="112">
        <v>44.61</v>
      </c>
      <c r="AK52" s="111">
        <v>0.4</v>
      </c>
      <c r="AL52" s="111"/>
      <c r="AM52" s="111">
        <f t="shared" si="13"/>
        <v>45.9</v>
      </c>
      <c r="AN52" s="111">
        <v>49.9</v>
      </c>
      <c r="AO52" s="111">
        <v>45.9</v>
      </c>
      <c r="AP52" s="112">
        <v>46.23</v>
      </c>
      <c r="AQ52" s="111">
        <v>1.4</v>
      </c>
      <c r="AR52" s="111"/>
      <c r="AS52" s="111">
        <f t="shared" si="14"/>
        <v>54.1</v>
      </c>
      <c r="AT52" s="111">
        <v>50.1</v>
      </c>
      <c r="AU52" s="111">
        <v>54.1</v>
      </c>
      <c r="AV52" s="112">
        <v>53.77</v>
      </c>
      <c r="AW52" s="111">
        <v>-1.4</v>
      </c>
      <c r="AX52" s="112"/>
      <c r="AY52" s="111">
        <f t="shared" si="15"/>
        <v>17.2</v>
      </c>
      <c r="AZ52" s="111">
        <v>14.5</v>
      </c>
      <c r="BA52" s="111">
        <v>17.2</v>
      </c>
      <c r="BB52" s="112">
        <v>17.04</v>
      </c>
      <c r="BC52" s="111">
        <v>-2.8</v>
      </c>
    </row>
    <row r="53" spans="1:55" ht="12.75" x14ac:dyDescent="0.2">
      <c r="A53" s="3"/>
      <c r="B53">
        <v>1</v>
      </c>
      <c r="C53" s="111">
        <f t="shared" si="8"/>
        <v>227.7</v>
      </c>
      <c r="D53" s="111">
        <v>210</v>
      </c>
      <c r="E53" s="111">
        <v>227.7</v>
      </c>
      <c r="F53" s="112">
        <v>228.95</v>
      </c>
      <c r="G53" s="111">
        <v>3.8</v>
      </c>
      <c r="H53" s="111"/>
      <c r="I53" s="111">
        <f t="shared" si="9"/>
        <v>44.2</v>
      </c>
      <c r="J53" s="111">
        <v>47.4</v>
      </c>
      <c r="K53" s="111">
        <v>44.2</v>
      </c>
      <c r="L53" s="112">
        <v>45.35</v>
      </c>
      <c r="M53" s="111">
        <v>-6</v>
      </c>
      <c r="N53" s="111"/>
      <c r="O53" s="111">
        <f t="shared" si="10"/>
        <v>237.2</v>
      </c>
      <c r="P53" s="111">
        <v>252</v>
      </c>
      <c r="Q53" s="111">
        <v>237.2</v>
      </c>
      <c r="R53" s="112">
        <v>236.44</v>
      </c>
      <c r="S53" s="111">
        <v>0.6</v>
      </c>
      <c r="T53" s="111"/>
      <c r="U53" s="111"/>
      <c r="V53" s="111">
        <v>509.4</v>
      </c>
      <c r="W53" s="111">
        <v>509.2</v>
      </c>
      <c r="X53" s="112">
        <v>510.74</v>
      </c>
      <c r="Y53" s="111">
        <v>-1.6</v>
      </c>
      <c r="Z53" s="111"/>
      <c r="AA53" s="111">
        <f t="shared" si="11"/>
        <v>271.89999999999998</v>
      </c>
      <c r="AB53" s="111">
        <v>257.39999999999998</v>
      </c>
      <c r="AC53" s="111">
        <v>271.89999999999998</v>
      </c>
      <c r="AD53" s="112">
        <v>274.3</v>
      </c>
      <c r="AE53" s="111">
        <v>-2.2000000000000002</v>
      </c>
      <c r="AF53" s="111"/>
      <c r="AG53" s="111">
        <f t="shared" si="12"/>
        <v>44.7</v>
      </c>
      <c r="AH53" s="111">
        <v>41.2</v>
      </c>
      <c r="AI53" s="111">
        <v>44.7</v>
      </c>
      <c r="AJ53" s="112">
        <v>44.83</v>
      </c>
      <c r="AK53" s="111">
        <v>0.9</v>
      </c>
      <c r="AL53" s="111"/>
      <c r="AM53" s="111">
        <f t="shared" si="13"/>
        <v>46.6</v>
      </c>
      <c r="AN53" s="111">
        <v>49.5</v>
      </c>
      <c r="AO53" s="111">
        <v>46.6</v>
      </c>
      <c r="AP53" s="112">
        <v>46.29</v>
      </c>
      <c r="AQ53" s="111">
        <v>0.3</v>
      </c>
      <c r="AR53" s="111"/>
      <c r="AS53" s="111">
        <f t="shared" si="14"/>
        <v>53.4</v>
      </c>
      <c r="AT53" s="111">
        <v>50.5</v>
      </c>
      <c r="AU53" s="111">
        <v>53.4</v>
      </c>
      <c r="AV53" s="112">
        <v>53.71</v>
      </c>
      <c r="AW53" s="111">
        <v>-0.3</v>
      </c>
      <c r="AX53" s="112"/>
      <c r="AY53" s="111">
        <f t="shared" si="15"/>
        <v>16.3</v>
      </c>
      <c r="AZ53" s="111">
        <v>18.399999999999999</v>
      </c>
      <c r="BA53" s="111">
        <v>16.3</v>
      </c>
      <c r="BB53" s="112">
        <v>16.53</v>
      </c>
      <c r="BC53" s="111">
        <v>-2</v>
      </c>
    </row>
    <row r="54" spans="1:55" ht="12.75" x14ac:dyDescent="0.2">
      <c r="A54" s="3">
        <v>17</v>
      </c>
      <c r="B54">
        <v>2</v>
      </c>
      <c r="C54" s="111">
        <f t="shared" si="8"/>
        <v>229</v>
      </c>
      <c r="D54" s="111">
        <v>233.2</v>
      </c>
      <c r="E54" s="111">
        <v>229</v>
      </c>
      <c r="F54" s="112">
        <v>229.09</v>
      </c>
      <c r="G54" s="111">
        <v>0.6</v>
      </c>
      <c r="H54" s="111"/>
      <c r="I54" s="111">
        <f t="shared" si="9"/>
        <v>45.3</v>
      </c>
      <c r="J54" s="111">
        <v>61.6</v>
      </c>
      <c r="K54" s="111">
        <v>45.3</v>
      </c>
      <c r="L54" s="112">
        <v>44.21</v>
      </c>
      <c r="M54" s="111">
        <v>-4.5999999999999996</v>
      </c>
      <c r="N54" s="111"/>
      <c r="O54" s="111">
        <f t="shared" si="10"/>
        <v>236.4</v>
      </c>
      <c r="P54" s="111">
        <v>215.8</v>
      </c>
      <c r="Q54" s="111">
        <v>236.4</v>
      </c>
      <c r="R54" s="112">
        <v>234.9</v>
      </c>
      <c r="S54" s="111">
        <v>-6.2</v>
      </c>
      <c r="T54" s="111"/>
      <c r="U54" s="111"/>
      <c r="V54" s="111">
        <v>510.6</v>
      </c>
      <c r="W54" s="111">
        <v>510.6</v>
      </c>
      <c r="X54" s="112">
        <v>508.19</v>
      </c>
      <c r="Y54" s="111">
        <v>-10.199999999999999</v>
      </c>
      <c r="Z54" s="111"/>
      <c r="AA54" s="111">
        <f t="shared" si="11"/>
        <v>274.3</v>
      </c>
      <c r="AB54" s="111">
        <v>294.8</v>
      </c>
      <c r="AC54" s="111">
        <v>274.3</v>
      </c>
      <c r="AD54" s="112">
        <v>273.29000000000002</v>
      </c>
      <c r="AE54" s="111">
        <v>-4</v>
      </c>
      <c r="AF54" s="111"/>
      <c r="AG54" s="111">
        <f t="shared" si="12"/>
        <v>44.8</v>
      </c>
      <c r="AH54" s="111">
        <v>45.7</v>
      </c>
      <c r="AI54" s="111">
        <v>44.8</v>
      </c>
      <c r="AJ54" s="112">
        <v>45.08</v>
      </c>
      <c r="AK54" s="111">
        <v>1</v>
      </c>
      <c r="AL54" s="111"/>
      <c r="AM54" s="111">
        <f t="shared" si="13"/>
        <v>46.3</v>
      </c>
      <c r="AN54" s="111">
        <v>42.3</v>
      </c>
      <c r="AO54" s="111">
        <v>46.3</v>
      </c>
      <c r="AP54" s="112">
        <v>46.22</v>
      </c>
      <c r="AQ54" s="111">
        <v>-0.3</v>
      </c>
      <c r="AR54" s="111"/>
      <c r="AS54" s="111">
        <f t="shared" si="14"/>
        <v>53.7</v>
      </c>
      <c r="AT54" s="111">
        <v>57.7</v>
      </c>
      <c r="AU54" s="111">
        <v>53.7</v>
      </c>
      <c r="AV54" s="112">
        <v>53.78</v>
      </c>
      <c r="AW54" s="111">
        <v>0.3</v>
      </c>
      <c r="AX54" s="112"/>
      <c r="AY54" s="111">
        <f t="shared" si="15"/>
        <v>16.5</v>
      </c>
      <c r="AZ54" s="111">
        <v>20.9</v>
      </c>
      <c r="BA54" s="111">
        <v>16.5</v>
      </c>
      <c r="BB54" s="112">
        <v>16.170000000000002</v>
      </c>
      <c r="BC54" s="111">
        <v>-1.4</v>
      </c>
    </row>
    <row r="55" spans="1:55" ht="12.75" x14ac:dyDescent="0.2">
      <c r="A55" s="3">
        <v>17</v>
      </c>
      <c r="B55">
        <v>3</v>
      </c>
      <c r="C55" s="111">
        <f t="shared" si="8"/>
        <v>227.9</v>
      </c>
      <c r="D55" s="111">
        <v>249.7</v>
      </c>
      <c r="E55" s="111">
        <v>227.9</v>
      </c>
      <c r="F55" s="112">
        <v>228.11</v>
      </c>
      <c r="G55" s="111">
        <v>-3.9</v>
      </c>
      <c r="H55" s="111"/>
      <c r="I55" s="111">
        <f t="shared" si="9"/>
        <v>42.8</v>
      </c>
      <c r="J55" s="111">
        <v>35</v>
      </c>
      <c r="K55" s="111">
        <v>42.8</v>
      </c>
      <c r="L55" s="112">
        <v>42.82</v>
      </c>
      <c r="M55" s="111">
        <v>-5.5</v>
      </c>
      <c r="N55" s="111"/>
      <c r="O55" s="111">
        <f t="shared" si="10"/>
        <v>231.4</v>
      </c>
      <c r="P55" s="111">
        <v>216.9</v>
      </c>
      <c r="Q55" s="111">
        <v>231.4</v>
      </c>
      <c r="R55" s="112">
        <v>232.59</v>
      </c>
      <c r="S55" s="111">
        <v>-9.1999999999999993</v>
      </c>
      <c r="T55" s="111"/>
      <c r="U55" s="111"/>
      <c r="V55" s="111">
        <v>501.5</v>
      </c>
      <c r="W55" s="111">
        <v>502.1</v>
      </c>
      <c r="X55" s="112">
        <v>503.51</v>
      </c>
      <c r="Y55" s="111">
        <v>-18.7</v>
      </c>
      <c r="Z55" s="111"/>
      <c r="AA55" s="111">
        <f t="shared" si="11"/>
        <v>270.7</v>
      </c>
      <c r="AB55" s="111">
        <v>284.60000000000002</v>
      </c>
      <c r="AC55" s="111">
        <v>270.7</v>
      </c>
      <c r="AD55" s="112">
        <v>270.93</v>
      </c>
      <c r="AE55" s="111">
        <v>-9.5</v>
      </c>
      <c r="AF55" s="111"/>
      <c r="AG55" s="111">
        <f t="shared" si="12"/>
        <v>45.4</v>
      </c>
      <c r="AH55" s="111">
        <v>49.8</v>
      </c>
      <c r="AI55" s="111">
        <v>45.4</v>
      </c>
      <c r="AJ55" s="112">
        <v>45.3</v>
      </c>
      <c r="AK55" s="111">
        <v>0.9</v>
      </c>
      <c r="AL55" s="111"/>
      <c r="AM55" s="111">
        <f t="shared" si="13"/>
        <v>46.1</v>
      </c>
      <c r="AN55" s="111">
        <v>43.2</v>
      </c>
      <c r="AO55" s="111">
        <v>46.1</v>
      </c>
      <c r="AP55" s="112">
        <v>46.19</v>
      </c>
      <c r="AQ55" s="111">
        <v>-0.1</v>
      </c>
      <c r="AR55" s="111"/>
      <c r="AS55" s="111">
        <f t="shared" si="14"/>
        <v>53.9</v>
      </c>
      <c r="AT55" s="111">
        <v>56.8</v>
      </c>
      <c r="AU55" s="111">
        <v>53.9</v>
      </c>
      <c r="AV55" s="112">
        <v>53.81</v>
      </c>
      <c r="AW55" s="111">
        <v>0.1</v>
      </c>
      <c r="AX55" s="112"/>
      <c r="AY55" s="111">
        <f t="shared" si="15"/>
        <v>15.8</v>
      </c>
      <c r="AZ55" s="111">
        <v>12.3</v>
      </c>
      <c r="BA55" s="111">
        <v>15.8</v>
      </c>
      <c r="BB55" s="112">
        <v>15.81</v>
      </c>
      <c r="BC55" s="111">
        <v>-1.5</v>
      </c>
    </row>
    <row r="56" spans="1:55" ht="12.75" x14ac:dyDescent="0.2">
      <c r="A56" s="3">
        <v>17</v>
      </c>
      <c r="B56">
        <v>4</v>
      </c>
      <c r="C56" s="111">
        <f t="shared" si="8"/>
        <v>225.1</v>
      </c>
      <c r="D56" s="111">
        <v>215.7</v>
      </c>
      <c r="E56" s="111">
        <v>225.1</v>
      </c>
      <c r="F56" s="112">
        <v>225.65</v>
      </c>
      <c r="G56" s="111">
        <v>-9.8000000000000007</v>
      </c>
      <c r="H56" s="111"/>
      <c r="I56" s="111">
        <f t="shared" si="9"/>
        <v>42.4</v>
      </c>
      <c r="J56" s="111">
        <v>31.9</v>
      </c>
      <c r="K56" s="111">
        <v>42.4</v>
      </c>
      <c r="L56" s="112">
        <v>40.75</v>
      </c>
      <c r="M56" s="111">
        <v>-8.3000000000000007</v>
      </c>
      <c r="N56" s="111"/>
      <c r="O56" s="111">
        <f t="shared" si="10"/>
        <v>228.7</v>
      </c>
      <c r="P56" s="111">
        <v>249.7</v>
      </c>
      <c r="Q56" s="111">
        <v>228.7</v>
      </c>
      <c r="R56" s="112">
        <v>231.4</v>
      </c>
      <c r="S56" s="111">
        <v>-4.8</v>
      </c>
      <c r="T56" s="111"/>
      <c r="U56" s="111"/>
      <c r="V56" s="111">
        <v>497.3</v>
      </c>
      <c r="W56" s="111">
        <v>496.2</v>
      </c>
      <c r="X56" s="112">
        <v>497.8</v>
      </c>
      <c r="Y56" s="111">
        <v>-22.9</v>
      </c>
      <c r="Z56" s="111"/>
      <c r="AA56" s="111">
        <f t="shared" si="11"/>
        <v>267.5</v>
      </c>
      <c r="AB56" s="111">
        <v>247.7</v>
      </c>
      <c r="AC56" s="111">
        <v>267.5</v>
      </c>
      <c r="AD56" s="112">
        <v>266.39999999999998</v>
      </c>
      <c r="AE56" s="111">
        <v>-18.100000000000001</v>
      </c>
      <c r="AF56" s="111"/>
      <c r="AG56" s="111">
        <f t="shared" si="12"/>
        <v>45.4</v>
      </c>
      <c r="AH56" s="111">
        <v>43.4</v>
      </c>
      <c r="AI56" s="111">
        <v>45.4</v>
      </c>
      <c r="AJ56" s="112">
        <v>45.33</v>
      </c>
      <c r="AK56" s="111">
        <v>0.1</v>
      </c>
      <c r="AL56" s="111"/>
      <c r="AM56" s="111">
        <f t="shared" si="13"/>
        <v>46.1</v>
      </c>
      <c r="AN56" s="111">
        <v>50.2</v>
      </c>
      <c r="AO56" s="111">
        <v>46.1</v>
      </c>
      <c r="AP56" s="112">
        <v>46.48</v>
      </c>
      <c r="AQ56" s="111">
        <v>1.2</v>
      </c>
      <c r="AR56" s="111"/>
      <c r="AS56" s="111">
        <f t="shared" si="14"/>
        <v>53.9</v>
      </c>
      <c r="AT56" s="111">
        <v>49.8</v>
      </c>
      <c r="AU56" s="111">
        <v>53.9</v>
      </c>
      <c r="AV56" s="112">
        <v>53.52</v>
      </c>
      <c r="AW56" s="111">
        <v>-1.2</v>
      </c>
      <c r="AX56" s="112"/>
      <c r="AY56" s="111">
        <f t="shared" si="15"/>
        <v>15.9</v>
      </c>
      <c r="AZ56" s="111">
        <v>12.9</v>
      </c>
      <c r="BA56" s="111">
        <v>15.9</v>
      </c>
      <c r="BB56" s="112">
        <v>15.3</v>
      </c>
      <c r="BC56" s="111">
        <v>-2</v>
      </c>
    </row>
    <row r="57" spans="1:55" ht="12.75" x14ac:dyDescent="0.2">
      <c r="A57" s="3"/>
      <c r="B57">
        <v>1</v>
      </c>
      <c r="C57" s="111">
        <f t="shared" si="8"/>
        <v>221.4</v>
      </c>
      <c r="D57" s="111">
        <v>204.9</v>
      </c>
      <c r="E57" s="111">
        <v>221.4</v>
      </c>
      <c r="F57" s="112">
        <v>221.11</v>
      </c>
      <c r="G57" s="111">
        <v>-18.100000000000001</v>
      </c>
      <c r="H57" s="111"/>
      <c r="I57" s="111">
        <f t="shared" si="9"/>
        <v>38.299999999999997</v>
      </c>
      <c r="J57" s="111">
        <v>41.6</v>
      </c>
      <c r="K57" s="111">
        <v>38.299999999999997</v>
      </c>
      <c r="L57" s="112">
        <v>38.950000000000003</v>
      </c>
      <c r="M57" s="111">
        <v>-7.2</v>
      </c>
      <c r="N57" s="111"/>
      <c r="O57" s="111">
        <f t="shared" si="10"/>
        <v>234.4</v>
      </c>
      <c r="P57" s="111">
        <v>248.3</v>
      </c>
      <c r="Q57" s="111">
        <v>234.4</v>
      </c>
      <c r="R57" s="112">
        <v>231.66</v>
      </c>
      <c r="S57" s="111">
        <v>1</v>
      </c>
      <c r="T57" s="111"/>
      <c r="U57" s="111"/>
      <c r="V57" s="111">
        <v>494.8</v>
      </c>
      <c r="W57" s="111">
        <v>494.1</v>
      </c>
      <c r="X57" s="112">
        <v>491.72</v>
      </c>
      <c r="Y57" s="111">
        <v>-24.3</v>
      </c>
      <c r="Z57" s="111"/>
      <c r="AA57" s="111">
        <f t="shared" si="11"/>
        <v>259.7</v>
      </c>
      <c r="AB57" s="111">
        <v>246.5</v>
      </c>
      <c r="AC57" s="111">
        <v>259.7</v>
      </c>
      <c r="AD57" s="112">
        <v>260.06</v>
      </c>
      <c r="AE57" s="111">
        <v>-25.4</v>
      </c>
      <c r="AF57" s="111"/>
      <c r="AG57" s="111">
        <f t="shared" si="12"/>
        <v>44.8</v>
      </c>
      <c r="AH57" s="111">
        <v>41.4</v>
      </c>
      <c r="AI57" s="111">
        <v>44.8</v>
      </c>
      <c r="AJ57" s="112">
        <v>44.97</v>
      </c>
      <c r="AK57" s="111">
        <v>-1.4</v>
      </c>
      <c r="AL57" s="111"/>
      <c r="AM57" s="111">
        <f t="shared" si="13"/>
        <v>47.4</v>
      </c>
      <c r="AN57" s="111">
        <v>50.2</v>
      </c>
      <c r="AO57" s="111">
        <v>47.4</v>
      </c>
      <c r="AP57" s="112">
        <v>47.11</v>
      </c>
      <c r="AQ57" s="111">
        <v>2.5</v>
      </c>
      <c r="AR57" s="111"/>
      <c r="AS57" s="111">
        <f t="shared" si="14"/>
        <v>52.6</v>
      </c>
      <c r="AT57" s="111">
        <v>49.8</v>
      </c>
      <c r="AU57" s="111">
        <v>52.6</v>
      </c>
      <c r="AV57" s="112">
        <v>52.89</v>
      </c>
      <c r="AW57" s="111">
        <v>-2.5</v>
      </c>
      <c r="AX57" s="112"/>
      <c r="AY57" s="111">
        <f t="shared" si="15"/>
        <v>14.7</v>
      </c>
      <c r="AZ57" s="111">
        <v>16.899999999999999</v>
      </c>
      <c r="BA57" s="111">
        <v>14.7</v>
      </c>
      <c r="BB57" s="112">
        <v>14.98</v>
      </c>
      <c r="BC57" s="111">
        <v>-1.3</v>
      </c>
    </row>
    <row r="58" spans="1:55" ht="12.75" x14ac:dyDescent="0.2">
      <c r="A58" s="3">
        <v>18</v>
      </c>
      <c r="B58">
        <v>2</v>
      </c>
      <c r="C58" s="111">
        <f t="shared" si="8"/>
        <v>216.5</v>
      </c>
      <c r="D58" s="111">
        <v>220</v>
      </c>
      <c r="E58" s="111">
        <v>216.5</v>
      </c>
      <c r="F58" s="112">
        <v>215.08</v>
      </c>
      <c r="G58" s="111">
        <v>-24.1</v>
      </c>
      <c r="H58" s="111"/>
      <c r="I58" s="111">
        <f t="shared" si="9"/>
        <v>37.1</v>
      </c>
      <c r="J58" s="111">
        <v>53.1</v>
      </c>
      <c r="K58" s="111">
        <v>37.1</v>
      </c>
      <c r="L58" s="112">
        <v>38.659999999999997</v>
      </c>
      <c r="M58" s="111">
        <v>-1.2</v>
      </c>
      <c r="N58" s="111"/>
      <c r="O58" s="111">
        <f t="shared" si="10"/>
        <v>233.7</v>
      </c>
      <c r="P58" s="111">
        <v>213.7</v>
      </c>
      <c r="Q58" s="111">
        <v>233.7</v>
      </c>
      <c r="R58" s="112">
        <v>231.22</v>
      </c>
      <c r="S58" s="111">
        <v>-1.8</v>
      </c>
      <c r="T58" s="111"/>
      <c r="U58" s="111"/>
      <c r="V58" s="111">
        <v>486.8</v>
      </c>
      <c r="W58" s="111">
        <v>487.3</v>
      </c>
      <c r="X58" s="112">
        <v>484.95</v>
      </c>
      <c r="Y58" s="111">
        <v>-27.1</v>
      </c>
      <c r="Z58" s="111"/>
      <c r="AA58" s="111">
        <f t="shared" si="11"/>
        <v>253.6</v>
      </c>
      <c r="AB58" s="111">
        <v>273.10000000000002</v>
      </c>
      <c r="AC58" s="111">
        <v>253.6</v>
      </c>
      <c r="AD58" s="112">
        <v>253.73</v>
      </c>
      <c r="AE58" s="111">
        <v>-25.3</v>
      </c>
      <c r="AF58" s="111"/>
      <c r="AG58" s="111">
        <f t="shared" si="12"/>
        <v>44.4</v>
      </c>
      <c r="AH58" s="111">
        <v>45.2</v>
      </c>
      <c r="AI58" s="111">
        <v>44.4</v>
      </c>
      <c r="AJ58" s="112">
        <v>44.35</v>
      </c>
      <c r="AK58" s="111">
        <v>-2.5</v>
      </c>
      <c r="AL58" s="111"/>
      <c r="AM58" s="111">
        <f t="shared" si="13"/>
        <v>48</v>
      </c>
      <c r="AN58" s="111">
        <v>43.9</v>
      </c>
      <c r="AO58" s="111">
        <v>48</v>
      </c>
      <c r="AP58" s="112">
        <v>47.68</v>
      </c>
      <c r="AQ58" s="111">
        <v>2.2999999999999998</v>
      </c>
      <c r="AR58" s="111"/>
      <c r="AS58" s="111">
        <f t="shared" si="14"/>
        <v>52</v>
      </c>
      <c r="AT58" s="111">
        <v>56.1</v>
      </c>
      <c r="AU58" s="111">
        <v>52</v>
      </c>
      <c r="AV58" s="112">
        <v>52.32</v>
      </c>
      <c r="AW58" s="111">
        <v>-2.2999999999999998</v>
      </c>
      <c r="AX58" s="112"/>
      <c r="AY58" s="111">
        <f t="shared" si="15"/>
        <v>14.6</v>
      </c>
      <c r="AZ58" s="111">
        <v>19.399999999999999</v>
      </c>
      <c r="BA58" s="111">
        <v>14.6</v>
      </c>
      <c r="BB58" s="112">
        <v>15.23</v>
      </c>
      <c r="BC58" s="111">
        <v>1</v>
      </c>
    </row>
    <row r="59" spans="1:55" ht="12.75" x14ac:dyDescent="0.2">
      <c r="A59" s="3">
        <v>18</v>
      </c>
      <c r="B59">
        <v>3</v>
      </c>
      <c r="C59" s="111">
        <f t="shared" si="8"/>
        <v>208.7</v>
      </c>
      <c r="D59" s="111">
        <v>230</v>
      </c>
      <c r="E59" s="111">
        <v>208.7</v>
      </c>
      <c r="F59" s="112">
        <v>210.62</v>
      </c>
      <c r="G59" s="111">
        <v>-17.8</v>
      </c>
      <c r="H59" s="111"/>
      <c r="I59" s="111">
        <f t="shared" si="9"/>
        <v>41.2</v>
      </c>
      <c r="J59" s="111">
        <v>33.4</v>
      </c>
      <c r="K59" s="111">
        <v>41.2</v>
      </c>
      <c r="L59" s="112">
        <v>40.020000000000003</v>
      </c>
      <c r="M59" s="111">
        <v>5.4</v>
      </c>
      <c r="N59" s="111"/>
      <c r="O59" s="111">
        <f t="shared" si="10"/>
        <v>226.9</v>
      </c>
      <c r="P59" s="111">
        <v>212.5</v>
      </c>
      <c r="Q59" s="111">
        <v>226.9</v>
      </c>
      <c r="R59" s="112">
        <v>228.45</v>
      </c>
      <c r="S59" s="111">
        <v>-11.1</v>
      </c>
      <c r="T59" s="111"/>
      <c r="U59" s="111"/>
      <c r="V59" s="111">
        <v>475.9</v>
      </c>
      <c r="W59" s="111">
        <v>476.8</v>
      </c>
      <c r="X59" s="112">
        <v>479.09</v>
      </c>
      <c r="Y59" s="111">
        <v>-23.4</v>
      </c>
      <c r="Z59" s="111"/>
      <c r="AA59" s="111">
        <f t="shared" si="11"/>
        <v>249.9</v>
      </c>
      <c r="AB59" s="111">
        <v>263.39999999999998</v>
      </c>
      <c r="AC59" s="111">
        <v>249.9</v>
      </c>
      <c r="AD59" s="112">
        <v>250.64</v>
      </c>
      <c r="AE59" s="111">
        <v>-12.4</v>
      </c>
      <c r="AF59" s="111"/>
      <c r="AG59" s="111">
        <f t="shared" si="12"/>
        <v>43.8</v>
      </c>
      <c r="AH59" s="111">
        <v>48.3</v>
      </c>
      <c r="AI59" s="111">
        <v>43.8</v>
      </c>
      <c r="AJ59" s="112">
        <v>43.96</v>
      </c>
      <c r="AK59" s="111">
        <v>-1.5</v>
      </c>
      <c r="AL59" s="111"/>
      <c r="AM59" s="111">
        <f t="shared" si="13"/>
        <v>47.6</v>
      </c>
      <c r="AN59" s="111">
        <v>44.6</v>
      </c>
      <c r="AO59" s="111">
        <v>47.6</v>
      </c>
      <c r="AP59" s="112">
        <v>47.68</v>
      </c>
      <c r="AQ59" s="111">
        <v>0</v>
      </c>
      <c r="AR59" s="111"/>
      <c r="AS59" s="111">
        <f t="shared" si="14"/>
        <v>52.4</v>
      </c>
      <c r="AT59" s="111">
        <v>55.4</v>
      </c>
      <c r="AU59" s="111">
        <v>52.4</v>
      </c>
      <c r="AV59" s="112">
        <v>52.32</v>
      </c>
      <c r="AW59" s="111">
        <v>0</v>
      </c>
      <c r="AX59" s="112"/>
      <c r="AY59" s="111">
        <f t="shared" si="15"/>
        <v>16.5</v>
      </c>
      <c r="AZ59" s="111">
        <v>12.7</v>
      </c>
      <c r="BA59" s="111">
        <v>16.5</v>
      </c>
      <c r="BB59" s="112">
        <v>15.97</v>
      </c>
      <c r="BC59" s="111">
        <v>2.9</v>
      </c>
    </row>
    <row r="60" spans="1:55" ht="12.75" x14ac:dyDescent="0.2">
      <c r="A60" s="3">
        <v>18</v>
      </c>
      <c r="B60">
        <v>4</v>
      </c>
      <c r="C60" s="111">
        <f t="shared" si="8"/>
        <v>208.2</v>
      </c>
      <c r="D60" s="111">
        <v>199.2</v>
      </c>
      <c r="E60" s="111">
        <v>208.2</v>
      </c>
      <c r="F60" s="112">
        <v>209.11</v>
      </c>
      <c r="G60" s="111">
        <v>-6.1</v>
      </c>
      <c r="H60" s="111"/>
      <c r="I60" s="111">
        <f t="shared" si="9"/>
        <v>40.299999999999997</v>
      </c>
      <c r="J60" s="111">
        <v>29.9</v>
      </c>
      <c r="K60" s="111">
        <v>40.299999999999997</v>
      </c>
      <c r="L60" s="112">
        <v>42.29</v>
      </c>
      <c r="M60" s="111">
        <v>9.1</v>
      </c>
      <c r="N60" s="111"/>
      <c r="O60" s="111">
        <f t="shared" si="10"/>
        <v>226.5</v>
      </c>
      <c r="P60" s="111">
        <v>247.6</v>
      </c>
      <c r="Q60" s="111">
        <v>226.5</v>
      </c>
      <c r="R60" s="112">
        <v>224.97</v>
      </c>
      <c r="S60" s="111">
        <v>-13.9</v>
      </c>
      <c r="T60" s="111"/>
      <c r="U60" s="111"/>
      <c r="V60" s="111">
        <v>476.7</v>
      </c>
      <c r="W60" s="111">
        <v>475</v>
      </c>
      <c r="X60" s="112">
        <v>476.37</v>
      </c>
      <c r="Y60" s="111">
        <v>-10.9</v>
      </c>
      <c r="Z60" s="111"/>
      <c r="AA60" s="111">
        <f t="shared" si="11"/>
        <v>248.5</v>
      </c>
      <c r="AB60" s="111">
        <v>229.1</v>
      </c>
      <c r="AC60" s="111">
        <v>248.5</v>
      </c>
      <c r="AD60" s="112">
        <v>251.4</v>
      </c>
      <c r="AE60" s="111">
        <v>3</v>
      </c>
      <c r="AF60" s="111"/>
      <c r="AG60" s="111">
        <f t="shared" si="12"/>
        <v>43.8</v>
      </c>
      <c r="AH60" s="111">
        <v>41.8</v>
      </c>
      <c r="AI60" s="111">
        <v>43.8</v>
      </c>
      <c r="AJ60" s="112">
        <v>43.9</v>
      </c>
      <c r="AK60" s="111">
        <v>-0.3</v>
      </c>
      <c r="AL60" s="111"/>
      <c r="AM60" s="111">
        <f t="shared" si="13"/>
        <v>47.7</v>
      </c>
      <c r="AN60" s="111">
        <v>51.9</v>
      </c>
      <c r="AO60" s="111">
        <v>47.7</v>
      </c>
      <c r="AP60" s="112">
        <v>47.23</v>
      </c>
      <c r="AQ60" s="111">
        <v>-1.8</v>
      </c>
      <c r="AR60" s="111"/>
      <c r="AS60" s="111">
        <f t="shared" si="14"/>
        <v>52.3</v>
      </c>
      <c r="AT60" s="111">
        <v>48.1</v>
      </c>
      <c r="AU60" s="111">
        <v>52.3</v>
      </c>
      <c r="AV60" s="112">
        <v>52.77</v>
      </c>
      <c r="AW60" s="111">
        <v>1.8</v>
      </c>
      <c r="AX60" s="112"/>
      <c r="AY60" s="111">
        <f t="shared" si="15"/>
        <v>16.2</v>
      </c>
      <c r="AZ60" s="111">
        <v>13</v>
      </c>
      <c r="BA60" s="111">
        <v>16.2</v>
      </c>
      <c r="BB60" s="112">
        <v>16.82</v>
      </c>
      <c r="BC60" s="111">
        <v>3.4</v>
      </c>
    </row>
    <row r="61" spans="1:55" ht="12.75" x14ac:dyDescent="0.2">
      <c r="A61" s="3"/>
      <c r="B61">
        <v>1</v>
      </c>
      <c r="C61" s="111">
        <f t="shared" si="8"/>
        <v>212.8</v>
      </c>
      <c r="D61" s="111">
        <v>197.1</v>
      </c>
      <c r="E61" s="111">
        <v>212.8</v>
      </c>
      <c r="F61" s="112">
        <v>209.67</v>
      </c>
      <c r="G61" s="111">
        <v>2.2999999999999998</v>
      </c>
      <c r="H61" s="111"/>
      <c r="I61" s="111">
        <f t="shared" si="9"/>
        <v>47.3</v>
      </c>
      <c r="J61" s="111">
        <v>50.7</v>
      </c>
      <c r="K61" s="111">
        <v>47.3</v>
      </c>
      <c r="L61" s="112">
        <v>43.69</v>
      </c>
      <c r="M61" s="111">
        <v>5.6</v>
      </c>
      <c r="N61" s="111"/>
      <c r="O61" s="111">
        <f t="shared" si="10"/>
        <v>219.3</v>
      </c>
      <c r="P61" s="111">
        <v>232.8</v>
      </c>
      <c r="Q61" s="111">
        <v>219.3</v>
      </c>
      <c r="R61" s="112">
        <v>222.85</v>
      </c>
      <c r="S61" s="111">
        <v>-8.5</v>
      </c>
      <c r="T61" s="111"/>
      <c r="U61" s="111"/>
      <c r="V61" s="111">
        <v>480.5</v>
      </c>
      <c r="W61" s="111">
        <v>479.5</v>
      </c>
      <c r="X61" s="112">
        <v>476.21</v>
      </c>
      <c r="Y61" s="111">
        <v>-0.6</v>
      </c>
      <c r="Z61" s="111"/>
      <c r="AA61" s="111">
        <f t="shared" si="11"/>
        <v>260.10000000000002</v>
      </c>
      <c r="AB61" s="111">
        <v>247.7</v>
      </c>
      <c r="AC61" s="111">
        <v>260.10000000000002</v>
      </c>
      <c r="AD61" s="112">
        <v>253.36</v>
      </c>
      <c r="AE61" s="111">
        <v>7.8</v>
      </c>
      <c r="AF61" s="111"/>
      <c r="AG61" s="111">
        <f t="shared" si="12"/>
        <v>44.4</v>
      </c>
      <c r="AH61" s="111">
        <v>41</v>
      </c>
      <c r="AI61" s="111">
        <v>44.4</v>
      </c>
      <c r="AJ61" s="112">
        <v>44.03</v>
      </c>
      <c r="AK61" s="111">
        <v>0.5</v>
      </c>
      <c r="AL61" s="111"/>
      <c r="AM61" s="111">
        <f t="shared" si="13"/>
        <v>45.7</v>
      </c>
      <c r="AN61" s="111">
        <v>48.4</v>
      </c>
      <c r="AO61" s="111">
        <v>45.7</v>
      </c>
      <c r="AP61" s="112">
        <v>46.8</v>
      </c>
      <c r="AQ61" s="111">
        <v>-1.7</v>
      </c>
      <c r="AR61" s="111"/>
      <c r="AS61" s="111">
        <f t="shared" si="14"/>
        <v>54.3</v>
      </c>
      <c r="AT61" s="111">
        <v>51.6</v>
      </c>
      <c r="AU61" s="111">
        <v>54.3</v>
      </c>
      <c r="AV61" s="112">
        <v>53.2</v>
      </c>
      <c r="AW61" s="111">
        <v>1.7</v>
      </c>
      <c r="AX61" s="112"/>
      <c r="AY61" s="111">
        <f t="shared" si="15"/>
        <v>18.2</v>
      </c>
      <c r="AZ61" s="111">
        <v>20.5</v>
      </c>
      <c r="BA61" s="111">
        <v>18.2</v>
      </c>
      <c r="BB61" s="112">
        <v>17.239999999999998</v>
      </c>
      <c r="BC61" s="111">
        <v>1.7</v>
      </c>
    </row>
    <row r="62" spans="1:55" ht="12.75" x14ac:dyDescent="0.2">
      <c r="A62" s="3">
        <v>19</v>
      </c>
      <c r="B62">
        <v>2</v>
      </c>
      <c r="C62" s="111">
        <f t="shared" si="8"/>
        <v>206</v>
      </c>
      <c r="D62" s="111">
        <v>208.9</v>
      </c>
      <c r="E62" s="111">
        <v>206</v>
      </c>
      <c r="F62" s="112">
        <v>210.06</v>
      </c>
      <c r="G62" s="111">
        <v>1.6</v>
      </c>
      <c r="H62" s="111"/>
      <c r="I62" s="111">
        <f t="shared" si="9"/>
        <v>42.5</v>
      </c>
      <c r="J62" s="111">
        <v>58.6</v>
      </c>
      <c r="K62" s="111">
        <v>42.5</v>
      </c>
      <c r="L62" s="112">
        <v>44.24</v>
      </c>
      <c r="M62" s="111">
        <v>2.2000000000000002</v>
      </c>
      <c r="N62" s="111"/>
      <c r="O62" s="111">
        <f t="shared" si="10"/>
        <v>224.4</v>
      </c>
      <c r="P62" s="111">
        <v>204.5</v>
      </c>
      <c r="Q62" s="111">
        <v>224.4</v>
      </c>
      <c r="R62" s="112">
        <v>221.74</v>
      </c>
      <c r="S62" s="111">
        <v>-4.5</v>
      </c>
      <c r="T62" s="111"/>
      <c r="U62" s="111"/>
      <c r="V62" s="111">
        <v>472.1</v>
      </c>
      <c r="W62" s="111">
        <v>472.9</v>
      </c>
      <c r="X62" s="112">
        <v>476.05</v>
      </c>
      <c r="Y62" s="111">
        <v>-0.7</v>
      </c>
      <c r="Z62" s="111"/>
      <c r="AA62" s="111">
        <f t="shared" si="11"/>
        <v>248.5</v>
      </c>
      <c r="AB62" s="111">
        <v>267.60000000000002</v>
      </c>
      <c r="AC62" s="111">
        <v>248.5</v>
      </c>
      <c r="AD62" s="112">
        <v>254.31</v>
      </c>
      <c r="AE62" s="111">
        <v>3.8</v>
      </c>
      <c r="AF62" s="111"/>
      <c r="AG62" s="111">
        <f t="shared" si="12"/>
        <v>43.6</v>
      </c>
      <c r="AH62" s="111">
        <v>44.3</v>
      </c>
      <c r="AI62" s="111">
        <v>43.6</v>
      </c>
      <c r="AJ62" s="112">
        <v>44.13</v>
      </c>
      <c r="AK62" s="111">
        <v>0.4</v>
      </c>
      <c r="AL62" s="111"/>
      <c r="AM62" s="111">
        <f t="shared" si="13"/>
        <v>47.4</v>
      </c>
      <c r="AN62" s="111">
        <v>43.3</v>
      </c>
      <c r="AO62" s="111">
        <v>47.4</v>
      </c>
      <c r="AP62" s="112">
        <v>46.58</v>
      </c>
      <c r="AQ62" s="111">
        <v>-0.9</v>
      </c>
      <c r="AR62" s="111"/>
      <c r="AS62" s="111">
        <f t="shared" si="14"/>
        <v>52.6</v>
      </c>
      <c r="AT62" s="111">
        <v>56.7</v>
      </c>
      <c r="AU62" s="111">
        <v>52.6</v>
      </c>
      <c r="AV62" s="112">
        <v>53.42</v>
      </c>
      <c r="AW62" s="111">
        <v>0.9</v>
      </c>
      <c r="AX62" s="112"/>
      <c r="AY62" s="111">
        <f t="shared" si="15"/>
        <v>17.100000000000001</v>
      </c>
      <c r="AZ62" s="111">
        <v>21.9</v>
      </c>
      <c r="BA62" s="111">
        <v>17.100000000000001</v>
      </c>
      <c r="BB62" s="112">
        <v>17.399999999999999</v>
      </c>
      <c r="BC62" s="111">
        <v>0.6</v>
      </c>
    </row>
    <row r="63" spans="1:55" ht="12.75" x14ac:dyDescent="0.2">
      <c r="A63" s="3">
        <v>19</v>
      </c>
      <c r="B63">
        <v>3</v>
      </c>
      <c r="C63" s="111">
        <f t="shared" si="8"/>
        <v>214.5</v>
      </c>
      <c r="D63" s="111">
        <v>235.4</v>
      </c>
      <c r="E63" s="111">
        <v>214.5</v>
      </c>
      <c r="F63" s="112">
        <v>207.8</v>
      </c>
      <c r="G63" s="111">
        <v>-9.1</v>
      </c>
      <c r="H63" s="111"/>
      <c r="I63" s="111">
        <f t="shared" si="9"/>
        <v>40.700000000000003</v>
      </c>
      <c r="J63" s="111">
        <v>33.1</v>
      </c>
      <c r="K63" s="111">
        <v>40.700000000000003</v>
      </c>
      <c r="L63" s="112">
        <v>44.46</v>
      </c>
      <c r="M63" s="111">
        <v>0.8</v>
      </c>
      <c r="N63" s="111"/>
      <c r="O63" s="111">
        <f t="shared" si="10"/>
        <v>219.1</v>
      </c>
      <c r="P63" s="111">
        <v>205.1</v>
      </c>
      <c r="Q63" s="111">
        <v>219.1</v>
      </c>
      <c r="R63" s="112">
        <v>221.41</v>
      </c>
      <c r="S63" s="111">
        <v>-1.3</v>
      </c>
      <c r="T63" s="111"/>
      <c r="U63" s="111"/>
      <c r="V63" s="111">
        <v>473.5</v>
      </c>
      <c r="W63" s="111">
        <v>474.3</v>
      </c>
      <c r="X63" s="112">
        <v>473.67</v>
      </c>
      <c r="Y63" s="111">
        <v>-9.5</v>
      </c>
      <c r="Z63" s="111"/>
      <c r="AA63" s="111">
        <f t="shared" si="11"/>
        <v>255.1</v>
      </c>
      <c r="AB63" s="111">
        <v>268.5</v>
      </c>
      <c r="AC63" s="111">
        <v>255.1</v>
      </c>
      <c r="AD63" s="112">
        <v>252.25</v>
      </c>
      <c r="AE63" s="111">
        <v>-8.1999999999999993</v>
      </c>
      <c r="AF63" s="111"/>
      <c r="AG63" s="111">
        <f t="shared" si="12"/>
        <v>45.2</v>
      </c>
      <c r="AH63" s="111">
        <v>49.7</v>
      </c>
      <c r="AI63" s="111">
        <v>45.2</v>
      </c>
      <c r="AJ63" s="112">
        <v>43.87</v>
      </c>
      <c r="AK63" s="111">
        <v>-1</v>
      </c>
      <c r="AL63" s="111"/>
      <c r="AM63" s="111">
        <f t="shared" si="13"/>
        <v>46.2</v>
      </c>
      <c r="AN63" s="111">
        <v>43.3</v>
      </c>
      <c r="AO63" s="111">
        <v>46.2</v>
      </c>
      <c r="AP63" s="112">
        <v>46.74</v>
      </c>
      <c r="AQ63" s="111">
        <v>0.7</v>
      </c>
      <c r="AR63" s="111"/>
      <c r="AS63" s="111">
        <f t="shared" si="14"/>
        <v>53.8</v>
      </c>
      <c r="AT63" s="111">
        <v>56.7</v>
      </c>
      <c r="AU63" s="111">
        <v>53.8</v>
      </c>
      <c r="AV63" s="112">
        <v>53.26</v>
      </c>
      <c r="AW63" s="111">
        <v>-0.7</v>
      </c>
      <c r="AX63" s="112"/>
      <c r="AY63" s="111">
        <f t="shared" si="15"/>
        <v>15.9</v>
      </c>
      <c r="AZ63" s="111">
        <v>12.3</v>
      </c>
      <c r="BA63" s="111">
        <v>15.9</v>
      </c>
      <c r="BB63" s="112">
        <v>17.62</v>
      </c>
      <c r="BC63" s="111">
        <v>0.9</v>
      </c>
    </row>
    <row r="64" spans="1:55" ht="12.75" x14ac:dyDescent="0.2">
      <c r="A64" s="3">
        <v>19</v>
      </c>
      <c r="B64">
        <v>4</v>
      </c>
      <c r="C64" s="111">
        <f t="shared" si="8"/>
        <v>201.6</v>
      </c>
      <c r="D64" s="111">
        <v>193.1</v>
      </c>
      <c r="E64" s="111">
        <v>201.6</v>
      </c>
      <c r="F64" s="112">
        <v>203.58</v>
      </c>
      <c r="G64" s="111">
        <v>-16.899999999999999</v>
      </c>
      <c r="H64" s="111"/>
      <c r="I64" s="111">
        <f t="shared" si="9"/>
        <v>46.7</v>
      </c>
      <c r="J64" s="111">
        <v>36.200000000000003</v>
      </c>
      <c r="K64" s="111">
        <v>46.7</v>
      </c>
      <c r="L64" s="112">
        <v>44.65</v>
      </c>
      <c r="M64" s="111">
        <v>0.8</v>
      </c>
      <c r="N64" s="111"/>
      <c r="O64" s="111">
        <f t="shared" si="10"/>
        <v>220.7</v>
      </c>
      <c r="P64" s="111">
        <v>241.8</v>
      </c>
      <c r="Q64" s="111">
        <v>220.7</v>
      </c>
      <c r="R64" s="112">
        <v>220.19</v>
      </c>
      <c r="S64" s="111">
        <v>-4.9000000000000004</v>
      </c>
      <c r="T64" s="111"/>
      <c r="U64" s="111"/>
      <c r="V64" s="111">
        <v>471.2</v>
      </c>
      <c r="W64" s="111">
        <v>469</v>
      </c>
      <c r="X64" s="112">
        <v>468.42</v>
      </c>
      <c r="Y64" s="111">
        <v>-21</v>
      </c>
      <c r="Z64" s="111"/>
      <c r="AA64" s="111">
        <f t="shared" si="11"/>
        <v>248.3</v>
      </c>
      <c r="AB64" s="111">
        <v>229.3</v>
      </c>
      <c r="AC64" s="111">
        <v>248.3</v>
      </c>
      <c r="AD64" s="112">
        <v>248.23</v>
      </c>
      <c r="AE64" s="111">
        <v>-16.100000000000001</v>
      </c>
      <c r="AF64" s="111"/>
      <c r="AG64" s="111">
        <f t="shared" si="12"/>
        <v>43</v>
      </c>
      <c r="AH64" s="111">
        <v>41</v>
      </c>
      <c r="AI64" s="111">
        <v>43</v>
      </c>
      <c r="AJ64" s="112">
        <v>43.46</v>
      </c>
      <c r="AK64" s="111">
        <v>-1.6</v>
      </c>
      <c r="AL64" s="111"/>
      <c r="AM64" s="111">
        <f t="shared" si="13"/>
        <v>47.1</v>
      </c>
      <c r="AN64" s="111">
        <v>51.3</v>
      </c>
      <c r="AO64" s="111">
        <v>47.1</v>
      </c>
      <c r="AP64" s="112">
        <v>47.01</v>
      </c>
      <c r="AQ64" s="111">
        <v>1</v>
      </c>
      <c r="AR64" s="111"/>
      <c r="AS64" s="111">
        <f t="shared" si="14"/>
        <v>52.9</v>
      </c>
      <c r="AT64" s="111">
        <v>48.7</v>
      </c>
      <c r="AU64" s="111">
        <v>52.9</v>
      </c>
      <c r="AV64" s="112">
        <v>52.99</v>
      </c>
      <c r="AW64" s="111">
        <v>-1</v>
      </c>
      <c r="AX64" s="112"/>
      <c r="AY64" s="111">
        <f t="shared" si="15"/>
        <v>18.8</v>
      </c>
      <c r="AZ64" s="111">
        <v>15.8</v>
      </c>
      <c r="BA64" s="111">
        <v>18.8</v>
      </c>
      <c r="BB64" s="112">
        <v>17.989999999999998</v>
      </c>
      <c r="BC64" s="111">
        <v>1.5</v>
      </c>
    </row>
    <row r="65" spans="1:55" ht="12.75" x14ac:dyDescent="0.2">
      <c r="A65" s="3"/>
      <c r="B65">
        <v>1</v>
      </c>
      <c r="C65" s="111">
        <f t="shared" si="8"/>
        <v>194.5</v>
      </c>
      <c r="D65" s="111">
        <v>179.4</v>
      </c>
      <c r="E65" s="111">
        <v>194.5</v>
      </c>
      <c r="F65" s="112">
        <v>194.94</v>
      </c>
      <c r="G65" s="111">
        <v>-34.5</v>
      </c>
      <c r="H65" s="111"/>
      <c r="I65" s="111">
        <f t="shared" si="9"/>
        <v>43.2</v>
      </c>
      <c r="J65" s="111">
        <v>46.5</v>
      </c>
      <c r="K65" s="111">
        <v>43.2</v>
      </c>
      <c r="L65" s="112">
        <v>44.98</v>
      </c>
      <c r="M65" s="111">
        <v>1.3</v>
      </c>
      <c r="N65" s="111"/>
      <c r="O65" s="111">
        <f t="shared" si="10"/>
        <v>220.8</v>
      </c>
      <c r="P65" s="111">
        <v>233.9</v>
      </c>
      <c r="Q65" s="111">
        <v>220.8</v>
      </c>
      <c r="R65" s="112">
        <v>221.21</v>
      </c>
      <c r="S65" s="111">
        <v>4.0999999999999996</v>
      </c>
      <c r="T65" s="111"/>
      <c r="U65" s="111"/>
      <c r="V65" s="111">
        <v>459.7</v>
      </c>
      <c r="W65" s="111">
        <v>458.5</v>
      </c>
      <c r="X65" s="112">
        <v>461.13</v>
      </c>
      <c r="Y65" s="111">
        <v>-29.1</v>
      </c>
      <c r="Z65" s="111"/>
      <c r="AA65" s="111">
        <f t="shared" si="11"/>
        <v>237.7</v>
      </c>
      <c r="AB65" s="111">
        <v>225.8</v>
      </c>
      <c r="AC65" s="111">
        <v>237.7</v>
      </c>
      <c r="AD65" s="112">
        <v>239.92</v>
      </c>
      <c r="AE65" s="111">
        <v>-33.200000000000003</v>
      </c>
      <c r="AF65" s="111"/>
      <c r="AG65" s="111">
        <f t="shared" si="12"/>
        <v>42.4</v>
      </c>
      <c r="AH65" s="111">
        <v>39</v>
      </c>
      <c r="AI65" s="111">
        <v>42.4</v>
      </c>
      <c r="AJ65" s="112">
        <v>42.27</v>
      </c>
      <c r="AK65" s="111">
        <v>-4.7</v>
      </c>
      <c r="AL65" s="111"/>
      <c r="AM65" s="111">
        <f t="shared" si="13"/>
        <v>48.2</v>
      </c>
      <c r="AN65" s="111">
        <v>50.9</v>
      </c>
      <c r="AO65" s="111">
        <v>48.2</v>
      </c>
      <c r="AP65" s="112">
        <v>47.97</v>
      </c>
      <c r="AQ65" s="111">
        <v>3.9</v>
      </c>
      <c r="AR65" s="111"/>
      <c r="AS65" s="111">
        <f t="shared" si="14"/>
        <v>51.8</v>
      </c>
      <c r="AT65" s="111">
        <v>49.1</v>
      </c>
      <c r="AU65" s="111">
        <v>51.8</v>
      </c>
      <c r="AV65" s="112">
        <v>52.03</v>
      </c>
      <c r="AW65" s="111">
        <v>-3.9</v>
      </c>
      <c r="AX65" s="112"/>
      <c r="AY65" s="111">
        <f t="shared" si="15"/>
        <v>18.2</v>
      </c>
      <c r="AZ65" s="111">
        <v>20.6</v>
      </c>
      <c r="BA65" s="111">
        <v>18.2</v>
      </c>
      <c r="BB65" s="112">
        <v>18.75</v>
      </c>
      <c r="BC65" s="111">
        <v>3</v>
      </c>
    </row>
    <row r="66" spans="1:55" ht="12.75" x14ac:dyDescent="0.2">
      <c r="A66" s="3">
        <v>20</v>
      </c>
      <c r="B66">
        <v>2</v>
      </c>
      <c r="C66" s="111">
        <f t="shared" si="8"/>
        <v>178.2</v>
      </c>
      <c r="D66" s="111">
        <v>180.2</v>
      </c>
      <c r="E66" s="111">
        <v>178.2</v>
      </c>
      <c r="F66" s="112">
        <v>177.65</v>
      </c>
      <c r="G66" s="111">
        <v>-69.2</v>
      </c>
      <c r="H66" s="111"/>
      <c r="I66" s="111">
        <f t="shared" si="9"/>
        <v>51.6</v>
      </c>
      <c r="J66" s="111">
        <v>67.900000000000006</v>
      </c>
      <c r="K66" s="111">
        <v>51.6</v>
      </c>
      <c r="L66" s="112">
        <v>49.99</v>
      </c>
      <c r="M66" s="111">
        <v>20.100000000000001</v>
      </c>
      <c r="N66" s="111"/>
      <c r="O66" s="111">
        <f t="shared" si="10"/>
        <v>224.5</v>
      </c>
      <c r="P66" s="111">
        <v>204.8</v>
      </c>
      <c r="Q66" s="111">
        <v>224.5</v>
      </c>
      <c r="R66" s="112">
        <v>227.83</v>
      </c>
      <c r="S66" s="111">
        <v>26.5</v>
      </c>
      <c r="T66" s="111"/>
      <c r="U66" s="111"/>
      <c r="V66" s="111">
        <v>453</v>
      </c>
      <c r="W66" s="111">
        <v>454.3</v>
      </c>
      <c r="X66" s="112">
        <v>455.48</v>
      </c>
      <c r="Y66" s="111">
        <v>-22.6</v>
      </c>
      <c r="Z66" s="111"/>
      <c r="AA66" s="111">
        <f t="shared" si="11"/>
        <v>229.8</v>
      </c>
      <c r="AB66" s="111">
        <v>248.1</v>
      </c>
      <c r="AC66" s="111">
        <v>229.8</v>
      </c>
      <c r="AD66" s="112">
        <v>227.65</v>
      </c>
      <c r="AE66" s="111">
        <v>-49.1</v>
      </c>
      <c r="AF66" s="111"/>
      <c r="AG66" s="111">
        <f t="shared" si="12"/>
        <v>39.200000000000003</v>
      </c>
      <c r="AH66" s="111">
        <v>39.799999999999997</v>
      </c>
      <c r="AI66" s="111">
        <v>39.200000000000003</v>
      </c>
      <c r="AJ66" s="112">
        <v>39</v>
      </c>
      <c r="AK66" s="111">
        <v>-13.1</v>
      </c>
      <c r="AL66" s="111"/>
      <c r="AM66" s="111">
        <f t="shared" si="13"/>
        <v>49.4</v>
      </c>
      <c r="AN66" s="111">
        <v>45.2</v>
      </c>
      <c r="AO66" s="111">
        <v>49.4</v>
      </c>
      <c r="AP66" s="112">
        <v>50.02</v>
      </c>
      <c r="AQ66" s="111">
        <v>8.1999999999999993</v>
      </c>
      <c r="AR66" s="111"/>
      <c r="AS66" s="111">
        <f t="shared" si="14"/>
        <v>50.6</v>
      </c>
      <c r="AT66" s="111">
        <v>54.8</v>
      </c>
      <c r="AU66" s="111">
        <v>50.6</v>
      </c>
      <c r="AV66" s="112">
        <v>49.98</v>
      </c>
      <c r="AW66" s="111">
        <v>-8.1999999999999993</v>
      </c>
      <c r="AX66" s="112"/>
      <c r="AY66" s="111">
        <f t="shared" si="15"/>
        <v>22.5</v>
      </c>
      <c r="AZ66" s="111">
        <v>27.4</v>
      </c>
      <c r="BA66" s="111">
        <v>22.5</v>
      </c>
      <c r="BB66" s="112">
        <v>21.96</v>
      </c>
      <c r="BC66" s="111">
        <v>12.9</v>
      </c>
    </row>
    <row r="67" spans="1:55" ht="12.75" x14ac:dyDescent="0.2">
      <c r="A67" s="3">
        <v>20</v>
      </c>
      <c r="B67">
        <v>3</v>
      </c>
      <c r="C67" s="111">
        <f t="shared" si="8"/>
        <v>168.7</v>
      </c>
      <c r="D67" s="111">
        <v>189.9</v>
      </c>
      <c r="E67" s="111">
        <v>168.7</v>
      </c>
      <c r="F67" s="112">
        <v>173.21</v>
      </c>
      <c r="G67" s="111">
        <v>-17.8</v>
      </c>
      <c r="H67" s="111"/>
      <c r="I67" s="111">
        <f t="shared" si="9"/>
        <v>54.8</v>
      </c>
      <c r="J67" s="111">
        <v>47.2</v>
      </c>
      <c r="K67" s="111">
        <v>54.8</v>
      </c>
      <c r="L67" s="112">
        <v>51.88</v>
      </c>
      <c r="M67" s="111">
        <v>7.6</v>
      </c>
      <c r="N67" s="111"/>
      <c r="O67" s="111">
        <f t="shared" si="10"/>
        <v>232.4</v>
      </c>
      <c r="P67" s="111">
        <v>218.4</v>
      </c>
      <c r="Q67" s="111">
        <v>232.4</v>
      </c>
      <c r="R67" s="112">
        <v>229.36</v>
      </c>
      <c r="S67" s="111">
        <v>6.1</v>
      </c>
      <c r="T67" s="111"/>
      <c r="U67" s="111"/>
      <c r="V67" s="111">
        <v>455.5</v>
      </c>
      <c r="W67" s="111">
        <v>455.9</v>
      </c>
      <c r="X67" s="112">
        <v>454.45</v>
      </c>
      <c r="Y67" s="111">
        <v>-4.0999999999999996</v>
      </c>
      <c r="Z67" s="111"/>
      <c r="AA67" s="111">
        <f t="shared" si="11"/>
        <v>223.5</v>
      </c>
      <c r="AB67" s="111">
        <v>237.1</v>
      </c>
      <c r="AC67" s="111">
        <v>223.5</v>
      </c>
      <c r="AD67" s="112">
        <v>225.09</v>
      </c>
      <c r="AE67" s="111">
        <v>-10.199999999999999</v>
      </c>
      <c r="AF67" s="111"/>
      <c r="AG67" s="111">
        <f t="shared" si="12"/>
        <v>37</v>
      </c>
      <c r="AH67" s="111">
        <v>41.7</v>
      </c>
      <c r="AI67" s="111">
        <v>37</v>
      </c>
      <c r="AJ67" s="112">
        <v>38.11</v>
      </c>
      <c r="AK67" s="111">
        <v>-3.6</v>
      </c>
      <c r="AL67" s="111"/>
      <c r="AM67" s="111">
        <f t="shared" si="13"/>
        <v>51</v>
      </c>
      <c r="AN67" s="111">
        <v>47.9</v>
      </c>
      <c r="AO67" s="111">
        <v>51</v>
      </c>
      <c r="AP67" s="112">
        <v>50.47</v>
      </c>
      <c r="AQ67" s="111">
        <v>1.8</v>
      </c>
      <c r="AR67" s="111"/>
      <c r="AS67" s="111">
        <f t="shared" si="14"/>
        <v>49</v>
      </c>
      <c r="AT67" s="111">
        <v>52.1</v>
      </c>
      <c r="AU67" s="111">
        <v>49</v>
      </c>
      <c r="AV67" s="112">
        <v>49.53</v>
      </c>
      <c r="AW67" s="111">
        <v>-1.8</v>
      </c>
      <c r="AX67" s="112"/>
      <c r="AY67" s="111">
        <f t="shared" si="15"/>
        <v>24.5</v>
      </c>
      <c r="AZ67" s="111">
        <v>19.899999999999999</v>
      </c>
      <c r="BA67" s="111">
        <v>24.5</v>
      </c>
      <c r="BB67" s="112">
        <v>23.05</v>
      </c>
      <c r="BC67" s="111">
        <v>4.4000000000000004</v>
      </c>
    </row>
    <row r="68" spans="1:55" ht="12.75" x14ac:dyDescent="0.2">
      <c r="A68" s="3">
        <v>20</v>
      </c>
      <c r="B68">
        <v>4</v>
      </c>
      <c r="C68" s="111">
        <f t="shared" si="8"/>
        <v>181</v>
      </c>
      <c r="D68" s="111">
        <v>172.8</v>
      </c>
      <c r="E68" s="111">
        <v>181</v>
      </c>
      <c r="F68" s="112">
        <v>176.65</v>
      </c>
      <c r="G68" s="111">
        <v>13.8</v>
      </c>
      <c r="H68" s="111"/>
      <c r="I68" s="111">
        <f t="shared" si="9"/>
        <v>47.7</v>
      </c>
      <c r="J68" s="111">
        <v>37.5</v>
      </c>
      <c r="K68" s="111">
        <v>47.7</v>
      </c>
      <c r="L68" s="112">
        <v>49.26</v>
      </c>
      <c r="M68" s="111">
        <v>-10.5</v>
      </c>
      <c r="N68" s="111"/>
      <c r="O68" s="111">
        <f t="shared" si="10"/>
        <v>230.2</v>
      </c>
      <c r="P68" s="111">
        <v>250.6</v>
      </c>
      <c r="Q68" s="111">
        <v>230.2</v>
      </c>
      <c r="R68" s="112">
        <v>230.08</v>
      </c>
      <c r="S68" s="111">
        <v>2.9</v>
      </c>
      <c r="T68" s="111"/>
      <c r="U68" s="111"/>
      <c r="V68" s="111">
        <v>460.9</v>
      </c>
      <c r="W68" s="111">
        <v>458.9</v>
      </c>
      <c r="X68" s="112">
        <v>455.99</v>
      </c>
      <c r="Y68" s="111">
        <v>6.1</v>
      </c>
      <c r="Z68" s="111"/>
      <c r="AA68" s="111">
        <f t="shared" si="11"/>
        <v>228.7</v>
      </c>
      <c r="AB68" s="111">
        <v>210.3</v>
      </c>
      <c r="AC68" s="111">
        <v>228.7</v>
      </c>
      <c r="AD68" s="112">
        <v>225.9</v>
      </c>
      <c r="AE68" s="111">
        <v>3.3</v>
      </c>
      <c r="AF68" s="111"/>
      <c r="AG68" s="111">
        <f t="shared" si="12"/>
        <v>39.4</v>
      </c>
      <c r="AH68" s="111">
        <v>37.5</v>
      </c>
      <c r="AI68" s="111">
        <v>39.4</v>
      </c>
      <c r="AJ68" s="112">
        <v>38.74</v>
      </c>
      <c r="AK68" s="111">
        <v>2.5</v>
      </c>
      <c r="AL68" s="111"/>
      <c r="AM68" s="111">
        <f t="shared" si="13"/>
        <v>50.2</v>
      </c>
      <c r="AN68" s="111">
        <v>54.4</v>
      </c>
      <c r="AO68" s="111">
        <v>50.2</v>
      </c>
      <c r="AP68" s="112">
        <v>50.46</v>
      </c>
      <c r="AQ68" s="111">
        <v>0</v>
      </c>
      <c r="AR68" s="111"/>
      <c r="AS68" s="111">
        <f t="shared" si="14"/>
        <v>49.8</v>
      </c>
      <c r="AT68" s="111">
        <v>45.6</v>
      </c>
      <c r="AU68" s="111">
        <v>49.8</v>
      </c>
      <c r="AV68" s="112">
        <v>49.54</v>
      </c>
      <c r="AW68" s="111">
        <v>0</v>
      </c>
      <c r="AX68" s="112"/>
      <c r="AY68" s="111">
        <f t="shared" si="15"/>
        <v>20.9</v>
      </c>
      <c r="AZ68" s="111">
        <v>17.8</v>
      </c>
      <c r="BA68" s="111">
        <v>20.9</v>
      </c>
      <c r="BB68" s="112">
        <v>21.8</v>
      </c>
      <c r="BC68" s="111">
        <v>-5</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20</v>
      </c>
      <c r="D6" s="111">
        <v>19.7</v>
      </c>
      <c r="E6" s="111">
        <v>20</v>
      </c>
      <c r="F6" s="112">
        <v>21.5</v>
      </c>
      <c r="G6" s="111" t="s">
        <v>118</v>
      </c>
      <c r="H6" s="111"/>
      <c r="I6" s="111">
        <f t="shared" ref="I6:I37" si="1">$B$2*K6+(1-$B$2)*J6</f>
        <v>9</v>
      </c>
      <c r="J6" s="111">
        <v>10.8</v>
      </c>
      <c r="K6" s="111">
        <v>9</v>
      </c>
      <c r="L6" s="112">
        <v>8.9600000000000009</v>
      </c>
      <c r="M6" s="111" t="s">
        <v>118</v>
      </c>
      <c r="N6" s="111"/>
      <c r="O6" s="111">
        <f t="shared" ref="O6:O37" si="2">$B$2*Q6+(1-$B$2)*P6</f>
        <v>31.9</v>
      </c>
      <c r="P6" s="111">
        <v>31.3</v>
      </c>
      <c r="Q6" s="111">
        <v>31.9</v>
      </c>
      <c r="R6" s="112">
        <v>33.299999999999997</v>
      </c>
      <c r="S6" s="111" t="s">
        <v>118</v>
      </c>
      <c r="T6" s="111"/>
      <c r="U6" s="111"/>
      <c r="V6" s="111">
        <v>61.9</v>
      </c>
      <c r="W6" s="111">
        <v>60.9</v>
      </c>
      <c r="X6" s="112">
        <v>63.76</v>
      </c>
      <c r="Y6" s="111" t="s">
        <v>118</v>
      </c>
      <c r="Z6" s="111"/>
      <c r="AA6" s="111">
        <f t="shared" ref="AA6:AA37" si="3">$B$2*AC6+(1-$B$2)*AB6</f>
        <v>29</v>
      </c>
      <c r="AB6" s="111">
        <v>30.5</v>
      </c>
      <c r="AC6" s="111">
        <v>29</v>
      </c>
      <c r="AD6" s="112">
        <v>30.46</v>
      </c>
      <c r="AE6" s="111" t="s">
        <v>118</v>
      </c>
      <c r="AF6" s="111"/>
      <c r="AG6" s="111">
        <f t="shared" ref="AG6:AG37" si="4">$B$2*AI6+(1-$B$2)*AH6</f>
        <v>32.799999999999997</v>
      </c>
      <c r="AH6" s="111">
        <v>31.8</v>
      </c>
      <c r="AI6" s="111">
        <v>32.799999999999997</v>
      </c>
      <c r="AJ6" s="112">
        <v>33.72</v>
      </c>
      <c r="AK6" s="111" t="s">
        <v>118</v>
      </c>
      <c r="AL6" s="111"/>
      <c r="AM6" s="111">
        <f t="shared" ref="AM6:AM37" si="5">$B$2*AO6+(1-$B$2)*AN6</f>
        <v>52.4</v>
      </c>
      <c r="AN6" s="111">
        <v>50.7</v>
      </c>
      <c r="AO6" s="111">
        <v>52.4</v>
      </c>
      <c r="AP6" s="112">
        <v>52.23</v>
      </c>
      <c r="AQ6" s="111" t="s">
        <v>118</v>
      </c>
      <c r="AR6" s="111"/>
      <c r="AS6" s="111">
        <f t="shared" ref="AS6:AS37" si="6">$B$2*AU6+(1-$B$2)*AT6</f>
        <v>47.6</v>
      </c>
      <c r="AT6" s="111">
        <v>49.3</v>
      </c>
      <c r="AU6" s="111">
        <v>47.6</v>
      </c>
      <c r="AV6" s="112">
        <v>47.77</v>
      </c>
      <c r="AW6" s="111" t="s">
        <v>118</v>
      </c>
      <c r="AX6" s="112"/>
      <c r="AY6" s="111">
        <f t="shared" ref="AY6:AY37" si="7">$B$2*BA6+(1-$B$2)*AZ6</f>
        <v>31.2</v>
      </c>
      <c r="AZ6" s="111">
        <v>35.5</v>
      </c>
      <c r="BA6" s="111">
        <v>31.2</v>
      </c>
      <c r="BB6" s="112">
        <v>29.43</v>
      </c>
      <c r="BC6" s="111" t="s">
        <v>118</v>
      </c>
    </row>
    <row r="7" spans="1:55" ht="12.75" x14ac:dyDescent="0.2">
      <c r="A7" s="3">
        <v>5</v>
      </c>
      <c r="B7">
        <v>3</v>
      </c>
      <c r="C7" s="111">
        <f t="shared" si="0"/>
        <v>22.6</v>
      </c>
      <c r="D7" s="111">
        <v>25</v>
      </c>
      <c r="E7" s="111">
        <v>22.6</v>
      </c>
      <c r="F7" s="112">
        <v>20.88</v>
      </c>
      <c r="G7" s="111">
        <v>-2.5</v>
      </c>
      <c r="H7" s="111"/>
      <c r="I7" s="111">
        <f t="shared" si="1"/>
        <v>10.199999999999999</v>
      </c>
      <c r="J7" s="111">
        <v>9.5</v>
      </c>
      <c r="K7" s="111">
        <v>10.199999999999999</v>
      </c>
      <c r="L7" s="112">
        <v>10</v>
      </c>
      <c r="M7" s="111">
        <v>4.2</v>
      </c>
      <c r="N7" s="111"/>
      <c r="O7" s="111">
        <f t="shared" si="2"/>
        <v>33.6</v>
      </c>
      <c r="P7" s="111">
        <v>30.3</v>
      </c>
      <c r="Q7" s="111">
        <v>33.6</v>
      </c>
      <c r="R7" s="112">
        <v>33.92</v>
      </c>
      <c r="S7" s="111">
        <v>2.5</v>
      </c>
      <c r="T7" s="111"/>
      <c r="U7" s="111"/>
      <c r="V7" s="111">
        <v>64.8</v>
      </c>
      <c r="W7" s="111">
        <v>66.400000000000006</v>
      </c>
      <c r="X7" s="112">
        <v>64.81</v>
      </c>
      <c r="Y7" s="111">
        <v>4.2</v>
      </c>
      <c r="Z7" s="111"/>
      <c r="AA7" s="111">
        <f t="shared" si="3"/>
        <v>32.799999999999997</v>
      </c>
      <c r="AB7" s="111">
        <v>34.5</v>
      </c>
      <c r="AC7" s="111">
        <v>32.799999999999997</v>
      </c>
      <c r="AD7" s="112">
        <v>30.89</v>
      </c>
      <c r="AE7" s="111">
        <v>1.7</v>
      </c>
      <c r="AF7" s="111"/>
      <c r="AG7" s="111">
        <f t="shared" si="4"/>
        <v>34</v>
      </c>
      <c r="AH7" s="111">
        <v>38.5</v>
      </c>
      <c r="AI7" s="111">
        <v>34</v>
      </c>
      <c r="AJ7" s="112">
        <v>32.22</v>
      </c>
      <c r="AK7" s="111">
        <v>-6</v>
      </c>
      <c r="AL7" s="111"/>
      <c r="AM7" s="111">
        <f t="shared" si="5"/>
        <v>50.6</v>
      </c>
      <c r="AN7" s="111">
        <v>46.8</v>
      </c>
      <c r="AO7" s="111">
        <v>50.6</v>
      </c>
      <c r="AP7" s="112">
        <v>52.34</v>
      </c>
      <c r="AQ7" s="111">
        <v>0.5</v>
      </c>
      <c r="AR7" s="111"/>
      <c r="AS7" s="111">
        <f t="shared" si="6"/>
        <v>49.4</v>
      </c>
      <c r="AT7" s="111">
        <v>53.2</v>
      </c>
      <c r="AU7" s="111">
        <v>49.4</v>
      </c>
      <c r="AV7" s="112">
        <v>47.66</v>
      </c>
      <c r="AW7" s="111">
        <v>-0.5</v>
      </c>
      <c r="AX7" s="112"/>
      <c r="AY7" s="111">
        <f t="shared" si="7"/>
        <v>31.2</v>
      </c>
      <c r="AZ7" s="111">
        <v>27.6</v>
      </c>
      <c r="BA7" s="111">
        <v>31.2</v>
      </c>
      <c r="BB7" s="112">
        <v>32.39</v>
      </c>
      <c r="BC7" s="111">
        <v>11.8</v>
      </c>
    </row>
    <row r="8" spans="1:55" ht="12.75" x14ac:dyDescent="0.2">
      <c r="A8" s="3">
        <v>5</v>
      </c>
      <c r="B8">
        <v>4</v>
      </c>
      <c r="C8" s="111">
        <f t="shared" si="0"/>
        <v>18.600000000000001</v>
      </c>
      <c r="D8" s="111">
        <v>17.5</v>
      </c>
      <c r="E8" s="111">
        <v>18.600000000000001</v>
      </c>
      <c r="F8" s="112">
        <v>20.38</v>
      </c>
      <c r="G8" s="111">
        <v>-2</v>
      </c>
      <c r="H8" s="111"/>
      <c r="I8" s="111">
        <f t="shared" si="1"/>
        <v>11.3</v>
      </c>
      <c r="J8" s="111">
        <v>10.5</v>
      </c>
      <c r="K8" s="111">
        <v>11.3</v>
      </c>
      <c r="L8" s="112">
        <v>10.61</v>
      </c>
      <c r="M8" s="111">
        <v>2.4</v>
      </c>
      <c r="N8" s="111"/>
      <c r="O8" s="111">
        <f t="shared" si="2"/>
        <v>34.200000000000003</v>
      </c>
      <c r="P8" s="111">
        <v>36.6</v>
      </c>
      <c r="Q8" s="111">
        <v>34.200000000000003</v>
      </c>
      <c r="R8" s="112">
        <v>34.32</v>
      </c>
      <c r="S8" s="111">
        <v>1.6</v>
      </c>
      <c r="T8" s="111"/>
      <c r="U8" s="111"/>
      <c r="V8" s="111">
        <v>64.7</v>
      </c>
      <c r="W8" s="111">
        <v>64.099999999999994</v>
      </c>
      <c r="X8" s="112">
        <v>65.31</v>
      </c>
      <c r="Y8" s="111">
        <v>2</v>
      </c>
      <c r="Z8" s="111"/>
      <c r="AA8" s="111">
        <f t="shared" si="3"/>
        <v>29.9</v>
      </c>
      <c r="AB8" s="111">
        <v>28.1</v>
      </c>
      <c r="AC8" s="111">
        <v>29.9</v>
      </c>
      <c r="AD8" s="112">
        <v>30.99</v>
      </c>
      <c r="AE8" s="111">
        <v>0.4</v>
      </c>
      <c r="AF8" s="111"/>
      <c r="AG8" s="111">
        <f t="shared" si="4"/>
        <v>29</v>
      </c>
      <c r="AH8" s="111">
        <v>27.1</v>
      </c>
      <c r="AI8" s="111">
        <v>29</v>
      </c>
      <c r="AJ8" s="112">
        <v>31.2</v>
      </c>
      <c r="AK8" s="111">
        <v>-4.0999999999999996</v>
      </c>
      <c r="AL8" s="111"/>
      <c r="AM8" s="111">
        <f t="shared" si="5"/>
        <v>53.3</v>
      </c>
      <c r="AN8" s="111">
        <v>56.6</v>
      </c>
      <c r="AO8" s="111">
        <v>53.3</v>
      </c>
      <c r="AP8" s="112">
        <v>52.55</v>
      </c>
      <c r="AQ8" s="111">
        <v>0.9</v>
      </c>
      <c r="AR8" s="111"/>
      <c r="AS8" s="111">
        <f t="shared" si="6"/>
        <v>46.7</v>
      </c>
      <c r="AT8" s="111">
        <v>43.4</v>
      </c>
      <c r="AU8" s="111">
        <v>46.7</v>
      </c>
      <c r="AV8" s="112">
        <v>47.45</v>
      </c>
      <c r="AW8" s="111">
        <v>-0.9</v>
      </c>
      <c r="AX8" s="112"/>
      <c r="AY8" s="111">
        <f t="shared" si="7"/>
        <v>37.9</v>
      </c>
      <c r="AZ8" s="111">
        <v>37.5</v>
      </c>
      <c r="BA8" s="111">
        <v>37.9</v>
      </c>
      <c r="BB8" s="112">
        <v>34.24</v>
      </c>
      <c r="BC8" s="111">
        <v>7.4</v>
      </c>
    </row>
    <row r="9" spans="1:55" ht="12.75" x14ac:dyDescent="0.2">
      <c r="A9" s="3"/>
      <c r="B9">
        <v>1</v>
      </c>
      <c r="C9" s="111">
        <f t="shared" si="0"/>
        <v>20.6</v>
      </c>
      <c r="D9" s="111">
        <v>19.100000000000001</v>
      </c>
      <c r="E9" s="111">
        <v>20.6</v>
      </c>
      <c r="F9" s="112">
        <v>20.52</v>
      </c>
      <c r="G9" s="111">
        <v>0.6</v>
      </c>
      <c r="H9" s="111"/>
      <c r="I9" s="111">
        <f t="shared" si="1"/>
        <v>10.8</v>
      </c>
      <c r="J9" s="111">
        <v>10.6</v>
      </c>
      <c r="K9" s="111">
        <v>10.8</v>
      </c>
      <c r="L9" s="112">
        <v>10.82</v>
      </c>
      <c r="M9" s="111">
        <v>0.9</v>
      </c>
      <c r="N9" s="111"/>
      <c r="O9" s="111">
        <f t="shared" si="2"/>
        <v>33.700000000000003</v>
      </c>
      <c r="P9" s="111">
        <v>36.700000000000003</v>
      </c>
      <c r="Q9" s="111">
        <v>33.700000000000003</v>
      </c>
      <c r="R9" s="112">
        <v>34.03</v>
      </c>
      <c r="S9" s="111">
        <v>-1.2</v>
      </c>
      <c r="T9" s="111"/>
      <c r="U9" s="111"/>
      <c r="V9" s="111">
        <v>66.3</v>
      </c>
      <c r="W9" s="111">
        <v>65.099999999999994</v>
      </c>
      <c r="X9" s="112">
        <v>65.38</v>
      </c>
      <c r="Y9" s="111">
        <v>0.3</v>
      </c>
      <c r="Z9" s="111"/>
      <c r="AA9" s="111">
        <f t="shared" si="3"/>
        <v>31.4</v>
      </c>
      <c r="AB9" s="111">
        <v>29.6</v>
      </c>
      <c r="AC9" s="111">
        <v>31.4</v>
      </c>
      <c r="AD9" s="112">
        <v>31.35</v>
      </c>
      <c r="AE9" s="111">
        <v>1.4</v>
      </c>
      <c r="AF9" s="111"/>
      <c r="AG9" s="111">
        <f t="shared" si="4"/>
        <v>31.7</v>
      </c>
      <c r="AH9" s="111">
        <v>28.7</v>
      </c>
      <c r="AI9" s="111">
        <v>31.7</v>
      </c>
      <c r="AJ9" s="112">
        <v>31.39</v>
      </c>
      <c r="AK9" s="111">
        <v>0.8</v>
      </c>
      <c r="AL9" s="111"/>
      <c r="AM9" s="111">
        <f t="shared" si="5"/>
        <v>51.7</v>
      </c>
      <c r="AN9" s="111">
        <v>55.3</v>
      </c>
      <c r="AO9" s="111">
        <v>51.7</v>
      </c>
      <c r="AP9" s="112">
        <v>52.05</v>
      </c>
      <c r="AQ9" s="111">
        <v>-2</v>
      </c>
      <c r="AR9" s="111"/>
      <c r="AS9" s="111">
        <f t="shared" si="6"/>
        <v>48.3</v>
      </c>
      <c r="AT9" s="111">
        <v>44.7</v>
      </c>
      <c r="AU9" s="111">
        <v>48.3</v>
      </c>
      <c r="AV9" s="112">
        <v>47.95</v>
      </c>
      <c r="AW9" s="111">
        <v>2</v>
      </c>
      <c r="AX9" s="112"/>
      <c r="AY9" s="111">
        <f t="shared" si="7"/>
        <v>34.4</v>
      </c>
      <c r="AZ9" s="111">
        <v>35.700000000000003</v>
      </c>
      <c r="BA9" s="111">
        <v>34.4</v>
      </c>
      <c r="BB9" s="112">
        <v>34.53</v>
      </c>
      <c r="BC9" s="111">
        <v>1.2</v>
      </c>
    </row>
    <row r="10" spans="1:55" ht="12.75" x14ac:dyDescent="0.2">
      <c r="A10" s="3">
        <v>6</v>
      </c>
      <c r="B10">
        <v>2</v>
      </c>
      <c r="C10" s="111">
        <f t="shared" si="0"/>
        <v>22.6</v>
      </c>
      <c r="D10" s="111">
        <v>22.1</v>
      </c>
      <c r="E10" s="111">
        <v>22.6</v>
      </c>
      <c r="F10" s="112">
        <v>22.32</v>
      </c>
      <c r="G10" s="111">
        <v>7.2</v>
      </c>
      <c r="H10" s="111"/>
      <c r="I10" s="111">
        <f t="shared" si="1"/>
        <v>10.7</v>
      </c>
      <c r="J10" s="111">
        <v>12.7</v>
      </c>
      <c r="K10" s="111">
        <v>10.7</v>
      </c>
      <c r="L10" s="112">
        <v>10.61</v>
      </c>
      <c r="M10" s="111">
        <v>-0.8</v>
      </c>
      <c r="N10" s="111"/>
      <c r="O10" s="111">
        <f t="shared" si="2"/>
        <v>34.1</v>
      </c>
      <c r="P10" s="111">
        <v>33.6</v>
      </c>
      <c r="Q10" s="111">
        <v>34.1</v>
      </c>
      <c r="R10" s="112">
        <v>33.01</v>
      </c>
      <c r="S10" s="111">
        <v>-4.0999999999999996</v>
      </c>
      <c r="T10" s="111"/>
      <c r="U10" s="111"/>
      <c r="V10" s="111">
        <v>68.400000000000006</v>
      </c>
      <c r="W10" s="111">
        <v>67.400000000000006</v>
      </c>
      <c r="X10" s="112">
        <v>65.94</v>
      </c>
      <c r="Y10" s="111">
        <v>2.2999999999999998</v>
      </c>
      <c r="Z10" s="111"/>
      <c r="AA10" s="111">
        <f t="shared" si="3"/>
        <v>33.299999999999997</v>
      </c>
      <c r="AB10" s="111">
        <v>34.799999999999997</v>
      </c>
      <c r="AC10" s="111">
        <v>33.299999999999997</v>
      </c>
      <c r="AD10" s="112">
        <v>32.94</v>
      </c>
      <c r="AE10" s="111">
        <v>6.4</v>
      </c>
      <c r="AF10" s="111"/>
      <c r="AG10" s="111">
        <f t="shared" si="4"/>
        <v>33.6</v>
      </c>
      <c r="AH10" s="111">
        <v>32.299999999999997</v>
      </c>
      <c r="AI10" s="111">
        <v>33.6</v>
      </c>
      <c r="AJ10" s="112">
        <v>33.85</v>
      </c>
      <c r="AK10" s="111">
        <v>9.8000000000000007</v>
      </c>
      <c r="AL10" s="111"/>
      <c r="AM10" s="111">
        <f t="shared" si="5"/>
        <v>50.6</v>
      </c>
      <c r="AN10" s="111">
        <v>49.1</v>
      </c>
      <c r="AO10" s="111">
        <v>50.6</v>
      </c>
      <c r="AP10" s="112">
        <v>50.05</v>
      </c>
      <c r="AQ10" s="111">
        <v>-8</v>
      </c>
      <c r="AR10" s="111"/>
      <c r="AS10" s="111">
        <f t="shared" si="6"/>
        <v>49.4</v>
      </c>
      <c r="AT10" s="111">
        <v>50.9</v>
      </c>
      <c r="AU10" s="111">
        <v>49.4</v>
      </c>
      <c r="AV10" s="112">
        <v>49.95</v>
      </c>
      <c r="AW10" s="111">
        <v>8</v>
      </c>
      <c r="AX10" s="112"/>
      <c r="AY10" s="111">
        <f t="shared" si="7"/>
        <v>32</v>
      </c>
      <c r="AZ10" s="111">
        <v>36.5</v>
      </c>
      <c r="BA10" s="111">
        <v>32</v>
      </c>
      <c r="BB10" s="112">
        <v>32.229999999999997</v>
      </c>
      <c r="BC10" s="111">
        <v>-9.1999999999999993</v>
      </c>
    </row>
    <row r="11" spans="1:55" ht="12.75" x14ac:dyDescent="0.2">
      <c r="A11" s="3">
        <v>6</v>
      </c>
      <c r="B11">
        <v>3</v>
      </c>
      <c r="C11" s="111">
        <f t="shared" si="0"/>
        <v>24.1</v>
      </c>
      <c r="D11" s="111">
        <v>26.6</v>
      </c>
      <c r="E11" s="111">
        <v>24.1</v>
      </c>
      <c r="F11" s="112">
        <v>25.06</v>
      </c>
      <c r="G11" s="111">
        <v>10.9</v>
      </c>
      <c r="H11" s="111"/>
      <c r="I11" s="111">
        <f t="shared" si="1"/>
        <v>9.8000000000000007</v>
      </c>
      <c r="J11" s="111">
        <v>9.1</v>
      </c>
      <c r="K11" s="111">
        <v>9.8000000000000007</v>
      </c>
      <c r="L11" s="112">
        <v>10.37</v>
      </c>
      <c r="M11" s="111">
        <v>-1</v>
      </c>
      <c r="N11" s="111"/>
      <c r="O11" s="111">
        <f t="shared" si="2"/>
        <v>32.1</v>
      </c>
      <c r="P11" s="111">
        <v>28.4</v>
      </c>
      <c r="Q11" s="111">
        <v>32.1</v>
      </c>
      <c r="R11" s="112">
        <v>31.41</v>
      </c>
      <c r="S11" s="111">
        <v>-6.4</v>
      </c>
      <c r="T11" s="111"/>
      <c r="U11" s="111"/>
      <c r="V11" s="111">
        <v>64.099999999999994</v>
      </c>
      <c r="W11" s="111">
        <v>66</v>
      </c>
      <c r="X11" s="112">
        <v>66.84</v>
      </c>
      <c r="Y11" s="111">
        <v>3.6</v>
      </c>
      <c r="Z11" s="111"/>
      <c r="AA11" s="111">
        <f t="shared" si="3"/>
        <v>33.9</v>
      </c>
      <c r="AB11" s="111">
        <v>35.700000000000003</v>
      </c>
      <c r="AC11" s="111">
        <v>33.9</v>
      </c>
      <c r="AD11" s="112">
        <v>35.43</v>
      </c>
      <c r="AE11" s="111">
        <v>10</v>
      </c>
      <c r="AF11" s="111"/>
      <c r="AG11" s="111">
        <f t="shared" si="4"/>
        <v>36.5</v>
      </c>
      <c r="AH11" s="111">
        <v>41.5</v>
      </c>
      <c r="AI11" s="111">
        <v>36.5</v>
      </c>
      <c r="AJ11" s="112">
        <v>37.49</v>
      </c>
      <c r="AK11" s="111">
        <v>14.6</v>
      </c>
      <c r="AL11" s="111"/>
      <c r="AM11" s="111">
        <f t="shared" si="5"/>
        <v>48.6</v>
      </c>
      <c r="AN11" s="111">
        <v>44.3</v>
      </c>
      <c r="AO11" s="111">
        <v>48.6</v>
      </c>
      <c r="AP11" s="112">
        <v>47</v>
      </c>
      <c r="AQ11" s="111">
        <v>-12.2</v>
      </c>
      <c r="AR11" s="111"/>
      <c r="AS11" s="111">
        <f t="shared" si="6"/>
        <v>51.4</v>
      </c>
      <c r="AT11" s="111">
        <v>55.7</v>
      </c>
      <c r="AU11" s="111">
        <v>51.4</v>
      </c>
      <c r="AV11" s="112">
        <v>53</v>
      </c>
      <c r="AW11" s="111">
        <v>12.2</v>
      </c>
      <c r="AX11" s="112"/>
      <c r="AY11" s="111">
        <f t="shared" si="7"/>
        <v>29</v>
      </c>
      <c r="AZ11" s="111">
        <v>25.5</v>
      </c>
      <c r="BA11" s="111">
        <v>29</v>
      </c>
      <c r="BB11" s="112">
        <v>29.26</v>
      </c>
      <c r="BC11" s="111">
        <v>-11.8</v>
      </c>
    </row>
    <row r="12" spans="1:55" ht="12.75" x14ac:dyDescent="0.2">
      <c r="A12" s="3">
        <v>6</v>
      </c>
      <c r="B12">
        <v>4</v>
      </c>
      <c r="C12" s="111">
        <f t="shared" si="0"/>
        <v>28.9</v>
      </c>
      <c r="D12" s="111">
        <v>27.9</v>
      </c>
      <c r="E12" s="111">
        <v>28.9</v>
      </c>
      <c r="F12" s="112">
        <v>27.01</v>
      </c>
      <c r="G12" s="111">
        <v>7.8</v>
      </c>
      <c r="H12" s="111"/>
      <c r="I12" s="111">
        <f t="shared" si="1"/>
        <v>9.5</v>
      </c>
      <c r="J12" s="111">
        <v>8.5</v>
      </c>
      <c r="K12" s="111">
        <v>9.5</v>
      </c>
      <c r="L12" s="112">
        <v>10.039999999999999</v>
      </c>
      <c r="M12" s="111">
        <v>-1.3</v>
      </c>
      <c r="N12" s="111"/>
      <c r="O12" s="111">
        <f t="shared" si="2"/>
        <v>29.7</v>
      </c>
      <c r="P12" s="111">
        <v>32.299999999999997</v>
      </c>
      <c r="Q12" s="111">
        <v>29.7</v>
      </c>
      <c r="R12" s="112">
        <v>30.59</v>
      </c>
      <c r="S12" s="111">
        <v>-3.3</v>
      </c>
      <c r="T12" s="111"/>
      <c r="U12" s="111"/>
      <c r="V12" s="111">
        <v>68.8</v>
      </c>
      <c r="W12" s="111">
        <v>68.099999999999994</v>
      </c>
      <c r="X12" s="112">
        <v>67.64</v>
      </c>
      <c r="Y12" s="111">
        <v>3.2</v>
      </c>
      <c r="Z12" s="111"/>
      <c r="AA12" s="111">
        <f t="shared" si="3"/>
        <v>38.4</v>
      </c>
      <c r="AB12" s="111">
        <v>36.4</v>
      </c>
      <c r="AC12" s="111">
        <v>38.4</v>
      </c>
      <c r="AD12" s="112">
        <v>37.049999999999997</v>
      </c>
      <c r="AE12" s="111">
        <v>6.5</v>
      </c>
      <c r="AF12" s="111"/>
      <c r="AG12" s="111">
        <f t="shared" si="4"/>
        <v>42.5</v>
      </c>
      <c r="AH12" s="111">
        <v>40.6</v>
      </c>
      <c r="AI12" s="111">
        <v>42.5</v>
      </c>
      <c r="AJ12" s="112">
        <v>39.93</v>
      </c>
      <c r="AK12" s="111">
        <v>9.8000000000000007</v>
      </c>
      <c r="AL12" s="111"/>
      <c r="AM12" s="111">
        <f t="shared" si="5"/>
        <v>43.6</v>
      </c>
      <c r="AN12" s="111">
        <v>47</v>
      </c>
      <c r="AO12" s="111">
        <v>43.6</v>
      </c>
      <c r="AP12" s="112">
        <v>45.22</v>
      </c>
      <c r="AQ12" s="111">
        <v>-7.1</v>
      </c>
      <c r="AR12" s="111"/>
      <c r="AS12" s="111">
        <f t="shared" si="6"/>
        <v>56.4</v>
      </c>
      <c r="AT12" s="111">
        <v>53</v>
      </c>
      <c r="AU12" s="111">
        <v>56.4</v>
      </c>
      <c r="AV12" s="112">
        <v>54.78</v>
      </c>
      <c r="AW12" s="111">
        <v>7.1</v>
      </c>
      <c r="AX12" s="112"/>
      <c r="AY12" s="111">
        <f t="shared" si="7"/>
        <v>24.8</v>
      </c>
      <c r="AZ12" s="111">
        <v>23.3</v>
      </c>
      <c r="BA12" s="111">
        <v>24.8</v>
      </c>
      <c r="BB12" s="112">
        <v>27.1</v>
      </c>
      <c r="BC12" s="111">
        <v>-8.6999999999999993</v>
      </c>
    </row>
    <row r="13" spans="1:55" ht="12.75" x14ac:dyDescent="0.2">
      <c r="A13" s="3"/>
      <c r="B13">
        <v>1</v>
      </c>
      <c r="C13" s="111">
        <f t="shared" si="0"/>
        <v>26.5</v>
      </c>
      <c r="D13" s="111">
        <v>24.8</v>
      </c>
      <c r="E13" s="111">
        <v>26.5</v>
      </c>
      <c r="F13" s="112">
        <v>27.5</v>
      </c>
      <c r="G13" s="111">
        <v>2</v>
      </c>
      <c r="H13" s="111"/>
      <c r="I13" s="111">
        <f t="shared" si="1"/>
        <v>11.1</v>
      </c>
      <c r="J13" s="111">
        <v>10.8</v>
      </c>
      <c r="K13" s="111">
        <v>11.1</v>
      </c>
      <c r="L13" s="112">
        <v>9.74</v>
      </c>
      <c r="M13" s="111">
        <v>-1.2</v>
      </c>
      <c r="N13" s="111"/>
      <c r="O13" s="111">
        <f t="shared" si="2"/>
        <v>30.3</v>
      </c>
      <c r="P13" s="111">
        <v>33.4</v>
      </c>
      <c r="Q13" s="111">
        <v>30.3</v>
      </c>
      <c r="R13" s="112">
        <v>31.73</v>
      </c>
      <c r="S13" s="111">
        <v>4.5999999999999996</v>
      </c>
      <c r="T13" s="111"/>
      <c r="U13" s="111"/>
      <c r="V13" s="111">
        <v>69</v>
      </c>
      <c r="W13" s="111">
        <v>67.8</v>
      </c>
      <c r="X13" s="112">
        <v>68.98</v>
      </c>
      <c r="Y13" s="111">
        <v>5.4</v>
      </c>
      <c r="Z13" s="111"/>
      <c r="AA13" s="111">
        <f t="shared" si="3"/>
        <v>37.5</v>
      </c>
      <c r="AB13" s="111">
        <v>35.6</v>
      </c>
      <c r="AC13" s="111">
        <v>37.5</v>
      </c>
      <c r="AD13" s="112">
        <v>37.25</v>
      </c>
      <c r="AE13" s="111">
        <v>0.8</v>
      </c>
      <c r="AF13" s="111"/>
      <c r="AG13" s="111">
        <f t="shared" si="4"/>
        <v>39</v>
      </c>
      <c r="AH13" s="111">
        <v>35.9</v>
      </c>
      <c r="AI13" s="111">
        <v>39</v>
      </c>
      <c r="AJ13" s="112">
        <v>39.880000000000003</v>
      </c>
      <c r="AK13" s="111">
        <v>-0.2</v>
      </c>
      <c r="AL13" s="111"/>
      <c r="AM13" s="111">
        <f t="shared" si="5"/>
        <v>44.7</v>
      </c>
      <c r="AN13" s="111">
        <v>48.4</v>
      </c>
      <c r="AO13" s="111">
        <v>44.7</v>
      </c>
      <c r="AP13" s="112">
        <v>46</v>
      </c>
      <c r="AQ13" s="111">
        <v>3.1</v>
      </c>
      <c r="AR13" s="111"/>
      <c r="AS13" s="111">
        <f t="shared" si="6"/>
        <v>55.3</v>
      </c>
      <c r="AT13" s="111">
        <v>51.6</v>
      </c>
      <c r="AU13" s="111">
        <v>55.3</v>
      </c>
      <c r="AV13" s="112">
        <v>54</v>
      </c>
      <c r="AW13" s="111">
        <v>-3.1</v>
      </c>
      <c r="AX13" s="112"/>
      <c r="AY13" s="111">
        <f t="shared" si="7"/>
        <v>29.5</v>
      </c>
      <c r="AZ13" s="111">
        <v>30.3</v>
      </c>
      <c r="BA13" s="111">
        <v>29.5</v>
      </c>
      <c r="BB13" s="112">
        <v>26.16</v>
      </c>
      <c r="BC13" s="111">
        <v>-3.8</v>
      </c>
    </row>
    <row r="14" spans="1:55" ht="12.75" x14ac:dyDescent="0.2">
      <c r="A14" s="3">
        <v>7</v>
      </c>
      <c r="B14">
        <v>2</v>
      </c>
      <c r="C14" s="111">
        <f t="shared" si="0"/>
        <v>27.1</v>
      </c>
      <c r="D14" s="111">
        <v>26.7</v>
      </c>
      <c r="E14" s="111">
        <v>27.1</v>
      </c>
      <c r="F14" s="112">
        <v>26.9</v>
      </c>
      <c r="G14" s="111">
        <v>-2.4</v>
      </c>
      <c r="H14" s="111"/>
      <c r="I14" s="111">
        <f t="shared" si="1"/>
        <v>8.5</v>
      </c>
      <c r="J14" s="111">
        <v>10.8</v>
      </c>
      <c r="K14" s="111">
        <v>8.5</v>
      </c>
      <c r="L14" s="112">
        <v>9.73</v>
      </c>
      <c r="M14" s="111">
        <v>0</v>
      </c>
      <c r="N14" s="111"/>
      <c r="O14" s="111">
        <f t="shared" si="2"/>
        <v>36.200000000000003</v>
      </c>
      <c r="P14" s="111">
        <v>35.4</v>
      </c>
      <c r="Q14" s="111">
        <v>36.200000000000003</v>
      </c>
      <c r="R14" s="112">
        <v>33.950000000000003</v>
      </c>
      <c r="S14" s="111">
        <v>8.9</v>
      </c>
      <c r="T14" s="111"/>
      <c r="U14" s="111"/>
      <c r="V14" s="111">
        <v>72.900000000000006</v>
      </c>
      <c r="W14" s="111">
        <v>71.8</v>
      </c>
      <c r="X14" s="112">
        <v>70.58</v>
      </c>
      <c r="Y14" s="111">
        <v>6.4</v>
      </c>
      <c r="Z14" s="111"/>
      <c r="AA14" s="111">
        <f t="shared" si="3"/>
        <v>35.5</v>
      </c>
      <c r="AB14" s="111">
        <v>37.5</v>
      </c>
      <c r="AC14" s="111">
        <v>35.5</v>
      </c>
      <c r="AD14" s="112">
        <v>36.630000000000003</v>
      </c>
      <c r="AE14" s="111">
        <v>-2.5</v>
      </c>
      <c r="AF14" s="111"/>
      <c r="AG14" s="111">
        <f t="shared" si="4"/>
        <v>37.700000000000003</v>
      </c>
      <c r="AH14" s="111">
        <v>36.6</v>
      </c>
      <c r="AI14" s="111">
        <v>37.700000000000003</v>
      </c>
      <c r="AJ14" s="112">
        <v>38.11</v>
      </c>
      <c r="AK14" s="111">
        <v>-7.1</v>
      </c>
      <c r="AL14" s="111"/>
      <c r="AM14" s="111">
        <f t="shared" si="5"/>
        <v>50.5</v>
      </c>
      <c r="AN14" s="111">
        <v>48.6</v>
      </c>
      <c r="AO14" s="111">
        <v>50.5</v>
      </c>
      <c r="AP14" s="112">
        <v>48.1</v>
      </c>
      <c r="AQ14" s="111">
        <v>8.4</v>
      </c>
      <c r="AR14" s="111"/>
      <c r="AS14" s="111">
        <f t="shared" si="6"/>
        <v>49.5</v>
      </c>
      <c r="AT14" s="111">
        <v>51.4</v>
      </c>
      <c r="AU14" s="111">
        <v>49.5</v>
      </c>
      <c r="AV14" s="112">
        <v>51.9</v>
      </c>
      <c r="AW14" s="111">
        <v>-8.4</v>
      </c>
      <c r="AX14" s="112"/>
      <c r="AY14" s="111">
        <f t="shared" si="7"/>
        <v>23.8</v>
      </c>
      <c r="AZ14" s="111">
        <v>28.8</v>
      </c>
      <c r="BA14" s="111">
        <v>23.8</v>
      </c>
      <c r="BB14" s="112">
        <v>26.57</v>
      </c>
      <c r="BC14" s="111">
        <v>1.6</v>
      </c>
    </row>
    <row r="15" spans="1:55" ht="12.75" x14ac:dyDescent="0.2">
      <c r="A15" s="3">
        <v>7</v>
      </c>
      <c r="B15">
        <v>3</v>
      </c>
      <c r="C15" s="111">
        <f t="shared" si="0"/>
        <v>27.5</v>
      </c>
      <c r="D15" s="111">
        <v>29.9</v>
      </c>
      <c r="E15" s="111">
        <v>27.5</v>
      </c>
      <c r="F15" s="112">
        <v>26.65</v>
      </c>
      <c r="G15" s="111">
        <v>-1</v>
      </c>
      <c r="H15" s="111"/>
      <c r="I15" s="111">
        <f t="shared" si="1"/>
        <v>10.7</v>
      </c>
      <c r="J15" s="111">
        <v>9.9</v>
      </c>
      <c r="K15" s="111">
        <v>10.7</v>
      </c>
      <c r="L15" s="112">
        <v>9.76</v>
      </c>
      <c r="M15" s="111">
        <v>0.1</v>
      </c>
      <c r="N15" s="111"/>
      <c r="O15" s="111">
        <f t="shared" si="2"/>
        <v>34.799999999999997</v>
      </c>
      <c r="P15" s="111">
        <v>31</v>
      </c>
      <c r="Q15" s="111">
        <v>34.799999999999997</v>
      </c>
      <c r="R15" s="112">
        <v>35.299999999999997</v>
      </c>
      <c r="S15" s="111">
        <v>5.4</v>
      </c>
      <c r="T15" s="111"/>
      <c r="U15" s="111"/>
      <c r="V15" s="111">
        <v>70.8</v>
      </c>
      <c r="W15" s="111">
        <v>73</v>
      </c>
      <c r="X15" s="112">
        <v>71.7</v>
      </c>
      <c r="Y15" s="111">
        <v>4.5</v>
      </c>
      <c r="Z15" s="111"/>
      <c r="AA15" s="111">
        <f t="shared" si="3"/>
        <v>38.200000000000003</v>
      </c>
      <c r="AB15" s="111">
        <v>39.799999999999997</v>
      </c>
      <c r="AC15" s="111">
        <v>38.200000000000003</v>
      </c>
      <c r="AD15" s="112">
        <v>36.4</v>
      </c>
      <c r="AE15" s="111">
        <v>-0.9</v>
      </c>
      <c r="AF15" s="111"/>
      <c r="AG15" s="111">
        <f t="shared" si="4"/>
        <v>37.700000000000003</v>
      </c>
      <c r="AH15" s="111">
        <v>42.3</v>
      </c>
      <c r="AI15" s="111">
        <v>37.700000000000003</v>
      </c>
      <c r="AJ15" s="112">
        <v>37.17</v>
      </c>
      <c r="AK15" s="111">
        <v>-3.8</v>
      </c>
      <c r="AL15" s="111"/>
      <c r="AM15" s="111">
        <f t="shared" si="5"/>
        <v>47.7</v>
      </c>
      <c r="AN15" s="111">
        <v>43.7</v>
      </c>
      <c r="AO15" s="111">
        <v>47.7</v>
      </c>
      <c r="AP15" s="112">
        <v>49.23</v>
      </c>
      <c r="AQ15" s="111">
        <v>4.5</v>
      </c>
      <c r="AR15" s="111"/>
      <c r="AS15" s="111">
        <f t="shared" si="6"/>
        <v>52.3</v>
      </c>
      <c r="AT15" s="111">
        <v>56.3</v>
      </c>
      <c r="AU15" s="111">
        <v>52.3</v>
      </c>
      <c r="AV15" s="112">
        <v>50.77</v>
      </c>
      <c r="AW15" s="111">
        <v>-4.5</v>
      </c>
      <c r="AX15" s="112"/>
      <c r="AY15" s="111">
        <f t="shared" si="7"/>
        <v>28</v>
      </c>
      <c r="AZ15" s="111">
        <v>24.9</v>
      </c>
      <c r="BA15" s="111">
        <v>28</v>
      </c>
      <c r="BB15" s="112">
        <v>26.8</v>
      </c>
      <c r="BC15" s="111">
        <v>0.9</v>
      </c>
    </row>
    <row r="16" spans="1:55" ht="12.75" x14ac:dyDescent="0.2">
      <c r="A16" s="3">
        <v>7</v>
      </c>
      <c r="B16">
        <v>4</v>
      </c>
      <c r="C16" s="111">
        <f t="shared" si="0"/>
        <v>26.7</v>
      </c>
      <c r="D16" s="111">
        <v>26</v>
      </c>
      <c r="E16" s="111">
        <v>26.7</v>
      </c>
      <c r="F16" s="112">
        <v>27.4</v>
      </c>
      <c r="G16" s="111">
        <v>3</v>
      </c>
      <c r="H16" s="111"/>
      <c r="I16" s="111">
        <f t="shared" si="1"/>
        <v>9.5</v>
      </c>
      <c r="J16" s="111">
        <v>8.1999999999999993</v>
      </c>
      <c r="K16" s="111">
        <v>9.5</v>
      </c>
      <c r="L16" s="112">
        <v>9.66</v>
      </c>
      <c r="M16" s="111">
        <v>-0.4</v>
      </c>
      <c r="N16" s="111"/>
      <c r="O16" s="111">
        <f t="shared" si="2"/>
        <v>36</v>
      </c>
      <c r="P16" s="111">
        <v>38.700000000000003</v>
      </c>
      <c r="Q16" s="111">
        <v>36</v>
      </c>
      <c r="R16" s="112">
        <v>34.909999999999997</v>
      </c>
      <c r="S16" s="111">
        <v>-1.6</v>
      </c>
      <c r="T16" s="111"/>
      <c r="U16" s="111"/>
      <c r="V16" s="111">
        <v>72.900000000000006</v>
      </c>
      <c r="W16" s="111">
        <v>72.2</v>
      </c>
      <c r="X16" s="112">
        <v>71.97</v>
      </c>
      <c r="Y16" s="111">
        <v>1.1000000000000001</v>
      </c>
      <c r="Z16" s="111"/>
      <c r="AA16" s="111">
        <f t="shared" si="3"/>
        <v>36.200000000000003</v>
      </c>
      <c r="AB16" s="111">
        <v>34.200000000000003</v>
      </c>
      <c r="AC16" s="111">
        <v>36.200000000000003</v>
      </c>
      <c r="AD16" s="112">
        <v>37.06</v>
      </c>
      <c r="AE16" s="111">
        <v>2.6</v>
      </c>
      <c r="AF16" s="111"/>
      <c r="AG16" s="111">
        <f t="shared" si="4"/>
        <v>36.9</v>
      </c>
      <c r="AH16" s="111">
        <v>35.700000000000003</v>
      </c>
      <c r="AI16" s="111">
        <v>36.9</v>
      </c>
      <c r="AJ16" s="112">
        <v>38.07</v>
      </c>
      <c r="AK16" s="111">
        <v>3.6</v>
      </c>
      <c r="AL16" s="111"/>
      <c r="AM16" s="111">
        <f t="shared" si="5"/>
        <v>49.9</v>
      </c>
      <c r="AN16" s="111">
        <v>53.1</v>
      </c>
      <c r="AO16" s="111">
        <v>49.9</v>
      </c>
      <c r="AP16" s="112">
        <v>48.5</v>
      </c>
      <c r="AQ16" s="111">
        <v>-2.9</v>
      </c>
      <c r="AR16" s="111"/>
      <c r="AS16" s="111">
        <f t="shared" si="6"/>
        <v>50.1</v>
      </c>
      <c r="AT16" s="111">
        <v>46.9</v>
      </c>
      <c r="AU16" s="111">
        <v>50.1</v>
      </c>
      <c r="AV16" s="112">
        <v>51.5</v>
      </c>
      <c r="AW16" s="111">
        <v>2.9</v>
      </c>
      <c r="AX16" s="112"/>
      <c r="AY16" s="111">
        <f t="shared" si="7"/>
        <v>26.3</v>
      </c>
      <c r="AZ16" s="111">
        <v>24</v>
      </c>
      <c r="BA16" s="111">
        <v>26.3</v>
      </c>
      <c r="BB16" s="112">
        <v>26.07</v>
      </c>
      <c r="BC16" s="111">
        <v>-2.9</v>
      </c>
    </row>
    <row r="17" spans="1:55" ht="12.75" x14ac:dyDescent="0.2">
      <c r="A17" s="3"/>
      <c r="B17">
        <v>1</v>
      </c>
      <c r="C17" s="111">
        <f t="shared" si="0"/>
        <v>29.1</v>
      </c>
      <c r="D17" s="111">
        <v>27.1</v>
      </c>
      <c r="E17" s="111">
        <v>29.1</v>
      </c>
      <c r="F17" s="112">
        <v>28.21</v>
      </c>
      <c r="G17" s="111">
        <v>3.3</v>
      </c>
      <c r="H17" s="111"/>
      <c r="I17" s="111">
        <f t="shared" si="1"/>
        <v>8.3000000000000007</v>
      </c>
      <c r="J17" s="111">
        <v>8.1</v>
      </c>
      <c r="K17" s="111">
        <v>8.3000000000000007</v>
      </c>
      <c r="L17" s="112">
        <v>9.1300000000000008</v>
      </c>
      <c r="M17" s="111">
        <v>-2.1</v>
      </c>
      <c r="N17" s="111"/>
      <c r="O17" s="111">
        <f t="shared" si="2"/>
        <v>35.1</v>
      </c>
      <c r="P17" s="111">
        <v>38.5</v>
      </c>
      <c r="Q17" s="111">
        <v>35.1</v>
      </c>
      <c r="R17" s="112">
        <v>33.76</v>
      </c>
      <c r="S17" s="111">
        <v>-4.5999999999999996</v>
      </c>
      <c r="T17" s="111"/>
      <c r="U17" s="111"/>
      <c r="V17" s="111">
        <v>73.8</v>
      </c>
      <c r="W17" s="111">
        <v>72.599999999999994</v>
      </c>
      <c r="X17" s="112">
        <v>71.099999999999994</v>
      </c>
      <c r="Y17" s="111">
        <v>-3.5</v>
      </c>
      <c r="Z17" s="111"/>
      <c r="AA17" s="111">
        <f t="shared" si="3"/>
        <v>37.5</v>
      </c>
      <c r="AB17" s="111">
        <v>35.299999999999997</v>
      </c>
      <c r="AC17" s="111">
        <v>37.5</v>
      </c>
      <c r="AD17" s="112">
        <v>37.340000000000003</v>
      </c>
      <c r="AE17" s="111">
        <v>1.1000000000000001</v>
      </c>
      <c r="AF17" s="111"/>
      <c r="AG17" s="111">
        <f t="shared" si="4"/>
        <v>40.1</v>
      </c>
      <c r="AH17" s="111">
        <v>36.799999999999997</v>
      </c>
      <c r="AI17" s="111">
        <v>40.1</v>
      </c>
      <c r="AJ17" s="112">
        <v>39.68</v>
      </c>
      <c r="AK17" s="111">
        <v>6.4</v>
      </c>
      <c r="AL17" s="111"/>
      <c r="AM17" s="111">
        <f t="shared" si="5"/>
        <v>48.4</v>
      </c>
      <c r="AN17" s="111">
        <v>52.2</v>
      </c>
      <c r="AO17" s="111">
        <v>48.4</v>
      </c>
      <c r="AP17" s="112">
        <v>47.48</v>
      </c>
      <c r="AQ17" s="111">
        <v>-4.0999999999999996</v>
      </c>
      <c r="AR17" s="111"/>
      <c r="AS17" s="111">
        <f t="shared" si="6"/>
        <v>51.6</v>
      </c>
      <c r="AT17" s="111">
        <v>47.8</v>
      </c>
      <c r="AU17" s="111">
        <v>51.6</v>
      </c>
      <c r="AV17" s="112">
        <v>52.52</v>
      </c>
      <c r="AW17" s="111">
        <v>4.0999999999999996</v>
      </c>
      <c r="AX17" s="112"/>
      <c r="AY17" s="111">
        <f t="shared" si="7"/>
        <v>22.2</v>
      </c>
      <c r="AZ17" s="111">
        <v>23</v>
      </c>
      <c r="BA17" s="111">
        <v>22.2</v>
      </c>
      <c r="BB17" s="112">
        <v>24.44</v>
      </c>
      <c r="BC17" s="111">
        <v>-6.5</v>
      </c>
    </row>
    <row r="18" spans="1:55" ht="12.75" x14ac:dyDescent="0.2">
      <c r="A18" s="3">
        <v>8</v>
      </c>
      <c r="B18">
        <v>2</v>
      </c>
      <c r="C18" s="111">
        <f t="shared" si="0"/>
        <v>28.1</v>
      </c>
      <c r="D18" s="111">
        <v>28</v>
      </c>
      <c r="E18" s="111">
        <v>28.1</v>
      </c>
      <c r="F18" s="112">
        <v>28.33</v>
      </c>
      <c r="G18" s="111">
        <v>0.5</v>
      </c>
      <c r="H18" s="111"/>
      <c r="I18" s="111">
        <f t="shared" si="1"/>
        <v>9.6</v>
      </c>
      <c r="J18" s="111">
        <v>12.2</v>
      </c>
      <c r="K18" s="111">
        <v>9.6</v>
      </c>
      <c r="L18" s="112">
        <v>8.44</v>
      </c>
      <c r="M18" s="111">
        <v>-2.8</v>
      </c>
      <c r="N18" s="111"/>
      <c r="O18" s="111">
        <f t="shared" si="2"/>
        <v>31.2</v>
      </c>
      <c r="P18" s="111">
        <v>30</v>
      </c>
      <c r="Q18" s="111">
        <v>31.2</v>
      </c>
      <c r="R18" s="112">
        <v>32.83</v>
      </c>
      <c r="S18" s="111">
        <v>-3.7</v>
      </c>
      <c r="T18" s="111"/>
      <c r="U18" s="111"/>
      <c r="V18" s="111">
        <v>70.099999999999994</v>
      </c>
      <c r="W18" s="111">
        <v>68.900000000000006</v>
      </c>
      <c r="X18" s="112">
        <v>69.599999999999994</v>
      </c>
      <c r="Y18" s="111">
        <v>-6</v>
      </c>
      <c r="Z18" s="111"/>
      <c r="AA18" s="111">
        <f t="shared" si="3"/>
        <v>37.700000000000003</v>
      </c>
      <c r="AB18" s="111">
        <v>40.200000000000003</v>
      </c>
      <c r="AC18" s="111">
        <v>37.700000000000003</v>
      </c>
      <c r="AD18" s="112">
        <v>36.770000000000003</v>
      </c>
      <c r="AE18" s="111">
        <v>-2.2999999999999998</v>
      </c>
      <c r="AF18" s="111"/>
      <c r="AG18" s="111">
        <f t="shared" si="4"/>
        <v>40.799999999999997</v>
      </c>
      <c r="AH18" s="111">
        <v>39.9</v>
      </c>
      <c r="AI18" s="111">
        <v>40.799999999999997</v>
      </c>
      <c r="AJ18" s="112">
        <v>40.700000000000003</v>
      </c>
      <c r="AK18" s="111">
        <v>4.0999999999999996</v>
      </c>
      <c r="AL18" s="111"/>
      <c r="AM18" s="111">
        <f t="shared" si="5"/>
        <v>45.3</v>
      </c>
      <c r="AN18" s="111">
        <v>42.7</v>
      </c>
      <c r="AO18" s="111">
        <v>45.3</v>
      </c>
      <c r="AP18" s="112">
        <v>47.18</v>
      </c>
      <c r="AQ18" s="111">
        <v>-1.2</v>
      </c>
      <c r="AR18" s="111"/>
      <c r="AS18" s="111">
        <f t="shared" si="6"/>
        <v>54.7</v>
      </c>
      <c r="AT18" s="111">
        <v>57.3</v>
      </c>
      <c r="AU18" s="111">
        <v>54.7</v>
      </c>
      <c r="AV18" s="112">
        <v>52.82</v>
      </c>
      <c r="AW18" s="111">
        <v>1.2</v>
      </c>
      <c r="AX18" s="112"/>
      <c r="AY18" s="111">
        <f t="shared" si="7"/>
        <v>25.4</v>
      </c>
      <c r="AZ18" s="111">
        <v>30.4</v>
      </c>
      <c r="BA18" s="111">
        <v>25.4</v>
      </c>
      <c r="BB18" s="112">
        <v>22.95</v>
      </c>
      <c r="BC18" s="111">
        <v>-6</v>
      </c>
    </row>
    <row r="19" spans="1:55" ht="12.75" x14ac:dyDescent="0.2">
      <c r="A19" s="3">
        <v>8</v>
      </c>
      <c r="B19">
        <v>3</v>
      </c>
      <c r="C19" s="111">
        <f t="shared" si="0"/>
        <v>26.3</v>
      </c>
      <c r="D19" s="111">
        <v>28.8</v>
      </c>
      <c r="E19" s="111">
        <v>26.3</v>
      </c>
      <c r="F19" s="112">
        <v>27.5</v>
      </c>
      <c r="G19" s="111">
        <v>-3.3</v>
      </c>
      <c r="H19" s="111"/>
      <c r="I19" s="111">
        <f t="shared" si="1"/>
        <v>8.3000000000000007</v>
      </c>
      <c r="J19" s="111">
        <v>7.5</v>
      </c>
      <c r="K19" s="111">
        <v>8.3000000000000007</v>
      </c>
      <c r="L19" s="112">
        <v>8.34</v>
      </c>
      <c r="M19" s="111">
        <v>-0.4</v>
      </c>
      <c r="N19" s="111"/>
      <c r="O19" s="111">
        <f t="shared" si="2"/>
        <v>32.9</v>
      </c>
      <c r="P19" s="111">
        <v>28.9</v>
      </c>
      <c r="Q19" s="111">
        <v>32.9</v>
      </c>
      <c r="R19" s="112">
        <v>32.46</v>
      </c>
      <c r="S19" s="111">
        <v>-1.5</v>
      </c>
      <c r="T19" s="111"/>
      <c r="U19" s="111"/>
      <c r="V19" s="111">
        <v>65.2</v>
      </c>
      <c r="W19" s="111">
        <v>67.5</v>
      </c>
      <c r="X19" s="112">
        <v>68.3</v>
      </c>
      <c r="Y19" s="111">
        <v>-5.2</v>
      </c>
      <c r="Z19" s="111"/>
      <c r="AA19" s="111">
        <f t="shared" si="3"/>
        <v>34.6</v>
      </c>
      <c r="AB19" s="111">
        <v>36.299999999999997</v>
      </c>
      <c r="AC19" s="111">
        <v>34.6</v>
      </c>
      <c r="AD19" s="112">
        <v>35.840000000000003</v>
      </c>
      <c r="AE19" s="111">
        <v>-3.7</v>
      </c>
      <c r="AF19" s="111"/>
      <c r="AG19" s="111">
        <f t="shared" si="4"/>
        <v>39</v>
      </c>
      <c r="AH19" s="111">
        <v>44.2</v>
      </c>
      <c r="AI19" s="111">
        <v>39</v>
      </c>
      <c r="AJ19" s="112">
        <v>40.26</v>
      </c>
      <c r="AK19" s="111">
        <v>-1.8</v>
      </c>
      <c r="AL19" s="111"/>
      <c r="AM19" s="111">
        <f t="shared" si="5"/>
        <v>48.7</v>
      </c>
      <c r="AN19" s="111">
        <v>44.4</v>
      </c>
      <c r="AO19" s="111">
        <v>48.7</v>
      </c>
      <c r="AP19" s="112">
        <v>47.53</v>
      </c>
      <c r="AQ19" s="111">
        <v>1.4</v>
      </c>
      <c r="AR19" s="111"/>
      <c r="AS19" s="111">
        <f t="shared" si="6"/>
        <v>51.3</v>
      </c>
      <c r="AT19" s="111">
        <v>55.6</v>
      </c>
      <c r="AU19" s="111">
        <v>51.3</v>
      </c>
      <c r="AV19" s="112">
        <v>52.47</v>
      </c>
      <c r="AW19" s="111">
        <v>-1.4</v>
      </c>
      <c r="AX19" s="112"/>
      <c r="AY19" s="111">
        <f t="shared" si="7"/>
        <v>24</v>
      </c>
      <c r="AZ19" s="111">
        <v>20.6</v>
      </c>
      <c r="BA19" s="111">
        <v>24</v>
      </c>
      <c r="BB19" s="112">
        <v>23.28</v>
      </c>
      <c r="BC19" s="111">
        <v>1.3</v>
      </c>
    </row>
    <row r="20" spans="1:55" ht="12.75" x14ac:dyDescent="0.2">
      <c r="A20" s="3">
        <v>8</v>
      </c>
      <c r="B20">
        <v>4</v>
      </c>
      <c r="C20" s="111">
        <f t="shared" si="0"/>
        <v>26.4</v>
      </c>
      <c r="D20" s="111">
        <v>25.8</v>
      </c>
      <c r="E20" s="111">
        <v>26.4</v>
      </c>
      <c r="F20" s="112">
        <v>26.14</v>
      </c>
      <c r="G20" s="111">
        <v>-5.4</v>
      </c>
      <c r="H20" s="111"/>
      <c r="I20" s="111">
        <f t="shared" si="1"/>
        <v>8.8000000000000007</v>
      </c>
      <c r="J20" s="111">
        <v>7.3</v>
      </c>
      <c r="K20" s="111">
        <v>8.8000000000000007</v>
      </c>
      <c r="L20" s="112">
        <v>9.1</v>
      </c>
      <c r="M20" s="111">
        <v>3</v>
      </c>
      <c r="N20" s="111"/>
      <c r="O20" s="111">
        <f t="shared" si="2"/>
        <v>33.299999999999997</v>
      </c>
      <c r="P20" s="111">
        <v>36</v>
      </c>
      <c r="Q20" s="111">
        <v>33.299999999999997</v>
      </c>
      <c r="R20" s="112">
        <v>32.380000000000003</v>
      </c>
      <c r="S20" s="111">
        <v>-0.3</v>
      </c>
      <c r="T20" s="111"/>
      <c r="U20" s="111"/>
      <c r="V20" s="111">
        <v>69.2</v>
      </c>
      <c r="W20" s="111">
        <v>68.5</v>
      </c>
      <c r="X20" s="112">
        <v>67.62</v>
      </c>
      <c r="Y20" s="111">
        <v>-2.7</v>
      </c>
      <c r="Z20" s="111"/>
      <c r="AA20" s="111">
        <f t="shared" si="3"/>
        <v>35.1</v>
      </c>
      <c r="AB20" s="111">
        <v>33.1</v>
      </c>
      <c r="AC20" s="111">
        <v>35.1</v>
      </c>
      <c r="AD20" s="112">
        <v>35.24</v>
      </c>
      <c r="AE20" s="111">
        <v>-2.4</v>
      </c>
      <c r="AF20" s="111"/>
      <c r="AG20" s="111">
        <f t="shared" si="4"/>
        <v>38.5</v>
      </c>
      <c r="AH20" s="111">
        <v>37.299999999999997</v>
      </c>
      <c r="AI20" s="111">
        <v>38.5</v>
      </c>
      <c r="AJ20" s="112">
        <v>38.659999999999997</v>
      </c>
      <c r="AK20" s="111">
        <v>-6.4</v>
      </c>
      <c r="AL20" s="111"/>
      <c r="AM20" s="111">
        <f t="shared" si="5"/>
        <v>48.7</v>
      </c>
      <c r="AN20" s="111">
        <v>52.1</v>
      </c>
      <c r="AO20" s="111">
        <v>48.7</v>
      </c>
      <c r="AP20" s="112">
        <v>47.88</v>
      </c>
      <c r="AQ20" s="111">
        <v>1.4</v>
      </c>
      <c r="AR20" s="111"/>
      <c r="AS20" s="111">
        <f t="shared" si="6"/>
        <v>51.3</v>
      </c>
      <c r="AT20" s="111">
        <v>47.9</v>
      </c>
      <c r="AU20" s="111">
        <v>51.3</v>
      </c>
      <c r="AV20" s="112">
        <v>52.12</v>
      </c>
      <c r="AW20" s="111">
        <v>-1.4</v>
      </c>
      <c r="AX20" s="112"/>
      <c r="AY20" s="111">
        <f t="shared" si="7"/>
        <v>25</v>
      </c>
      <c r="AZ20" s="111">
        <v>22.1</v>
      </c>
      <c r="BA20" s="111">
        <v>25</v>
      </c>
      <c r="BB20" s="112">
        <v>25.83</v>
      </c>
      <c r="BC20" s="111">
        <v>10.199999999999999</v>
      </c>
    </row>
    <row r="21" spans="1:55" ht="12.75" x14ac:dyDescent="0.2">
      <c r="A21" s="3"/>
      <c r="B21">
        <v>1</v>
      </c>
      <c r="C21" s="111">
        <f t="shared" si="0"/>
        <v>24.9</v>
      </c>
      <c r="D21" s="111">
        <v>22.5</v>
      </c>
      <c r="E21" s="111">
        <v>24.9</v>
      </c>
      <c r="F21" s="112">
        <v>24.64</v>
      </c>
      <c r="G21" s="111">
        <v>-6</v>
      </c>
      <c r="H21" s="111"/>
      <c r="I21" s="111">
        <f t="shared" si="1"/>
        <v>10.7</v>
      </c>
      <c r="J21" s="111">
        <v>10.5</v>
      </c>
      <c r="K21" s="111">
        <v>10.7</v>
      </c>
      <c r="L21" s="112">
        <v>10.66</v>
      </c>
      <c r="M21" s="111">
        <v>6.2</v>
      </c>
      <c r="N21" s="111"/>
      <c r="O21" s="111">
        <f t="shared" si="2"/>
        <v>30.3</v>
      </c>
      <c r="P21" s="111">
        <v>34</v>
      </c>
      <c r="Q21" s="111">
        <v>30.3</v>
      </c>
      <c r="R21" s="112">
        <v>31.24</v>
      </c>
      <c r="S21" s="111">
        <v>-4.5999999999999996</v>
      </c>
      <c r="T21" s="111"/>
      <c r="U21" s="111"/>
      <c r="V21" s="111">
        <v>67</v>
      </c>
      <c r="W21" s="111">
        <v>65.900000000000006</v>
      </c>
      <c r="X21" s="112">
        <v>66.53</v>
      </c>
      <c r="Y21" s="111">
        <v>-4.3</v>
      </c>
      <c r="Z21" s="111"/>
      <c r="AA21" s="111">
        <f t="shared" si="3"/>
        <v>35.6</v>
      </c>
      <c r="AB21" s="111">
        <v>33</v>
      </c>
      <c r="AC21" s="111">
        <v>35.6</v>
      </c>
      <c r="AD21" s="112">
        <v>35.299999999999997</v>
      </c>
      <c r="AE21" s="111">
        <v>0.2</v>
      </c>
      <c r="AF21" s="111"/>
      <c r="AG21" s="111">
        <f t="shared" si="4"/>
        <v>37.700000000000003</v>
      </c>
      <c r="AH21" s="111">
        <v>33.6</v>
      </c>
      <c r="AI21" s="111">
        <v>37.700000000000003</v>
      </c>
      <c r="AJ21" s="112">
        <v>37.03</v>
      </c>
      <c r="AK21" s="111">
        <v>-6.5</v>
      </c>
      <c r="AL21" s="111"/>
      <c r="AM21" s="111">
        <f t="shared" si="5"/>
        <v>46</v>
      </c>
      <c r="AN21" s="111">
        <v>50.7</v>
      </c>
      <c r="AO21" s="111">
        <v>46</v>
      </c>
      <c r="AP21" s="112">
        <v>46.95</v>
      </c>
      <c r="AQ21" s="111">
        <v>-3.7</v>
      </c>
      <c r="AR21" s="111"/>
      <c r="AS21" s="111">
        <f t="shared" si="6"/>
        <v>54</v>
      </c>
      <c r="AT21" s="111">
        <v>49.3</v>
      </c>
      <c r="AU21" s="111">
        <v>54</v>
      </c>
      <c r="AV21" s="112">
        <v>53.05</v>
      </c>
      <c r="AW21" s="111">
        <v>3.7</v>
      </c>
      <c r="AX21" s="112"/>
      <c r="AY21" s="111">
        <f t="shared" si="7"/>
        <v>30.1</v>
      </c>
      <c r="AZ21" s="111">
        <v>31.8</v>
      </c>
      <c r="BA21" s="111">
        <v>30.1</v>
      </c>
      <c r="BB21" s="112">
        <v>30.2</v>
      </c>
      <c r="BC21" s="111">
        <v>17.5</v>
      </c>
    </row>
    <row r="22" spans="1:55" ht="12.75" x14ac:dyDescent="0.2">
      <c r="A22" s="3">
        <v>9</v>
      </c>
      <c r="B22">
        <v>2</v>
      </c>
      <c r="C22" s="111">
        <f t="shared" si="0"/>
        <v>21.6</v>
      </c>
      <c r="D22" s="111">
        <v>21.9</v>
      </c>
      <c r="E22" s="111">
        <v>21.6</v>
      </c>
      <c r="F22" s="112">
        <v>22.86</v>
      </c>
      <c r="G22" s="111">
        <v>-7.1</v>
      </c>
      <c r="H22" s="111"/>
      <c r="I22" s="111">
        <f t="shared" si="1"/>
        <v>14.5</v>
      </c>
      <c r="J22" s="111">
        <v>17.2</v>
      </c>
      <c r="K22" s="111">
        <v>14.5</v>
      </c>
      <c r="L22" s="112">
        <v>12.33</v>
      </c>
      <c r="M22" s="111">
        <v>6.7</v>
      </c>
      <c r="N22" s="111"/>
      <c r="O22" s="111">
        <f t="shared" si="2"/>
        <v>29.5</v>
      </c>
      <c r="P22" s="111">
        <v>27.4</v>
      </c>
      <c r="Q22" s="111">
        <v>29.5</v>
      </c>
      <c r="R22" s="112">
        <v>29.23</v>
      </c>
      <c r="S22" s="111">
        <v>-8</v>
      </c>
      <c r="T22" s="111"/>
      <c r="U22" s="111"/>
      <c r="V22" s="111">
        <v>66.5</v>
      </c>
      <c r="W22" s="111">
        <v>65.599999999999994</v>
      </c>
      <c r="X22" s="112">
        <v>64.42</v>
      </c>
      <c r="Y22" s="111">
        <v>-8.5</v>
      </c>
      <c r="Z22" s="111"/>
      <c r="AA22" s="111">
        <f t="shared" si="3"/>
        <v>36.1</v>
      </c>
      <c r="AB22" s="111">
        <v>39.1</v>
      </c>
      <c r="AC22" s="111">
        <v>36.1</v>
      </c>
      <c r="AD22" s="112">
        <v>35.19</v>
      </c>
      <c r="AE22" s="111">
        <v>-0.4</v>
      </c>
      <c r="AF22" s="111"/>
      <c r="AG22" s="111">
        <f t="shared" si="4"/>
        <v>33</v>
      </c>
      <c r="AH22" s="111">
        <v>32.9</v>
      </c>
      <c r="AI22" s="111">
        <v>33</v>
      </c>
      <c r="AJ22" s="112">
        <v>35.49</v>
      </c>
      <c r="AK22" s="111">
        <v>-6.2</v>
      </c>
      <c r="AL22" s="111"/>
      <c r="AM22" s="111">
        <f t="shared" si="5"/>
        <v>44.9</v>
      </c>
      <c r="AN22" s="111">
        <v>41.2</v>
      </c>
      <c r="AO22" s="111">
        <v>44.9</v>
      </c>
      <c r="AP22" s="112">
        <v>45.38</v>
      </c>
      <c r="AQ22" s="111">
        <v>-6.3</v>
      </c>
      <c r="AR22" s="111"/>
      <c r="AS22" s="111">
        <f t="shared" si="6"/>
        <v>55.1</v>
      </c>
      <c r="AT22" s="111">
        <v>58.8</v>
      </c>
      <c r="AU22" s="111">
        <v>55.1</v>
      </c>
      <c r="AV22" s="112">
        <v>54.62</v>
      </c>
      <c r="AW22" s="111">
        <v>6.3</v>
      </c>
      <c r="AX22" s="112"/>
      <c r="AY22" s="111">
        <f t="shared" si="7"/>
        <v>40.1</v>
      </c>
      <c r="AZ22" s="111">
        <v>44</v>
      </c>
      <c r="BA22" s="111">
        <v>40.1</v>
      </c>
      <c r="BB22" s="112">
        <v>35.03</v>
      </c>
      <c r="BC22" s="111">
        <v>19.3</v>
      </c>
    </row>
    <row r="23" spans="1:55" ht="12.75" x14ac:dyDescent="0.2">
      <c r="A23" s="3">
        <v>9</v>
      </c>
      <c r="B23">
        <v>3</v>
      </c>
      <c r="C23" s="111">
        <f t="shared" si="0"/>
        <v>20.100000000000001</v>
      </c>
      <c r="D23" s="111">
        <v>22.5</v>
      </c>
      <c r="E23" s="111">
        <v>20.100000000000001</v>
      </c>
      <c r="F23" s="112">
        <v>21.39</v>
      </c>
      <c r="G23" s="111">
        <v>-5.9</v>
      </c>
      <c r="H23" s="111"/>
      <c r="I23" s="111">
        <f t="shared" si="1"/>
        <v>13.3</v>
      </c>
      <c r="J23" s="111">
        <v>12.4</v>
      </c>
      <c r="K23" s="111">
        <v>13.3</v>
      </c>
      <c r="L23" s="112">
        <v>13.23</v>
      </c>
      <c r="M23" s="111">
        <v>3.6</v>
      </c>
      <c r="N23" s="111"/>
      <c r="O23" s="111">
        <f t="shared" si="2"/>
        <v>27.4</v>
      </c>
      <c r="P23" s="111">
        <v>23.8</v>
      </c>
      <c r="Q23" s="111">
        <v>27.4</v>
      </c>
      <c r="R23" s="112">
        <v>28.45</v>
      </c>
      <c r="S23" s="111">
        <v>-3.1</v>
      </c>
      <c r="T23" s="111"/>
      <c r="U23" s="111"/>
      <c r="V23" s="111">
        <v>58.6</v>
      </c>
      <c r="W23" s="111">
        <v>60.8</v>
      </c>
      <c r="X23" s="112">
        <v>63.08</v>
      </c>
      <c r="Y23" s="111">
        <v>-5.4</v>
      </c>
      <c r="Z23" s="111"/>
      <c r="AA23" s="111">
        <f t="shared" si="3"/>
        <v>33.4</v>
      </c>
      <c r="AB23" s="111">
        <v>34.799999999999997</v>
      </c>
      <c r="AC23" s="111">
        <v>33.4</v>
      </c>
      <c r="AD23" s="112">
        <v>34.619999999999997</v>
      </c>
      <c r="AE23" s="111">
        <v>-2.2999999999999998</v>
      </c>
      <c r="AF23" s="111"/>
      <c r="AG23" s="111">
        <f t="shared" si="4"/>
        <v>33</v>
      </c>
      <c r="AH23" s="111">
        <v>38.299999999999997</v>
      </c>
      <c r="AI23" s="111">
        <v>33</v>
      </c>
      <c r="AJ23" s="112">
        <v>33.909999999999997</v>
      </c>
      <c r="AK23" s="111">
        <v>-6.3</v>
      </c>
      <c r="AL23" s="111"/>
      <c r="AM23" s="111">
        <f t="shared" si="5"/>
        <v>45.1</v>
      </c>
      <c r="AN23" s="111">
        <v>40.6</v>
      </c>
      <c r="AO23" s="111">
        <v>45.1</v>
      </c>
      <c r="AP23" s="112">
        <v>45.11</v>
      </c>
      <c r="AQ23" s="111">
        <v>-1.1000000000000001</v>
      </c>
      <c r="AR23" s="111"/>
      <c r="AS23" s="111">
        <f t="shared" si="6"/>
        <v>54.9</v>
      </c>
      <c r="AT23" s="111">
        <v>59.4</v>
      </c>
      <c r="AU23" s="111">
        <v>54.9</v>
      </c>
      <c r="AV23" s="112">
        <v>54.89</v>
      </c>
      <c r="AW23" s="111">
        <v>1.1000000000000001</v>
      </c>
      <c r="AX23" s="112"/>
      <c r="AY23" s="111">
        <f t="shared" si="7"/>
        <v>39.799999999999997</v>
      </c>
      <c r="AZ23" s="111">
        <v>35.5</v>
      </c>
      <c r="BA23" s="111">
        <v>39.799999999999997</v>
      </c>
      <c r="BB23" s="112">
        <v>38.22</v>
      </c>
      <c r="BC23" s="111">
        <v>12.8</v>
      </c>
    </row>
    <row r="24" spans="1:55" ht="12.75" x14ac:dyDescent="0.2">
      <c r="A24" s="3">
        <v>9</v>
      </c>
      <c r="B24">
        <v>4</v>
      </c>
      <c r="C24" s="111">
        <f t="shared" si="0"/>
        <v>20.100000000000001</v>
      </c>
      <c r="D24" s="111">
        <v>19.8</v>
      </c>
      <c r="E24" s="111">
        <v>20.100000000000001</v>
      </c>
      <c r="F24" s="112">
        <v>20.79</v>
      </c>
      <c r="G24" s="111">
        <v>-2.4</v>
      </c>
      <c r="H24" s="111"/>
      <c r="I24" s="111">
        <f t="shared" si="1"/>
        <v>14</v>
      </c>
      <c r="J24" s="111">
        <v>12.3</v>
      </c>
      <c r="K24" s="111">
        <v>14</v>
      </c>
      <c r="L24" s="112">
        <v>13.52</v>
      </c>
      <c r="M24" s="111">
        <v>1.1000000000000001</v>
      </c>
      <c r="N24" s="111"/>
      <c r="O24" s="111">
        <f t="shared" si="2"/>
        <v>29.7</v>
      </c>
      <c r="P24" s="111">
        <v>32.1</v>
      </c>
      <c r="Q24" s="111">
        <v>29.7</v>
      </c>
      <c r="R24" s="112">
        <v>29.51</v>
      </c>
      <c r="S24" s="111">
        <v>4.2</v>
      </c>
      <c r="T24" s="111"/>
      <c r="U24" s="111"/>
      <c r="V24" s="111">
        <v>64.3</v>
      </c>
      <c r="W24" s="111">
        <v>63.8</v>
      </c>
      <c r="X24" s="112">
        <v>63.81</v>
      </c>
      <c r="Y24" s="111">
        <v>2.9</v>
      </c>
      <c r="Z24" s="111"/>
      <c r="AA24" s="111">
        <f t="shared" si="3"/>
        <v>34.1</v>
      </c>
      <c r="AB24" s="111">
        <v>32.1</v>
      </c>
      <c r="AC24" s="111">
        <v>34.1</v>
      </c>
      <c r="AD24" s="112">
        <v>34.299999999999997</v>
      </c>
      <c r="AE24" s="111">
        <v>-1.3</v>
      </c>
      <c r="AF24" s="111"/>
      <c r="AG24" s="111">
        <f t="shared" si="4"/>
        <v>31.6</v>
      </c>
      <c r="AH24" s="111">
        <v>30.8</v>
      </c>
      <c r="AI24" s="111">
        <v>31.6</v>
      </c>
      <c r="AJ24" s="112">
        <v>32.58</v>
      </c>
      <c r="AK24" s="111">
        <v>-5.3</v>
      </c>
      <c r="AL24" s="111"/>
      <c r="AM24" s="111">
        <f t="shared" si="5"/>
        <v>46.5</v>
      </c>
      <c r="AN24" s="111">
        <v>50</v>
      </c>
      <c r="AO24" s="111">
        <v>46.5</v>
      </c>
      <c r="AP24" s="112">
        <v>46.24</v>
      </c>
      <c r="AQ24" s="111">
        <v>4.5</v>
      </c>
      <c r="AR24" s="111"/>
      <c r="AS24" s="111">
        <f t="shared" si="6"/>
        <v>53.5</v>
      </c>
      <c r="AT24" s="111">
        <v>50</v>
      </c>
      <c r="AU24" s="111">
        <v>53.5</v>
      </c>
      <c r="AV24" s="112">
        <v>53.76</v>
      </c>
      <c r="AW24" s="111">
        <v>-4.5</v>
      </c>
      <c r="AX24" s="112"/>
      <c r="AY24" s="111">
        <f t="shared" si="7"/>
        <v>41</v>
      </c>
      <c r="AZ24" s="111">
        <v>38.4</v>
      </c>
      <c r="BA24" s="111">
        <v>41</v>
      </c>
      <c r="BB24" s="112">
        <v>39.4</v>
      </c>
      <c r="BC24" s="111">
        <v>4.7</v>
      </c>
    </row>
    <row r="25" spans="1:55" ht="12.75" x14ac:dyDescent="0.2">
      <c r="A25" s="3"/>
      <c r="B25">
        <v>1</v>
      </c>
      <c r="C25" s="111">
        <f t="shared" si="0"/>
        <v>21.3</v>
      </c>
      <c r="D25" s="111">
        <v>18.7</v>
      </c>
      <c r="E25" s="111">
        <v>21.3</v>
      </c>
      <c r="F25" s="112">
        <v>21.46</v>
      </c>
      <c r="G25" s="111">
        <v>2.7</v>
      </c>
      <c r="H25" s="111"/>
      <c r="I25" s="111">
        <f t="shared" si="1"/>
        <v>12.9</v>
      </c>
      <c r="J25" s="111">
        <v>12.9</v>
      </c>
      <c r="K25" s="111">
        <v>12.9</v>
      </c>
      <c r="L25" s="112">
        <v>13.67</v>
      </c>
      <c r="M25" s="111">
        <v>0.6</v>
      </c>
      <c r="N25" s="111"/>
      <c r="O25" s="111">
        <f t="shared" si="2"/>
        <v>32.6</v>
      </c>
      <c r="P25" s="111">
        <v>36.299999999999997</v>
      </c>
      <c r="Q25" s="111">
        <v>32.6</v>
      </c>
      <c r="R25" s="112">
        <v>31.11</v>
      </c>
      <c r="S25" s="111">
        <v>6.4</v>
      </c>
      <c r="T25" s="111"/>
      <c r="U25" s="111"/>
      <c r="V25" s="111">
        <v>67.900000000000006</v>
      </c>
      <c r="W25" s="111">
        <v>66.900000000000006</v>
      </c>
      <c r="X25" s="112">
        <v>66.25</v>
      </c>
      <c r="Y25" s="111">
        <v>9.6999999999999993</v>
      </c>
      <c r="Z25" s="111"/>
      <c r="AA25" s="111">
        <f t="shared" si="3"/>
        <v>34.200000000000003</v>
      </c>
      <c r="AB25" s="111">
        <v>31.6</v>
      </c>
      <c r="AC25" s="111">
        <v>34.200000000000003</v>
      </c>
      <c r="AD25" s="112">
        <v>35.130000000000003</v>
      </c>
      <c r="AE25" s="111">
        <v>3.3</v>
      </c>
      <c r="AF25" s="111"/>
      <c r="AG25" s="111">
        <f t="shared" si="4"/>
        <v>31.9</v>
      </c>
      <c r="AH25" s="111">
        <v>27.5</v>
      </c>
      <c r="AI25" s="111">
        <v>31.9</v>
      </c>
      <c r="AJ25" s="112">
        <v>32.4</v>
      </c>
      <c r="AK25" s="111">
        <v>-0.7</v>
      </c>
      <c r="AL25" s="111"/>
      <c r="AM25" s="111">
        <f t="shared" si="5"/>
        <v>48.8</v>
      </c>
      <c r="AN25" s="111">
        <v>53.4</v>
      </c>
      <c r="AO25" s="111">
        <v>48.8</v>
      </c>
      <c r="AP25" s="112">
        <v>46.97</v>
      </c>
      <c r="AQ25" s="111">
        <v>2.9</v>
      </c>
      <c r="AR25" s="111"/>
      <c r="AS25" s="111">
        <f t="shared" si="6"/>
        <v>51.2</v>
      </c>
      <c r="AT25" s="111">
        <v>46.6</v>
      </c>
      <c r="AU25" s="111">
        <v>51.2</v>
      </c>
      <c r="AV25" s="112">
        <v>53.03</v>
      </c>
      <c r="AW25" s="111">
        <v>-2.9</v>
      </c>
      <c r="AX25" s="112"/>
      <c r="AY25" s="111">
        <f t="shared" si="7"/>
        <v>37.700000000000003</v>
      </c>
      <c r="AZ25" s="111">
        <v>40.9</v>
      </c>
      <c r="BA25" s="111">
        <v>37.700000000000003</v>
      </c>
      <c r="BB25" s="112">
        <v>38.909999999999997</v>
      </c>
      <c r="BC25" s="111">
        <v>-2</v>
      </c>
    </row>
    <row r="26" spans="1:55" ht="12.75" x14ac:dyDescent="0.2">
      <c r="A26" s="3">
        <v>10</v>
      </c>
      <c r="B26">
        <v>2</v>
      </c>
      <c r="C26" s="111">
        <f t="shared" si="0"/>
        <v>23.8</v>
      </c>
      <c r="D26" s="111">
        <v>24.2</v>
      </c>
      <c r="E26" s="111">
        <v>23.8</v>
      </c>
      <c r="F26" s="112">
        <v>23.17</v>
      </c>
      <c r="G26" s="111">
        <v>6.8</v>
      </c>
      <c r="H26" s="111"/>
      <c r="I26" s="111">
        <f t="shared" si="1"/>
        <v>14</v>
      </c>
      <c r="J26" s="111">
        <v>16.8</v>
      </c>
      <c r="K26" s="111">
        <v>14</v>
      </c>
      <c r="L26" s="112">
        <v>13.98</v>
      </c>
      <c r="M26" s="111">
        <v>1.3</v>
      </c>
      <c r="N26" s="111"/>
      <c r="O26" s="111">
        <f t="shared" si="2"/>
        <v>29.9</v>
      </c>
      <c r="P26" s="111">
        <v>27.2</v>
      </c>
      <c r="Q26" s="111">
        <v>29.9</v>
      </c>
      <c r="R26" s="112">
        <v>31.62</v>
      </c>
      <c r="S26" s="111">
        <v>2</v>
      </c>
      <c r="T26" s="111"/>
      <c r="U26" s="111"/>
      <c r="V26" s="111">
        <v>68.2</v>
      </c>
      <c r="W26" s="111">
        <v>67.7</v>
      </c>
      <c r="X26" s="112">
        <v>68.77</v>
      </c>
      <c r="Y26" s="111">
        <v>10.1</v>
      </c>
      <c r="Z26" s="111"/>
      <c r="AA26" s="111">
        <f t="shared" si="3"/>
        <v>37.799999999999997</v>
      </c>
      <c r="AB26" s="111">
        <v>41.1</v>
      </c>
      <c r="AC26" s="111">
        <v>37.799999999999997</v>
      </c>
      <c r="AD26" s="112">
        <v>37.159999999999997</v>
      </c>
      <c r="AE26" s="111">
        <v>8.1</v>
      </c>
      <c r="AF26" s="111"/>
      <c r="AG26" s="111">
        <f t="shared" si="4"/>
        <v>35.1</v>
      </c>
      <c r="AH26" s="111">
        <v>35.5</v>
      </c>
      <c r="AI26" s="111">
        <v>35.1</v>
      </c>
      <c r="AJ26" s="112">
        <v>33.69</v>
      </c>
      <c r="AK26" s="111">
        <v>5.2</v>
      </c>
      <c r="AL26" s="111"/>
      <c r="AM26" s="111">
        <f t="shared" si="5"/>
        <v>44.2</v>
      </c>
      <c r="AN26" s="111">
        <v>39.799999999999997</v>
      </c>
      <c r="AO26" s="111">
        <v>44.2</v>
      </c>
      <c r="AP26" s="112">
        <v>45.97</v>
      </c>
      <c r="AQ26" s="111">
        <v>-4</v>
      </c>
      <c r="AR26" s="111"/>
      <c r="AS26" s="111">
        <f t="shared" si="6"/>
        <v>55.8</v>
      </c>
      <c r="AT26" s="111">
        <v>60.2</v>
      </c>
      <c r="AU26" s="111">
        <v>55.8</v>
      </c>
      <c r="AV26" s="112">
        <v>54.03</v>
      </c>
      <c r="AW26" s="111">
        <v>4</v>
      </c>
      <c r="AX26" s="112"/>
      <c r="AY26" s="111">
        <f t="shared" si="7"/>
        <v>37.1</v>
      </c>
      <c r="AZ26" s="111">
        <v>40.9</v>
      </c>
      <c r="BA26" s="111">
        <v>37.1</v>
      </c>
      <c r="BB26" s="112">
        <v>37.630000000000003</v>
      </c>
      <c r="BC26" s="111">
        <v>-5.0999999999999996</v>
      </c>
    </row>
    <row r="27" spans="1:55" ht="12.75" x14ac:dyDescent="0.2">
      <c r="A27" s="3">
        <v>10</v>
      </c>
      <c r="B27">
        <v>3</v>
      </c>
      <c r="C27" s="111">
        <f t="shared" si="0"/>
        <v>24.1</v>
      </c>
      <c r="D27" s="111">
        <v>26.5</v>
      </c>
      <c r="E27" s="111">
        <v>24.1</v>
      </c>
      <c r="F27" s="112">
        <v>24.58</v>
      </c>
      <c r="G27" s="111">
        <v>5.6</v>
      </c>
      <c r="H27" s="111"/>
      <c r="I27" s="111">
        <f t="shared" si="1"/>
        <v>14.6</v>
      </c>
      <c r="J27" s="111">
        <v>13.6</v>
      </c>
      <c r="K27" s="111">
        <v>14.6</v>
      </c>
      <c r="L27" s="112">
        <v>14.42</v>
      </c>
      <c r="M27" s="111">
        <v>1.8</v>
      </c>
      <c r="N27" s="111"/>
      <c r="O27" s="111">
        <f t="shared" si="2"/>
        <v>31.9</v>
      </c>
      <c r="P27" s="111">
        <v>28.5</v>
      </c>
      <c r="Q27" s="111">
        <v>31.9</v>
      </c>
      <c r="R27" s="112">
        <v>30.72</v>
      </c>
      <c r="S27" s="111">
        <v>-3.6</v>
      </c>
      <c r="T27" s="111"/>
      <c r="U27" s="111"/>
      <c r="V27" s="111">
        <v>68.7</v>
      </c>
      <c r="W27" s="111">
        <v>70.5</v>
      </c>
      <c r="X27" s="112">
        <v>69.72</v>
      </c>
      <c r="Y27" s="111">
        <v>3.8</v>
      </c>
      <c r="Z27" s="111"/>
      <c r="AA27" s="111">
        <f t="shared" si="3"/>
        <v>38.6</v>
      </c>
      <c r="AB27" s="111">
        <v>40.200000000000003</v>
      </c>
      <c r="AC27" s="111">
        <v>38.6</v>
      </c>
      <c r="AD27" s="112">
        <v>39.01</v>
      </c>
      <c r="AE27" s="111">
        <v>7.4</v>
      </c>
      <c r="AF27" s="111"/>
      <c r="AG27" s="111">
        <f t="shared" si="4"/>
        <v>34.1</v>
      </c>
      <c r="AH27" s="111">
        <v>38.6</v>
      </c>
      <c r="AI27" s="111">
        <v>34.1</v>
      </c>
      <c r="AJ27" s="112">
        <v>35.26</v>
      </c>
      <c r="AK27" s="111">
        <v>6.3</v>
      </c>
      <c r="AL27" s="111"/>
      <c r="AM27" s="111">
        <f t="shared" si="5"/>
        <v>45.2</v>
      </c>
      <c r="AN27" s="111">
        <v>41.5</v>
      </c>
      <c r="AO27" s="111">
        <v>45.2</v>
      </c>
      <c r="AP27" s="112">
        <v>44.06</v>
      </c>
      <c r="AQ27" s="111">
        <v>-7.7</v>
      </c>
      <c r="AR27" s="111"/>
      <c r="AS27" s="111">
        <f t="shared" si="6"/>
        <v>54.8</v>
      </c>
      <c r="AT27" s="111">
        <v>58.5</v>
      </c>
      <c r="AU27" s="111">
        <v>54.8</v>
      </c>
      <c r="AV27" s="112">
        <v>55.94</v>
      </c>
      <c r="AW27" s="111">
        <v>7.7</v>
      </c>
      <c r="AX27" s="112"/>
      <c r="AY27" s="111">
        <f t="shared" si="7"/>
        <v>37.700000000000003</v>
      </c>
      <c r="AZ27" s="111">
        <v>34</v>
      </c>
      <c r="BA27" s="111">
        <v>37.700000000000003</v>
      </c>
      <c r="BB27" s="112">
        <v>36.97</v>
      </c>
      <c r="BC27" s="111">
        <v>-2.6</v>
      </c>
    </row>
    <row r="28" spans="1:55" ht="13.5" customHeight="1" x14ac:dyDescent="0.2">
      <c r="A28" s="3">
        <v>10</v>
      </c>
      <c r="B28">
        <v>4</v>
      </c>
      <c r="C28" s="111">
        <f t="shared" si="0"/>
        <v>25.9</v>
      </c>
      <c r="D28" s="111">
        <v>25.5</v>
      </c>
      <c r="E28" s="111">
        <v>25.9</v>
      </c>
      <c r="F28" s="112">
        <v>24.9</v>
      </c>
      <c r="G28" s="111">
        <v>1.3</v>
      </c>
      <c r="H28" s="111"/>
      <c r="I28" s="111">
        <f t="shared" si="1"/>
        <v>14.7</v>
      </c>
      <c r="J28" s="111">
        <v>13</v>
      </c>
      <c r="K28" s="111">
        <v>14.7</v>
      </c>
      <c r="L28" s="112">
        <v>14.89</v>
      </c>
      <c r="M28" s="111">
        <v>1.9</v>
      </c>
      <c r="N28" s="111"/>
      <c r="O28" s="111">
        <f t="shared" si="2"/>
        <v>28.5</v>
      </c>
      <c r="P28" s="111">
        <v>30.8</v>
      </c>
      <c r="Q28" s="111">
        <v>28.5</v>
      </c>
      <c r="R28" s="112">
        <v>29.61</v>
      </c>
      <c r="S28" s="111">
        <v>-4.4000000000000004</v>
      </c>
      <c r="T28" s="111"/>
      <c r="U28" s="111"/>
      <c r="V28" s="111">
        <v>69.2</v>
      </c>
      <c r="W28" s="111">
        <v>69.099999999999994</v>
      </c>
      <c r="X28" s="112">
        <v>69.41</v>
      </c>
      <c r="Y28" s="111">
        <v>-1.2</v>
      </c>
      <c r="Z28" s="111"/>
      <c r="AA28" s="111">
        <f t="shared" si="3"/>
        <v>40.6</v>
      </c>
      <c r="AB28" s="111">
        <v>38.5</v>
      </c>
      <c r="AC28" s="111">
        <v>40.6</v>
      </c>
      <c r="AD28" s="112">
        <v>39.799999999999997</v>
      </c>
      <c r="AE28" s="111">
        <v>3.2</v>
      </c>
      <c r="AF28" s="111"/>
      <c r="AG28" s="111">
        <f t="shared" si="4"/>
        <v>37.5</v>
      </c>
      <c r="AH28" s="111">
        <v>36.9</v>
      </c>
      <c r="AI28" s="111">
        <v>37.5</v>
      </c>
      <c r="AJ28" s="112">
        <v>35.880000000000003</v>
      </c>
      <c r="AK28" s="111">
        <v>2.5</v>
      </c>
      <c r="AL28" s="111"/>
      <c r="AM28" s="111">
        <f t="shared" si="5"/>
        <v>41.2</v>
      </c>
      <c r="AN28" s="111">
        <v>44.4</v>
      </c>
      <c r="AO28" s="111">
        <v>41.2</v>
      </c>
      <c r="AP28" s="112">
        <v>42.67</v>
      </c>
      <c r="AQ28" s="111">
        <v>-5.6</v>
      </c>
      <c r="AR28" s="111"/>
      <c r="AS28" s="111">
        <f t="shared" si="6"/>
        <v>58.8</v>
      </c>
      <c r="AT28" s="111">
        <v>55.6</v>
      </c>
      <c r="AU28" s="111">
        <v>58.8</v>
      </c>
      <c r="AV28" s="112">
        <v>57.33</v>
      </c>
      <c r="AW28" s="111">
        <v>5.6</v>
      </c>
      <c r="AX28" s="112"/>
      <c r="AY28" s="111">
        <f t="shared" si="7"/>
        <v>36.1</v>
      </c>
      <c r="AZ28" s="111">
        <v>33.700000000000003</v>
      </c>
      <c r="BA28" s="111">
        <v>36.1</v>
      </c>
      <c r="BB28" s="112">
        <v>37.42</v>
      </c>
      <c r="BC28" s="111">
        <v>1.8</v>
      </c>
    </row>
    <row r="29" spans="1:55" ht="12.75" x14ac:dyDescent="0.2">
      <c r="A29" s="3"/>
      <c r="B29">
        <v>1</v>
      </c>
      <c r="C29" s="111">
        <f t="shared" si="0"/>
        <v>23.5</v>
      </c>
      <c r="D29" s="111">
        <v>20.8</v>
      </c>
      <c r="E29" s="111">
        <v>23.5</v>
      </c>
      <c r="F29" s="112">
        <v>24.54</v>
      </c>
      <c r="G29" s="111">
        <v>-1.5</v>
      </c>
      <c r="H29" s="111"/>
      <c r="I29" s="111">
        <f t="shared" si="1"/>
        <v>15.5</v>
      </c>
      <c r="J29" s="111">
        <v>15.5</v>
      </c>
      <c r="K29" s="111">
        <v>15.5</v>
      </c>
      <c r="L29" s="112">
        <v>15.09</v>
      </c>
      <c r="M29" s="111">
        <v>0.8</v>
      </c>
      <c r="N29" s="111"/>
      <c r="O29" s="111">
        <f t="shared" si="2"/>
        <v>28.7</v>
      </c>
      <c r="P29" s="111">
        <v>32.299999999999997</v>
      </c>
      <c r="Q29" s="111">
        <v>28.7</v>
      </c>
      <c r="R29" s="112">
        <v>29.54</v>
      </c>
      <c r="S29" s="111">
        <v>-0.3</v>
      </c>
      <c r="T29" s="111"/>
      <c r="U29" s="111"/>
      <c r="V29" s="111">
        <v>68.7</v>
      </c>
      <c r="W29" s="111">
        <v>67.7</v>
      </c>
      <c r="X29" s="112">
        <v>69.17</v>
      </c>
      <c r="Y29" s="111">
        <v>-1</v>
      </c>
      <c r="Z29" s="111"/>
      <c r="AA29" s="111">
        <f t="shared" si="3"/>
        <v>39</v>
      </c>
      <c r="AB29" s="111">
        <v>36.4</v>
      </c>
      <c r="AC29" s="111">
        <v>39</v>
      </c>
      <c r="AD29" s="112">
        <v>39.630000000000003</v>
      </c>
      <c r="AE29" s="111">
        <v>-0.7</v>
      </c>
      <c r="AF29" s="111"/>
      <c r="AG29" s="111">
        <f t="shared" si="4"/>
        <v>34.700000000000003</v>
      </c>
      <c r="AH29" s="111">
        <v>30.3</v>
      </c>
      <c r="AI29" s="111">
        <v>34.700000000000003</v>
      </c>
      <c r="AJ29" s="112">
        <v>35.479999999999997</v>
      </c>
      <c r="AK29" s="111">
        <v>-1.6</v>
      </c>
      <c r="AL29" s="111"/>
      <c r="AM29" s="111">
        <f t="shared" si="5"/>
        <v>42.4</v>
      </c>
      <c r="AN29" s="111">
        <v>47.1</v>
      </c>
      <c r="AO29" s="111">
        <v>42.4</v>
      </c>
      <c r="AP29" s="112">
        <v>42.7</v>
      </c>
      <c r="AQ29" s="111">
        <v>0.2</v>
      </c>
      <c r="AR29" s="111"/>
      <c r="AS29" s="111">
        <f t="shared" si="6"/>
        <v>57.6</v>
      </c>
      <c r="AT29" s="111">
        <v>52.9</v>
      </c>
      <c r="AU29" s="111">
        <v>57.6</v>
      </c>
      <c r="AV29" s="112">
        <v>57.3</v>
      </c>
      <c r="AW29" s="111">
        <v>-0.2</v>
      </c>
      <c r="AX29" s="112"/>
      <c r="AY29" s="111">
        <f t="shared" si="7"/>
        <v>39.700000000000003</v>
      </c>
      <c r="AZ29" s="111">
        <v>42.7</v>
      </c>
      <c r="BA29" s="111">
        <v>39.700000000000003</v>
      </c>
      <c r="BB29" s="112">
        <v>38.08</v>
      </c>
      <c r="BC29" s="111">
        <v>2.6</v>
      </c>
    </row>
    <row r="30" spans="1:55" ht="12.75" x14ac:dyDescent="0.2">
      <c r="A30" s="3">
        <v>11</v>
      </c>
      <c r="B30">
        <v>2</v>
      </c>
      <c r="C30" s="111">
        <f t="shared" si="0"/>
        <v>24.8</v>
      </c>
      <c r="D30" s="111">
        <v>25.3</v>
      </c>
      <c r="E30" s="111">
        <v>24.8</v>
      </c>
      <c r="F30" s="112">
        <v>24.12</v>
      </c>
      <c r="G30" s="111">
        <v>-1.7</v>
      </c>
      <c r="H30" s="111"/>
      <c r="I30" s="111">
        <f t="shared" si="1"/>
        <v>15.4</v>
      </c>
      <c r="J30" s="111">
        <v>18.3</v>
      </c>
      <c r="K30" s="111">
        <v>15.4</v>
      </c>
      <c r="L30" s="112">
        <v>15</v>
      </c>
      <c r="M30" s="111">
        <v>-0.4</v>
      </c>
      <c r="N30" s="111"/>
      <c r="O30" s="111">
        <f t="shared" si="2"/>
        <v>30.6</v>
      </c>
      <c r="P30" s="111">
        <v>27.3</v>
      </c>
      <c r="Q30" s="111">
        <v>30.6</v>
      </c>
      <c r="R30" s="112">
        <v>30.82</v>
      </c>
      <c r="S30" s="111">
        <v>5.0999999999999996</v>
      </c>
      <c r="T30" s="111"/>
      <c r="U30" s="111"/>
      <c r="V30" s="111">
        <v>70.900000000000006</v>
      </c>
      <c r="W30" s="111">
        <v>70.8</v>
      </c>
      <c r="X30" s="112">
        <v>69.94</v>
      </c>
      <c r="Y30" s="111">
        <v>3.1</v>
      </c>
      <c r="Z30" s="111"/>
      <c r="AA30" s="111">
        <f t="shared" si="3"/>
        <v>40.200000000000003</v>
      </c>
      <c r="AB30" s="111">
        <v>43.6</v>
      </c>
      <c r="AC30" s="111">
        <v>40.200000000000003</v>
      </c>
      <c r="AD30" s="112">
        <v>39.119999999999997</v>
      </c>
      <c r="AE30" s="111">
        <v>-2</v>
      </c>
      <c r="AF30" s="111"/>
      <c r="AG30" s="111">
        <f t="shared" si="4"/>
        <v>35</v>
      </c>
      <c r="AH30" s="111">
        <v>35.700000000000003</v>
      </c>
      <c r="AI30" s="111">
        <v>35</v>
      </c>
      <c r="AJ30" s="112">
        <v>34.49</v>
      </c>
      <c r="AK30" s="111">
        <v>-3.9</v>
      </c>
      <c r="AL30" s="111"/>
      <c r="AM30" s="111">
        <f t="shared" si="5"/>
        <v>43.2</v>
      </c>
      <c r="AN30" s="111">
        <v>38.5</v>
      </c>
      <c r="AO30" s="111">
        <v>43.2</v>
      </c>
      <c r="AP30" s="112">
        <v>44.06</v>
      </c>
      <c r="AQ30" s="111">
        <v>5.4</v>
      </c>
      <c r="AR30" s="111"/>
      <c r="AS30" s="111">
        <f t="shared" si="6"/>
        <v>56.8</v>
      </c>
      <c r="AT30" s="111">
        <v>61.5</v>
      </c>
      <c r="AU30" s="111">
        <v>56.8</v>
      </c>
      <c r="AV30" s="112">
        <v>55.94</v>
      </c>
      <c r="AW30" s="111">
        <v>-5.4</v>
      </c>
      <c r="AX30" s="112"/>
      <c r="AY30" s="111">
        <f t="shared" si="7"/>
        <v>38.4</v>
      </c>
      <c r="AZ30" s="111">
        <v>42</v>
      </c>
      <c r="BA30" s="111">
        <v>38.4</v>
      </c>
      <c r="BB30" s="112">
        <v>38.340000000000003</v>
      </c>
      <c r="BC30" s="111">
        <v>1</v>
      </c>
    </row>
    <row r="31" spans="1:55" ht="12.75" x14ac:dyDescent="0.2">
      <c r="A31" s="3">
        <v>11</v>
      </c>
      <c r="B31">
        <v>3</v>
      </c>
      <c r="C31" s="111">
        <f t="shared" si="0"/>
        <v>24.4</v>
      </c>
      <c r="D31" s="111">
        <v>26.7</v>
      </c>
      <c r="E31" s="111">
        <v>24.4</v>
      </c>
      <c r="F31" s="112">
        <v>23.87</v>
      </c>
      <c r="G31" s="111">
        <v>-1</v>
      </c>
      <c r="H31" s="111"/>
      <c r="I31" s="111">
        <f t="shared" si="1"/>
        <v>13.9</v>
      </c>
      <c r="J31" s="111">
        <v>12.9</v>
      </c>
      <c r="K31" s="111">
        <v>13.9</v>
      </c>
      <c r="L31" s="112">
        <v>15.04</v>
      </c>
      <c r="M31" s="111">
        <v>0.2</v>
      </c>
      <c r="N31" s="111"/>
      <c r="O31" s="111">
        <f t="shared" si="2"/>
        <v>33.6</v>
      </c>
      <c r="P31" s="111">
        <v>30.7</v>
      </c>
      <c r="Q31" s="111">
        <v>33.6</v>
      </c>
      <c r="R31" s="112">
        <v>32.43</v>
      </c>
      <c r="S31" s="111">
        <v>6.5</v>
      </c>
      <c r="T31" s="111"/>
      <c r="U31" s="111"/>
      <c r="V31" s="111">
        <v>70.3</v>
      </c>
      <c r="W31" s="111">
        <v>71.900000000000006</v>
      </c>
      <c r="X31" s="112">
        <v>71.34</v>
      </c>
      <c r="Y31" s="111">
        <v>5.6</v>
      </c>
      <c r="Z31" s="111"/>
      <c r="AA31" s="111">
        <f t="shared" si="3"/>
        <v>38.299999999999997</v>
      </c>
      <c r="AB31" s="111">
        <v>39.6</v>
      </c>
      <c r="AC31" s="111">
        <v>38.299999999999997</v>
      </c>
      <c r="AD31" s="112">
        <v>38.909999999999997</v>
      </c>
      <c r="AE31" s="111">
        <v>-0.9</v>
      </c>
      <c r="AF31" s="111"/>
      <c r="AG31" s="111">
        <f t="shared" si="4"/>
        <v>33.9</v>
      </c>
      <c r="AH31" s="111">
        <v>38</v>
      </c>
      <c r="AI31" s="111">
        <v>33.9</v>
      </c>
      <c r="AJ31" s="112">
        <v>33.46</v>
      </c>
      <c r="AK31" s="111">
        <v>-4.0999999999999996</v>
      </c>
      <c r="AL31" s="111"/>
      <c r="AM31" s="111">
        <f t="shared" si="5"/>
        <v>46.8</v>
      </c>
      <c r="AN31" s="111">
        <v>43.6</v>
      </c>
      <c r="AO31" s="111">
        <v>46.8</v>
      </c>
      <c r="AP31" s="112">
        <v>45.46</v>
      </c>
      <c r="AQ31" s="111">
        <v>5.6</v>
      </c>
      <c r="AR31" s="111"/>
      <c r="AS31" s="111">
        <f t="shared" si="6"/>
        <v>53.2</v>
      </c>
      <c r="AT31" s="111">
        <v>56.4</v>
      </c>
      <c r="AU31" s="111">
        <v>53.2</v>
      </c>
      <c r="AV31" s="112">
        <v>54.54</v>
      </c>
      <c r="AW31" s="111">
        <v>-5.6</v>
      </c>
      <c r="AX31" s="112"/>
      <c r="AY31" s="111">
        <f t="shared" si="7"/>
        <v>36.299999999999997</v>
      </c>
      <c r="AZ31" s="111">
        <v>32.6</v>
      </c>
      <c r="BA31" s="111">
        <v>36.299999999999997</v>
      </c>
      <c r="BB31" s="112">
        <v>38.65</v>
      </c>
      <c r="BC31" s="111">
        <v>1.2</v>
      </c>
    </row>
    <row r="32" spans="1:55" ht="12.75" x14ac:dyDescent="0.2">
      <c r="A32" s="3">
        <v>11</v>
      </c>
      <c r="B32">
        <v>4</v>
      </c>
      <c r="C32" s="111">
        <f t="shared" si="0"/>
        <v>23.3</v>
      </c>
      <c r="D32" s="111">
        <v>23</v>
      </c>
      <c r="E32" s="111">
        <v>23.3</v>
      </c>
      <c r="F32" s="112">
        <v>23.56</v>
      </c>
      <c r="G32" s="111">
        <v>-1.3</v>
      </c>
      <c r="H32" s="111"/>
      <c r="I32" s="111">
        <f t="shared" si="1"/>
        <v>15.4</v>
      </c>
      <c r="J32" s="111">
        <v>13.5</v>
      </c>
      <c r="K32" s="111">
        <v>15.4</v>
      </c>
      <c r="L32" s="112">
        <v>15.07</v>
      </c>
      <c r="M32" s="111">
        <v>0.1</v>
      </c>
      <c r="N32" s="111"/>
      <c r="O32" s="111">
        <f t="shared" si="2"/>
        <v>34.1</v>
      </c>
      <c r="P32" s="111">
        <v>36.299999999999997</v>
      </c>
      <c r="Q32" s="111">
        <v>34.1</v>
      </c>
      <c r="R32" s="112">
        <v>33.5</v>
      </c>
      <c r="S32" s="111">
        <v>4.3</v>
      </c>
      <c r="T32" s="111"/>
      <c r="U32" s="111"/>
      <c r="V32" s="111">
        <v>72.8</v>
      </c>
      <c r="W32" s="111">
        <v>72.8</v>
      </c>
      <c r="X32" s="112">
        <v>72.12</v>
      </c>
      <c r="Y32" s="111">
        <v>3.2</v>
      </c>
      <c r="Z32" s="111"/>
      <c r="AA32" s="111">
        <f t="shared" si="3"/>
        <v>38.700000000000003</v>
      </c>
      <c r="AB32" s="111">
        <v>36.5</v>
      </c>
      <c r="AC32" s="111">
        <v>38.700000000000003</v>
      </c>
      <c r="AD32" s="112">
        <v>38.619999999999997</v>
      </c>
      <c r="AE32" s="111">
        <v>-1.1000000000000001</v>
      </c>
      <c r="AF32" s="111"/>
      <c r="AG32" s="111">
        <f t="shared" si="4"/>
        <v>32</v>
      </c>
      <c r="AH32" s="111">
        <v>31.5</v>
      </c>
      <c r="AI32" s="111">
        <v>32</v>
      </c>
      <c r="AJ32" s="112">
        <v>32.659999999999997</v>
      </c>
      <c r="AK32" s="111">
        <v>-3.2</v>
      </c>
      <c r="AL32" s="111"/>
      <c r="AM32" s="111">
        <f t="shared" si="5"/>
        <v>46.9</v>
      </c>
      <c r="AN32" s="111">
        <v>49.8</v>
      </c>
      <c r="AO32" s="111">
        <v>46.9</v>
      </c>
      <c r="AP32" s="112">
        <v>46.45</v>
      </c>
      <c r="AQ32" s="111">
        <v>4</v>
      </c>
      <c r="AR32" s="111"/>
      <c r="AS32" s="111">
        <f t="shared" si="6"/>
        <v>53.1</v>
      </c>
      <c r="AT32" s="111">
        <v>50.2</v>
      </c>
      <c r="AU32" s="111">
        <v>53.1</v>
      </c>
      <c r="AV32" s="112">
        <v>53.55</v>
      </c>
      <c r="AW32" s="111">
        <v>-4</v>
      </c>
      <c r="AX32" s="112"/>
      <c r="AY32" s="111">
        <f t="shared" si="7"/>
        <v>39.799999999999997</v>
      </c>
      <c r="AZ32" s="111">
        <v>37.1</v>
      </c>
      <c r="BA32" s="111">
        <v>39.799999999999997</v>
      </c>
      <c r="BB32" s="112">
        <v>39.01</v>
      </c>
      <c r="BC32" s="111">
        <v>1.5</v>
      </c>
    </row>
    <row r="33" spans="1:55" ht="12.75" x14ac:dyDescent="0.2">
      <c r="A33" s="3"/>
      <c r="B33">
        <v>1</v>
      </c>
      <c r="C33" s="111">
        <f t="shared" si="0"/>
        <v>22.4</v>
      </c>
      <c r="D33" s="111">
        <v>19.899999999999999</v>
      </c>
      <c r="E33" s="111">
        <v>22.4</v>
      </c>
      <c r="F33" s="112">
        <v>23.07</v>
      </c>
      <c r="G33" s="111">
        <v>-1.9</v>
      </c>
      <c r="H33" s="111"/>
      <c r="I33" s="111">
        <f t="shared" si="1"/>
        <v>16.3</v>
      </c>
      <c r="J33" s="111">
        <v>16.3</v>
      </c>
      <c r="K33" s="111">
        <v>16.3</v>
      </c>
      <c r="L33" s="112">
        <v>14.87</v>
      </c>
      <c r="M33" s="111">
        <v>-0.8</v>
      </c>
      <c r="N33" s="111"/>
      <c r="O33" s="111">
        <f t="shared" si="2"/>
        <v>34.6</v>
      </c>
      <c r="P33" s="111">
        <v>37.9</v>
      </c>
      <c r="Q33" s="111">
        <v>34.6</v>
      </c>
      <c r="R33" s="112">
        <v>34.51</v>
      </c>
      <c r="S33" s="111">
        <v>4</v>
      </c>
      <c r="T33" s="111"/>
      <c r="U33" s="111"/>
      <c r="V33" s="111">
        <v>74.099999999999994</v>
      </c>
      <c r="W33" s="111">
        <v>73.3</v>
      </c>
      <c r="X33" s="112">
        <v>72.45</v>
      </c>
      <c r="Y33" s="111">
        <v>1.3</v>
      </c>
      <c r="Z33" s="111"/>
      <c r="AA33" s="111">
        <f t="shared" si="3"/>
        <v>38.700000000000003</v>
      </c>
      <c r="AB33" s="111">
        <v>36.1</v>
      </c>
      <c r="AC33" s="111">
        <v>38.700000000000003</v>
      </c>
      <c r="AD33" s="112">
        <v>37.94</v>
      </c>
      <c r="AE33" s="111">
        <v>-2.7</v>
      </c>
      <c r="AF33" s="111"/>
      <c r="AG33" s="111">
        <f t="shared" si="4"/>
        <v>30.6</v>
      </c>
      <c r="AH33" s="111">
        <v>26.8</v>
      </c>
      <c r="AI33" s="111">
        <v>30.6</v>
      </c>
      <c r="AJ33" s="112">
        <v>31.84</v>
      </c>
      <c r="AK33" s="111">
        <v>-3.3</v>
      </c>
      <c r="AL33" s="111"/>
      <c r="AM33" s="111">
        <f t="shared" si="5"/>
        <v>47.2</v>
      </c>
      <c r="AN33" s="111">
        <v>51.2</v>
      </c>
      <c r="AO33" s="111">
        <v>47.2</v>
      </c>
      <c r="AP33" s="112">
        <v>47.63</v>
      </c>
      <c r="AQ33" s="111">
        <v>4.7</v>
      </c>
      <c r="AR33" s="111"/>
      <c r="AS33" s="111">
        <f t="shared" si="6"/>
        <v>52.8</v>
      </c>
      <c r="AT33" s="111">
        <v>48.8</v>
      </c>
      <c r="AU33" s="111">
        <v>52.8</v>
      </c>
      <c r="AV33" s="112">
        <v>52.37</v>
      </c>
      <c r="AW33" s="111">
        <v>-4.7</v>
      </c>
      <c r="AX33" s="112"/>
      <c r="AY33" s="111">
        <f t="shared" si="7"/>
        <v>42.1</v>
      </c>
      <c r="AZ33" s="111">
        <v>45</v>
      </c>
      <c r="BA33" s="111">
        <v>42.1</v>
      </c>
      <c r="BB33" s="112">
        <v>39.19</v>
      </c>
      <c r="BC33" s="111">
        <v>0.7</v>
      </c>
    </row>
    <row r="34" spans="1:55" ht="12.75" x14ac:dyDescent="0.2">
      <c r="A34" s="3">
        <v>12</v>
      </c>
      <c r="B34">
        <v>2</v>
      </c>
      <c r="C34" s="111">
        <f t="shared" si="0"/>
        <v>23.9</v>
      </c>
      <c r="D34" s="111">
        <v>24.2</v>
      </c>
      <c r="E34" s="111">
        <v>23.9</v>
      </c>
      <c r="F34" s="112">
        <v>22.72</v>
      </c>
      <c r="G34" s="111">
        <v>-1.4</v>
      </c>
      <c r="H34" s="111"/>
      <c r="I34" s="111">
        <f t="shared" si="1"/>
        <v>12</v>
      </c>
      <c r="J34" s="111">
        <v>15.2</v>
      </c>
      <c r="K34" s="111">
        <v>12</v>
      </c>
      <c r="L34" s="112">
        <v>14.84</v>
      </c>
      <c r="M34" s="111">
        <v>-0.1</v>
      </c>
      <c r="N34" s="111"/>
      <c r="O34" s="111">
        <f t="shared" si="2"/>
        <v>36.200000000000003</v>
      </c>
      <c r="P34" s="111">
        <v>32.700000000000003</v>
      </c>
      <c r="Q34" s="111">
        <v>36.200000000000003</v>
      </c>
      <c r="R34" s="112">
        <v>35.93</v>
      </c>
      <c r="S34" s="111">
        <v>5.7</v>
      </c>
      <c r="T34" s="111"/>
      <c r="U34" s="111"/>
      <c r="V34" s="111">
        <v>72.099999999999994</v>
      </c>
      <c r="W34" s="111">
        <v>72.2</v>
      </c>
      <c r="X34" s="112">
        <v>73.489999999999995</v>
      </c>
      <c r="Y34" s="111">
        <v>4.0999999999999996</v>
      </c>
      <c r="Z34" s="111"/>
      <c r="AA34" s="111">
        <f t="shared" si="3"/>
        <v>36</v>
      </c>
      <c r="AB34" s="111">
        <v>39.4</v>
      </c>
      <c r="AC34" s="111">
        <v>36</v>
      </c>
      <c r="AD34" s="112">
        <v>37.549999999999997</v>
      </c>
      <c r="AE34" s="111">
        <v>-1.5</v>
      </c>
      <c r="AF34" s="111"/>
      <c r="AG34" s="111">
        <f t="shared" si="4"/>
        <v>33.200000000000003</v>
      </c>
      <c r="AH34" s="111">
        <v>33.5</v>
      </c>
      <c r="AI34" s="111">
        <v>33.200000000000003</v>
      </c>
      <c r="AJ34" s="112">
        <v>30.91</v>
      </c>
      <c r="AK34" s="111">
        <v>-3.7</v>
      </c>
      <c r="AL34" s="111"/>
      <c r="AM34" s="111">
        <f t="shared" si="5"/>
        <v>50.2</v>
      </c>
      <c r="AN34" s="111">
        <v>45.4</v>
      </c>
      <c r="AO34" s="111">
        <v>50.2</v>
      </c>
      <c r="AP34" s="112">
        <v>48.9</v>
      </c>
      <c r="AQ34" s="111">
        <v>5.0999999999999996</v>
      </c>
      <c r="AR34" s="111"/>
      <c r="AS34" s="111">
        <f t="shared" si="6"/>
        <v>49.8</v>
      </c>
      <c r="AT34" s="111">
        <v>54.6</v>
      </c>
      <c r="AU34" s="111">
        <v>49.8</v>
      </c>
      <c r="AV34" s="112">
        <v>51.1</v>
      </c>
      <c r="AW34" s="111">
        <v>-5.0999999999999996</v>
      </c>
      <c r="AX34" s="112"/>
      <c r="AY34" s="111">
        <f t="shared" si="7"/>
        <v>33.4</v>
      </c>
      <c r="AZ34" s="111">
        <v>38.6</v>
      </c>
      <c r="BA34" s="111">
        <v>33.4</v>
      </c>
      <c r="BB34" s="112">
        <v>39.51</v>
      </c>
      <c r="BC34" s="111">
        <v>1.3</v>
      </c>
    </row>
    <row r="35" spans="1:55" ht="12.75" x14ac:dyDescent="0.2">
      <c r="A35" s="3">
        <v>12</v>
      </c>
      <c r="B35">
        <v>3</v>
      </c>
      <c r="C35" s="111">
        <f t="shared" si="0"/>
        <v>22.2</v>
      </c>
      <c r="D35" s="111">
        <v>24.4</v>
      </c>
      <c r="E35" s="111">
        <v>22.2</v>
      </c>
      <c r="F35" s="112">
        <v>22.65</v>
      </c>
      <c r="G35" s="111">
        <v>-0.3</v>
      </c>
      <c r="H35" s="111"/>
      <c r="I35" s="111">
        <f t="shared" si="1"/>
        <v>17.2</v>
      </c>
      <c r="J35" s="111">
        <v>16.2</v>
      </c>
      <c r="K35" s="111">
        <v>17.2</v>
      </c>
      <c r="L35" s="112">
        <v>15.57</v>
      </c>
      <c r="M35" s="111">
        <v>2.9</v>
      </c>
      <c r="N35" s="111"/>
      <c r="O35" s="111">
        <f t="shared" si="2"/>
        <v>38</v>
      </c>
      <c r="P35" s="111">
        <v>35.4</v>
      </c>
      <c r="Q35" s="111">
        <v>38</v>
      </c>
      <c r="R35" s="112">
        <v>37.82</v>
      </c>
      <c r="S35" s="111">
        <v>7.5</v>
      </c>
      <c r="T35" s="111"/>
      <c r="U35" s="111"/>
      <c r="V35" s="111">
        <v>76</v>
      </c>
      <c r="W35" s="111">
        <v>77.400000000000006</v>
      </c>
      <c r="X35" s="112">
        <v>76.03</v>
      </c>
      <c r="Y35" s="111">
        <v>10.199999999999999</v>
      </c>
      <c r="Z35" s="111"/>
      <c r="AA35" s="111">
        <f t="shared" si="3"/>
        <v>39.4</v>
      </c>
      <c r="AB35" s="111">
        <v>40.6</v>
      </c>
      <c r="AC35" s="111">
        <v>39.4</v>
      </c>
      <c r="AD35" s="112">
        <v>38.21</v>
      </c>
      <c r="AE35" s="111">
        <v>2.6</v>
      </c>
      <c r="AF35" s="111"/>
      <c r="AG35" s="111">
        <f t="shared" si="4"/>
        <v>28.6</v>
      </c>
      <c r="AH35" s="111">
        <v>32.1</v>
      </c>
      <c r="AI35" s="111">
        <v>28.6</v>
      </c>
      <c r="AJ35" s="112">
        <v>29.79</v>
      </c>
      <c r="AK35" s="111">
        <v>-4.5</v>
      </c>
      <c r="AL35" s="111"/>
      <c r="AM35" s="111">
        <f t="shared" si="5"/>
        <v>49.1</v>
      </c>
      <c r="AN35" s="111">
        <v>46.6</v>
      </c>
      <c r="AO35" s="111">
        <v>49.1</v>
      </c>
      <c r="AP35" s="112">
        <v>49.74</v>
      </c>
      <c r="AQ35" s="111">
        <v>3.4</v>
      </c>
      <c r="AR35" s="111"/>
      <c r="AS35" s="111">
        <f t="shared" si="6"/>
        <v>50.9</v>
      </c>
      <c r="AT35" s="111">
        <v>53.4</v>
      </c>
      <c r="AU35" s="111">
        <v>50.9</v>
      </c>
      <c r="AV35" s="112">
        <v>50.26</v>
      </c>
      <c r="AW35" s="111">
        <v>-3.4</v>
      </c>
      <c r="AX35" s="112"/>
      <c r="AY35" s="111">
        <f t="shared" si="7"/>
        <v>43.7</v>
      </c>
      <c r="AZ35" s="111">
        <v>40</v>
      </c>
      <c r="BA35" s="111">
        <v>43.7</v>
      </c>
      <c r="BB35" s="112">
        <v>40.74</v>
      </c>
      <c r="BC35" s="111">
        <v>4.9000000000000004</v>
      </c>
    </row>
    <row r="36" spans="1:55" ht="12.75" x14ac:dyDescent="0.2">
      <c r="A36" s="3">
        <v>12</v>
      </c>
      <c r="B36">
        <v>4</v>
      </c>
      <c r="C36" s="111">
        <f t="shared" si="0"/>
        <v>23.3</v>
      </c>
      <c r="D36" s="111">
        <v>23</v>
      </c>
      <c r="E36" s="111">
        <v>23.3</v>
      </c>
      <c r="F36" s="112">
        <v>23.09</v>
      </c>
      <c r="G36" s="111">
        <v>1.8</v>
      </c>
      <c r="H36" s="111"/>
      <c r="I36" s="111">
        <f t="shared" si="1"/>
        <v>16.3</v>
      </c>
      <c r="J36" s="111">
        <v>14.3</v>
      </c>
      <c r="K36" s="111">
        <v>16.3</v>
      </c>
      <c r="L36" s="112">
        <v>16.71</v>
      </c>
      <c r="M36" s="111">
        <v>4.5999999999999996</v>
      </c>
      <c r="N36" s="111"/>
      <c r="O36" s="111">
        <f t="shared" si="2"/>
        <v>37.799999999999997</v>
      </c>
      <c r="P36" s="111">
        <v>40.200000000000003</v>
      </c>
      <c r="Q36" s="111">
        <v>37.799999999999997</v>
      </c>
      <c r="R36" s="112">
        <v>39.83</v>
      </c>
      <c r="S36" s="111">
        <v>8.1</v>
      </c>
      <c r="T36" s="111"/>
      <c r="U36" s="111"/>
      <c r="V36" s="111">
        <v>77.5</v>
      </c>
      <c r="W36" s="111">
        <v>77.400000000000006</v>
      </c>
      <c r="X36" s="112">
        <v>79.63</v>
      </c>
      <c r="Y36" s="111">
        <v>14.4</v>
      </c>
      <c r="Z36" s="111"/>
      <c r="AA36" s="111">
        <f t="shared" si="3"/>
        <v>39.6</v>
      </c>
      <c r="AB36" s="111">
        <v>37.299999999999997</v>
      </c>
      <c r="AC36" s="111">
        <v>39.6</v>
      </c>
      <c r="AD36" s="112">
        <v>39.799999999999997</v>
      </c>
      <c r="AE36" s="111">
        <v>6.3</v>
      </c>
      <c r="AF36" s="111"/>
      <c r="AG36" s="111">
        <f t="shared" si="4"/>
        <v>30</v>
      </c>
      <c r="AH36" s="111">
        <v>29.6</v>
      </c>
      <c r="AI36" s="111">
        <v>30</v>
      </c>
      <c r="AJ36" s="112">
        <v>29</v>
      </c>
      <c r="AK36" s="111">
        <v>-3.1</v>
      </c>
      <c r="AL36" s="111"/>
      <c r="AM36" s="111">
        <f t="shared" si="5"/>
        <v>48.9</v>
      </c>
      <c r="AN36" s="111">
        <v>51.9</v>
      </c>
      <c r="AO36" s="111">
        <v>48.9</v>
      </c>
      <c r="AP36" s="112">
        <v>50.02</v>
      </c>
      <c r="AQ36" s="111">
        <v>1.1000000000000001</v>
      </c>
      <c r="AR36" s="111"/>
      <c r="AS36" s="111">
        <f t="shared" si="6"/>
        <v>51.1</v>
      </c>
      <c r="AT36" s="111">
        <v>48.1</v>
      </c>
      <c r="AU36" s="111">
        <v>51.1</v>
      </c>
      <c r="AV36" s="112">
        <v>49.98</v>
      </c>
      <c r="AW36" s="111">
        <v>-1.1000000000000001</v>
      </c>
      <c r="AX36" s="112"/>
      <c r="AY36" s="111">
        <f t="shared" si="7"/>
        <v>41.3</v>
      </c>
      <c r="AZ36" s="111">
        <v>38.4</v>
      </c>
      <c r="BA36" s="111">
        <v>41.3</v>
      </c>
      <c r="BB36" s="112">
        <v>41.98</v>
      </c>
      <c r="BC36" s="111">
        <v>5</v>
      </c>
    </row>
    <row r="37" spans="1:55" ht="12.75" x14ac:dyDescent="0.2">
      <c r="A37" s="3"/>
      <c r="B37">
        <v>1</v>
      </c>
      <c r="C37" s="111">
        <f t="shared" si="0"/>
        <v>23.8</v>
      </c>
      <c r="D37" s="111">
        <v>21.6</v>
      </c>
      <c r="E37" s="111">
        <v>23.8</v>
      </c>
      <c r="F37" s="112">
        <v>24.29</v>
      </c>
      <c r="G37" s="111">
        <v>4.8</v>
      </c>
      <c r="H37" s="111"/>
      <c r="I37" s="111">
        <f t="shared" si="1"/>
        <v>16.899999999999999</v>
      </c>
      <c r="J37" s="111">
        <v>16.8</v>
      </c>
      <c r="K37" s="111">
        <v>16.899999999999999</v>
      </c>
      <c r="L37" s="112">
        <v>17.059999999999999</v>
      </c>
      <c r="M37" s="111">
        <v>1.4</v>
      </c>
      <c r="N37" s="111"/>
      <c r="O37" s="111">
        <f t="shared" si="2"/>
        <v>42.1</v>
      </c>
      <c r="P37" s="111">
        <v>45.4</v>
      </c>
      <c r="Q37" s="111">
        <v>42.1</v>
      </c>
      <c r="R37" s="112">
        <v>41.76</v>
      </c>
      <c r="S37" s="111">
        <v>7.7</v>
      </c>
      <c r="T37" s="111"/>
      <c r="U37" s="111"/>
      <c r="V37" s="111">
        <v>83.7</v>
      </c>
      <c r="W37" s="111">
        <v>82.8</v>
      </c>
      <c r="X37" s="112">
        <v>83.11</v>
      </c>
      <c r="Y37" s="111">
        <v>13.9</v>
      </c>
      <c r="Z37" s="111"/>
      <c r="AA37" s="111">
        <f t="shared" si="3"/>
        <v>40.700000000000003</v>
      </c>
      <c r="AB37" s="111">
        <v>38.4</v>
      </c>
      <c r="AC37" s="111">
        <v>40.700000000000003</v>
      </c>
      <c r="AD37" s="112">
        <v>41.35</v>
      </c>
      <c r="AE37" s="111">
        <v>6.2</v>
      </c>
      <c r="AF37" s="111"/>
      <c r="AG37" s="111">
        <f t="shared" si="4"/>
        <v>28.8</v>
      </c>
      <c r="AH37" s="111">
        <v>25.8</v>
      </c>
      <c r="AI37" s="111">
        <v>28.8</v>
      </c>
      <c r="AJ37" s="112">
        <v>29.22</v>
      </c>
      <c r="AK37" s="111">
        <v>0.9</v>
      </c>
      <c r="AL37" s="111"/>
      <c r="AM37" s="111">
        <f t="shared" si="5"/>
        <v>50.9</v>
      </c>
      <c r="AN37" s="111">
        <v>54.2</v>
      </c>
      <c r="AO37" s="111">
        <v>50.9</v>
      </c>
      <c r="AP37" s="112">
        <v>50.25</v>
      </c>
      <c r="AQ37" s="111">
        <v>0.9</v>
      </c>
      <c r="AR37" s="111"/>
      <c r="AS37" s="111">
        <f t="shared" si="6"/>
        <v>49.1</v>
      </c>
      <c r="AT37" s="111">
        <v>45.8</v>
      </c>
      <c r="AU37" s="111">
        <v>49.1</v>
      </c>
      <c r="AV37" s="112">
        <v>49.75</v>
      </c>
      <c r="AW37" s="111">
        <v>-0.9</v>
      </c>
      <c r="AX37" s="112"/>
      <c r="AY37" s="111">
        <f t="shared" si="7"/>
        <v>41.5</v>
      </c>
      <c r="AZ37" s="111">
        <v>43.8</v>
      </c>
      <c r="BA37" s="111">
        <v>41.5</v>
      </c>
      <c r="BB37" s="112">
        <v>41.26</v>
      </c>
      <c r="BC37" s="111">
        <v>-2.9</v>
      </c>
    </row>
    <row r="38" spans="1:55" ht="12.75" x14ac:dyDescent="0.2">
      <c r="A38" s="3">
        <v>13</v>
      </c>
      <c r="B38">
        <v>2</v>
      </c>
      <c r="C38" s="111">
        <f t="shared" ref="C38:C69" si="8">$B$2*E38+(1-$B$2)*D38</f>
        <v>25.7</v>
      </c>
      <c r="D38" s="111">
        <v>25.6</v>
      </c>
      <c r="E38" s="111">
        <v>25.7</v>
      </c>
      <c r="F38" s="112">
        <v>25.73</v>
      </c>
      <c r="G38" s="111">
        <v>5.8</v>
      </c>
      <c r="H38" s="111"/>
      <c r="I38" s="111">
        <f t="shared" ref="I38:I69" si="9">$B$2*K38+(1-$B$2)*J38</f>
        <v>16.3</v>
      </c>
      <c r="J38" s="111">
        <v>19.8</v>
      </c>
      <c r="K38" s="111">
        <v>16.3</v>
      </c>
      <c r="L38" s="112">
        <v>16.53</v>
      </c>
      <c r="M38" s="111">
        <v>-2.1</v>
      </c>
      <c r="N38" s="111"/>
      <c r="O38" s="111">
        <f t="shared" ref="O38:O69" si="10">$B$2*Q38+(1-$B$2)*P38</f>
        <v>43.4</v>
      </c>
      <c r="P38" s="111">
        <v>39.799999999999997</v>
      </c>
      <c r="Q38" s="111">
        <v>43.4</v>
      </c>
      <c r="R38" s="112">
        <v>43.11</v>
      </c>
      <c r="S38" s="111">
        <v>5.4</v>
      </c>
      <c r="T38" s="111"/>
      <c r="U38" s="111"/>
      <c r="V38" s="111">
        <v>85.2</v>
      </c>
      <c r="W38" s="111">
        <v>85.4</v>
      </c>
      <c r="X38" s="112">
        <v>85.37</v>
      </c>
      <c r="Y38" s="111">
        <v>9</v>
      </c>
      <c r="Z38" s="111"/>
      <c r="AA38" s="111">
        <f t="shared" ref="AA38:AA69" si="11">$B$2*AC38+(1-$B$2)*AB38</f>
        <v>41.9</v>
      </c>
      <c r="AB38" s="111">
        <v>45.4</v>
      </c>
      <c r="AC38" s="111">
        <v>41.9</v>
      </c>
      <c r="AD38" s="112">
        <v>42.26</v>
      </c>
      <c r="AE38" s="111">
        <v>3.6</v>
      </c>
      <c r="AF38" s="111"/>
      <c r="AG38" s="111">
        <f t="shared" ref="AG38:AG69" si="12">$B$2*AI38+(1-$B$2)*AH38</f>
        <v>30.1</v>
      </c>
      <c r="AH38" s="111">
        <v>30</v>
      </c>
      <c r="AI38" s="111">
        <v>30.1</v>
      </c>
      <c r="AJ38" s="112">
        <v>30.14</v>
      </c>
      <c r="AK38" s="111">
        <v>3.6</v>
      </c>
      <c r="AL38" s="111"/>
      <c r="AM38" s="111">
        <f t="shared" ref="AM38:AM69" si="13">$B$2*AO38+(1-$B$2)*AN38</f>
        <v>50.9</v>
      </c>
      <c r="AN38" s="111">
        <v>46.7</v>
      </c>
      <c r="AO38" s="111">
        <v>50.9</v>
      </c>
      <c r="AP38" s="112">
        <v>50.5</v>
      </c>
      <c r="AQ38" s="111">
        <v>1</v>
      </c>
      <c r="AR38" s="111"/>
      <c r="AS38" s="111">
        <f t="shared" ref="AS38:AS69" si="14">$B$2*AU38+(1-$B$2)*AT38</f>
        <v>49.1</v>
      </c>
      <c r="AT38" s="111">
        <v>53.3</v>
      </c>
      <c r="AU38" s="111">
        <v>49.1</v>
      </c>
      <c r="AV38" s="112">
        <v>49.5</v>
      </c>
      <c r="AW38" s="111">
        <v>-1</v>
      </c>
      <c r="AX38" s="112"/>
      <c r="AY38" s="111">
        <f t="shared" ref="AY38:AY69" si="15">$B$2*BA38+(1-$B$2)*AZ38</f>
        <v>38.799999999999997</v>
      </c>
      <c r="AZ38" s="111">
        <v>43.7</v>
      </c>
      <c r="BA38" s="111">
        <v>38.799999999999997</v>
      </c>
      <c r="BB38" s="112">
        <v>39.119999999999997</v>
      </c>
      <c r="BC38" s="111">
        <v>-8.6</v>
      </c>
    </row>
    <row r="39" spans="1:55" ht="12.75" x14ac:dyDescent="0.2">
      <c r="A39" s="3">
        <v>13</v>
      </c>
      <c r="B39">
        <v>3</v>
      </c>
      <c r="C39" s="111">
        <f t="shared" si="8"/>
        <v>27.3</v>
      </c>
      <c r="D39" s="111">
        <v>29.3</v>
      </c>
      <c r="E39" s="111">
        <v>27.3</v>
      </c>
      <c r="F39" s="112">
        <v>26.62</v>
      </c>
      <c r="G39" s="111">
        <v>3.6</v>
      </c>
      <c r="H39" s="111"/>
      <c r="I39" s="111">
        <f t="shared" si="9"/>
        <v>15.7</v>
      </c>
      <c r="J39" s="111">
        <v>14.6</v>
      </c>
      <c r="K39" s="111">
        <v>15.7</v>
      </c>
      <c r="L39" s="112">
        <v>15.78</v>
      </c>
      <c r="M39" s="111">
        <v>-3</v>
      </c>
      <c r="N39" s="111"/>
      <c r="O39" s="111">
        <f t="shared" si="10"/>
        <v>43.2</v>
      </c>
      <c r="P39" s="111">
        <v>40.799999999999997</v>
      </c>
      <c r="Q39" s="111">
        <v>43.2</v>
      </c>
      <c r="R39" s="112">
        <v>43.45</v>
      </c>
      <c r="S39" s="111">
        <v>1.3</v>
      </c>
      <c r="T39" s="111"/>
      <c r="U39" s="111"/>
      <c r="V39" s="111">
        <v>84.8</v>
      </c>
      <c r="W39" s="111">
        <v>86.3</v>
      </c>
      <c r="X39" s="112">
        <v>85.85</v>
      </c>
      <c r="Y39" s="111">
        <v>1.9</v>
      </c>
      <c r="Z39" s="111"/>
      <c r="AA39" s="111">
        <f t="shared" si="11"/>
        <v>43</v>
      </c>
      <c r="AB39" s="111">
        <v>43.9</v>
      </c>
      <c r="AC39" s="111">
        <v>43</v>
      </c>
      <c r="AD39" s="112">
        <v>42.4</v>
      </c>
      <c r="AE39" s="111">
        <v>0.5</v>
      </c>
      <c r="AF39" s="111"/>
      <c r="AG39" s="111">
        <f t="shared" si="12"/>
        <v>31.7</v>
      </c>
      <c r="AH39" s="111">
        <v>34.6</v>
      </c>
      <c r="AI39" s="111">
        <v>31.7</v>
      </c>
      <c r="AJ39" s="112">
        <v>31</v>
      </c>
      <c r="AK39" s="111">
        <v>3.5</v>
      </c>
      <c r="AL39" s="111"/>
      <c r="AM39" s="111">
        <f t="shared" si="13"/>
        <v>50.1</v>
      </c>
      <c r="AN39" s="111">
        <v>48.2</v>
      </c>
      <c r="AO39" s="111">
        <v>50.1</v>
      </c>
      <c r="AP39" s="112">
        <v>50.61</v>
      </c>
      <c r="AQ39" s="111">
        <v>0.5</v>
      </c>
      <c r="AR39" s="111"/>
      <c r="AS39" s="111">
        <f t="shared" si="14"/>
        <v>49.9</v>
      </c>
      <c r="AT39" s="111">
        <v>51.8</v>
      </c>
      <c r="AU39" s="111">
        <v>49.9</v>
      </c>
      <c r="AV39" s="112">
        <v>49.39</v>
      </c>
      <c r="AW39" s="111">
        <v>-0.5</v>
      </c>
      <c r="AX39" s="112"/>
      <c r="AY39" s="111">
        <f t="shared" si="15"/>
        <v>36.5</v>
      </c>
      <c r="AZ39" s="111">
        <v>33.299999999999997</v>
      </c>
      <c r="BA39" s="111">
        <v>36.5</v>
      </c>
      <c r="BB39" s="112">
        <v>37.22</v>
      </c>
      <c r="BC39" s="111">
        <v>-7.6</v>
      </c>
    </row>
    <row r="40" spans="1:55" ht="12.75" x14ac:dyDescent="0.2">
      <c r="A40" s="3">
        <v>13</v>
      </c>
      <c r="B40">
        <v>4</v>
      </c>
      <c r="C40" s="111">
        <f t="shared" si="8"/>
        <v>25.6</v>
      </c>
      <c r="D40" s="111">
        <v>25.5</v>
      </c>
      <c r="E40" s="111">
        <v>25.6</v>
      </c>
      <c r="F40" s="112">
        <v>26.72</v>
      </c>
      <c r="G40" s="111">
        <v>0.4</v>
      </c>
      <c r="H40" s="111"/>
      <c r="I40" s="111">
        <f t="shared" si="9"/>
        <v>16</v>
      </c>
      <c r="J40" s="111">
        <v>13.6</v>
      </c>
      <c r="K40" s="111">
        <v>16</v>
      </c>
      <c r="L40" s="112">
        <v>15.73</v>
      </c>
      <c r="M40" s="111">
        <v>-0.2</v>
      </c>
      <c r="N40" s="111"/>
      <c r="O40" s="111">
        <f t="shared" si="10"/>
        <v>42.9</v>
      </c>
      <c r="P40" s="111">
        <v>45.6</v>
      </c>
      <c r="Q40" s="111">
        <v>42.9</v>
      </c>
      <c r="R40" s="112">
        <v>42.86</v>
      </c>
      <c r="S40" s="111">
        <v>-2.4</v>
      </c>
      <c r="T40" s="111"/>
      <c r="U40" s="111"/>
      <c r="V40" s="111">
        <v>84.7</v>
      </c>
      <c r="W40" s="111">
        <v>84.5</v>
      </c>
      <c r="X40" s="112">
        <v>85.32</v>
      </c>
      <c r="Y40" s="111">
        <v>-2.1</v>
      </c>
      <c r="Z40" s="111"/>
      <c r="AA40" s="111">
        <f t="shared" si="11"/>
        <v>41.6</v>
      </c>
      <c r="AB40" s="111">
        <v>39.1</v>
      </c>
      <c r="AC40" s="111">
        <v>41.6</v>
      </c>
      <c r="AD40" s="112">
        <v>42.46</v>
      </c>
      <c r="AE40" s="111">
        <v>0.2</v>
      </c>
      <c r="AF40" s="111"/>
      <c r="AG40" s="111">
        <f t="shared" si="12"/>
        <v>30.3</v>
      </c>
      <c r="AH40" s="111">
        <v>30.1</v>
      </c>
      <c r="AI40" s="111">
        <v>30.3</v>
      </c>
      <c r="AJ40" s="112">
        <v>31.32</v>
      </c>
      <c r="AK40" s="111">
        <v>1.3</v>
      </c>
      <c r="AL40" s="111"/>
      <c r="AM40" s="111">
        <f t="shared" si="13"/>
        <v>50.8</v>
      </c>
      <c r="AN40" s="111">
        <v>53.8</v>
      </c>
      <c r="AO40" s="111">
        <v>50.8</v>
      </c>
      <c r="AP40" s="112">
        <v>50.24</v>
      </c>
      <c r="AQ40" s="111">
        <v>-1.5</v>
      </c>
      <c r="AR40" s="111"/>
      <c r="AS40" s="111">
        <f t="shared" si="14"/>
        <v>49.2</v>
      </c>
      <c r="AT40" s="111">
        <v>46.2</v>
      </c>
      <c r="AU40" s="111">
        <v>49.2</v>
      </c>
      <c r="AV40" s="112">
        <v>49.76</v>
      </c>
      <c r="AW40" s="111">
        <v>1.5</v>
      </c>
      <c r="AX40" s="112"/>
      <c r="AY40" s="111">
        <f t="shared" si="15"/>
        <v>38.5</v>
      </c>
      <c r="AZ40" s="111">
        <v>34.9</v>
      </c>
      <c r="BA40" s="111">
        <v>38.5</v>
      </c>
      <c r="BB40" s="112">
        <v>37.06</v>
      </c>
      <c r="BC40" s="111">
        <v>-0.7</v>
      </c>
    </row>
    <row r="41" spans="1:55" ht="12.75" x14ac:dyDescent="0.2">
      <c r="A41" s="3"/>
      <c r="B41">
        <v>1</v>
      </c>
      <c r="C41" s="111">
        <f t="shared" si="8"/>
        <v>26.6</v>
      </c>
      <c r="D41" s="111">
        <v>24.6</v>
      </c>
      <c r="E41" s="111">
        <v>26.6</v>
      </c>
      <c r="F41" s="112">
        <v>26.65</v>
      </c>
      <c r="G41" s="111">
        <v>-0.3</v>
      </c>
      <c r="H41" s="111"/>
      <c r="I41" s="111">
        <f t="shared" si="9"/>
        <v>15.6</v>
      </c>
      <c r="J41" s="111">
        <v>15.6</v>
      </c>
      <c r="K41" s="111">
        <v>15.6</v>
      </c>
      <c r="L41" s="112">
        <v>16.73</v>
      </c>
      <c r="M41" s="111">
        <v>4</v>
      </c>
      <c r="N41" s="111"/>
      <c r="O41" s="111">
        <f t="shared" si="10"/>
        <v>41.3</v>
      </c>
      <c r="P41" s="111">
        <v>44.5</v>
      </c>
      <c r="Q41" s="111">
        <v>41.3</v>
      </c>
      <c r="R41" s="112">
        <v>41.96</v>
      </c>
      <c r="S41" s="111">
        <v>-3.6</v>
      </c>
      <c r="T41" s="111"/>
      <c r="U41" s="111"/>
      <c r="V41" s="111">
        <v>84.7</v>
      </c>
      <c r="W41" s="111">
        <v>83.5</v>
      </c>
      <c r="X41" s="112">
        <v>85.35</v>
      </c>
      <c r="Y41" s="111">
        <v>0.1</v>
      </c>
      <c r="Z41" s="111"/>
      <c r="AA41" s="111">
        <f t="shared" si="11"/>
        <v>42.2</v>
      </c>
      <c r="AB41" s="111">
        <v>40.200000000000003</v>
      </c>
      <c r="AC41" s="111">
        <v>42.2</v>
      </c>
      <c r="AD41" s="112">
        <v>43.39</v>
      </c>
      <c r="AE41" s="111">
        <v>3.7</v>
      </c>
      <c r="AF41" s="111"/>
      <c r="AG41" s="111">
        <f t="shared" si="12"/>
        <v>31.8</v>
      </c>
      <c r="AH41" s="111">
        <v>29</v>
      </c>
      <c r="AI41" s="111">
        <v>31.8</v>
      </c>
      <c r="AJ41" s="112">
        <v>31.23</v>
      </c>
      <c r="AK41" s="111">
        <v>-0.4</v>
      </c>
      <c r="AL41" s="111"/>
      <c r="AM41" s="111">
        <f t="shared" si="13"/>
        <v>49.4</v>
      </c>
      <c r="AN41" s="111">
        <v>52.6</v>
      </c>
      <c r="AO41" s="111">
        <v>49.4</v>
      </c>
      <c r="AP41" s="112">
        <v>49.17</v>
      </c>
      <c r="AQ41" s="111">
        <v>-4.3</v>
      </c>
      <c r="AR41" s="111"/>
      <c r="AS41" s="111">
        <f t="shared" si="14"/>
        <v>50.6</v>
      </c>
      <c r="AT41" s="111">
        <v>47.4</v>
      </c>
      <c r="AU41" s="111">
        <v>50.6</v>
      </c>
      <c r="AV41" s="112">
        <v>50.83</v>
      </c>
      <c r="AW41" s="111">
        <v>4.3</v>
      </c>
      <c r="AX41" s="112"/>
      <c r="AY41" s="111">
        <f t="shared" si="15"/>
        <v>37.1</v>
      </c>
      <c r="AZ41" s="111">
        <v>38.799999999999997</v>
      </c>
      <c r="BA41" s="111">
        <v>37.1</v>
      </c>
      <c r="BB41" s="112">
        <v>38.57</v>
      </c>
      <c r="BC41" s="111">
        <v>6.1</v>
      </c>
    </row>
    <row r="42" spans="1:55" ht="12.75" x14ac:dyDescent="0.2">
      <c r="A42" s="3">
        <v>14</v>
      </c>
      <c r="B42">
        <v>2</v>
      </c>
      <c r="C42" s="111">
        <f t="shared" si="8"/>
        <v>25.4</v>
      </c>
      <c r="D42" s="111">
        <v>25</v>
      </c>
      <c r="E42" s="111">
        <v>25.4</v>
      </c>
      <c r="F42" s="112">
        <v>26.48</v>
      </c>
      <c r="G42" s="111">
        <v>-0.7</v>
      </c>
      <c r="H42" s="111"/>
      <c r="I42" s="111">
        <f t="shared" si="9"/>
        <v>20.5</v>
      </c>
      <c r="J42" s="111">
        <v>24.3</v>
      </c>
      <c r="K42" s="111">
        <v>20.5</v>
      </c>
      <c r="L42" s="112">
        <v>17.989999999999998</v>
      </c>
      <c r="M42" s="111">
        <v>5</v>
      </c>
      <c r="N42" s="111"/>
      <c r="O42" s="111">
        <f t="shared" si="10"/>
        <v>41.6</v>
      </c>
      <c r="P42" s="111">
        <v>37.9</v>
      </c>
      <c r="Q42" s="111">
        <v>41.6</v>
      </c>
      <c r="R42" s="112">
        <v>42.24</v>
      </c>
      <c r="S42" s="111">
        <v>1.1000000000000001</v>
      </c>
      <c r="T42" s="111"/>
      <c r="U42" s="111"/>
      <c r="V42" s="111">
        <v>87.2</v>
      </c>
      <c r="W42" s="111">
        <v>87.6</v>
      </c>
      <c r="X42" s="112">
        <v>86.71</v>
      </c>
      <c r="Y42" s="111">
        <v>5.4</v>
      </c>
      <c r="Z42" s="111"/>
      <c r="AA42" s="111">
        <f t="shared" si="11"/>
        <v>46</v>
      </c>
      <c r="AB42" s="111">
        <v>49.3</v>
      </c>
      <c r="AC42" s="111">
        <v>46</v>
      </c>
      <c r="AD42" s="112">
        <v>44.47</v>
      </c>
      <c r="AE42" s="111">
        <v>4.3</v>
      </c>
      <c r="AF42" s="111"/>
      <c r="AG42" s="111">
        <f t="shared" si="12"/>
        <v>29</v>
      </c>
      <c r="AH42" s="111">
        <v>28.6</v>
      </c>
      <c r="AI42" s="111">
        <v>29</v>
      </c>
      <c r="AJ42" s="112">
        <v>30.54</v>
      </c>
      <c r="AK42" s="111">
        <v>-2.8</v>
      </c>
      <c r="AL42" s="111"/>
      <c r="AM42" s="111">
        <f t="shared" si="13"/>
        <v>47.5</v>
      </c>
      <c r="AN42" s="111">
        <v>43.5</v>
      </c>
      <c r="AO42" s="111">
        <v>47.5</v>
      </c>
      <c r="AP42" s="112">
        <v>48.72</v>
      </c>
      <c r="AQ42" s="111">
        <v>-1.8</v>
      </c>
      <c r="AR42" s="111"/>
      <c r="AS42" s="111">
        <f t="shared" si="14"/>
        <v>52.5</v>
      </c>
      <c r="AT42" s="111">
        <v>56.5</v>
      </c>
      <c r="AU42" s="111">
        <v>52.5</v>
      </c>
      <c r="AV42" s="112">
        <v>51.28</v>
      </c>
      <c r="AW42" s="111">
        <v>1.8</v>
      </c>
      <c r="AX42" s="112"/>
      <c r="AY42" s="111">
        <f t="shared" si="15"/>
        <v>44.7</v>
      </c>
      <c r="AZ42" s="111">
        <v>49.3</v>
      </c>
      <c r="BA42" s="111">
        <v>44.7</v>
      </c>
      <c r="BB42" s="112">
        <v>40.450000000000003</v>
      </c>
      <c r="BC42" s="111">
        <v>7.5</v>
      </c>
    </row>
    <row r="43" spans="1:55" ht="12.75" x14ac:dyDescent="0.2">
      <c r="A43" s="3">
        <v>14</v>
      </c>
      <c r="B43">
        <v>3</v>
      </c>
      <c r="C43" s="111">
        <f t="shared" si="8"/>
        <v>25.9</v>
      </c>
      <c r="D43" s="111">
        <v>27.8</v>
      </c>
      <c r="E43" s="111">
        <v>25.9</v>
      </c>
      <c r="F43" s="112">
        <v>26.21</v>
      </c>
      <c r="G43" s="111">
        <v>-1.1000000000000001</v>
      </c>
      <c r="H43" s="111"/>
      <c r="I43" s="111">
        <f t="shared" si="9"/>
        <v>17</v>
      </c>
      <c r="J43" s="111">
        <v>16</v>
      </c>
      <c r="K43" s="111">
        <v>17</v>
      </c>
      <c r="L43" s="112">
        <v>18.02</v>
      </c>
      <c r="M43" s="111">
        <v>0.1</v>
      </c>
      <c r="N43" s="111"/>
      <c r="O43" s="111">
        <f t="shared" si="10"/>
        <v>43.8</v>
      </c>
      <c r="P43" s="111">
        <v>41.3</v>
      </c>
      <c r="Q43" s="111">
        <v>43.8</v>
      </c>
      <c r="R43" s="112">
        <v>44.02</v>
      </c>
      <c r="S43" s="111">
        <v>7.1</v>
      </c>
      <c r="T43" s="111"/>
      <c r="U43" s="111"/>
      <c r="V43" s="111">
        <v>85.2</v>
      </c>
      <c r="W43" s="111">
        <v>86.7</v>
      </c>
      <c r="X43" s="112">
        <v>88.25</v>
      </c>
      <c r="Y43" s="111">
        <v>6.2</v>
      </c>
      <c r="Z43" s="111"/>
      <c r="AA43" s="111">
        <f t="shared" si="11"/>
        <v>42.9</v>
      </c>
      <c r="AB43" s="111">
        <v>43.8</v>
      </c>
      <c r="AC43" s="111">
        <v>42.9</v>
      </c>
      <c r="AD43" s="112">
        <v>44.23</v>
      </c>
      <c r="AE43" s="111">
        <v>-0.9</v>
      </c>
      <c r="AF43" s="111"/>
      <c r="AG43" s="111">
        <f t="shared" si="12"/>
        <v>29.9</v>
      </c>
      <c r="AH43" s="111">
        <v>32.700000000000003</v>
      </c>
      <c r="AI43" s="111">
        <v>29.9</v>
      </c>
      <c r="AJ43" s="112">
        <v>29.7</v>
      </c>
      <c r="AK43" s="111">
        <v>-3.4</v>
      </c>
      <c r="AL43" s="111"/>
      <c r="AM43" s="111">
        <f t="shared" si="13"/>
        <v>50.5</v>
      </c>
      <c r="AN43" s="111">
        <v>48.5</v>
      </c>
      <c r="AO43" s="111">
        <v>50.5</v>
      </c>
      <c r="AP43" s="112">
        <v>49.88</v>
      </c>
      <c r="AQ43" s="111">
        <v>4.7</v>
      </c>
      <c r="AR43" s="111"/>
      <c r="AS43" s="111">
        <f t="shared" si="14"/>
        <v>49.5</v>
      </c>
      <c r="AT43" s="111">
        <v>51.5</v>
      </c>
      <c r="AU43" s="111">
        <v>49.5</v>
      </c>
      <c r="AV43" s="112">
        <v>50.12</v>
      </c>
      <c r="AW43" s="111">
        <v>-4.7</v>
      </c>
      <c r="AX43" s="112"/>
      <c r="AY43" s="111">
        <f t="shared" si="15"/>
        <v>39.700000000000003</v>
      </c>
      <c r="AZ43" s="111">
        <v>36.5</v>
      </c>
      <c r="BA43" s="111">
        <v>39.700000000000003</v>
      </c>
      <c r="BB43" s="112">
        <v>40.74</v>
      </c>
      <c r="BC43" s="111">
        <v>1.2</v>
      </c>
    </row>
    <row r="44" spans="1:55" ht="12.75" x14ac:dyDescent="0.2">
      <c r="A44" s="3">
        <v>14</v>
      </c>
      <c r="B44">
        <v>4</v>
      </c>
      <c r="C44" s="111">
        <f t="shared" si="8"/>
        <v>26.2</v>
      </c>
      <c r="D44" s="111">
        <v>26.2</v>
      </c>
      <c r="E44" s="111">
        <v>26.2</v>
      </c>
      <c r="F44" s="112">
        <v>25.92</v>
      </c>
      <c r="G44" s="111">
        <v>-1.1000000000000001</v>
      </c>
      <c r="H44" s="111"/>
      <c r="I44" s="111">
        <f t="shared" si="9"/>
        <v>17.2</v>
      </c>
      <c r="J44" s="111">
        <v>14.5</v>
      </c>
      <c r="K44" s="111">
        <v>17.2</v>
      </c>
      <c r="L44" s="112">
        <v>16.68</v>
      </c>
      <c r="M44" s="111">
        <v>-5.3</v>
      </c>
      <c r="N44" s="111"/>
      <c r="O44" s="111">
        <f t="shared" si="10"/>
        <v>47.8</v>
      </c>
      <c r="P44" s="111">
        <v>50.8</v>
      </c>
      <c r="Q44" s="111">
        <v>47.8</v>
      </c>
      <c r="R44" s="112">
        <v>46.03</v>
      </c>
      <c r="S44" s="111">
        <v>8</v>
      </c>
      <c r="T44" s="111"/>
      <c r="U44" s="111"/>
      <c r="V44" s="111">
        <v>91.6</v>
      </c>
      <c r="W44" s="111">
        <v>91.2</v>
      </c>
      <c r="X44" s="112">
        <v>88.64</v>
      </c>
      <c r="Y44" s="111">
        <v>1.5</v>
      </c>
      <c r="Z44" s="111"/>
      <c r="AA44" s="111">
        <f t="shared" si="11"/>
        <v>43.5</v>
      </c>
      <c r="AB44" s="111">
        <v>40.700000000000003</v>
      </c>
      <c r="AC44" s="111">
        <v>43.5</v>
      </c>
      <c r="AD44" s="112">
        <v>42.61</v>
      </c>
      <c r="AE44" s="111">
        <v>-6.5</v>
      </c>
      <c r="AF44" s="111"/>
      <c r="AG44" s="111">
        <f t="shared" si="12"/>
        <v>28.7</v>
      </c>
      <c r="AH44" s="111">
        <v>28.6</v>
      </c>
      <c r="AI44" s="111">
        <v>28.7</v>
      </c>
      <c r="AJ44" s="112">
        <v>29.25</v>
      </c>
      <c r="AK44" s="111">
        <v>-1.8</v>
      </c>
      <c r="AL44" s="111"/>
      <c r="AM44" s="111">
        <f t="shared" si="13"/>
        <v>52.4</v>
      </c>
      <c r="AN44" s="111">
        <v>55.5</v>
      </c>
      <c r="AO44" s="111">
        <v>52.4</v>
      </c>
      <c r="AP44" s="112">
        <v>51.93</v>
      </c>
      <c r="AQ44" s="111">
        <v>8.1999999999999993</v>
      </c>
      <c r="AR44" s="111"/>
      <c r="AS44" s="111">
        <f t="shared" si="14"/>
        <v>47.6</v>
      </c>
      <c r="AT44" s="111">
        <v>44.5</v>
      </c>
      <c r="AU44" s="111">
        <v>47.6</v>
      </c>
      <c r="AV44" s="112">
        <v>48.07</v>
      </c>
      <c r="AW44" s="111">
        <v>-8.1999999999999993</v>
      </c>
      <c r="AX44" s="112"/>
      <c r="AY44" s="111">
        <f t="shared" si="15"/>
        <v>39.700000000000003</v>
      </c>
      <c r="AZ44" s="111">
        <v>35.700000000000003</v>
      </c>
      <c r="BA44" s="111">
        <v>39.700000000000003</v>
      </c>
      <c r="BB44" s="112">
        <v>39.159999999999997</v>
      </c>
      <c r="BC44" s="111">
        <v>-6.3</v>
      </c>
    </row>
    <row r="45" spans="1:55" ht="12.75" x14ac:dyDescent="0.2">
      <c r="A45" s="3"/>
      <c r="B45">
        <v>1</v>
      </c>
      <c r="C45" s="111">
        <f t="shared" si="8"/>
        <v>28</v>
      </c>
      <c r="D45" s="111">
        <v>26</v>
      </c>
      <c r="E45" s="111">
        <v>28</v>
      </c>
      <c r="F45" s="112">
        <v>25.1</v>
      </c>
      <c r="G45" s="111">
        <v>-3.3</v>
      </c>
      <c r="H45" s="111"/>
      <c r="I45" s="111">
        <f t="shared" si="9"/>
        <v>13.9</v>
      </c>
      <c r="J45" s="111">
        <v>13.9</v>
      </c>
      <c r="K45" s="111">
        <v>13.9</v>
      </c>
      <c r="L45" s="112">
        <v>15.66</v>
      </c>
      <c r="M45" s="111">
        <v>-4.0999999999999996</v>
      </c>
      <c r="N45" s="111"/>
      <c r="O45" s="111">
        <f t="shared" si="10"/>
        <v>47.3</v>
      </c>
      <c r="P45" s="111">
        <v>50.5</v>
      </c>
      <c r="Q45" s="111">
        <v>47.3</v>
      </c>
      <c r="R45" s="112">
        <v>46.99</v>
      </c>
      <c r="S45" s="111">
        <v>3.8</v>
      </c>
      <c r="T45" s="111"/>
      <c r="U45" s="111"/>
      <c r="V45" s="111">
        <v>90.5</v>
      </c>
      <c r="W45" s="111">
        <v>89.1</v>
      </c>
      <c r="X45" s="112">
        <v>87.75</v>
      </c>
      <c r="Y45" s="111">
        <v>-3.6</v>
      </c>
      <c r="Z45" s="111"/>
      <c r="AA45" s="111">
        <f t="shared" si="11"/>
        <v>41.8</v>
      </c>
      <c r="AB45" s="111">
        <v>40</v>
      </c>
      <c r="AC45" s="111">
        <v>41.8</v>
      </c>
      <c r="AD45" s="112">
        <v>40.76</v>
      </c>
      <c r="AE45" s="111">
        <v>-7.4</v>
      </c>
      <c r="AF45" s="111"/>
      <c r="AG45" s="111">
        <f t="shared" si="12"/>
        <v>31.4</v>
      </c>
      <c r="AH45" s="111">
        <v>28.8</v>
      </c>
      <c r="AI45" s="111">
        <v>31.4</v>
      </c>
      <c r="AJ45" s="112">
        <v>28.61</v>
      </c>
      <c r="AK45" s="111">
        <v>-2.6</v>
      </c>
      <c r="AL45" s="111"/>
      <c r="AM45" s="111">
        <f t="shared" si="13"/>
        <v>53.1</v>
      </c>
      <c r="AN45" s="111">
        <v>55.8</v>
      </c>
      <c r="AO45" s="111">
        <v>53.1</v>
      </c>
      <c r="AP45" s="112">
        <v>53.55</v>
      </c>
      <c r="AQ45" s="111">
        <v>6.5</v>
      </c>
      <c r="AR45" s="111"/>
      <c r="AS45" s="111">
        <f t="shared" si="14"/>
        <v>46.9</v>
      </c>
      <c r="AT45" s="111">
        <v>44.2</v>
      </c>
      <c r="AU45" s="111">
        <v>46.9</v>
      </c>
      <c r="AV45" s="112">
        <v>46.45</v>
      </c>
      <c r="AW45" s="111">
        <v>-6.5</v>
      </c>
      <c r="AX45" s="112"/>
      <c r="AY45" s="111">
        <f t="shared" si="15"/>
        <v>33.1</v>
      </c>
      <c r="AZ45" s="111">
        <v>34.799999999999997</v>
      </c>
      <c r="BA45" s="111">
        <v>33.1</v>
      </c>
      <c r="BB45" s="112">
        <v>38.409999999999997</v>
      </c>
      <c r="BC45" s="111">
        <v>-3</v>
      </c>
    </row>
    <row r="46" spans="1:55" ht="12.75" x14ac:dyDescent="0.2">
      <c r="A46" s="3">
        <v>15</v>
      </c>
      <c r="B46">
        <v>2</v>
      </c>
      <c r="C46" s="111">
        <f t="shared" si="8"/>
        <v>22.6</v>
      </c>
      <c r="D46" s="111">
        <v>22</v>
      </c>
      <c r="E46" s="111">
        <v>22.6</v>
      </c>
      <c r="F46" s="112">
        <v>24.64</v>
      </c>
      <c r="G46" s="111">
        <v>-1.8</v>
      </c>
      <c r="H46" s="111"/>
      <c r="I46" s="111">
        <f t="shared" si="9"/>
        <v>16.600000000000001</v>
      </c>
      <c r="J46" s="111">
        <v>20.7</v>
      </c>
      <c r="K46" s="111">
        <v>16.600000000000001</v>
      </c>
      <c r="L46" s="112">
        <v>15.74</v>
      </c>
      <c r="M46" s="111">
        <v>0.3</v>
      </c>
      <c r="N46" s="111"/>
      <c r="O46" s="111">
        <f t="shared" si="10"/>
        <v>47.4</v>
      </c>
      <c r="P46" s="111">
        <v>43.3</v>
      </c>
      <c r="Q46" s="111">
        <v>47.4</v>
      </c>
      <c r="R46" s="112">
        <v>46.48</v>
      </c>
      <c r="S46" s="111">
        <v>-2</v>
      </c>
      <c r="T46" s="111"/>
      <c r="U46" s="111"/>
      <c r="V46" s="111">
        <v>85.9</v>
      </c>
      <c r="W46" s="111">
        <v>86.7</v>
      </c>
      <c r="X46" s="112">
        <v>86.86</v>
      </c>
      <c r="Y46" s="111">
        <v>-3.5</v>
      </c>
      <c r="Z46" s="111"/>
      <c r="AA46" s="111">
        <f t="shared" si="11"/>
        <v>39.299999999999997</v>
      </c>
      <c r="AB46" s="111">
        <v>42.6</v>
      </c>
      <c r="AC46" s="111">
        <v>39.299999999999997</v>
      </c>
      <c r="AD46" s="112">
        <v>40.380000000000003</v>
      </c>
      <c r="AE46" s="111">
        <v>-1.5</v>
      </c>
      <c r="AF46" s="111"/>
      <c r="AG46" s="111">
        <f t="shared" si="12"/>
        <v>26.1</v>
      </c>
      <c r="AH46" s="111">
        <v>25.6</v>
      </c>
      <c r="AI46" s="111">
        <v>26.1</v>
      </c>
      <c r="AJ46" s="112">
        <v>28.37</v>
      </c>
      <c r="AK46" s="111">
        <v>-1</v>
      </c>
      <c r="AL46" s="111"/>
      <c r="AM46" s="111">
        <f t="shared" si="13"/>
        <v>54.7</v>
      </c>
      <c r="AN46" s="111">
        <v>50.4</v>
      </c>
      <c r="AO46" s="111">
        <v>54.7</v>
      </c>
      <c r="AP46" s="112">
        <v>53.51</v>
      </c>
      <c r="AQ46" s="111">
        <v>-0.1</v>
      </c>
      <c r="AR46" s="111"/>
      <c r="AS46" s="111">
        <f t="shared" si="14"/>
        <v>45.3</v>
      </c>
      <c r="AT46" s="111">
        <v>49.6</v>
      </c>
      <c r="AU46" s="111">
        <v>45.3</v>
      </c>
      <c r="AV46" s="112">
        <v>46.49</v>
      </c>
      <c r="AW46" s="111">
        <v>0.1</v>
      </c>
      <c r="AX46" s="112"/>
      <c r="AY46" s="111">
        <f t="shared" si="15"/>
        <v>42.3</v>
      </c>
      <c r="AZ46" s="111">
        <v>48.5</v>
      </c>
      <c r="BA46" s="111">
        <v>42.3</v>
      </c>
      <c r="BB46" s="112">
        <v>38.97</v>
      </c>
      <c r="BC46" s="111">
        <v>2.2999999999999998</v>
      </c>
    </row>
    <row r="47" spans="1:55" ht="12.75" x14ac:dyDescent="0.2">
      <c r="A47" s="3">
        <v>15</v>
      </c>
      <c r="B47">
        <v>3</v>
      </c>
      <c r="C47" s="111">
        <f t="shared" si="8"/>
        <v>24.3</v>
      </c>
      <c r="D47" s="111">
        <v>26.5</v>
      </c>
      <c r="E47" s="111">
        <v>24.3</v>
      </c>
      <c r="F47" s="112">
        <v>25.8</v>
      </c>
      <c r="G47" s="111">
        <v>4.5999999999999996</v>
      </c>
      <c r="H47" s="111"/>
      <c r="I47" s="111">
        <f t="shared" si="9"/>
        <v>16.8</v>
      </c>
      <c r="J47" s="111">
        <v>15.6</v>
      </c>
      <c r="K47" s="111">
        <v>16.8</v>
      </c>
      <c r="L47" s="112">
        <v>16.57</v>
      </c>
      <c r="M47" s="111">
        <v>3.3</v>
      </c>
      <c r="N47" s="111"/>
      <c r="O47" s="111">
        <f t="shared" si="10"/>
        <v>45.3</v>
      </c>
      <c r="P47" s="111">
        <v>43.1</v>
      </c>
      <c r="Q47" s="111">
        <v>45.3</v>
      </c>
      <c r="R47" s="112">
        <v>45.55</v>
      </c>
      <c r="S47" s="111">
        <v>-3.7</v>
      </c>
      <c r="T47" s="111"/>
      <c r="U47" s="111"/>
      <c r="V47" s="111">
        <v>85.2</v>
      </c>
      <c r="W47" s="111">
        <v>86.4</v>
      </c>
      <c r="X47" s="112">
        <v>87.91</v>
      </c>
      <c r="Y47" s="111">
        <v>4.2</v>
      </c>
      <c r="Z47" s="111"/>
      <c r="AA47" s="111">
        <f t="shared" si="11"/>
        <v>41.1</v>
      </c>
      <c r="AB47" s="111">
        <v>42.1</v>
      </c>
      <c r="AC47" s="111">
        <v>41.1</v>
      </c>
      <c r="AD47" s="112">
        <v>42.37</v>
      </c>
      <c r="AE47" s="111">
        <v>7.9</v>
      </c>
      <c r="AF47" s="111"/>
      <c r="AG47" s="111">
        <f t="shared" si="12"/>
        <v>28.1</v>
      </c>
      <c r="AH47" s="111">
        <v>31.1</v>
      </c>
      <c r="AI47" s="111">
        <v>28.1</v>
      </c>
      <c r="AJ47" s="112">
        <v>29.35</v>
      </c>
      <c r="AK47" s="111">
        <v>3.9</v>
      </c>
      <c r="AL47" s="111"/>
      <c r="AM47" s="111">
        <f t="shared" si="13"/>
        <v>52.4</v>
      </c>
      <c r="AN47" s="111">
        <v>50.6</v>
      </c>
      <c r="AO47" s="111">
        <v>52.4</v>
      </c>
      <c r="AP47" s="112">
        <v>51.81</v>
      </c>
      <c r="AQ47" s="111">
        <v>-6.8</v>
      </c>
      <c r="AR47" s="111"/>
      <c r="AS47" s="111">
        <f t="shared" si="14"/>
        <v>47.6</v>
      </c>
      <c r="AT47" s="111">
        <v>49.4</v>
      </c>
      <c r="AU47" s="111">
        <v>47.6</v>
      </c>
      <c r="AV47" s="112">
        <v>48.19</v>
      </c>
      <c r="AW47" s="111">
        <v>6.8</v>
      </c>
      <c r="AX47" s="112"/>
      <c r="AY47" s="111">
        <f t="shared" si="15"/>
        <v>40.9</v>
      </c>
      <c r="AZ47" s="111">
        <v>37.1</v>
      </c>
      <c r="BA47" s="111">
        <v>40.9</v>
      </c>
      <c r="BB47" s="112">
        <v>39.1</v>
      </c>
      <c r="BC47" s="111">
        <v>0.5</v>
      </c>
    </row>
    <row r="48" spans="1:55" ht="12.75" x14ac:dyDescent="0.2">
      <c r="A48" s="3">
        <v>15</v>
      </c>
      <c r="B48">
        <v>4</v>
      </c>
      <c r="C48" s="111">
        <f t="shared" si="8"/>
        <v>30.5</v>
      </c>
      <c r="D48" s="111">
        <v>30.8</v>
      </c>
      <c r="E48" s="111">
        <v>30.5</v>
      </c>
      <c r="F48" s="112">
        <v>28.58</v>
      </c>
      <c r="G48" s="111">
        <v>11.1</v>
      </c>
      <c r="H48" s="111"/>
      <c r="I48" s="111">
        <f t="shared" si="9"/>
        <v>17.3</v>
      </c>
      <c r="J48" s="111">
        <v>14.4</v>
      </c>
      <c r="K48" s="111">
        <v>17.3</v>
      </c>
      <c r="L48" s="112">
        <v>17.399999999999999</v>
      </c>
      <c r="M48" s="111">
        <v>3.3</v>
      </c>
      <c r="N48" s="111"/>
      <c r="O48" s="111">
        <f t="shared" si="10"/>
        <v>44.9</v>
      </c>
      <c r="P48" s="111">
        <v>47.9</v>
      </c>
      <c r="Q48" s="111">
        <v>44.9</v>
      </c>
      <c r="R48" s="112">
        <v>45.09</v>
      </c>
      <c r="S48" s="111">
        <v>-1.9</v>
      </c>
      <c r="T48" s="111"/>
      <c r="U48" s="111"/>
      <c r="V48" s="111">
        <v>93.1</v>
      </c>
      <c r="W48" s="111">
        <v>92.7</v>
      </c>
      <c r="X48" s="112">
        <v>91.07</v>
      </c>
      <c r="Y48" s="111">
        <v>12.6</v>
      </c>
      <c r="Z48" s="111"/>
      <c r="AA48" s="111">
        <f t="shared" si="11"/>
        <v>47.8</v>
      </c>
      <c r="AB48" s="111">
        <v>45.2</v>
      </c>
      <c r="AC48" s="111">
        <v>47.8</v>
      </c>
      <c r="AD48" s="112">
        <v>45.98</v>
      </c>
      <c r="AE48" s="111">
        <v>14.5</v>
      </c>
      <c r="AF48" s="111"/>
      <c r="AG48" s="111">
        <f t="shared" si="12"/>
        <v>32.9</v>
      </c>
      <c r="AH48" s="111">
        <v>33</v>
      </c>
      <c r="AI48" s="111">
        <v>32.9</v>
      </c>
      <c r="AJ48" s="112">
        <v>31.39</v>
      </c>
      <c r="AK48" s="111">
        <v>8.1999999999999993</v>
      </c>
      <c r="AL48" s="111"/>
      <c r="AM48" s="111">
        <f t="shared" si="13"/>
        <v>48.4</v>
      </c>
      <c r="AN48" s="111">
        <v>51.5</v>
      </c>
      <c r="AO48" s="111">
        <v>48.4</v>
      </c>
      <c r="AP48" s="112">
        <v>49.51</v>
      </c>
      <c r="AQ48" s="111">
        <v>-9.1999999999999993</v>
      </c>
      <c r="AR48" s="111"/>
      <c r="AS48" s="111">
        <f t="shared" si="14"/>
        <v>51.6</v>
      </c>
      <c r="AT48" s="111">
        <v>48.5</v>
      </c>
      <c r="AU48" s="111">
        <v>51.6</v>
      </c>
      <c r="AV48" s="112">
        <v>50.49</v>
      </c>
      <c r="AW48" s="111">
        <v>9.1999999999999993</v>
      </c>
      <c r="AX48" s="112"/>
      <c r="AY48" s="111">
        <f t="shared" si="15"/>
        <v>36.200000000000003</v>
      </c>
      <c r="AZ48" s="111">
        <v>31.9</v>
      </c>
      <c r="BA48" s="111">
        <v>36.200000000000003</v>
      </c>
      <c r="BB48" s="112">
        <v>37.840000000000003</v>
      </c>
      <c r="BC48" s="111">
        <v>-5.0999999999999996</v>
      </c>
    </row>
    <row r="49" spans="1:55" ht="12.75" x14ac:dyDescent="0.2">
      <c r="A49" s="3"/>
      <c r="B49">
        <v>1</v>
      </c>
      <c r="C49" s="111">
        <f t="shared" si="8"/>
        <v>30.4</v>
      </c>
      <c r="D49" s="111">
        <v>28.2</v>
      </c>
      <c r="E49" s="111">
        <v>30.4</v>
      </c>
      <c r="F49" s="112">
        <v>31.35</v>
      </c>
      <c r="G49" s="111">
        <v>11.1</v>
      </c>
      <c r="H49" s="111"/>
      <c r="I49" s="111">
        <f t="shared" si="9"/>
        <v>19.600000000000001</v>
      </c>
      <c r="J49" s="111">
        <v>19.8</v>
      </c>
      <c r="K49" s="111">
        <v>19.600000000000001</v>
      </c>
      <c r="L49" s="112">
        <v>17.670000000000002</v>
      </c>
      <c r="M49" s="111">
        <v>1.1000000000000001</v>
      </c>
      <c r="N49" s="111"/>
      <c r="O49" s="111">
        <f t="shared" si="10"/>
        <v>46</v>
      </c>
      <c r="P49" s="111">
        <v>49</v>
      </c>
      <c r="Q49" s="111">
        <v>46</v>
      </c>
      <c r="R49" s="112">
        <v>45.26</v>
      </c>
      <c r="S49" s="111">
        <v>0.7</v>
      </c>
      <c r="T49" s="111"/>
      <c r="U49" s="111"/>
      <c r="V49" s="111">
        <v>97</v>
      </c>
      <c r="W49" s="111">
        <v>96</v>
      </c>
      <c r="X49" s="112">
        <v>94.29</v>
      </c>
      <c r="Y49" s="111">
        <v>12.9</v>
      </c>
      <c r="Z49" s="111"/>
      <c r="AA49" s="111">
        <f t="shared" si="11"/>
        <v>50</v>
      </c>
      <c r="AB49" s="111">
        <v>48.1</v>
      </c>
      <c r="AC49" s="111">
        <v>50</v>
      </c>
      <c r="AD49" s="112">
        <v>49.02</v>
      </c>
      <c r="AE49" s="111">
        <v>12.2</v>
      </c>
      <c r="AF49" s="111"/>
      <c r="AG49" s="111">
        <f t="shared" si="12"/>
        <v>31.7</v>
      </c>
      <c r="AH49" s="111">
        <v>29.1</v>
      </c>
      <c r="AI49" s="111">
        <v>31.7</v>
      </c>
      <c r="AJ49" s="112">
        <v>33.25</v>
      </c>
      <c r="AK49" s="111">
        <v>7.5</v>
      </c>
      <c r="AL49" s="111"/>
      <c r="AM49" s="111">
        <f t="shared" si="13"/>
        <v>47.9</v>
      </c>
      <c r="AN49" s="111">
        <v>50.5</v>
      </c>
      <c r="AO49" s="111">
        <v>47.9</v>
      </c>
      <c r="AP49" s="112">
        <v>48.01</v>
      </c>
      <c r="AQ49" s="111">
        <v>-6</v>
      </c>
      <c r="AR49" s="111"/>
      <c r="AS49" s="111">
        <f t="shared" si="14"/>
        <v>52.1</v>
      </c>
      <c r="AT49" s="111">
        <v>49.5</v>
      </c>
      <c r="AU49" s="111">
        <v>52.1</v>
      </c>
      <c r="AV49" s="112">
        <v>51.99</v>
      </c>
      <c r="AW49" s="111">
        <v>6</v>
      </c>
      <c r="AX49" s="112"/>
      <c r="AY49" s="111">
        <f t="shared" si="15"/>
        <v>39.200000000000003</v>
      </c>
      <c r="AZ49" s="111">
        <v>41.3</v>
      </c>
      <c r="BA49" s="111">
        <v>39.200000000000003</v>
      </c>
      <c r="BB49" s="112">
        <v>36.04</v>
      </c>
      <c r="BC49" s="111">
        <v>-7.2</v>
      </c>
    </row>
    <row r="50" spans="1:55" ht="12.75" x14ac:dyDescent="0.2">
      <c r="A50" s="3">
        <v>16</v>
      </c>
      <c r="B50">
        <v>2</v>
      </c>
      <c r="C50" s="111">
        <f t="shared" si="8"/>
        <v>33.700000000000003</v>
      </c>
      <c r="D50" s="111">
        <v>33.1</v>
      </c>
      <c r="E50" s="111">
        <v>33.700000000000003</v>
      </c>
      <c r="F50" s="112">
        <v>32.229999999999997</v>
      </c>
      <c r="G50" s="111">
        <v>3.5</v>
      </c>
      <c r="H50" s="111"/>
      <c r="I50" s="111">
        <f t="shared" si="9"/>
        <v>16.7</v>
      </c>
      <c r="J50" s="111">
        <v>20.7</v>
      </c>
      <c r="K50" s="111">
        <v>16.7</v>
      </c>
      <c r="L50" s="112">
        <v>17.14</v>
      </c>
      <c r="M50" s="111">
        <v>-2.1</v>
      </c>
      <c r="N50" s="111"/>
      <c r="O50" s="111">
        <f t="shared" si="10"/>
        <v>45.6</v>
      </c>
      <c r="P50" s="111">
        <v>41.3</v>
      </c>
      <c r="Q50" s="111">
        <v>45.6</v>
      </c>
      <c r="R50" s="112">
        <v>45.39</v>
      </c>
      <c r="S50" s="111">
        <v>0.5</v>
      </c>
      <c r="T50" s="111"/>
      <c r="U50" s="111"/>
      <c r="V50" s="111">
        <v>95.1</v>
      </c>
      <c r="W50" s="111">
        <v>96</v>
      </c>
      <c r="X50" s="112">
        <v>94.76</v>
      </c>
      <c r="Y50" s="111">
        <v>1.9</v>
      </c>
      <c r="Z50" s="111"/>
      <c r="AA50" s="111">
        <f t="shared" si="11"/>
        <v>50.3</v>
      </c>
      <c r="AB50" s="111">
        <v>53.8</v>
      </c>
      <c r="AC50" s="111">
        <v>50.3</v>
      </c>
      <c r="AD50" s="112">
        <v>49.37</v>
      </c>
      <c r="AE50" s="111">
        <v>1.4</v>
      </c>
      <c r="AF50" s="111"/>
      <c r="AG50" s="111">
        <f t="shared" si="12"/>
        <v>35.1</v>
      </c>
      <c r="AH50" s="111">
        <v>34.799999999999997</v>
      </c>
      <c r="AI50" s="111">
        <v>35.1</v>
      </c>
      <c r="AJ50" s="112">
        <v>34.020000000000003</v>
      </c>
      <c r="AK50" s="111">
        <v>3.1</v>
      </c>
      <c r="AL50" s="111"/>
      <c r="AM50" s="111">
        <f t="shared" si="13"/>
        <v>47.5</v>
      </c>
      <c r="AN50" s="111">
        <v>43.4</v>
      </c>
      <c r="AO50" s="111">
        <v>47.5</v>
      </c>
      <c r="AP50" s="112">
        <v>47.9</v>
      </c>
      <c r="AQ50" s="111">
        <v>-0.4</v>
      </c>
      <c r="AR50" s="111"/>
      <c r="AS50" s="111">
        <f t="shared" si="14"/>
        <v>52.5</v>
      </c>
      <c r="AT50" s="111">
        <v>56.6</v>
      </c>
      <c r="AU50" s="111">
        <v>52.5</v>
      </c>
      <c r="AV50" s="112">
        <v>52.1</v>
      </c>
      <c r="AW50" s="111">
        <v>0.4</v>
      </c>
      <c r="AX50" s="112"/>
      <c r="AY50" s="111">
        <f t="shared" si="15"/>
        <v>33.200000000000003</v>
      </c>
      <c r="AZ50" s="111">
        <v>38.5</v>
      </c>
      <c r="BA50" s="111">
        <v>33.200000000000003</v>
      </c>
      <c r="BB50" s="112">
        <v>34.71</v>
      </c>
      <c r="BC50" s="111">
        <v>-5.3</v>
      </c>
    </row>
    <row r="51" spans="1:55" ht="12.75" x14ac:dyDescent="0.2">
      <c r="A51" s="3">
        <v>16</v>
      </c>
      <c r="B51">
        <v>3</v>
      </c>
      <c r="C51" s="111">
        <f t="shared" si="8"/>
        <v>32.299999999999997</v>
      </c>
      <c r="D51" s="111">
        <v>35</v>
      </c>
      <c r="E51" s="111">
        <v>32.299999999999997</v>
      </c>
      <c r="F51" s="112">
        <v>32.26</v>
      </c>
      <c r="G51" s="111">
        <v>0.1</v>
      </c>
      <c r="H51" s="111"/>
      <c r="I51" s="111">
        <f t="shared" si="9"/>
        <v>15.2</v>
      </c>
      <c r="J51" s="111">
        <v>14</v>
      </c>
      <c r="K51" s="111">
        <v>15.2</v>
      </c>
      <c r="L51" s="112">
        <v>16.38</v>
      </c>
      <c r="M51" s="111">
        <v>-3</v>
      </c>
      <c r="N51" s="111"/>
      <c r="O51" s="111">
        <f t="shared" si="10"/>
        <v>45.7</v>
      </c>
      <c r="P51" s="111">
        <v>43.5</v>
      </c>
      <c r="Q51" s="111">
        <v>45.7</v>
      </c>
      <c r="R51" s="112">
        <v>44.77</v>
      </c>
      <c r="S51" s="111">
        <v>-2.5</v>
      </c>
      <c r="T51" s="111"/>
      <c r="U51" s="111"/>
      <c r="V51" s="111">
        <v>92.5</v>
      </c>
      <c r="W51" s="111">
        <v>93.3</v>
      </c>
      <c r="X51" s="112">
        <v>93.42</v>
      </c>
      <c r="Y51" s="111">
        <v>-5.4</v>
      </c>
      <c r="Z51" s="111"/>
      <c r="AA51" s="111">
        <f t="shared" si="11"/>
        <v>47.6</v>
      </c>
      <c r="AB51" s="111">
        <v>49</v>
      </c>
      <c r="AC51" s="111">
        <v>47.6</v>
      </c>
      <c r="AD51" s="112">
        <v>48.64</v>
      </c>
      <c r="AE51" s="111">
        <v>-2.9</v>
      </c>
      <c r="AF51" s="111"/>
      <c r="AG51" s="111">
        <f t="shared" si="12"/>
        <v>34.6</v>
      </c>
      <c r="AH51" s="111">
        <v>37.799999999999997</v>
      </c>
      <c r="AI51" s="111">
        <v>34.6</v>
      </c>
      <c r="AJ51" s="112">
        <v>34.53</v>
      </c>
      <c r="AK51" s="111">
        <v>2.1</v>
      </c>
      <c r="AL51" s="111"/>
      <c r="AM51" s="111">
        <f t="shared" si="13"/>
        <v>49</v>
      </c>
      <c r="AN51" s="111">
        <v>47</v>
      </c>
      <c r="AO51" s="111">
        <v>49</v>
      </c>
      <c r="AP51" s="112">
        <v>47.93</v>
      </c>
      <c r="AQ51" s="111">
        <v>0.1</v>
      </c>
      <c r="AR51" s="111"/>
      <c r="AS51" s="111">
        <f t="shared" si="14"/>
        <v>51</v>
      </c>
      <c r="AT51" s="111">
        <v>53</v>
      </c>
      <c r="AU51" s="111">
        <v>51</v>
      </c>
      <c r="AV51" s="112">
        <v>52.07</v>
      </c>
      <c r="AW51" s="111">
        <v>-0.1</v>
      </c>
      <c r="AX51" s="112"/>
      <c r="AY51" s="111">
        <f t="shared" si="15"/>
        <v>32.1</v>
      </c>
      <c r="AZ51" s="111">
        <v>28.6</v>
      </c>
      <c r="BA51" s="111">
        <v>32.1</v>
      </c>
      <c r="BB51" s="112">
        <v>33.68</v>
      </c>
      <c r="BC51" s="111">
        <v>-4.0999999999999996</v>
      </c>
    </row>
    <row r="52" spans="1:55" ht="12.75" x14ac:dyDescent="0.2">
      <c r="A52" s="3">
        <v>16</v>
      </c>
      <c r="B52">
        <v>4</v>
      </c>
      <c r="C52" s="111">
        <f t="shared" si="8"/>
        <v>32.1</v>
      </c>
      <c r="D52" s="111">
        <v>31.8</v>
      </c>
      <c r="E52" s="111">
        <v>32.1</v>
      </c>
      <c r="F52" s="112">
        <v>32.450000000000003</v>
      </c>
      <c r="G52" s="111">
        <v>0.8</v>
      </c>
      <c r="H52" s="111"/>
      <c r="I52" s="111">
        <f t="shared" si="9"/>
        <v>15.4</v>
      </c>
      <c r="J52" s="111">
        <v>12.1</v>
      </c>
      <c r="K52" s="111">
        <v>15.4</v>
      </c>
      <c r="L52" s="112">
        <v>16.14</v>
      </c>
      <c r="M52" s="111">
        <v>-1</v>
      </c>
      <c r="N52" s="111"/>
      <c r="O52" s="111">
        <f t="shared" si="10"/>
        <v>41.7</v>
      </c>
      <c r="P52" s="111">
        <v>45.7</v>
      </c>
      <c r="Q52" s="111">
        <v>41.7</v>
      </c>
      <c r="R52" s="112">
        <v>44.03</v>
      </c>
      <c r="S52" s="111">
        <v>-3</v>
      </c>
      <c r="T52" s="111"/>
      <c r="U52" s="111"/>
      <c r="V52" s="111">
        <v>89.6</v>
      </c>
      <c r="W52" s="111">
        <v>89.3</v>
      </c>
      <c r="X52" s="112">
        <v>92.62</v>
      </c>
      <c r="Y52" s="111">
        <v>-3.2</v>
      </c>
      <c r="Z52" s="111"/>
      <c r="AA52" s="111">
        <f t="shared" si="11"/>
        <v>47.5</v>
      </c>
      <c r="AB52" s="111">
        <v>43.9</v>
      </c>
      <c r="AC52" s="111">
        <v>47.5</v>
      </c>
      <c r="AD52" s="112">
        <v>48.59</v>
      </c>
      <c r="AE52" s="111">
        <v>-0.2</v>
      </c>
      <c r="AF52" s="111"/>
      <c r="AG52" s="111">
        <f t="shared" si="12"/>
        <v>36</v>
      </c>
      <c r="AH52" s="111">
        <v>35.5</v>
      </c>
      <c r="AI52" s="111">
        <v>36</v>
      </c>
      <c r="AJ52" s="112">
        <v>35.04</v>
      </c>
      <c r="AK52" s="111">
        <v>2</v>
      </c>
      <c r="AL52" s="111"/>
      <c r="AM52" s="111">
        <f t="shared" si="13"/>
        <v>46.7</v>
      </c>
      <c r="AN52" s="111">
        <v>51</v>
      </c>
      <c r="AO52" s="111">
        <v>46.7</v>
      </c>
      <c r="AP52" s="112">
        <v>47.54</v>
      </c>
      <c r="AQ52" s="111">
        <v>-1.6</v>
      </c>
      <c r="AR52" s="111"/>
      <c r="AS52" s="111">
        <f t="shared" si="14"/>
        <v>53.3</v>
      </c>
      <c r="AT52" s="111">
        <v>49</v>
      </c>
      <c r="AU52" s="111">
        <v>53.3</v>
      </c>
      <c r="AV52" s="112">
        <v>52.46</v>
      </c>
      <c r="AW52" s="111">
        <v>1.6</v>
      </c>
      <c r="AX52" s="112"/>
      <c r="AY52" s="111">
        <f t="shared" si="15"/>
        <v>32.5</v>
      </c>
      <c r="AZ52" s="111">
        <v>27.6</v>
      </c>
      <c r="BA52" s="111">
        <v>32.5</v>
      </c>
      <c r="BB52" s="112">
        <v>33.21</v>
      </c>
      <c r="BC52" s="111">
        <v>-1.9</v>
      </c>
    </row>
    <row r="53" spans="1:55" ht="12.75" x14ac:dyDescent="0.2">
      <c r="A53" s="3"/>
      <c r="B53">
        <v>1</v>
      </c>
      <c r="C53" s="111">
        <f t="shared" si="8"/>
        <v>33</v>
      </c>
      <c r="D53" s="111">
        <v>30.4</v>
      </c>
      <c r="E53" s="111">
        <v>33</v>
      </c>
      <c r="F53" s="112">
        <v>33.49</v>
      </c>
      <c r="G53" s="111">
        <v>4.0999999999999996</v>
      </c>
      <c r="H53" s="111"/>
      <c r="I53" s="111">
        <f t="shared" si="9"/>
        <v>17.3</v>
      </c>
      <c r="J53" s="111">
        <v>18.100000000000001</v>
      </c>
      <c r="K53" s="111">
        <v>17.3</v>
      </c>
      <c r="L53" s="112">
        <v>16.43</v>
      </c>
      <c r="M53" s="111">
        <v>1.2</v>
      </c>
      <c r="N53" s="111"/>
      <c r="O53" s="111">
        <f t="shared" si="10"/>
        <v>44.8</v>
      </c>
      <c r="P53" s="111">
        <v>47.2</v>
      </c>
      <c r="Q53" s="111">
        <v>44.8</v>
      </c>
      <c r="R53" s="112">
        <v>43.3</v>
      </c>
      <c r="S53" s="111">
        <v>-2.9</v>
      </c>
      <c r="T53" s="111"/>
      <c r="U53" s="111"/>
      <c r="V53" s="111">
        <v>95.6</v>
      </c>
      <c r="W53" s="111">
        <v>95.1</v>
      </c>
      <c r="X53" s="112">
        <v>93.21</v>
      </c>
      <c r="Y53" s="111">
        <v>2.4</v>
      </c>
      <c r="Z53" s="111"/>
      <c r="AA53" s="111">
        <f t="shared" si="11"/>
        <v>50.3</v>
      </c>
      <c r="AB53" s="111">
        <v>48.4</v>
      </c>
      <c r="AC53" s="111">
        <v>50.3</v>
      </c>
      <c r="AD53" s="112">
        <v>49.92</v>
      </c>
      <c r="AE53" s="111">
        <v>5.3</v>
      </c>
      <c r="AF53" s="111"/>
      <c r="AG53" s="111">
        <f t="shared" si="12"/>
        <v>34.700000000000003</v>
      </c>
      <c r="AH53" s="111">
        <v>31.8</v>
      </c>
      <c r="AI53" s="111">
        <v>34.700000000000003</v>
      </c>
      <c r="AJ53" s="112">
        <v>35.92</v>
      </c>
      <c r="AK53" s="111">
        <v>3.5</v>
      </c>
      <c r="AL53" s="111"/>
      <c r="AM53" s="111">
        <f t="shared" si="13"/>
        <v>47.1</v>
      </c>
      <c r="AN53" s="111">
        <v>49.4</v>
      </c>
      <c r="AO53" s="111">
        <v>47.1</v>
      </c>
      <c r="AP53" s="112">
        <v>46.45</v>
      </c>
      <c r="AQ53" s="111">
        <v>-4.4000000000000004</v>
      </c>
      <c r="AR53" s="111"/>
      <c r="AS53" s="111">
        <f t="shared" si="14"/>
        <v>52.9</v>
      </c>
      <c r="AT53" s="111">
        <v>50.6</v>
      </c>
      <c r="AU53" s="111">
        <v>52.9</v>
      </c>
      <c r="AV53" s="112">
        <v>53.55</v>
      </c>
      <c r="AW53" s="111">
        <v>4.4000000000000004</v>
      </c>
      <c r="AX53" s="112"/>
      <c r="AY53" s="111">
        <f t="shared" si="15"/>
        <v>34.4</v>
      </c>
      <c r="AZ53" s="111">
        <v>37.299999999999997</v>
      </c>
      <c r="BA53" s="111">
        <v>34.4</v>
      </c>
      <c r="BB53" s="112">
        <v>32.92</v>
      </c>
      <c r="BC53" s="111">
        <v>-1.2</v>
      </c>
    </row>
    <row r="54" spans="1:55" ht="12.75" x14ac:dyDescent="0.2">
      <c r="A54" s="3">
        <v>17</v>
      </c>
      <c r="B54">
        <v>2</v>
      </c>
      <c r="C54" s="111">
        <f t="shared" si="8"/>
        <v>35.799999999999997</v>
      </c>
      <c r="D54" s="111">
        <v>35.9</v>
      </c>
      <c r="E54" s="111">
        <v>35.799999999999997</v>
      </c>
      <c r="F54" s="112">
        <v>35.56</v>
      </c>
      <c r="G54" s="111">
        <v>8.3000000000000007</v>
      </c>
      <c r="H54" s="111"/>
      <c r="I54" s="111">
        <f t="shared" si="9"/>
        <v>14.5</v>
      </c>
      <c r="J54" s="111">
        <v>18.399999999999999</v>
      </c>
      <c r="K54" s="111">
        <v>14.5</v>
      </c>
      <c r="L54" s="112">
        <v>16.87</v>
      </c>
      <c r="M54" s="111">
        <v>1.8</v>
      </c>
      <c r="N54" s="111"/>
      <c r="O54" s="111">
        <f t="shared" si="10"/>
        <v>42.6</v>
      </c>
      <c r="P54" s="111">
        <v>38.1</v>
      </c>
      <c r="Q54" s="111">
        <v>42.6</v>
      </c>
      <c r="R54" s="112">
        <v>43.11</v>
      </c>
      <c r="S54" s="111">
        <v>-0.8</v>
      </c>
      <c r="T54" s="111"/>
      <c r="U54" s="111"/>
      <c r="V54" s="111">
        <v>92.4</v>
      </c>
      <c r="W54" s="111">
        <v>93</v>
      </c>
      <c r="X54" s="112">
        <v>95.54</v>
      </c>
      <c r="Y54" s="111">
        <v>9.3000000000000007</v>
      </c>
      <c r="Z54" s="111"/>
      <c r="AA54" s="111">
        <f t="shared" si="11"/>
        <v>50.4</v>
      </c>
      <c r="AB54" s="111">
        <v>54.3</v>
      </c>
      <c r="AC54" s="111">
        <v>50.4</v>
      </c>
      <c r="AD54" s="112">
        <v>52.43</v>
      </c>
      <c r="AE54" s="111">
        <v>10</v>
      </c>
      <c r="AF54" s="111"/>
      <c r="AG54" s="111">
        <f t="shared" si="12"/>
        <v>38.5</v>
      </c>
      <c r="AH54" s="111">
        <v>38.799999999999997</v>
      </c>
      <c r="AI54" s="111">
        <v>38.5</v>
      </c>
      <c r="AJ54" s="112">
        <v>37.22</v>
      </c>
      <c r="AK54" s="111">
        <v>5.2</v>
      </c>
      <c r="AL54" s="111"/>
      <c r="AM54" s="111">
        <f t="shared" si="13"/>
        <v>45.9</v>
      </c>
      <c r="AN54" s="111">
        <v>41.3</v>
      </c>
      <c r="AO54" s="111">
        <v>45.9</v>
      </c>
      <c r="AP54" s="112">
        <v>45.12</v>
      </c>
      <c r="AQ54" s="111">
        <v>-5.3</v>
      </c>
      <c r="AR54" s="111"/>
      <c r="AS54" s="111">
        <f t="shared" si="14"/>
        <v>54.1</v>
      </c>
      <c r="AT54" s="111">
        <v>58.7</v>
      </c>
      <c r="AU54" s="111">
        <v>54.1</v>
      </c>
      <c r="AV54" s="112">
        <v>54.88</v>
      </c>
      <c r="AW54" s="111">
        <v>5.3</v>
      </c>
      <c r="AX54" s="112"/>
      <c r="AY54" s="111">
        <f t="shared" si="15"/>
        <v>28.8</v>
      </c>
      <c r="AZ54" s="111">
        <v>33.9</v>
      </c>
      <c r="BA54" s="111">
        <v>28.8</v>
      </c>
      <c r="BB54" s="112">
        <v>32.18</v>
      </c>
      <c r="BC54" s="111">
        <v>-3</v>
      </c>
    </row>
    <row r="55" spans="1:55" ht="12.75" x14ac:dyDescent="0.2">
      <c r="A55" s="3">
        <v>17</v>
      </c>
      <c r="B55">
        <v>3</v>
      </c>
      <c r="C55" s="111">
        <f t="shared" si="8"/>
        <v>38.5</v>
      </c>
      <c r="D55" s="111">
        <v>41.6</v>
      </c>
      <c r="E55" s="111">
        <v>38.5</v>
      </c>
      <c r="F55" s="112">
        <v>38.4</v>
      </c>
      <c r="G55" s="111">
        <v>11.3</v>
      </c>
      <c r="H55" s="111"/>
      <c r="I55" s="111">
        <f t="shared" si="9"/>
        <v>19.2</v>
      </c>
      <c r="J55" s="111">
        <v>17.8</v>
      </c>
      <c r="K55" s="111">
        <v>19.2</v>
      </c>
      <c r="L55" s="112">
        <v>16.809999999999999</v>
      </c>
      <c r="M55" s="111">
        <v>-0.2</v>
      </c>
      <c r="N55" s="111"/>
      <c r="O55" s="111">
        <f t="shared" si="10"/>
        <v>43.3</v>
      </c>
      <c r="P55" s="111">
        <v>41.3</v>
      </c>
      <c r="Q55" s="111">
        <v>43.3</v>
      </c>
      <c r="R55" s="112">
        <v>44.65</v>
      </c>
      <c r="S55" s="111">
        <v>6.2</v>
      </c>
      <c r="T55" s="111"/>
      <c r="U55" s="111"/>
      <c r="V55" s="111">
        <v>100.7</v>
      </c>
      <c r="W55" s="111">
        <v>101</v>
      </c>
      <c r="X55" s="112">
        <v>99.86</v>
      </c>
      <c r="Y55" s="111">
        <v>17.3</v>
      </c>
      <c r="Z55" s="111"/>
      <c r="AA55" s="111">
        <f t="shared" si="11"/>
        <v>57.6</v>
      </c>
      <c r="AB55" s="111">
        <v>59.4</v>
      </c>
      <c r="AC55" s="111">
        <v>57.6</v>
      </c>
      <c r="AD55" s="112">
        <v>55.21</v>
      </c>
      <c r="AE55" s="111">
        <v>11.1</v>
      </c>
      <c r="AF55" s="111"/>
      <c r="AG55" s="111">
        <f t="shared" si="12"/>
        <v>38.1</v>
      </c>
      <c r="AH55" s="111">
        <v>41.3</v>
      </c>
      <c r="AI55" s="111">
        <v>38.1</v>
      </c>
      <c r="AJ55" s="112">
        <v>38.450000000000003</v>
      </c>
      <c r="AK55" s="111">
        <v>4.9000000000000004</v>
      </c>
      <c r="AL55" s="111"/>
      <c r="AM55" s="111">
        <f t="shared" si="13"/>
        <v>42.9</v>
      </c>
      <c r="AN55" s="111">
        <v>41</v>
      </c>
      <c r="AO55" s="111">
        <v>42.9</v>
      </c>
      <c r="AP55" s="112">
        <v>44.71</v>
      </c>
      <c r="AQ55" s="111">
        <v>-1.6</v>
      </c>
      <c r="AR55" s="111"/>
      <c r="AS55" s="111">
        <f t="shared" si="14"/>
        <v>57.1</v>
      </c>
      <c r="AT55" s="111">
        <v>59</v>
      </c>
      <c r="AU55" s="111">
        <v>57.1</v>
      </c>
      <c r="AV55" s="112">
        <v>55.29</v>
      </c>
      <c r="AW55" s="111">
        <v>1.6</v>
      </c>
      <c r="AX55" s="112"/>
      <c r="AY55" s="111">
        <f t="shared" si="15"/>
        <v>33.299999999999997</v>
      </c>
      <c r="AZ55" s="111">
        <v>29.9</v>
      </c>
      <c r="BA55" s="111">
        <v>33.299999999999997</v>
      </c>
      <c r="BB55" s="112">
        <v>30.45</v>
      </c>
      <c r="BC55" s="111">
        <v>-6.9</v>
      </c>
    </row>
    <row r="56" spans="1:55" ht="12.75" x14ac:dyDescent="0.2">
      <c r="A56" s="3">
        <v>17</v>
      </c>
      <c r="B56">
        <v>4</v>
      </c>
      <c r="C56" s="111">
        <f t="shared" si="8"/>
        <v>41</v>
      </c>
      <c r="D56" s="111">
        <v>40.200000000000003</v>
      </c>
      <c r="E56" s="111">
        <v>41</v>
      </c>
      <c r="F56" s="112">
        <v>40.99</v>
      </c>
      <c r="G56" s="111">
        <v>10.4</v>
      </c>
      <c r="H56" s="111"/>
      <c r="I56" s="111">
        <f t="shared" si="9"/>
        <v>16.3</v>
      </c>
      <c r="J56" s="111">
        <v>12.7</v>
      </c>
      <c r="K56" s="111">
        <v>16.3</v>
      </c>
      <c r="L56" s="112">
        <v>16.489999999999998</v>
      </c>
      <c r="M56" s="111">
        <v>-1.3</v>
      </c>
      <c r="N56" s="111"/>
      <c r="O56" s="111">
        <f t="shared" si="10"/>
        <v>49.8</v>
      </c>
      <c r="P56" s="111">
        <v>53.8</v>
      </c>
      <c r="Q56" s="111">
        <v>49.8</v>
      </c>
      <c r="R56" s="112">
        <v>47.8</v>
      </c>
      <c r="S56" s="111">
        <v>12.6</v>
      </c>
      <c r="T56" s="111"/>
      <c r="U56" s="111"/>
      <c r="V56" s="111">
        <v>106.7</v>
      </c>
      <c r="W56" s="111">
        <v>107.1</v>
      </c>
      <c r="X56" s="112">
        <v>105.28</v>
      </c>
      <c r="Y56" s="111">
        <v>21.7</v>
      </c>
      <c r="Z56" s="111"/>
      <c r="AA56" s="111">
        <f t="shared" si="11"/>
        <v>57.3</v>
      </c>
      <c r="AB56" s="111">
        <v>52.9</v>
      </c>
      <c r="AC56" s="111">
        <v>57.3</v>
      </c>
      <c r="AD56" s="112">
        <v>57.48</v>
      </c>
      <c r="AE56" s="111">
        <v>9.1</v>
      </c>
      <c r="AF56" s="111"/>
      <c r="AG56" s="111">
        <f t="shared" si="12"/>
        <v>38.200000000000003</v>
      </c>
      <c r="AH56" s="111">
        <v>37.700000000000003</v>
      </c>
      <c r="AI56" s="111">
        <v>38.200000000000003</v>
      </c>
      <c r="AJ56" s="112">
        <v>38.94</v>
      </c>
      <c r="AK56" s="111">
        <v>2</v>
      </c>
      <c r="AL56" s="111"/>
      <c r="AM56" s="111">
        <f t="shared" si="13"/>
        <v>46.5</v>
      </c>
      <c r="AN56" s="111">
        <v>50.4</v>
      </c>
      <c r="AO56" s="111">
        <v>46.5</v>
      </c>
      <c r="AP56" s="112">
        <v>45.4</v>
      </c>
      <c r="AQ56" s="111">
        <v>2.7</v>
      </c>
      <c r="AR56" s="111"/>
      <c r="AS56" s="111">
        <f t="shared" si="14"/>
        <v>53.5</v>
      </c>
      <c r="AT56" s="111">
        <v>49.6</v>
      </c>
      <c r="AU56" s="111">
        <v>53.5</v>
      </c>
      <c r="AV56" s="112">
        <v>54.6</v>
      </c>
      <c r="AW56" s="111">
        <v>-2.7</v>
      </c>
      <c r="AX56" s="112"/>
      <c r="AY56" s="111">
        <f t="shared" si="15"/>
        <v>28.5</v>
      </c>
      <c r="AZ56" s="111">
        <v>24</v>
      </c>
      <c r="BA56" s="111">
        <v>28.5</v>
      </c>
      <c r="BB56" s="112">
        <v>28.68</v>
      </c>
      <c r="BC56" s="111">
        <v>-7.1</v>
      </c>
    </row>
    <row r="57" spans="1:55" ht="12.75" x14ac:dyDescent="0.2">
      <c r="A57" s="3"/>
      <c r="B57">
        <v>1</v>
      </c>
      <c r="C57" s="111">
        <f t="shared" si="8"/>
        <v>43.1</v>
      </c>
      <c r="D57" s="111">
        <v>40</v>
      </c>
      <c r="E57" s="111">
        <v>43.1</v>
      </c>
      <c r="F57" s="112">
        <v>42.32</v>
      </c>
      <c r="G57" s="111">
        <v>5.3</v>
      </c>
      <c r="H57" s="111"/>
      <c r="I57" s="111">
        <f t="shared" si="9"/>
        <v>14.5</v>
      </c>
      <c r="J57" s="111">
        <v>15.8</v>
      </c>
      <c r="K57" s="111">
        <v>14.5</v>
      </c>
      <c r="L57" s="112">
        <v>16.7</v>
      </c>
      <c r="M57" s="111">
        <v>0.8</v>
      </c>
      <c r="N57" s="111"/>
      <c r="O57" s="111">
        <f t="shared" si="10"/>
        <v>51</v>
      </c>
      <c r="P57" s="111">
        <v>52.8</v>
      </c>
      <c r="Q57" s="111">
        <v>51</v>
      </c>
      <c r="R57" s="112">
        <v>51.89</v>
      </c>
      <c r="S57" s="111">
        <v>16.399999999999999</v>
      </c>
      <c r="T57" s="111"/>
      <c r="U57" s="111"/>
      <c r="V57" s="111">
        <v>108.7</v>
      </c>
      <c r="W57" s="111">
        <v>108.6</v>
      </c>
      <c r="X57" s="112">
        <v>110.91</v>
      </c>
      <c r="Y57" s="111">
        <v>22.5</v>
      </c>
      <c r="Z57" s="111"/>
      <c r="AA57" s="111">
        <f t="shared" si="11"/>
        <v>57.6</v>
      </c>
      <c r="AB57" s="111">
        <v>55.9</v>
      </c>
      <c r="AC57" s="111">
        <v>57.6</v>
      </c>
      <c r="AD57" s="112">
        <v>59.02</v>
      </c>
      <c r="AE57" s="111">
        <v>6.1</v>
      </c>
      <c r="AF57" s="111"/>
      <c r="AG57" s="111">
        <f t="shared" si="12"/>
        <v>39.700000000000003</v>
      </c>
      <c r="AH57" s="111">
        <v>36.799999999999997</v>
      </c>
      <c r="AI57" s="111">
        <v>39.700000000000003</v>
      </c>
      <c r="AJ57" s="112">
        <v>38.159999999999997</v>
      </c>
      <c r="AK57" s="111">
        <v>-3.1</v>
      </c>
      <c r="AL57" s="111"/>
      <c r="AM57" s="111">
        <f t="shared" si="13"/>
        <v>47</v>
      </c>
      <c r="AN57" s="111">
        <v>48.6</v>
      </c>
      <c r="AO57" s="111">
        <v>47</v>
      </c>
      <c r="AP57" s="112">
        <v>46.78</v>
      </c>
      <c r="AQ57" s="111">
        <v>5.5</v>
      </c>
      <c r="AR57" s="111"/>
      <c r="AS57" s="111">
        <f t="shared" si="14"/>
        <v>53</v>
      </c>
      <c r="AT57" s="111">
        <v>51.4</v>
      </c>
      <c r="AU57" s="111">
        <v>53</v>
      </c>
      <c r="AV57" s="112">
        <v>53.22</v>
      </c>
      <c r="AW57" s="111">
        <v>-5.5</v>
      </c>
      <c r="AX57" s="112"/>
      <c r="AY57" s="111">
        <f t="shared" si="15"/>
        <v>25.2</v>
      </c>
      <c r="AZ57" s="111">
        <v>28.3</v>
      </c>
      <c r="BA57" s="111">
        <v>25.2</v>
      </c>
      <c r="BB57" s="112">
        <v>28.3</v>
      </c>
      <c r="BC57" s="111">
        <v>-1.6</v>
      </c>
    </row>
    <row r="58" spans="1:55" ht="12.75" x14ac:dyDescent="0.2">
      <c r="A58" s="3">
        <v>18</v>
      </c>
      <c r="B58">
        <v>2</v>
      </c>
      <c r="C58" s="111">
        <f t="shared" si="8"/>
        <v>41.2</v>
      </c>
      <c r="D58" s="111">
        <v>41.9</v>
      </c>
      <c r="E58" s="111">
        <v>41.2</v>
      </c>
      <c r="F58" s="112">
        <v>43.24</v>
      </c>
      <c r="G58" s="111">
        <v>3.7</v>
      </c>
      <c r="H58" s="111"/>
      <c r="I58" s="111">
        <f t="shared" si="9"/>
        <v>20.399999999999999</v>
      </c>
      <c r="J58" s="111">
        <v>24</v>
      </c>
      <c r="K58" s="111">
        <v>20.399999999999999</v>
      </c>
      <c r="L58" s="112">
        <v>18.22</v>
      </c>
      <c r="M58" s="111">
        <v>6.1</v>
      </c>
      <c r="N58" s="111"/>
      <c r="O58" s="111">
        <f t="shared" si="10"/>
        <v>53.1</v>
      </c>
      <c r="P58" s="111">
        <v>48.7</v>
      </c>
      <c r="Q58" s="111">
        <v>53.1</v>
      </c>
      <c r="R58" s="112">
        <v>55.47</v>
      </c>
      <c r="S58" s="111">
        <v>14.3</v>
      </c>
      <c r="T58" s="111"/>
      <c r="U58" s="111"/>
      <c r="V58" s="111">
        <v>114.5</v>
      </c>
      <c r="W58" s="111">
        <v>114.7</v>
      </c>
      <c r="X58" s="112">
        <v>116.93</v>
      </c>
      <c r="Y58" s="111">
        <v>24.1</v>
      </c>
      <c r="Z58" s="111"/>
      <c r="AA58" s="111">
        <f t="shared" si="11"/>
        <v>61.6</v>
      </c>
      <c r="AB58" s="111">
        <v>65.8</v>
      </c>
      <c r="AC58" s="111">
        <v>61.6</v>
      </c>
      <c r="AD58" s="112">
        <v>61.46</v>
      </c>
      <c r="AE58" s="111">
        <v>9.8000000000000007</v>
      </c>
      <c r="AF58" s="111"/>
      <c r="AG58" s="111">
        <f t="shared" si="12"/>
        <v>35.9</v>
      </c>
      <c r="AH58" s="111">
        <v>36.6</v>
      </c>
      <c r="AI58" s="111">
        <v>35.9</v>
      </c>
      <c r="AJ58" s="112">
        <v>36.979999999999997</v>
      </c>
      <c r="AK58" s="111">
        <v>-4.7</v>
      </c>
      <c r="AL58" s="111"/>
      <c r="AM58" s="111">
        <f t="shared" si="13"/>
        <v>46.3</v>
      </c>
      <c r="AN58" s="111">
        <v>42.5</v>
      </c>
      <c r="AO58" s="111">
        <v>46.3</v>
      </c>
      <c r="AP58" s="112">
        <v>47.44</v>
      </c>
      <c r="AQ58" s="111">
        <v>2.6</v>
      </c>
      <c r="AR58" s="111"/>
      <c r="AS58" s="111">
        <f t="shared" si="14"/>
        <v>53.7</v>
      </c>
      <c r="AT58" s="111">
        <v>57.5</v>
      </c>
      <c r="AU58" s="111">
        <v>53.7</v>
      </c>
      <c r="AV58" s="112">
        <v>52.56</v>
      </c>
      <c r="AW58" s="111">
        <v>-2.6</v>
      </c>
      <c r="AX58" s="112"/>
      <c r="AY58" s="111">
        <f t="shared" si="15"/>
        <v>33.200000000000003</v>
      </c>
      <c r="AZ58" s="111">
        <v>36.4</v>
      </c>
      <c r="BA58" s="111">
        <v>33.200000000000003</v>
      </c>
      <c r="BB58" s="112">
        <v>29.64</v>
      </c>
      <c r="BC58" s="111">
        <v>5.4</v>
      </c>
    </row>
    <row r="59" spans="1:55" ht="12.75" x14ac:dyDescent="0.2">
      <c r="A59" s="3">
        <v>18</v>
      </c>
      <c r="B59">
        <v>3</v>
      </c>
      <c r="C59" s="111">
        <f t="shared" si="8"/>
        <v>45.5</v>
      </c>
      <c r="D59" s="111">
        <v>49</v>
      </c>
      <c r="E59" s="111">
        <v>45.5</v>
      </c>
      <c r="F59" s="112">
        <v>44.46</v>
      </c>
      <c r="G59" s="111">
        <v>4.9000000000000004</v>
      </c>
      <c r="H59" s="111"/>
      <c r="I59" s="111">
        <f t="shared" si="9"/>
        <v>19.100000000000001</v>
      </c>
      <c r="J59" s="111">
        <v>17.600000000000001</v>
      </c>
      <c r="K59" s="111">
        <v>19.100000000000001</v>
      </c>
      <c r="L59" s="112">
        <v>20.39</v>
      </c>
      <c r="M59" s="111">
        <v>8.6999999999999993</v>
      </c>
      <c r="N59" s="111"/>
      <c r="O59" s="111">
        <f t="shared" si="10"/>
        <v>60.1</v>
      </c>
      <c r="P59" s="111">
        <v>58</v>
      </c>
      <c r="Q59" s="111">
        <v>60.1</v>
      </c>
      <c r="R59" s="112">
        <v>57.48</v>
      </c>
      <c r="S59" s="111">
        <v>8</v>
      </c>
      <c r="T59" s="111"/>
      <c r="U59" s="111"/>
      <c r="V59" s="111">
        <v>124.6</v>
      </c>
      <c r="W59" s="111">
        <v>124.6</v>
      </c>
      <c r="X59" s="112">
        <v>122.33</v>
      </c>
      <c r="Y59" s="111">
        <v>21.6</v>
      </c>
      <c r="Z59" s="111"/>
      <c r="AA59" s="111">
        <f t="shared" si="11"/>
        <v>64.5</v>
      </c>
      <c r="AB59" s="111">
        <v>66.599999999999994</v>
      </c>
      <c r="AC59" s="111">
        <v>64.5</v>
      </c>
      <c r="AD59" s="112">
        <v>64.849999999999994</v>
      </c>
      <c r="AE59" s="111">
        <v>13.6</v>
      </c>
      <c r="AF59" s="111"/>
      <c r="AG59" s="111">
        <f t="shared" si="12"/>
        <v>36.5</v>
      </c>
      <c r="AH59" s="111">
        <v>39.4</v>
      </c>
      <c r="AI59" s="111">
        <v>36.5</v>
      </c>
      <c r="AJ59" s="112">
        <v>36.340000000000003</v>
      </c>
      <c r="AK59" s="111">
        <v>-2.5</v>
      </c>
      <c r="AL59" s="111"/>
      <c r="AM59" s="111">
        <f t="shared" si="13"/>
        <v>48.2</v>
      </c>
      <c r="AN59" s="111">
        <v>46.5</v>
      </c>
      <c r="AO59" s="111">
        <v>48.2</v>
      </c>
      <c r="AP59" s="112">
        <v>46.99</v>
      </c>
      <c r="AQ59" s="111">
        <v>-1.8</v>
      </c>
      <c r="AR59" s="111"/>
      <c r="AS59" s="111">
        <f t="shared" si="14"/>
        <v>51.8</v>
      </c>
      <c r="AT59" s="111">
        <v>53.5</v>
      </c>
      <c r="AU59" s="111">
        <v>51.8</v>
      </c>
      <c r="AV59" s="112">
        <v>53.01</v>
      </c>
      <c r="AW59" s="111">
        <v>1.8</v>
      </c>
      <c r="AX59" s="112"/>
      <c r="AY59" s="111">
        <f t="shared" si="15"/>
        <v>29.5</v>
      </c>
      <c r="AZ59" s="111">
        <v>26.4</v>
      </c>
      <c r="BA59" s="111">
        <v>29.5</v>
      </c>
      <c r="BB59" s="112">
        <v>31.44</v>
      </c>
      <c r="BC59" s="111">
        <v>7.2</v>
      </c>
    </row>
    <row r="60" spans="1:55" ht="12.75" x14ac:dyDescent="0.2">
      <c r="A60" s="3">
        <v>18</v>
      </c>
      <c r="B60">
        <v>4</v>
      </c>
      <c r="C60" s="111">
        <f t="shared" si="8"/>
        <v>47.9</v>
      </c>
      <c r="D60" s="111">
        <v>46.4</v>
      </c>
      <c r="E60" s="111">
        <v>47.9</v>
      </c>
      <c r="F60" s="112">
        <v>46.16</v>
      </c>
      <c r="G60" s="111">
        <v>6.8</v>
      </c>
      <c r="H60" s="111"/>
      <c r="I60" s="111">
        <f t="shared" si="9"/>
        <v>22.8</v>
      </c>
      <c r="J60" s="111">
        <v>19</v>
      </c>
      <c r="K60" s="111">
        <v>22.8</v>
      </c>
      <c r="L60" s="112">
        <v>21.3</v>
      </c>
      <c r="M60" s="111">
        <v>3.7</v>
      </c>
      <c r="N60" s="111"/>
      <c r="O60" s="111">
        <f t="shared" si="10"/>
        <v>55.7</v>
      </c>
      <c r="P60" s="111">
        <v>59.9</v>
      </c>
      <c r="Q60" s="111">
        <v>55.7</v>
      </c>
      <c r="R60" s="112">
        <v>58.1</v>
      </c>
      <c r="S60" s="111">
        <v>2.4</v>
      </c>
      <c r="T60" s="111"/>
      <c r="U60" s="111"/>
      <c r="V60" s="111">
        <v>125.3</v>
      </c>
      <c r="W60" s="111">
        <v>126.3</v>
      </c>
      <c r="X60" s="112">
        <v>125.56</v>
      </c>
      <c r="Y60" s="111">
        <v>12.9</v>
      </c>
      <c r="Z60" s="111"/>
      <c r="AA60" s="111">
        <f t="shared" si="11"/>
        <v>70.7</v>
      </c>
      <c r="AB60" s="111">
        <v>65.400000000000006</v>
      </c>
      <c r="AC60" s="111">
        <v>70.7</v>
      </c>
      <c r="AD60" s="112">
        <v>67.47</v>
      </c>
      <c r="AE60" s="111">
        <v>10.5</v>
      </c>
      <c r="AF60" s="111"/>
      <c r="AG60" s="111">
        <f t="shared" si="12"/>
        <v>37.9</v>
      </c>
      <c r="AH60" s="111">
        <v>37</v>
      </c>
      <c r="AI60" s="111">
        <v>37.9</v>
      </c>
      <c r="AJ60" s="112">
        <v>36.76</v>
      </c>
      <c r="AK60" s="111">
        <v>1.7</v>
      </c>
      <c r="AL60" s="111"/>
      <c r="AM60" s="111">
        <f t="shared" si="13"/>
        <v>44</v>
      </c>
      <c r="AN60" s="111">
        <v>47.8</v>
      </c>
      <c r="AO60" s="111">
        <v>44</v>
      </c>
      <c r="AP60" s="112">
        <v>46.27</v>
      </c>
      <c r="AQ60" s="111">
        <v>-2.9</v>
      </c>
      <c r="AR60" s="111"/>
      <c r="AS60" s="111">
        <f t="shared" si="14"/>
        <v>56</v>
      </c>
      <c r="AT60" s="111">
        <v>52.2</v>
      </c>
      <c r="AU60" s="111">
        <v>56</v>
      </c>
      <c r="AV60" s="112">
        <v>53.73</v>
      </c>
      <c r="AW60" s="111">
        <v>2.9</v>
      </c>
      <c r="AX60" s="112"/>
      <c r="AY60" s="111">
        <f t="shared" si="15"/>
        <v>32.299999999999997</v>
      </c>
      <c r="AZ60" s="111">
        <v>29.1</v>
      </c>
      <c r="BA60" s="111">
        <v>32.299999999999997</v>
      </c>
      <c r="BB60" s="112">
        <v>31.58</v>
      </c>
      <c r="BC60" s="111">
        <v>0.6</v>
      </c>
    </row>
    <row r="61" spans="1:55" ht="12.75" x14ac:dyDescent="0.2">
      <c r="A61" s="3"/>
      <c r="B61">
        <v>1</v>
      </c>
      <c r="C61" s="111">
        <f t="shared" si="8"/>
        <v>45.6</v>
      </c>
      <c r="D61" s="111">
        <v>42.5</v>
      </c>
      <c r="E61" s="111">
        <v>45.6</v>
      </c>
      <c r="F61" s="112">
        <v>48.43</v>
      </c>
      <c r="G61" s="111">
        <v>9.1</v>
      </c>
      <c r="H61" s="111"/>
      <c r="I61" s="111">
        <f t="shared" si="9"/>
        <v>21.4</v>
      </c>
      <c r="J61" s="111">
        <v>23</v>
      </c>
      <c r="K61" s="111">
        <v>21.4</v>
      </c>
      <c r="L61" s="112">
        <v>21</v>
      </c>
      <c r="M61" s="111">
        <v>-1.2</v>
      </c>
      <c r="N61" s="111"/>
      <c r="O61" s="111">
        <f t="shared" si="10"/>
        <v>57.3</v>
      </c>
      <c r="P61" s="111">
        <v>58.5</v>
      </c>
      <c r="Q61" s="111">
        <v>57.3</v>
      </c>
      <c r="R61" s="112">
        <v>57.65</v>
      </c>
      <c r="S61" s="111">
        <v>-1.8</v>
      </c>
      <c r="T61" s="111"/>
      <c r="U61" s="111"/>
      <c r="V61" s="111">
        <v>124</v>
      </c>
      <c r="W61" s="111">
        <v>124.3</v>
      </c>
      <c r="X61" s="112">
        <v>127.09</v>
      </c>
      <c r="Y61" s="111">
        <v>6.1</v>
      </c>
      <c r="Z61" s="111"/>
      <c r="AA61" s="111">
        <f t="shared" si="11"/>
        <v>66.900000000000006</v>
      </c>
      <c r="AB61" s="111">
        <v>65.5</v>
      </c>
      <c r="AC61" s="111">
        <v>66.900000000000006</v>
      </c>
      <c r="AD61" s="112">
        <v>69.44</v>
      </c>
      <c r="AE61" s="111">
        <v>7.9</v>
      </c>
      <c r="AF61" s="111"/>
      <c r="AG61" s="111">
        <f t="shared" si="12"/>
        <v>36.700000000000003</v>
      </c>
      <c r="AH61" s="111">
        <v>34.299999999999997</v>
      </c>
      <c r="AI61" s="111">
        <v>36.700000000000003</v>
      </c>
      <c r="AJ61" s="112">
        <v>38.11</v>
      </c>
      <c r="AK61" s="111">
        <v>5.4</v>
      </c>
      <c r="AL61" s="111"/>
      <c r="AM61" s="111">
        <f t="shared" si="13"/>
        <v>46.1</v>
      </c>
      <c r="AN61" s="111">
        <v>47.2</v>
      </c>
      <c r="AO61" s="111">
        <v>46.1</v>
      </c>
      <c r="AP61" s="112">
        <v>45.37</v>
      </c>
      <c r="AQ61" s="111">
        <v>-3.6</v>
      </c>
      <c r="AR61" s="111"/>
      <c r="AS61" s="111">
        <f t="shared" si="14"/>
        <v>53.9</v>
      </c>
      <c r="AT61" s="111">
        <v>52.8</v>
      </c>
      <c r="AU61" s="111">
        <v>53.9</v>
      </c>
      <c r="AV61" s="112">
        <v>54.63</v>
      </c>
      <c r="AW61" s="111">
        <v>3.6</v>
      </c>
      <c r="AX61" s="112"/>
      <c r="AY61" s="111">
        <f t="shared" si="15"/>
        <v>31.9</v>
      </c>
      <c r="AZ61" s="111">
        <v>35.1</v>
      </c>
      <c r="BA61" s="111">
        <v>31.9</v>
      </c>
      <c r="BB61" s="112">
        <v>30.25</v>
      </c>
      <c r="BC61" s="111">
        <v>-5.3</v>
      </c>
    </row>
    <row r="62" spans="1:55" ht="12.75" x14ac:dyDescent="0.2">
      <c r="A62" s="3">
        <v>19</v>
      </c>
      <c r="B62">
        <v>2</v>
      </c>
      <c r="C62" s="111">
        <f t="shared" si="8"/>
        <v>52.5</v>
      </c>
      <c r="D62" s="111">
        <v>53.6</v>
      </c>
      <c r="E62" s="111">
        <v>52.5</v>
      </c>
      <c r="F62" s="112">
        <v>50.29</v>
      </c>
      <c r="G62" s="111">
        <v>7.4</v>
      </c>
      <c r="H62" s="111"/>
      <c r="I62" s="111">
        <f t="shared" si="9"/>
        <v>19.100000000000001</v>
      </c>
      <c r="J62" s="111">
        <v>22.7</v>
      </c>
      <c r="K62" s="111">
        <v>19.100000000000001</v>
      </c>
      <c r="L62" s="112">
        <v>20.89</v>
      </c>
      <c r="M62" s="111">
        <v>-0.5</v>
      </c>
      <c r="N62" s="111"/>
      <c r="O62" s="111">
        <f t="shared" si="10"/>
        <v>60.3</v>
      </c>
      <c r="P62" s="111">
        <v>55.9</v>
      </c>
      <c r="Q62" s="111">
        <v>60.3</v>
      </c>
      <c r="R62" s="112">
        <v>57.57</v>
      </c>
      <c r="S62" s="111">
        <v>-0.3</v>
      </c>
      <c r="T62" s="111"/>
      <c r="U62" s="111"/>
      <c r="V62" s="111">
        <v>132.19999999999999</v>
      </c>
      <c r="W62" s="111">
        <v>131.9</v>
      </c>
      <c r="X62" s="112">
        <v>128.75</v>
      </c>
      <c r="Y62" s="111">
        <v>6.6</v>
      </c>
      <c r="Z62" s="111"/>
      <c r="AA62" s="111">
        <f t="shared" si="11"/>
        <v>71.599999999999994</v>
      </c>
      <c r="AB62" s="111">
        <v>76.3</v>
      </c>
      <c r="AC62" s="111">
        <v>71.599999999999994</v>
      </c>
      <c r="AD62" s="112">
        <v>71.180000000000007</v>
      </c>
      <c r="AE62" s="111">
        <v>7</v>
      </c>
      <c r="AF62" s="111"/>
      <c r="AG62" s="111">
        <f t="shared" si="12"/>
        <v>39.799999999999997</v>
      </c>
      <c r="AH62" s="111">
        <v>40.6</v>
      </c>
      <c r="AI62" s="111">
        <v>39.799999999999997</v>
      </c>
      <c r="AJ62" s="112">
        <v>39.06</v>
      </c>
      <c r="AK62" s="111">
        <v>3.8</v>
      </c>
      <c r="AL62" s="111"/>
      <c r="AM62" s="111">
        <f t="shared" si="13"/>
        <v>45.7</v>
      </c>
      <c r="AN62" s="111">
        <v>42.3</v>
      </c>
      <c r="AO62" s="111">
        <v>45.7</v>
      </c>
      <c r="AP62" s="112">
        <v>44.72</v>
      </c>
      <c r="AQ62" s="111">
        <v>-2.6</v>
      </c>
      <c r="AR62" s="111"/>
      <c r="AS62" s="111">
        <f t="shared" si="14"/>
        <v>54.3</v>
      </c>
      <c r="AT62" s="111">
        <v>57.7</v>
      </c>
      <c r="AU62" s="111">
        <v>54.3</v>
      </c>
      <c r="AV62" s="112">
        <v>55.28</v>
      </c>
      <c r="AW62" s="111">
        <v>2.6</v>
      </c>
      <c r="AX62" s="112"/>
      <c r="AY62" s="111">
        <f t="shared" si="15"/>
        <v>26.7</v>
      </c>
      <c r="AZ62" s="111">
        <v>29.7</v>
      </c>
      <c r="BA62" s="111">
        <v>26.7</v>
      </c>
      <c r="BB62" s="112">
        <v>29.34</v>
      </c>
      <c r="BC62" s="111">
        <v>-3.6</v>
      </c>
    </row>
    <row r="63" spans="1:55" ht="12.75" x14ac:dyDescent="0.2">
      <c r="A63" s="3">
        <v>19</v>
      </c>
      <c r="B63">
        <v>3</v>
      </c>
      <c r="C63" s="111">
        <f t="shared" si="8"/>
        <v>52.3</v>
      </c>
      <c r="D63" s="111">
        <v>56.1</v>
      </c>
      <c r="E63" s="111">
        <v>52.3</v>
      </c>
      <c r="F63" s="112">
        <v>51.06</v>
      </c>
      <c r="G63" s="111">
        <v>3.1</v>
      </c>
      <c r="H63" s="111"/>
      <c r="I63" s="111">
        <f t="shared" si="9"/>
        <v>23.8</v>
      </c>
      <c r="J63" s="111">
        <v>21.9</v>
      </c>
      <c r="K63" s="111">
        <v>23.8</v>
      </c>
      <c r="L63" s="112">
        <v>22.2</v>
      </c>
      <c r="M63" s="111">
        <v>5.3</v>
      </c>
      <c r="N63" s="111"/>
      <c r="O63" s="111">
        <f t="shared" si="10"/>
        <v>55.3</v>
      </c>
      <c r="P63" s="111">
        <v>53.3</v>
      </c>
      <c r="Q63" s="111">
        <v>55.3</v>
      </c>
      <c r="R63" s="112">
        <v>58.63</v>
      </c>
      <c r="S63" s="111">
        <v>4.2</v>
      </c>
      <c r="T63" s="111"/>
      <c r="U63" s="111"/>
      <c r="V63" s="111">
        <v>131.30000000000001</v>
      </c>
      <c r="W63" s="111">
        <v>131.30000000000001</v>
      </c>
      <c r="X63" s="112">
        <v>131.88</v>
      </c>
      <c r="Y63" s="111">
        <v>12.5</v>
      </c>
      <c r="Z63" s="111"/>
      <c r="AA63" s="111">
        <f t="shared" si="11"/>
        <v>76.099999999999994</v>
      </c>
      <c r="AB63" s="111">
        <v>78</v>
      </c>
      <c r="AC63" s="111">
        <v>76.099999999999994</v>
      </c>
      <c r="AD63" s="112">
        <v>73.25</v>
      </c>
      <c r="AE63" s="111">
        <v>8.3000000000000007</v>
      </c>
      <c r="AF63" s="111"/>
      <c r="AG63" s="111">
        <f t="shared" si="12"/>
        <v>39.799999999999997</v>
      </c>
      <c r="AH63" s="111">
        <v>42.7</v>
      </c>
      <c r="AI63" s="111">
        <v>39.799999999999997</v>
      </c>
      <c r="AJ63" s="112">
        <v>38.71</v>
      </c>
      <c r="AK63" s="111">
        <v>-1.4</v>
      </c>
      <c r="AL63" s="111"/>
      <c r="AM63" s="111">
        <f t="shared" si="13"/>
        <v>42.1</v>
      </c>
      <c r="AN63" s="111">
        <v>40.6</v>
      </c>
      <c r="AO63" s="111">
        <v>42.1</v>
      </c>
      <c r="AP63" s="112">
        <v>44.45</v>
      </c>
      <c r="AQ63" s="111">
        <v>-1.1000000000000001</v>
      </c>
      <c r="AR63" s="111"/>
      <c r="AS63" s="111">
        <f t="shared" si="14"/>
        <v>57.9</v>
      </c>
      <c r="AT63" s="111">
        <v>59.4</v>
      </c>
      <c r="AU63" s="111">
        <v>57.9</v>
      </c>
      <c r="AV63" s="112">
        <v>55.55</v>
      </c>
      <c r="AW63" s="111">
        <v>1.1000000000000001</v>
      </c>
      <c r="AX63" s="112"/>
      <c r="AY63" s="111">
        <f t="shared" si="15"/>
        <v>31.2</v>
      </c>
      <c r="AZ63" s="111">
        <v>28</v>
      </c>
      <c r="BA63" s="111">
        <v>31.2</v>
      </c>
      <c r="BB63" s="112">
        <v>30.3</v>
      </c>
      <c r="BC63" s="111">
        <v>3.8</v>
      </c>
    </row>
    <row r="64" spans="1:55" ht="12.75" x14ac:dyDescent="0.2">
      <c r="A64" s="3">
        <v>19</v>
      </c>
      <c r="B64">
        <v>4</v>
      </c>
      <c r="C64" s="111">
        <f t="shared" si="8"/>
        <v>47.6</v>
      </c>
      <c r="D64" s="111">
        <v>45.7</v>
      </c>
      <c r="E64" s="111">
        <v>47.6</v>
      </c>
      <c r="F64" s="112">
        <v>51.35</v>
      </c>
      <c r="G64" s="111">
        <v>1.2</v>
      </c>
      <c r="H64" s="111"/>
      <c r="I64" s="111">
        <f t="shared" si="9"/>
        <v>22.9</v>
      </c>
      <c r="J64" s="111">
        <v>19.100000000000001</v>
      </c>
      <c r="K64" s="111">
        <v>22.9</v>
      </c>
      <c r="L64" s="112">
        <v>24.4</v>
      </c>
      <c r="M64" s="111">
        <v>8.8000000000000007</v>
      </c>
      <c r="N64" s="111"/>
      <c r="O64" s="111">
        <f t="shared" si="10"/>
        <v>66.2</v>
      </c>
      <c r="P64" s="111">
        <v>70.400000000000006</v>
      </c>
      <c r="Q64" s="111">
        <v>66.2</v>
      </c>
      <c r="R64" s="112">
        <v>61.32</v>
      </c>
      <c r="S64" s="111">
        <v>10.8</v>
      </c>
      <c r="T64" s="111"/>
      <c r="U64" s="111"/>
      <c r="V64" s="111">
        <v>135.19999999999999</v>
      </c>
      <c r="W64" s="111">
        <v>136.69999999999999</v>
      </c>
      <c r="X64" s="112">
        <v>137.06</v>
      </c>
      <c r="Y64" s="111">
        <v>20.7</v>
      </c>
      <c r="Z64" s="111"/>
      <c r="AA64" s="111">
        <f t="shared" si="11"/>
        <v>70.5</v>
      </c>
      <c r="AB64" s="111">
        <v>64.8</v>
      </c>
      <c r="AC64" s="111">
        <v>70.5</v>
      </c>
      <c r="AD64" s="112">
        <v>75.739999999999995</v>
      </c>
      <c r="AE64" s="111">
        <v>10</v>
      </c>
      <c r="AF64" s="111"/>
      <c r="AG64" s="111">
        <f t="shared" si="12"/>
        <v>34.799999999999997</v>
      </c>
      <c r="AH64" s="111">
        <v>33.799999999999997</v>
      </c>
      <c r="AI64" s="111">
        <v>34.799999999999997</v>
      </c>
      <c r="AJ64" s="112">
        <v>37.46</v>
      </c>
      <c r="AK64" s="111">
        <v>-5</v>
      </c>
      <c r="AL64" s="111"/>
      <c r="AM64" s="111">
        <f t="shared" si="13"/>
        <v>48.4</v>
      </c>
      <c r="AN64" s="111">
        <v>52.1</v>
      </c>
      <c r="AO64" s="111">
        <v>48.4</v>
      </c>
      <c r="AP64" s="112">
        <v>44.74</v>
      </c>
      <c r="AQ64" s="111">
        <v>1.1000000000000001</v>
      </c>
      <c r="AR64" s="111"/>
      <c r="AS64" s="111">
        <f t="shared" si="14"/>
        <v>51.6</v>
      </c>
      <c r="AT64" s="111">
        <v>47.9</v>
      </c>
      <c r="AU64" s="111">
        <v>51.6</v>
      </c>
      <c r="AV64" s="112">
        <v>55.26</v>
      </c>
      <c r="AW64" s="111">
        <v>-1.1000000000000001</v>
      </c>
      <c r="AX64" s="112"/>
      <c r="AY64" s="111">
        <f t="shared" si="15"/>
        <v>32.5</v>
      </c>
      <c r="AZ64" s="111">
        <v>29.5</v>
      </c>
      <c r="BA64" s="111">
        <v>32.5</v>
      </c>
      <c r="BB64" s="112">
        <v>32.21</v>
      </c>
      <c r="BC64" s="111">
        <v>7.6</v>
      </c>
    </row>
    <row r="65" spans="1:55" ht="12.75" x14ac:dyDescent="0.2">
      <c r="A65" s="3"/>
      <c r="B65">
        <v>1</v>
      </c>
      <c r="C65" s="111">
        <f t="shared" si="8"/>
        <v>54.9</v>
      </c>
      <c r="D65" s="111">
        <v>51.8</v>
      </c>
      <c r="E65" s="111">
        <v>54.9</v>
      </c>
      <c r="F65" s="112">
        <v>52.77</v>
      </c>
      <c r="G65" s="111">
        <v>5.7</v>
      </c>
      <c r="H65" s="111"/>
      <c r="I65" s="111">
        <f t="shared" si="9"/>
        <v>26.1</v>
      </c>
      <c r="J65" s="111">
        <v>27.9</v>
      </c>
      <c r="K65" s="111">
        <v>26.1</v>
      </c>
      <c r="L65" s="112">
        <v>24.68</v>
      </c>
      <c r="M65" s="111">
        <v>1.1000000000000001</v>
      </c>
      <c r="N65" s="111"/>
      <c r="O65" s="111">
        <f t="shared" si="10"/>
        <v>65.2</v>
      </c>
      <c r="P65" s="111">
        <v>65.900000000000006</v>
      </c>
      <c r="Q65" s="111">
        <v>65.2</v>
      </c>
      <c r="R65" s="112">
        <v>66.52</v>
      </c>
      <c r="S65" s="111">
        <v>20.8</v>
      </c>
      <c r="T65" s="111"/>
      <c r="U65" s="111"/>
      <c r="V65" s="111">
        <v>145.69999999999999</v>
      </c>
      <c r="W65" s="111">
        <v>146.1</v>
      </c>
      <c r="X65" s="112">
        <v>143.97</v>
      </c>
      <c r="Y65" s="111">
        <v>27.6</v>
      </c>
      <c r="Z65" s="111"/>
      <c r="AA65" s="111">
        <f t="shared" si="11"/>
        <v>81</v>
      </c>
      <c r="AB65" s="111">
        <v>79.8</v>
      </c>
      <c r="AC65" s="111">
        <v>81</v>
      </c>
      <c r="AD65" s="112">
        <v>77.45</v>
      </c>
      <c r="AE65" s="111">
        <v>6.8</v>
      </c>
      <c r="AF65" s="111"/>
      <c r="AG65" s="111">
        <f t="shared" si="12"/>
        <v>37.6</v>
      </c>
      <c r="AH65" s="111">
        <v>35.6</v>
      </c>
      <c r="AI65" s="111">
        <v>37.6</v>
      </c>
      <c r="AJ65" s="112">
        <v>36.65</v>
      </c>
      <c r="AK65" s="111">
        <v>-3.2</v>
      </c>
      <c r="AL65" s="111"/>
      <c r="AM65" s="111">
        <f t="shared" si="13"/>
        <v>44.6</v>
      </c>
      <c r="AN65" s="111">
        <v>45.2</v>
      </c>
      <c r="AO65" s="111">
        <v>44.6</v>
      </c>
      <c r="AP65" s="112">
        <v>46.21</v>
      </c>
      <c r="AQ65" s="111">
        <v>5.9</v>
      </c>
      <c r="AR65" s="111"/>
      <c r="AS65" s="111">
        <f t="shared" si="14"/>
        <v>55.4</v>
      </c>
      <c r="AT65" s="111">
        <v>54.8</v>
      </c>
      <c r="AU65" s="111">
        <v>55.4</v>
      </c>
      <c r="AV65" s="112">
        <v>53.79</v>
      </c>
      <c r="AW65" s="111">
        <v>-5.9</v>
      </c>
      <c r="AX65" s="112"/>
      <c r="AY65" s="111">
        <f t="shared" si="15"/>
        <v>32.200000000000003</v>
      </c>
      <c r="AZ65" s="111">
        <v>35</v>
      </c>
      <c r="BA65" s="111">
        <v>32.200000000000003</v>
      </c>
      <c r="BB65" s="112">
        <v>31.87</v>
      </c>
      <c r="BC65" s="111">
        <v>-1.4</v>
      </c>
    </row>
    <row r="66" spans="1:55" ht="12.75" x14ac:dyDescent="0.2">
      <c r="A66" s="3">
        <v>20</v>
      </c>
      <c r="B66">
        <v>2</v>
      </c>
      <c r="C66" s="111">
        <f t="shared" si="8"/>
        <v>54.1</v>
      </c>
      <c r="D66" s="111">
        <v>55.5</v>
      </c>
      <c r="E66" s="111">
        <v>54.1</v>
      </c>
      <c r="F66" s="112">
        <v>53.32</v>
      </c>
      <c r="G66" s="111">
        <v>2.2000000000000002</v>
      </c>
      <c r="H66" s="111"/>
      <c r="I66" s="111">
        <f t="shared" si="9"/>
        <v>33.4</v>
      </c>
      <c r="J66" s="111">
        <v>37</v>
      </c>
      <c r="K66" s="111">
        <v>33.4</v>
      </c>
      <c r="L66" s="112">
        <v>32.65</v>
      </c>
      <c r="M66" s="111">
        <v>31.9</v>
      </c>
      <c r="N66" s="111"/>
      <c r="O66" s="111">
        <f t="shared" si="10"/>
        <v>63</v>
      </c>
      <c r="P66" s="111">
        <v>58.8</v>
      </c>
      <c r="Q66" s="111">
        <v>63</v>
      </c>
      <c r="R66" s="112">
        <v>63.35</v>
      </c>
      <c r="S66" s="111">
        <v>-12.7</v>
      </c>
      <c r="T66" s="111"/>
      <c r="U66" s="111"/>
      <c r="V66" s="111">
        <v>151.4</v>
      </c>
      <c r="W66" s="111">
        <v>150.6</v>
      </c>
      <c r="X66" s="112">
        <v>149.33000000000001</v>
      </c>
      <c r="Y66" s="111">
        <v>21.4</v>
      </c>
      <c r="Z66" s="111"/>
      <c r="AA66" s="111">
        <f t="shared" si="11"/>
        <v>87.5</v>
      </c>
      <c r="AB66" s="111">
        <v>92.6</v>
      </c>
      <c r="AC66" s="111">
        <v>87.5</v>
      </c>
      <c r="AD66" s="112">
        <v>85.97</v>
      </c>
      <c r="AE66" s="111">
        <v>34.1</v>
      </c>
      <c r="AF66" s="111"/>
      <c r="AG66" s="111">
        <f t="shared" si="12"/>
        <v>35.9</v>
      </c>
      <c r="AH66" s="111">
        <v>36.700000000000003</v>
      </c>
      <c r="AI66" s="111">
        <v>35.9</v>
      </c>
      <c r="AJ66" s="112">
        <v>35.71</v>
      </c>
      <c r="AK66" s="111">
        <v>-3.8</v>
      </c>
      <c r="AL66" s="111"/>
      <c r="AM66" s="111">
        <f t="shared" si="13"/>
        <v>41.9</v>
      </c>
      <c r="AN66" s="111">
        <v>38.799999999999997</v>
      </c>
      <c r="AO66" s="111">
        <v>41.9</v>
      </c>
      <c r="AP66" s="112">
        <v>42.43</v>
      </c>
      <c r="AQ66" s="111">
        <v>-15.1</v>
      </c>
      <c r="AR66" s="111"/>
      <c r="AS66" s="111">
        <f t="shared" si="14"/>
        <v>58.1</v>
      </c>
      <c r="AT66" s="111">
        <v>61.2</v>
      </c>
      <c r="AU66" s="111">
        <v>58.1</v>
      </c>
      <c r="AV66" s="112">
        <v>57.57</v>
      </c>
      <c r="AW66" s="111">
        <v>15.1</v>
      </c>
      <c r="AX66" s="112"/>
      <c r="AY66" s="111">
        <f t="shared" si="15"/>
        <v>38.200000000000003</v>
      </c>
      <c r="AZ66" s="111">
        <v>40</v>
      </c>
      <c r="BA66" s="111">
        <v>38.200000000000003</v>
      </c>
      <c r="BB66" s="112">
        <v>37.979999999999997</v>
      </c>
      <c r="BC66" s="111">
        <v>24.4</v>
      </c>
    </row>
    <row r="67" spans="1:55" ht="12.75" x14ac:dyDescent="0.2">
      <c r="A67" s="3">
        <v>20</v>
      </c>
      <c r="B67">
        <v>3</v>
      </c>
      <c r="C67" s="111">
        <f t="shared" si="8"/>
        <v>54</v>
      </c>
      <c r="D67" s="111">
        <v>57.7</v>
      </c>
      <c r="E67" s="111">
        <v>54</v>
      </c>
      <c r="F67" s="112">
        <v>55.4</v>
      </c>
      <c r="G67" s="111">
        <v>8.3000000000000007</v>
      </c>
      <c r="H67" s="111"/>
      <c r="I67" s="111">
        <f t="shared" si="9"/>
        <v>29.8</v>
      </c>
      <c r="J67" s="111">
        <v>27.8</v>
      </c>
      <c r="K67" s="111">
        <v>29.8</v>
      </c>
      <c r="L67" s="112">
        <v>31.78</v>
      </c>
      <c r="M67" s="111">
        <v>-3.5</v>
      </c>
      <c r="N67" s="111"/>
      <c r="O67" s="111">
        <f t="shared" si="10"/>
        <v>65.099999999999994</v>
      </c>
      <c r="P67" s="111">
        <v>62.9</v>
      </c>
      <c r="Q67" s="111">
        <v>65.099999999999994</v>
      </c>
      <c r="R67" s="112">
        <v>63.01</v>
      </c>
      <c r="S67" s="111">
        <v>-1.4</v>
      </c>
      <c r="T67" s="111"/>
      <c r="U67" s="111"/>
      <c r="V67" s="111">
        <v>148.4</v>
      </c>
      <c r="W67" s="111">
        <v>148.9</v>
      </c>
      <c r="X67" s="112">
        <v>150.19</v>
      </c>
      <c r="Y67" s="111">
        <v>3.4</v>
      </c>
      <c r="Z67" s="111"/>
      <c r="AA67" s="111">
        <f t="shared" si="11"/>
        <v>83.8</v>
      </c>
      <c r="AB67" s="111">
        <v>85.5</v>
      </c>
      <c r="AC67" s="111">
        <v>83.8</v>
      </c>
      <c r="AD67" s="112">
        <v>87.18</v>
      </c>
      <c r="AE67" s="111">
        <v>4.8</v>
      </c>
      <c r="AF67" s="111"/>
      <c r="AG67" s="111">
        <f t="shared" si="12"/>
        <v>36.200000000000003</v>
      </c>
      <c r="AH67" s="111">
        <v>38.9</v>
      </c>
      <c r="AI67" s="111">
        <v>36.200000000000003</v>
      </c>
      <c r="AJ67" s="112">
        <v>36.89</v>
      </c>
      <c r="AK67" s="111">
        <v>4.7</v>
      </c>
      <c r="AL67" s="111"/>
      <c r="AM67" s="111">
        <f t="shared" si="13"/>
        <v>43.7</v>
      </c>
      <c r="AN67" s="111">
        <v>42.4</v>
      </c>
      <c r="AO67" s="111">
        <v>43.7</v>
      </c>
      <c r="AP67" s="112">
        <v>41.95</v>
      </c>
      <c r="AQ67" s="111">
        <v>-1.9</v>
      </c>
      <c r="AR67" s="111"/>
      <c r="AS67" s="111">
        <f t="shared" si="14"/>
        <v>56.3</v>
      </c>
      <c r="AT67" s="111">
        <v>57.6</v>
      </c>
      <c r="AU67" s="111">
        <v>56.3</v>
      </c>
      <c r="AV67" s="112">
        <v>58.05</v>
      </c>
      <c r="AW67" s="111">
        <v>1.9</v>
      </c>
      <c r="AX67" s="112"/>
      <c r="AY67" s="111">
        <f t="shared" si="15"/>
        <v>35.6</v>
      </c>
      <c r="AZ67" s="111">
        <v>32.5</v>
      </c>
      <c r="BA67" s="111">
        <v>35.6</v>
      </c>
      <c r="BB67" s="112">
        <v>36.450000000000003</v>
      </c>
      <c r="BC67" s="111">
        <v>-6.1</v>
      </c>
    </row>
    <row r="68" spans="1:55" ht="12.75" x14ac:dyDescent="0.2">
      <c r="A68" s="3">
        <v>20</v>
      </c>
      <c r="B68">
        <v>4</v>
      </c>
      <c r="C68" s="111">
        <f t="shared" si="8"/>
        <v>57.3</v>
      </c>
      <c r="D68" s="111">
        <v>55.4</v>
      </c>
      <c r="E68" s="111">
        <v>57.3</v>
      </c>
      <c r="F68" s="112">
        <v>56.41</v>
      </c>
      <c r="G68" s="111">
        <v>4</v>
      </c>
      <c r="H68" s="111"/>
      <c r="I68" s="111">
        <f t="shared" si="9"/>
        <v>28.4</v>
      </c>
      <c r="J68" s="111">
        <v>24.5</v>
      </c>
      <c r="K68" s="111">
        <v>28.4</v>
      </c>
      <c r="L68" s="112">
        <v>28.43</v>
      </c>
      <c r="M68" s="111">
        <v>-13.4</v>
      </c>
      <c r="N68" s="111"/>
      <c r="O68" s="111">
        <f t="shared" si="10"/>
        <v>59.8</v>
      </c>
      <c r="P68" s="111">
        <v>64.2</v>
      </c>
      <c r="Q68" s="111">
        <v>59.8</v>
      </c>
      <c r="R68" s="112">
        <v>63.58</v>
      </c>
      <c r="S68" s="111">
        <v>2.2999999999999998</v>
      </c>
      <c r="T68" s="111"/>
      <c r="U68" s="111"/>
      <c r="V68" s="111">
        <v>144.19999999999999</v>
      </c>
      <c r="W68" s="111">
        <v>145.5</v>
      </c>
      <c r="X68" s="112">
        <v>148.41999999999999</v>
      </c>
      <c r="Y68" s="111">
        <v>-7.1</v>
      </c>
      <c r="Z68" s="111"/>
      <c r="AA68" s="111">
        <f t="shared" si="11"/>
        <v>85.7</v>
      </c>
      <c r="AB68" s="111">
        <v>80</v>
      </c>
      <c r="AC68" s="111">
        <v>85.7</v>
      </c>
      <c r="AD68" s="112">
        <v>84.83</v>
      </c>
      <c r="AE68" s="111">
        <v>-9.4</v>
      </c>
      <c r="AF68" s="111"/>
      <c r="AG68" s="111">
        <f t="shared" si="12"/>
        <v>39.4</v>
      </c>
      <c r="AH68" s="111">
        <v>38.4</v>
      </c>
      <c r="AI68" s="111">
        <v>39.4</v>
      </c>
      <c r="AJ68" s="112">
        <v>38</v>
      </c>
      <c r="AK68" s="111">
        <v>4.5</v>
      </c>
      <c r="AL68" s="111"/>
      <c r="AM68" s="111">
        <f t="shared" si="13"/>
        <v>41.1</v>
      </c>
      <c r="AN68" s="111">
        <v>44.5</v>
      </c>
      <c r="AO68" s="111">
        <v>41.1</v>
      </c>
      <c r="AP68" s="112">
        <v>42.84</v>
      </c>
      <c r="AQ68" s="111">
        <v>3.5</v>
      </c>
      <c r="AR68" s="111"/>
      <c r="AS68" s="111">
        <f t="shared" si="14"/>
        <v>58.9</v>
      </c>
      <c r="AT68" s="111">
        <v>55.5</v>
      </c>
      <c r="AU68" s="111">
        <v>58.9</v>
      </c>
      <c r="AV68" s="112">
        <v>57.16</v>
      </c>
      <c r="AW68" s="111">
        <v>-3.5</v>
      </c>
      <c r="AX68" s="112"/>
      <c r="AY68" s="111">
        <f t="shared" si="15"/>
        <v>33.200000000000003</v>
      </c>
      <c r="AZ68" s="111">
        <v>30.7</v>
      </c>
      <c r="BA68" s="111">
        <v>33.200000000000003</v>
      </c>
      <c r="BB68" s="112">
        <v>33.51</v>
      </c>
      <c r="BC68" s="111">
        <v>-11.8</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2598.6999999999998</v>
      </c>
      <c r="D6" s="111">
        <v>2606.3000000000002</v>
      </c>
      <c r="E6" s="111">
        <v>2598.6999999999998</v>
      </c>
      <c r="F6" s="112">
        <v>2602.96</v>
      </c>
      <c r="G6" s="111" t="s">
        <v>118</v>
      </c>
      <c r="H6" s="111"/>
      <c r="I6" s="111">
        <f t="shared" ref="I6:I37" si="1">$B$2*K6+(1-$B$2)*J6</f>
        <v>137.80000000000001</v>
      </c>
      <c r="J6" s="111">
        <v>137.5</v>
      </c>
      <c r="K6" s="111">
        <v>137.80000000000001</v>
      </c>
      <c r="L6" s="112">
        <v>132.66</v>
      </c>
      <c r="M6" s="111" t="s">
        <v>118</v>
      </c>
      <c r="N6" s="111"/>
      <c r="O6" s="111">
        <f t="shared" ref="O6:O37" si="2">$B$2*Q6+(1-$B$2)*P6</f>
        <v>254.5</v>
      </c>
      <c r="P6" s="111">
        <v>246</v>
      </c>
      <c r="Q6" s="111">
        <v>254.5</v>
      </c>
      <c r="R6" s="112">
        <v>260.48</v>
      </c>
      <c r="S6" s="111" t="s">
        <v>118</v>
      </c>
      <c r="T6" s="111"/>
      <c r="U6" s="111"/>
      <c r="V6" s="111">
        <v>2989.8</v>
      </c>
      <c r="W6" s="111">
        <v>2990.9</v>
      </c>
      <c r="X6" s="112">
        <v>2996.12</v>
      </c>
      <c r="Y6" s="111" t="s">
        <v>118</v>
      </c>
      <c r="Z6" s="111"/>
      <c r="AA6" s="111">
        <f t="shared" ref="AA6:AA37" si="3">$B$2*AC6+(1-$B$2)*AB6</f>
        <v>2736.5</v>
      </c>
      <c r="AB6" s="111">
        <v>2743.7</v>
      </c>
      <c r="AC6" s="111">
        <v>2736.5</v>
      </c>
      <c r="AD6" s="112">
        <v>2735.62</v>
      </c>
      <c r="AE6" s="111" t="s">
        <v>118</v>
      </c>
      <c r="AF6" s="111"/>
      <c r="AG6" s="111">
        <f t="shared" ref="AG6:AG37" si="4">$B$2*AI6+(1-$B$2)*AH6</f>
        <v>86.9</v>
      </c>
      <c r="AH6" s="111">
        <v>87.2</v>
      </c>
      <c r="AI6" s="111">
        <v>86.9</v>
      </c>
      <c r="AJ6" s="112">
        <v>86.88</v>
      </c>
      <c r="AK6" s="111" t="s">
        <v>118</v>
      </c>
      <c r="AL6" s="111"/>
      <c r="AM6" s="111">
        <f t="shared" ref="AM6:AM37" si="5">$B$2*AO6+(1-$B$2)*AN6</f>
        <v>8.5</v>
      </c>
      <c r="AN6" s="111">
        <v>8.1999999999999993</v>
      </c>
      <c r="AO6" s="111">
        <v>8.5</v>
      </c>
      <c r="AP6" s="112">
        <v>8.69</v>
      </c>
      <c r="AQ6" s="111" t="s">
        <v>118</v>
      </c>
      <c r="AR6" s="111"/>
      <c r="AS6" s="111">
        <f t="shared" ref="AS6:AS37" si="6">$B$2*AU6+(1-$B$2)*AT6</f>
        <v>91.5</v>
      </c>
      <c r="AT6" s="111">
        <v>91.8</v>
      </c>
      <c r="AU6" s="111">
        <v>91.5</v>
      </c>
      <c r="AV6" s="112">
        <v>91.31</v>
      </c>
      <c r="AW6" s="111" t="s">
        <v>118</v>
      </c>
      <c r="AX6" s="112"/>
      <c r="AY6" s="111">
        <f t="shared" ref="AY6:AY37" si="7">$B$2*BA6+(1-$B$2)*AZ6</f>
        <v>5</v>
      </c>
      <c r="AZ6" s="111">
        <v>5</v>
      </c>
      <c r="BA6" s="111">
        <v>5</v>
      </c>
      <c r="BB6" s="112">
        <v>4.8499999999999996</v>
      </c>
      <c r="BC6" s="111" t="s">
        <v>118</v>
      </c>
    </row>
    <row r="7" spans="1:55" ht="12.75" x14ac:dyDescent="0.2">
      <c r="A7" s="3">
        <v>5</v>
      </c>
      <c r="B7">
        <v>3</v>
      </c>
      <c r="C7" s="111">
        <f t="shared" si="0"/>
        <v>2605.6999999999998</v>
      </c>
      <c r="D7" s="111">
        <v>2618.8000000000002</v>
      </c>
      <c r="E7" s="111">
        <v>2605.6999999999998</v>
      </c>
      <c r="F7" s="112">
        <v>2604.9899999999998</v>
      </c>
      <c r="G7" s="111">
        <v>8.1</v>
      </c>
      <c r="H7" s="111"/>
      <c r="I7" s="111">
        <f t="shared" si="1"/>
        <v>132</v>
      </c>
      <c r="J7" s="111">
        <v>130</v>
      </c>
      <c r="K7" s="111">
        <v>132</v>
      </c>
      <c r="L7" s="112">
        <v>134.06</v>
      </c>
      <c r="M7" s="111">
        <v>5.6</v>
      </c>
      <c r="N7" s="111"/>
      <c r="O7" s="111">
        <f t="shared" si="2"/>
        <v>254.6</v>
      </c>
      <c r="P7" s="111">
        <v>243.4</v>
      </c>
      <c r="Q7" s="111">
        <v>254.6</v>
      </c>
      <c r="R7" s="112">
        <v>253.7</v>
      </c>
      <c r="S7" s="111">
        <v>-27.1</v>
      </c>
      <c r="T7" s="111"/>
      <c r="U7" s="111"/>
      <c r="V7" s="111">
        <v>2992.2</v>
      </c>
      <c r="W7" s="111">
        <v>2992.2</v>
      </c>
      <c r="X7" s="112">
        <v>2992.75</v>
      </c>
      <c r="Y7" s="111">
        <v>-13.5</v>
      </c>
      <c r="Z7" s="111"/>
      <c r="AA7" s="111">
        <f t="shared" si="3"/>
        <v>2737.7</v>
      </c>
      <c r="AB7" s="111">
        <v>2748.8</v>
      </c>
      <c r="AC7" s="111">
        <v>2737.7</v>
      </c>
      <c r="AD7" s="112">
        <v>2739.05</v>
      </c>
      <c r="AE7" s="111">
        <v>13.7</v>
      </c>
      <c r="AF7" s="111"/>
      <c r="AG7" s="111">
        <f t="shared" si="4"/>
        <v>87.1</v>
      </c>
      <c r="AH7" s="111">
        <v>87.5</v>
      </c>
      <c r="AI7" s="111">
        <v>87.1</v>
      </c>
      <c r="AJ7" s="112">
        <v>87.04</v>
      </c>
      <c r="AK7" s="111">
        <v>0.7</v>
      </c>
      <c r="AL7" s="111"/>
      <c r="AM7" s="111">
        <f t="shared" si="5"/>
        <v>8.5</v>
      </c>
      <c r="AN7" s="111">
        <v>8.1</v>
      </c>
      <c r="AO7" s="111">
        <v>8.5</v>
      </c>
      <c r="AP7" s="112">
        <v>8.48</v>
      </c>
      <c r="AQ7" s="111">
        <v>-0.9</v>
      </c>
      <c r="AR7" s="111"/>
      <c r="AS7" s="111">
        <f t="shared" si="6"/>
        <v>91.5</v>
      </c>
      <c r="AT7" s="111">
        <v>91.9</v>
      </c>
      <c r="AU7" s="111">
        <v>91.5</v>
      </c>
      <c r="AV7" s="112">
        <v>91.52</v>
      </c>
      <c r="AW7" s="111">
        <v>0.9</v>
      </c>
      <c r="AX7" s="112"/>
      <c r="AY7" s="111">
        <f t="shared" si="7"/>
        <v>4.8</v>
      </c>
      <c r="AZ7" s="111">
        <v>4.7</v>
      </c>
      <c r="BA7" s="111">
        <v>4.8</v>
      </c>
      <c r="BB7" s="112">
        <v>4.8899999999999997</v>
      </c>
      <c r="BC7" s="111">
        <v>0.2</v>
      </c>
    </row>
    <row r="8" spans="1:55" ht="12.75" x14ac:dyDescent="0.2">
      <c r="A8" s="3">
        <v>5</v>
      </c>
      <c r="B8">
        <v>4</v>
      </c>
      <c r="C8" s="111">
        <f t="shared" si="0"/>
        <v>2607.5</v>
      </c>
      <c r="D8" s="111">
        <v>2604.3000000000002</v>
      </c>
      <c r="E8" s="111">
        <v>2607.5</v>
      </c>
      <c r="F8" s="112">
        <v>2605.9</v>
      </c>
      <c r="G8" s="111">
        <v>3.6</v>
      </c>
      <c r="H8" s="111"/>
      <c r="I8" s="111">
        <f t="shared" si="1"/>
        <v>134.9</v>
      </c>
      <c r="J8" s="111">
        <v>127.6</v>
      </c>
      <c r="K8" s="111">
        <v>134.9</v>
      </c>
      <c r="L8" s="112">
        <v>132.36000000000001</v>
      </c>
      <c r="M8" s="111">
        <v>-6.8</v>
      </c>
      <c r="N8" s="111"/>
      <c r="O8" s="111">
        <f t="shared" si="2"/>
        <v>247</v>
      </c>
      <c r="P8" s="111">
        <v>258.10000000000002</v>
      </c>
      <c r="Q8" s="111">
        <v>247</v>
      </c>
      <c r="R8" s="112">
        <v>251.32</v>
      </c>
      <c r="S8" s="111">
        <v>-9.5</v>
      </c>
      <c r="T8" s="111"/>
      <c r="U8" s="111"/>
      <c r="V8" s="111">
        <v>2990</v>
      </c>
      <c r="W8" s="111">
        <v>2989.5</v>
      </c>
      <c r="X8" s="112">
        <v>2989.57</v>
      </c>
      <c r="Y8" s="111">
        <v>-12.7</v>
      </c>
      <c r="Z8" s="111"/>
      <c r="AA8" s="111">
        <f t="shared" si="3"/>
        <v>2742.4</v>
      </c>
      <c r="AB8" s="111">
        <v>2731.9</v>
      </c>
      <c r="AC8" s="111">
        <v>2742.4</v>
      </c>
      <c r="AD8" s="112">
        <v>2738.26</v>
      </c>
      <c r="AE8" s="111">
        <v>-3.2</v>
      </c>
      <c r="AF8" s="111"/>
      <c r="AG8" s="111">
        <f t="shared" si="4"/>
        <v>87.2</v>
      </c>
      <c r="AH8" s="111">
        <v>87.1</v>
      </c>
      <c r="AI8" s="111">
        <v>87.2</v>
      </c>
      <c r="AJ8" s="112">
        <v>87.17</v>
      </c>
      <c r="AK8" s="111">
        <v>0.5</v>
      </c>
      <c r="AL8" s="111"/>
      <c r="AM8" s="111">
        <f t="shared" si="5"/>
        <v>8.3000000000000007</v>
      </c>
      <c r="AN8" s="111">
        <v>8.6</v>
      </c>
      <c r="AO8" s="111">
        <v>8.3000000000000007</v>
      </c>
      <c r="AP8" s="112">
        <v>8.41</v>
      </c>
      <c r="AQ8" s="111">
        <v>-0.3</v>
      </c>
      <c r="AR8" s="111"/>
      <c r="AS8" s="111">
        <f t="shared" si="6"/>
        <v>91.7</v>
      </c>
      <c r="AT8" s="111">
        <v>91.4</v>
      </c>
      <c r="AU8" s="111">
        <v>91.7</v>
      </c>
      <c r="AV8" s="112">
        <v>91.59</v>
      </c>
      <c r="AW8" s="111">
        <v>0.3</v>
      </c>
      <c r="AX8" s="112"/>
      <c r="AY8" s="111">
        <f t="shared" si="7"/>
        <v>4.9000000000000004</v>
      </c>
      <c r="AZ8" s="111">
        <v>4.7</v>
      </c>
      <c r="BA8" s="111">
        <v>4.9000000000000004</v>
      </c>
      <c r="BB8" s="112">
        <v>4.83</v>
      </c>
      <c r="BC8" s="111">
        <v>-0.2</v>
      </c>
    </row>
    <row r="9" spans="1:55" ht="12.75" x14ac:dyDescent="0.2">
      <c r="A9" s="3"/>
      <c r="B9">
        <v>1</v>
      </c>
      <c r="C9" s="111">
        <f t="shared" si="0"/>
        <v>2605.6999999999998</v>
      </c>
      <c r="D9" s="111">
        <v>2588.8000000000002</v>
      </c>
      <c r="E9" s="111">
        <v>2605.6999999999998</v>
      </c>
      <c r="F9" s="112">
        <v>2608.6999999999998</v>
      </c>
      <c r="G9" s="111">
        <v>11.2</v>
      </c>
      <c r="H9" s="111"/>
      <c r="I9" s="111">
        <f t="shared" si="1"/>
        <v>127.7</v>
      </c>
      <c r="J9" s="111">
        <v>137.30000000000001</v>
      </c>
      <c r="K9" s="111">
        <v>127.7</v>
      </c>
      <c r="L9" s="112">
        <v>126.09</v>
      </c>
      <c r="M9" s="111">
        <v>-25.1</v>
      </c>
      <c r="N9" s="111"/>
      <c r="O9" s="111">
        <f t="shared" si="2"/>
        <v>252.9</v>
      </c>
      <c r="P9" s="111">
        <v>261.60000000000002</v>
      </c>
      <c r="Q9" s="111">
        <v>252.9</v>
      </c>
      <c r="R9" s="112">
        <v>251.93</v>
      </c>
      <c r="S9" s="111">
        <v>2.5</v>
      </c>
      <c r="T9" s="111"/>
      <c r="U9" s="111"/>
      <c r="V9" s="111">
        <v>2987.7</v>
      </c>
      <c r="W9" s="111">
        <v>2986.3</v>
      </c>
      <c r="X9" s="112">
        <v>2986.72</v>
      </c>
      <c r="Y9" s="111">
        <v>-11.4</v>
      </c>
      <c r="Z9" s="111"/>
      <c r="AA9" s="111">
        <f t="shared" si="3"/>
        <v>2733.4</v>
      </c>
      <c r="AB9" s="111">
        <v>2726.1</v>
      </c>
      <c r="AC9" s="111">
        <v>2733.4</v>
      </c>
      <c r="AD9" s="112">
        <v>2734.78</v>
      </c>
      <c r="AE9" s="111">
        <v>-13.9</v>
      </c>
      <c r="AF9" s="111"/>
      <c r="AG9" s="111">
        <f t="shared" si="4"/>
        <v>87.3</v>
      </c>
      <c r="AH9" s="111">
        <v>86.6</v>
      </c>
      <c r="AI9" s="111">
        <v>87.3</v>
      </c>
      <c r="AJ9" s="112">
        <v>87.34</v>
      </c>
      <c r="AK9" s="111">
        <v>0.7</v>
      </c>
      <c r="AL9" s="111"/>
      <c r="AM9" s="111">
        <f t="shared" si="5"/>
        <v>8.5</v>
      </c>
      <c r="AN9" s="111">
        <v>8.8000000000000007</v>
      </c>
      <c r="AO9" s="111">
        <v>8.5</v>
      </c>
      <c r="AP9" s="112">
        <v>8.44</v>
      </c>
      <c r="AQ9" s="111">
        <v>0.1</v>
      </c>
      <c r="AR9" s="111"/>
      <c r="AS9" s="111">
        <f t="shared" si="6"/>
        <v>91.5</v>
      </c>
      <c r="AT9" s="111">
        <v>91.2</v>
      </c>
      <c r="AU9" s="111">
        <v>91.5</v>
      </c>
      <c r="AV9" s="112">
        <v>91.56</v>
      </c>
      <c r="AW9" s="111">
        <v>-0.1</v>
      </c>
      <c r="AX9" s="112"/>
      <c r="AY9" s="111">
        <f t="shared" si="7"/>
        <v>4.7</v>
      </c>
      <c r="AZ9" s="111">
        <v>5</v>
      </c>
      <c r="BA9" s="111">
        <v>4.7</v>
      </c>
      <c r="BB9" s="112">
        <v>4.6100000000000003</v>
      </c>
      <c r="BC9" s="111">
        <v>-0.9</v>
      </c>
    </row>
    <row r="10" spans="1:55" ht="12.75" x14ac:dyDescent="0.2">
      <c r="A10" s="3">
        <v>6</v>
      </c>
      <c r="B10">
        <v>2</v>
      </c>
      <c r="C10" s="111">
        <f t="shared" si="0"/>
        <v>2614.3000000000002</v>
      </c>
      <c r="D10" s="111">
        <v>2621.7</v>
      </c>
      <c r="E10" s="111">
        <v>2614.3000000000002</v>
      </c>
      <c r="F10" s="112">
        <v>2616.75</v>
      </c>
      <c r="G10" s="111">
        <v>32.200000000000003</v>
      </c>
      <c r="H10" s="111"/>
      <c r="I10" s="111">
        <f t="shared" si="1"/>
        <v>113.6</v>
      </c>
      <c r="J10" s="111">
        <v>113.2</v>
      </c>
      <c r="K10" s="111">
        <v>113.6</v>
      </c>
      <c r="L10" s="112">
        <v>116.42</v>
      </c>
      <c r="M10" s="111">
        <v>-38.6</v>
      </c>
      <c r="N10" s="111"/>
      <c r="O10" s="111">
        <f t="shared" si="2"/>
        <v>257.10000000000002</v>
      </c>
      <c r="P10" s="111">
        <v>249.5</v>
      </c>
      <c r="Q10" s="111">
        <v>257.10000000000002</v>
      </c>
      <c r="R10" s="112">
        <v>251.27</v>
      </c>
      <c r="S10" s="111">
        <v>-2.7</v>
      </c>
      <c r="T10" s="111"/>
      <c r="U10" s="111"/>
      <c r="V10" s="111">
        <v>2984.5</v>
      </c>
      <c r="W10" s="111">
        <v>2985</v>
      </c>
      <c r="X10" s="112">
        <v>2984.44</v>
      </c>
      <c r="Y10" s="111">
        <v>-9.1</v>
      </c>
      <c r="Z10" s="111"/>
      <c r="AA10" s="111">
        <f t="shared" si="3"/>
        <v>2728</v>
      </c>
      <c r="AB10" s="111">
        <v>2734.9</v>
      </c>
      <c r="AC10" s="111">
        <v>2728</v>
      </c>
      <c r="AD10" s="112">
        <v>2733.17</v>
      </c>
      <c r="AE10" s="111">
        <v>-6.4</v>
      </c>
      <c r="AF10" s="111"/>
      <c r="AG10" s="111">
        <f t="shared" si="4"/>
        <v>87.6</v>
      </c>
      <c r="AH10" s="111">
        <v>87.8</v>
      </c>
      <c r="AI10" s="111">
        <v>87.6</v>
      </c>
      <c r="AJ10" s="112">
        <v>87.68</v>
      </c>
      <c r="AK10" s="111">
        <v>1.3</v>
      </c>
      <c r="AL10" s="111"/>
      <c r="AM10" s="111">
        <f t="shared" si="5"/>
        <v>8.6</v>
      </c>
      <c r="AN10" s="111">
        <v>8.4</v>
      </c>
      <c r="AO10" s="111">
        <v>8.6</v>
      </c>
      <c r="AP10" s="112">
        <v>8.42</v>
      </c>
      <c r="AQ10" s="111">
        <v>-0.1</v>
      </c>
      <c r="AR10" s="111"/>
      <c r="AS10" s="111">
        <f t="shared" si="6"/>
        <v>91.4</v>
      </c>
      <c r="AT10" s="111">
        <v>91.6</v>
      </c>
      <c r="AU10" s="111">
        <v>91.4</v>
      </c>
      <c r="AV10" s="112">
        <v>91.58</v>
      </c>
      <c r="AW10" s="111">
        <v>0.1</v>
      </c>
      <c r="AX10" s="112"/>
      <c r="AY10" s="111">
        <f t="shared" si="7"/>
        <v>4.2</v>
      </c>
      <c r="AZ10" s="111">
        <v>4.0999999999999996</v>
      </c>
      <c r="BA10" s="111">
        <v>4.2</v>
      </c>
      <c r="BB10" s="112">
        <v>4.26</v>
      </c>
      <c r="BC10" s="111">
        <v>-1.4</v>
      </c>
    </row>
    <row r="11" spans="1:55" ht="12.75" x14ac:dyDescent="0.2">
      <c r="A11" s="3">
        <v>6</v>
      </c>
      <c r="B11">
        <v>3</v>
      </c>
      <c r="C11" s="111">
        <f t="shared" si="0"/>
        <v>2630.6</v>
      </c>
      <c r="D11" s="111">
        <v>2643.1</v>
      </c>
      <c r="E11" s="111">
        <v>2630.6</v>
      </c>
      <c r="F11" s="112">
        <v>2628.46</v>
      </c>
      <c r="G11" s="111">
        <v>46.9</v>
      </c>
      <c r="H11" s="111"/>
      <c r="I11" s="111">
        <f t="shared" si="1"/>
        <v>108.2</v>
      </c>
      <c r="J11" s="111">
        <v>105.7</v>
      </c>
      <c r="K11" s="111">
        <v>108.2</v>
      </c>
      <c r="L11" s="112">
        <v>106.72</v>
      </c>
      <c r="M11" s="111">
        <v>-38.799999999999997</v>
      </c>
      <c r="N11" s="111"/>
      <c r="O11" s="111">
        <f t="shared" si="2"/>
        <v>244.2</v>
      </c>
      <c r="P11" s="111">
        <v>233.7</v>
      </c>
      <c r="Q11" s="111">
        <v>244.2</v>
      </c>
      <c r="R11" s="112">
        <v>247.73</v>
      </c>
      <c r="S11" s="111">
        <v>-14.1</v>
      </c>
      <c r="T11" s="111"/>
      <c r="U11" s="111"/>
      <c r="V11" s="111">
        <v>2982.5</v>
      </c>
      <c r="W11" s="111">
        <v>2982.9</v>
      </c>
      <c r="X11" s="112">
        <v>2982.91</v>
      </c>
      <c r="Y11" s="111">
        <v>-6.1</v>
      </c>
      <c r="Z11" s="111"/>
      <c r="AA11" s="111">
        <f t="shared" si="3"/>
        <v>2738.7</v>
      </c>
      <c r="AB11" s="111">
        <v>2748.8</v>
      </c>
      <c r="AC11" s="111">
        <v>2738.7</v>
      </c>
      <c r="AD11" s="112">
        <v>2735.18</v>
      </c>
      <c r="AE11" s="111">
        <v>8</v>
      </c>
      <c r="AF11" s="111"/>
      <c r="AG11" s="111">
        <f t="shared" si="4"/>
        <v>88.2</v>
      </c>
      <c r="AH11" s="111">
        <v>88.6</v>
      </c>
      <c r="AI11" s="111">
        <v>88.2</v>
      </c>
      <c r="AJ11" s="112">
        <v>88.12</v>
      </c>
      <c r="AK11" s="111">
        <v>1.8</v>
      </c>
      <c r="AL11" s="111"/>
      <c r="AM11" s="111">
        <f t="shared" si="5"/>
        <v>8.1999999999999993</v>
      </c>
      <c r="AN11" s="111">
        <v>7.8</v>
      </c>
      <c r="AO11" s="111">
        <v>8.1999999999999993</v>
      </c>
      <c r="AP11" s="112">
        <v>8.31</v>
      </c>
      <c r="AQ11" s="111">
        <v>-0.5</v>
      </c>
      <c r="AR11" s="111"/>
      <c r="AS11" s="111">
        <f t="shared" si="6"/>
        <v>91.8</v>
      </c>
      <c r="AT11" s="111">
        <v>92.2</v>
      </c>
      <c r="AU11" s="111">
        <v>91.8</v>
      </c>
      <c r="AV11" s="112">
        <v>91.7</v>
      </c>
      <c r="AW11" s="111">
        <v>0.5</v>
      </c>
      <c r="AX11" s="112"/>
      <c r="AY11" s="111">
        <f t="shared" si="7"/>
        <v>3.9</v>
      </c>
      <c r="AZ11" s="111">
        <v>3.8</v>
      </c>
      <c r="BA11" s="111">
        <v>3.9</v>
      </c>
      <c r="BB11" s="112">
        <v>3.9</v>
      </c>
      <c r="BC11" s="111">
        <v>-1.4</v>
      </c>
    </row>
    <row r="12" spans="1:55" ht="12.75" x14ac:dyDescent="0.2">
      <c r="A12" s="3">
        <v>6</v>
      </c>
      <c r="B12">
        <v>4</v>
      </c>
      <c r="C12" s="111">
        <f t="shared" si="0"/>
        <v>2638.7</v>
      </c>
      <c r="D12" s="111">
        <v>2635.7</v>
      </c>
      <c r="E12" s="111">
        <v>2638.7</v>
      </c>
      <c r="F12" s="112">
        <v>2639.11</v>
      </c>
      <c r="G12" s="111">
        <v>42.6</v>
      </c>
      <c r="H12" s="111"/>
      <c r="I12" s="111">
        <f t="shared" si="1"/>
        <v>98</v>
      </c>
      <c r="J12" s="111">
        <v>91</v>
      </c>
      <c r="K12" s="111">
        <v>98</v>
      </c>
      <c r="L12" s="112">
        <v>99.75</v>
      </c>
      <c r="M12" s="111">
        <v>-27.9</v>
      </c>
      <c r="N12" s="111"/>
      <c r="O12" s="111">
        <f t="shared" si="2"/>
        <v>246.7</v>
      </c>
      <c r="P12" s="111">
        <v>256.89999999999998</v>
      </c>
      <c r="Q12" s="111">
        <v>246.7</v>
      </c>
      <c r="R12" s="112">
        <v>242.53</v>
      </c>
      <c r="S12" s="111">
        <v>-20.8</v>
      </c>
      <c r="T12" s="111"/>
      <c r="U12" s="111"/>
      <c r="V12" s="111">
        <v>2983.6</v>
      </c>
      <c r="W12" s="111">
        <v>2983.4</v>
      </c>
      <c r="X12" s="112">
        <v>2981.39</v>
      </c>
      <c r="Y12" s="111">
        <v>-6.1</v>
      </c>
      <c r="Z12" s="111"/>
      <c r="AA12" s="111">
        <f t="shared" si="3"/>
        <v>2736.7</v>
      </c>
      <c r="AB12" s="111">
        <v>2726.7</v>
      </c>
      <c r="AC12" s="111">
        <v>2736.7</v>
      </c>
      <c r="AD12" s="112">
        <v>2738.86</v>
      </c>
      <c r="AE12" s="111">
        <v>14.7</v>
      </c>
      <c r="AF12" s="111"/>
      <c r="AG12" s="111">
        <f t="shared" si="4"/>
        <v>88.4</v>
      </c>
      <c r="AH12" s="111">
        <v>88.3</v>
      </c>
      <c r="AI12" s="111">
        <v>88.4</v>
      </c>
      <c r="AJ12" s="112">
        <v>88.52</v>
      </c>
      <c r="AK12" s="111">
        <v>1.6</v>
      </c>
      <c r="AL12" s="111"/>
      <c r="AM12" s="111">
        <f t="shared" si="5"/>
        <v>8.3000000000000007</v>
      </c>
      <c r="AN12" s="111">
        <v>8.6</v>
      </c>
      <c r="AO12" s="111">
        <v>8.3000000000000007</v>
      </c>
      <c r="AP12" s="112">
        <v>8.1300000000000008</v>
      </c>
      <c r="AQ12" s="111">
        <v>-0.7</v>
      </c>
      <c r="AR12" s="111"/>
      <c r="AS12" s="111">
        <f t="shared" si="6"/>
        <v>91.7</v>
      </c>
      <c r="AT12" s="111">
        <v>91.4</v>
      </c>
      <c r="AU12" s="111">
        <v>91.7</v>
      </c>
      <c r="AV12" s="112">
        <v>91.87</v>
      </c>
      <c r="AW12" s="111">
        <v>0.7</v>
      </c>
      <c r="AX12" s="112"/>
      <c r="AY12" s="111">
        <f t="shared" si="7"/>
        <v>3.6</v>
      </c>
      <c r="AZ12" s="111">
        <v>3.3</v>
      </c>
      <c r="BA12" s="111">
        <v>3.6</v>
      </c>
      <c r="BB12" s="112">
        <v>3.64</v>
      </c>
      <c r="BC12" s="111">
        <v>-1</v>
      </c>
    </row>
    <row r="13" spans="1:55" ht="12.75" x14ac:dyDescent="0.2">
      <c r="A13" s="3"/>
      <c r="B13">
        <v>1</v>
      </c>
      <c r="C13" s="111">
        <f t="shared" si="0"/>
        <v>2648.1</v>
      </c>
      <c r="D13" s="111">
        <v>2631.5</v>
      </c>
      <c r="E13" s="111">
        <v>2648.1</v>
      </c>
      <c r="F13" s="112">
        <v>2646.18</v>
      </c>
      <c r="G13" s="111">
        <v>28.3</v>
      </c>
      <c r="H13" s="111"/>
      <c r="I13" s="111">
        <f t="shared" si="1"/>
        <v>94.8</v>
      </c>
      <c r="J13" s="111">
        <v>104.8</v>
      </c>
      <c r="K13" s="111">
        <v>94.8</v>
      </c>
      <c r="L13" s="112">
        <v>94.87</v>
      </c>
      <c r="M13" s="111">
        <v>-19.5</v>
      </c>
      <c r="N13" s="111"/>
      <c r="O13" s="111">
        <f t="shared" si="2"/>
        <v>236.7</v>
      </c>
      <c r="P13" s="111">
        <v>244.7</v>
      </c>
      <c r="Q13" s="111">
        <v>236.7</v>
      </c>
      <c r="R13" s="112">
        <v>237.98</v>
      </c>
      <c r="S13" s="111">
        <v>-18.2</v>
      </c>
      <c r="T13" s="111"/>
      <c r="U13" s="111"/>
      <c r="V13" s="111">
        <v>2981</v>
      </c>
      <c r="W13" s="111">
        <v>2979.7</v>
      </c>
      <c r="X13" s="112">
        <v>2979.03</v>
      </c>
      <c r="Y13" s="111">
        <v>-9.4</v>
      </c>
      <c r="Z13" s="111"/>
      <c r="AA13" s="111">
        <f t="shared" si="3"/>
        <v>2742.9</v>
      </c>
      <c r="AB13" s="111">
        <v>2736.3</v>
      </c>
      <c r="AC13" s="111">
        <v>2742.9</v>
      </c>
      <c r="AD13" s="112">
        <v>2741.05</v>
      </c>
      <c r="AE13" s="111">
        <v>8.8000000000000007</v>
      </c>
      <c r="AF13" s="111"/>
      <c r="AG13" s="111">
        <f t="shared" si="4"/>
        <v>88.9</v>
      </c>
      <c r="AH13" s="111">
        <v>88.3</v>
      </c>
      <c r="AI13" s="111">
        <v>88.9</v>
      </c>
      <c r="AJ13" s="112">
        <v>88.83</v>
      </c>
      <c r="AK13" s="111">
        <v>1.2</v>
      </c>
      <c r="AL13" s="111"/>
      <c r="AM13" s="111">
        <f t="shared" si="5"/>
        <v>7.9</v>
      </c>
      <c r="AN13" s="111">
        <v>8.1999999999999993</v>
      </c>
      <c r="AO13" s="111">
        <v>7.9</v>
      </c>
      <c r="AP13" s="112">
        <v>7.99</v>
      </c>
      <c r="AQ13" s="111">
        <v>-0.6</v>
      </c>
      <c r="AR13" s="111"/>
      <c r="AS13" s="111">
        <f t="shared" si="6"/>
        <v>92.1</v>
      </c>
      <c r="AT13" s="111">
        <v>91.8</v>
      </c>
      <c r="AU13" s="111">
        <v>92.1</v>
      </c>
      <c r="AV13" s="112">
        <v>92.01</v>
      </c>
      <c r="AW13" s="111">
        <v>0.6</v>
      </c>
      <c r="AX13" s="112"/>
      <c r="AY13" s="111">
        <f t="shared" si="7"/>
        <v>3.5</v>
      </c>
      <c r="AZ13" s="111">
        <v>3.8</v>
      </c>
      <c r="BA13" s="111">
        <v>3.5</v>
      </c>
      <c r="BB13" s="112">
        <v>3.46</v>
      </c>
      <c r="BC13" s="111">
        <v>-0.7</v>
      </c>
    </row>
    <row r="14" spans="1:55" ht="12.75" x14ac:dyDescent="0.2">
      <c r="A14" s="3">
        <v>7</v>
      </c>
      <c r="B14">
        <v>2</v>
      </c>
      <c r="C14" s="111">
        <f t="shared" si="0"/>
        <v>2652.6</v>
      </c>
      <c r="D14" s="111">
        <v>2660.5</v>
      </c>
      <c r="E14" s="111">
        <v>2652.6</v>
      </c>
      <c r="F14" s="112">
        <v>2650.78</v>
      </c>
      <c r="G14" s="111">
        <v>18.399999999999999</v>
      </c>
      <c r="H14" s="111"/>
      <c r="I14" s="111">
        <f t="shared" si="1"/>
        <v>92.2</v>
      </c>
      <c r="J14" s="111">
        <v>91.7</v>
      </c>
      <c r="K14" s="111">
        <v>92.2</v>
      </c>
      <c r="L14" s="112">
        <v>90.7</v>
      </c>
      <c r="M14" s="111">
        <v>-16.7</v>
      </c>
      <c r="N14" s="111"/>
      <c r="O14" s="111">
        <f t="shared" si="2"/>
        <v>232.5</v>
      </c>
      <c r="P14" s="111">
        <v>226</v>
      </c>
      <c r="Q14" s="111">
        <v>232.5</v>
      </c>
      <c r="R14" s="112">
        <v>234.76</v>
      </c>
      <c r="S14" s="111">
        <v>-12.9</v>
      </c>
      <c r="T14" s="111"/>
      <c r="U14" s="111"/>
      <c r="V14" s="111">
        <v>2978.2</v>
      </c>
      <c r="W14" s="111">
        <v>2977.3</v>
      </c>
      <c r="X14" s="112">
        <v>2976.24</v>
      </c>
      <c r="Y14" s="111">
        <v>-11.2</v>
      </c>
      <c r="Z14" s="111"/>
      <c r="AA14" s="111">
        <f t="shared" si="3"/>
        <v>2744.8</v>
      </c>
      <c r="AB14" s="111">
        <v>2752.1</v>
      </c>
      <c r="AC14" s="111">
        <v>2744.8</v>
      </c>
      <c r="AD14" s="112">
        <v>2741.49</v>
      </c>
      <c r="AE14" s="111">
        <v>1.7</v>
      </c>
      <c r="AF14" s="111"/>
      <c r="AG14" s="111">
        <f t="shared" si="4"/>
        <v>89.1</v>
      </c>
      <c r="AH14" s="111">
        <v>89.3</v>
      </c>
      <c r="AI14" s="111">
        <v>89.1</v>
      </c>
      <c r="AJ14" s="112">
        <v>89.06</v>
      </c>
      <c r="AK14" s="111">
        <v>1</v>
      </c>
      <c r="AL14" s="111"/>
      <c r="AM14" s="111">
        <f t="shared" si="5"/>
        <v>7.8</v>
      </c>
      <c r="AN14" s="111">
        <v>7.6</v>
      </c>
      <c r="AO14" s="111">
        <v>7.8</v>
      </c>
      <c r="AP14" s="112">
        <v>7.89</v>
      </c>
      <c r="AQ14" s="111">
        <v>-0.4</v>
      </c>
      <c r="AR14" s="111"/>
      <c r="AS14" s="111">
        <f t="shared" si="6"/>
        <v>92.2</v>
      </c>
      <c r="AT14" s="111">
        <v>92.4</v>
      </c>
      <c r="AU14" s="111">
        <v>92.2</v>
      </c>
      <c r="AV14" s="112">
        <v>92.11</v>
      </c>
      <c r="AW14" s="111">
        <v>0.4</v>
      </c>
      <c r="AX14" s="112"/>
      <c r="AY14" s="111">
        <f t="shared" si="7"/>
        <v>3.4</v>
      </c>
      <c r="AZ14" s="111">
        <v>3.3</v>
      </c>
      <c r="BA14" s="111">
        <v>3.4</v>
      </c>
      <c r="BB14" s="112">
        <v>3.31</v>
      </c>
      <c r="BC14" s="111">
        <v>-0.6</v>
      </c>
    </row>
    <row r="15" spans="1:55" ht="12.75" x14ac:dyDescent="0.2">
      <c r="A15" s="3">
        <v>7</v>
      </c>
      <c r="B15">
        <v>3</v>
      </c>
      <c r="C15" s="111">
        <f t="shared" si="0"/>
        <v>2655</v>
      </c>
      <c r="D15" s="111">
        <v>2666.9</v>
      </c>
      <c r="E15" s="111">
        <v>2655</v>
      </c>
      <c r="F15" s="112">
        <v>2655.73</v>
      </c>
      <c r="G15" s="111">
        <v>19.8</v>
      </c>
      <c r="H15" s="111"/>
      <c r="I15" s="111">
        <f t="shared" si="1"/>
        <v>86.1</v>
      </c>
      <c r="J15" s="111">
        <v>83.4</v>
      </c>
      <c r="K15" s="111">
        <v>86.1</v>
      </c>
      <c r="L15" s="112">
        <v>85.98</v>
      </c>
      <c r="M15" s="111">
        <v>-18.899999999999999</v>
      </c>
      <c r="N15" s="111"/>
      <c r="O15" s="111">
        <f t="shared" si="2"/>
        <v>235</v>
      </c>
      <c r="P15" s="111">
        <v>224.9</v>
      </c>
      <c r="Q15" s="111">
        <v>235</v>
      </c>
      <c r="R15" s="112">
        <v>232.39</v>
      </c>
      <c r="S15" s="111">
        <v>-9.4</v>
      </c>
      <c r="T15" s="111"/>
      <c r="U15" s="111"/>
      <c r="V15" s="111">
        <v>2975.2</v>
      </c>
      <c r="W15" s="111">
        <v>2976.1</v>
      </c>
      <c r="X15" s="112">
        <v>2974.1</v>
      </c>
      <c r="Y15" s="111">
        <v>-8.6</v>
      </c>
      <c r="Z15" s="111"/>
      <c r="AA15" s="111">
        <f t="shared" si="3"/>
        <v>2741.1</v>
      </c>
      <c r="AB15" s="111">
        <v>2750.3</v>
      </c>
      <c r="AC15" s="111">
        <v>2741.1</v>
      </c>
      <c r="AD15" s="112">
        <v>2741.71</v>
      </c>
      <c r="AE15" s="111">
        <v>0.9</v>
      </c>
      <c r="AF15" s="111"/>
      <c r="AG15" s="111">
        <f t="shared" si="4"/>
        <v>89.2</v>
      </c>
      <c r="AH15" s="111">
        <v>89.6</v>
      </c>
      <c r="AI15" s="111">
        <v>89.2</v>
      </c>
      <c r="AJ15" s="112">
        <v>89.3</v>
      </c>
      <c r="AK15" s="111">
        <v>0.9</v>
      </c>
      <c r="AL15" s="111"/>
      <c r="AM15" s="111">
        <f t="shared" si="5"/>
        <v>7.9</v>
      </c>
      <c r="AN15" s="111">
        <v>7.6</v>
      </c>
      <c r="AO15" s="111">
        <v>7.9</v>
      </c>
      <c r="AP15" s="112">
        <v>7.81</v>
      </c>
      <c r="AQ15" s="111">
        <v>-0.3</v>
      </c>
      <c r="AR15" s="111"/>
      <c r="AS15" s="111">
        <f t="shared" si="6"/>
        <v>92.1</v>
      </c>
      <c r="AT15" s="111">
        <v>92.4</v>
      </c>
      <c r="AU15" s="111">
        <v>92.1</v>
      </c>
      <c r="AV15" s="112">
        <v>92.19</v>
      </c>
      <c r="AW15" s="111">
        <v>0.3</v>
      </c>
      <c r="AX15" s="112"/>
      <c r="AY15" s="111">
        <f t="shared" si="7"/>
        <v>3.1</v>
      </c>
      <c r="AZ15" s="111">
        <v>3</v>
      </c>
      <c r="BA15" s="111">
        <v>3.1</v>
      </c>
      <c r="BB15" s="112">
        <v>3.14</v>
      </c>
      <c r="BC15" s="111">
        <v>-0.7</v>
      </c>
    </row>
    <row r="16" spans="1:55" ht="12.75" x14ac:dyDescent="0.2">
      <c r="A16" s="3">
        <v>7</v>
      </c>
      <c r="B16">
        <v>4</v>
      </c>
      <c r="C16" s="111">
        <f t="shared" si="0"/>
        <v>2658.8</v>
      </c>
      <c r="D16" s="111">
        <v>2656.5</v>
      </c>
      <c r="E16" s="111">
        <v>2658.8</v>
      </c>
      <c r="F16" s="112">
        <v>2661.4</v>
      </c>
      <c r="G16" s="111">
        <v>22.7</v>
      </c>
      <c r="H16" s="111"/>
      <c r="I16" s="111">
        <f t="shared" si="1"/>
        <v>81.7</v>
      </c>
      <c r="J16" s="111">
        <v>74.599999999999994</v>
      </c>
      <c r="K16" s="111">
        <v>81.7</v>
      </c>
      <c r="L16" s="112">
        <v>80.34</v>
      </c>
      <c r="M16" s="111">
        <v>-22.6</v>
      </c>
      <c r="N16" s="111"/>
      <c r="O16" s="111">
        <f t="shared" si="2"/>
        <v>230.9</v>
      </c>
      <c r="P16" s="111">
        <v>240.5</v>
      </c>
      <c r="Q16" s="111">
        <v>230.9</v>
      </c>
      <c r="R16" s="112">
        <v>230.35</v>
      </c>
      <c r="S16" s="111">
        <v>-8.1999999999999993</v>
      </c>
      <c r="T16" s="111"/>
      <c r="U16" s="111"/>
      <c r="V16" s="111">
        <v>2971.5</v>
      </c>
      <c r="W16" s="111">
        <v>2971.4</v>
      </c>
      <c r="X16" s="112">
        <v>2972.08</v>
      </c>
      <c r="Y16" s="111">
        <v>-8.1</v>
      </c>
      <c r="Z16" s="111"/>
      <c r="AA16" s="111">
        <f t="shared" si="3"/>
        <v>2740.5</v>
      </c>
      <c r="AB16" s="111">
        <v>2731.1</v>
      </c>
      <c r="AC16" s="111">
        <v>2740.5</v>
      </c>
      <c r="AD16" s="112">
        <v>2741.73</v>
      </c>
      <c r="AE16" s="111">
        <v>0.1</v>
      </c>
      <c r="AF16" s="111"/>
      <c r="AG16" s="111">
        <f t="shared" si="4"/>
        <v>89.5</v>
      </c>
      <c r="AH16" s="111">
        <v>89.4</v>
      </c>
      <c r="AI16" s="111">
        <v>89.5</v>
      </c>
      <c r="AJ16" s="112">
        <v>89.55</v>
      </c>
      <c r="AK16" s="111">
        <v>1</v>
      </c>
      <c r="AL16" s="111"/>
      <c r="AM16" s="111">
        <f t="shared" si="5"/>
        <v>7.8</v>
      </c>
      <c r="AN16" s="111">
        <v>8.1</v>
      </c>
      <c r="AO16" s="111">
        <v>7.8</v>
      </c>
      <c r="AP16" s="112">
        <v>7.75</v>
      </c>
      <c r="AQ16" s="111">
        <v>-0.3</v>
      </c>
      <c r="AR16" s="111"/>
      <c r="AS16" s="111">
        <f t="shared" si="6"/>
        <v>92.2</v>
      </c>
      <c r="AT16" s="111">
        <v>91.9</v>
      </c>
      <c r="AU16" s="111">
        <v>92.2</v>
      </c>
      <c r="AV16" s="112">
        <v>92.25</v>
      </c>
      <c r="AW16" s="111">
        <v>0.3</v>
      </c>
      <c r="AX16" s="112"/>
      <c r="AY16" s="111">
        <f t="shared" si="7"/>
        <v>3</v>
      </c>
      <c r="AZ16" s="111">
        <v>2.7</v>
      </c>
      <c r="BA16" s="111">
        <v>3</v>
      </c>
      <c r="BB16" s="112">
        <v>2.93</v>
      </c>
      <c r="BC16" s="111">
        <v>-0.8</v>
      </c>
    </row>
    <row r="17" spans="1:55" ht="12.75" x14ac:dyDescent="0.2">
      <c r="A17" s="3"/>
      <c r="B17">
        <v>1</v>
      </c>
      <c r="C17" s="111">
        <f t="shared" si="0"/>
        <v>2668.4</v>
      </c>
      <c r="D17" s="111">
        <v>2651.8</v>
      </c>
      <c r="E17" s="111">
        <v>2668.4</v>
      </c>
      <c r="F17" s="112">
        <v>2664.92</v>
      </c>
      <c r="G17" s="111">
        <v>14.1</v>
      </c>
      <c r="H17" s="111"/>
      <c r="I17" s="111">
        <f t="shared" si="1"/>
        <v>75.5</v>
      </c>
      <c r="J17" s="111">
        <v>85.8</v>
      </c>
      <c r="K17" s="111">
        <v>75.5</v>
      </c>
      <c r="L17" s="112">
        <v>75.849999999999994</v>
      </c>
      <c r="M17" s="111">
        <v>-17.899999999999999</v>
      </c>
      <c r="N17" s="111"/>
      <c r="O17" s="111">
        <f t="shared" si="2"/>
        <v>225.5</v>
      </c>
      <c r="P17" s="111">
        <v>232.9</v>
      </c>
      <c r="Q17" s="111">
        <v>225.5</v>
      </c>
      <c r="R17" s="112">
        <v>227.65</v>
      </c>
      <c r="S17" s="111">
        <v>-10.8</v>
      </c>
      <c r="T17" s="111"/>
      <c r="U17" s="111"/>
      <c r="V17" s="111">
        <v>2970.5</v>
      </c>
      <c r="W17" s="111">
        <v>2969.4</v>
      </c>
      <c r="X17" s="112">
        <v>2968.42</v>
      </c>
      <c r="Y17" s="111">
        <v>-14.6</v>
      </c>
      <c r="Z17" s="111"/>
      <c r="AA17" s="111">
        <f t="shared" si="3"/>
        <v>2743.9</v>
      </c>
      <c r="AB17" s="111">
        <v>2737.6</v>
      </c>
      <c r="AC17" s="111">
        <v>2743.9</v>
      </c>
      <c r="AD17" s="112">
        <v>2740.78</v>
      </c>
      <c r="AE17" s="111">
        <v>-3.8</v>
      </c>
      <c r="AF17" s="111"/>
      <c r="AG17" s="111">
        <f t="shared" si="4"/>
        <v>89.9</v>
      </c>
      <c r="AH17" s="111">
        <v>89.3</v>
      </c>
      <c r="AI17" s="111">
        <v>89.9</v>
      </c>
      <c r="AJ17" s="112">
        <v>89.78</v>
      </c>
      <c r="AK17" s="111">
        <v>0.9</v>
      </c>
      <c r="AL17" s="111"/>
      <c r="AM17" s="111">
        <f t="shared" si="5"/>
        <v>7.6</v>
      </c>
      <c r="AN17" s="111">
        <v>7.8</v>
      </c>
      <c r="AO17" s="111">
        <v>7.6</v>
      </c>
      <c r="AP17" s="112">
        <v>7.67</v>
      </c>
      <c r="AQ17" s="111">
        <v>-0.3</v>
      </c>
      <c r="AR17" s="111"/>
      <c r="AS17" s="111">
        <f t="shared" si="6"/>
        <v>92.4</v>
      </c>
      <c r="AT17" s="111">
        <v>92.2</v>
      </c>
      <c r="AU17" s="111">
        <v>92.4</v>
      </c>
      <c r="AV17" s="112">
        <v>92.33</v>
      </c>
      <c r="AW17" s="111">
        <v>0.3</v>
      </c>
      <c r="AX17" s="112"/>
      <c r="AY17" s="111">
        <f t="shared" si="7"/>
        <v>2.8</v>
      </c>
      <c r="AZ17" s="111">
        <v>3.1</v>
      </c>
      <c r="BA17" s="111">
        <v>2.8</v>
      </c>
      <c r="BB17" s="112">
        <v>2.77</v>
      </c>
      <c r="BC17" s="111">
        <v>-0.6</v>
      </c>
    </row>
    <row r="18" spans="1:55" ht="12.75" x14ac:dyDescent="0.2">
      <c r="A18" s="3">
        <v>8</v>
      </c>
      <c r="B18">
        <v>2</v>
      </c>
      <c r="C18" s="111">
        <f t="shared" si="0"/>
        <v>2657.6</v>
      </c>
      <c r="D18" s="111">
        <v>2666.4</v>
      </c>
      <c r="E18" s="111">
        <v>2657.6</v>
      </c>
      <c r="F18" s="112">
        <v>2663.05</v>
      </c>
      <c r="G18" s="111">
        <v>-7.5</v>
      </c>
      <c r="H18" s="111"/>
      <c r="I18" s="111">
        <f t="shared" si="1"/>
        <v>75.900000000000006</v>
      </c>
      <c r="J18" s="111">
        <v>75.599999999999994</v>
      </c>
      <c r="K18" s="111">
        <v>75.900000000000006</v>
      </c>
      <c r="L18" s="112">
        <v>75.06</v>
      </c>
      <c r="M18" s="111">
        <v>-3.2</v>
      </c>
      <c r="N18" s="111"/>
      <c r="O18" s="111">
        <f t="shared" si="2"/>
        <v>228.3</v>
      </c>
      <c r="P18" s="111">
        <v>222.2</v>
      </c>
      <c r="Q18" s="111">
        <v>228.3</v>
      </c>
      <c r="R18" s="112">
        <v>224.57</v>
      </c>
      <c r="S18" s="111">
        <v>-12.3</v>
      </c>
      <c r="T18" s="111"/>
      <c r="U18" s="111"/>
      <c r="V18" s="111">
        <v>2964.3</v>
      </c>
      <c r="W18" s="111">
        <v>2961.9</v>
      </c>
      <c r="X18" s="112">
        <v>2962.68</v>
      </c>
      <c r="Y18" s="111">
        <v>-23</v>
      </c>
      <c r="Z18" s="111"/>
      <c r="AA18" s="111">
        <f t="shared" si="3"/>
        <v>2733.5</v>
      </c>
      <c r="AB18" s="111">
        <v>2742</v>
      </c>
      <c r="AC18" s="111">
        <v>2733.5</v>
      </c>
      <c r="AD18" s="112">
        <v>2738.11</v>
      </c>
      <c r="AE18" s="111">
        <v>-10.7</v>
      </c>
      <c r="AF18" s="111"/>
      <c r="AG18" s="111">
        <f t="shared" si="4"/>
        <v>89.7</v>
      </c>
      <c r="AH18" s="111">
        <v>90</v>
      </c>
      <c r="AI18" s="111">
        <v>89.7</v>
      </c>
      <c r="AJ18" s="112">
        <v>89.89</v>
      </c>
      <c r="AK18" s="111">
        <v>0.4</v>
      </c>
      <c r="AL18" s="111"/>
      <c r="AM18" s="111">
        <f t="shared" si="5"/>
        <v>7.7</v>
      </c>
      <c r="AN18" s="111">
        <v>7.5</v>
      </c>
      <c r="AO18" s="111">
        <v>7.7</v>
      </c>
      <c r="AP18" s="112">
        <v>7.58</v>
      </c>
      <c r="AQ18" s="111">
        <v>-0.4</v>
      </c>
      <c r="AR18" s="111"/>
      <c r="AS18" s="111">
        <f t="shared" si="6"/>
        <v>92.3</v>
      </c>
      <c r="AT18" s="111">
        <v>92.5</v>
      </c>
      <c r="AU18" s="111">
        <v>92.3</v>
      </c>
      <c r="AV18" s="112">
        <v>92.42</v>
      </c>
      <c r="AW18" s="111">
        <v>0.4</v>
      </c>
      <c r="AX18" s="112"/>
      <c r="AY18" s="111">
        <f t="shared" si="7"/>
        <v>2.8</v>
      </c>
      <c r="AZ18" s="111">
        <v>2.8</v>
      </c>
      <c r="BA18" s="111">
        <v>2.8</v>
      </c>
      <c r="BB18" s="112">
        <v>2.74</v>
      </c>
      <c r="BC18" s="111">
        <v>-0.1</v>
      </c>
    </row>
    <row r="19" spans="1:55" ht="12.75" x14ac:dyDescent="0.2">
      <c r="A19" s="3">
        <v>8</v>
      </c>
      <c r="B19">
        <v>3</v>
      </c>
      <c r="C19" s="111">
        <f t="shared" si="0"/>
        <v>2653.3</v>
      </c>
      <c r="D19" s="111">
        <v>2664.5</v>
      </c>
      <c r="E19" s="111">
        <v>2653.3</v>
      </c>
      <c r="F19" s="112">
        <v>2653.53</v>
      </c>
      <c r="G19" s="111">
        <v>-38.1</v>
      </c>
      <c r="H19" s="111"/>
      <c r="I19" s="111">
        <f t="shared" si="1"/>
        <v>78.3</v>
      </c>
      <c r="J19" s="111">
        <v>75</v>
      </c>
      <c r="K19" s="111">
        <v>78.3</v>
      </c>
      <c r="L19" s="112">
        <v>79.83</v>
      </c>
      <c r="M19" s="111">
        <v>19.100000000000001</v>
      </c>
      <c r="N19" s="111"/>
      <c r="O19" s="111">
        <f t="shared" si="2"/>
        <v>222.9</v>
      </c>
      <c r="P19" s="111">
        <v>213.8</v>
      </c>
      <c r="Q19" s="111">
        <v>222.9</v>
      </c>
      <c r="R19" s="112">
        <v>222.34</v>
      </c>
      <c r="S19" s="111">
        <v>-8.9</v>
      </c>
      <c r="T19" s="111"/>
      <c r="U19" s="111"/>
      <c r="V19" s="111">
        <v>2953.3</v>
      </c>
      <c r="W19" s="111">
        <v>2954.5</v>
      </c>
      <c r="X19" s="112">
        <v>2955.7</v>
      </c>
      <c r="Y19" s="111">
        <v>-27.9</v>
      </c>
      <c r="Z19" s="111"/>
      <c r="AA19" s="111">
        <f t="shared" si="3"/>
        <v>2731.6</v>
      </c>
      <c r="AB19" s="111">
        <v>2739.5</v>
      </c>
      <c r="AC19" s="111">
        <v>2731.6</v>
      </c>
      <c r="AD19" s="112">
        <v>2733.36</v>
      </c>
      <c r="AE19" s="111">
        <v>-19</v>
      </c>
      <c r="AF19" s="111"/>
      <c r="AG19" s="111">
        <f t="shared" si="4"/>
        <v>89.8</v>
      </c>
      <c r="AH19" s="111">
        <v>90.2</v>
      </c>
      <c r="AI19" s="111">
        <v>89.8</v>
      </c>
      <c r="AJ19" s="112">
        <v>89.78</v>
      </c>
      <c r="AK19" s="111">
        <v>-0.4</v>
      </c>
      <c r="AL19" s="111"/>
      <c r="AM19" s="111">
        <f t="shared" si="5"/>
        <v>7.5</v>
      </c>
      <c r="AN19" s="111">
        <v>7.2</v>
      </c>
      <c r="AO19" s="111">
        <v>7.5</v>
      </c>
      <c r="AP19" s="112">
        <v>7.52</v>
      </c>
      <c r="AQ19" s="111">
        <v>-0.2</v>
      </c>
      <c r="AR19" s="111"/>
      <c r="AS19" s="111">
        <f t="shared" si="6"/>
        <v>92.5</v>
      </c>
      <c r="AT19" s="111">
        <v>92.8</v>
      </c>
      <c r="AU19" s="111">
        <v>92.5</v>
      </c>
      <c r="AV19" s="112">
        <v>92.48</v>
      </c>
      <c r="AW19" s="111">
        <v>0.2</v>
      </c>
      <c r="AX19" s="112"/>
      <c r="AY19" s="111">
        <f t="shared" si="7"/>
        <v>2.9</v>
      </c>
      <c r="AZ19" s="111">
        <v>2.7</v>
      </c>
      <c r="BA19" s="111">
        <v>2.9</v>
      </c>
      <c r="BB19" s="112">
        <v>2.92</v>
      </c>
      <c r="BC19" s="111">
        <v>0.7</v>
      </c>
    </row>
    <row r="20" spans="1:55" ht="12.75" x14ac:dyDescent="0.2">
      <c r="A20" s="3">
        <v>8</v>
      </c>
      <c r="B20">
        <v>4</v>
      </c>
      <c r="C20" s="111">
        <f t="shared" si="0"/>
        <v>2635.9</v>
      </c>
      <c r="D20" s="111">
        <v>2634.2</v>
      </c>
      <c r="E20" s="111">
        <v>2635.9</v>
      </c>
      <c r="F20" s="112">
        <v>2635.66</v>
      </c>
      <c r="G20" s="111">
        <v>-71.5</v>
      </c>
      <c r="H20" s="111"/>
      <c r="I20" s="111">
        <f t="shared" si="1"/>
        <v>90.3</v>
      </c>
      <c r="J20" s="111">
        <v>83.4</v>
      </c>
      <c r="K20" s="111">
        <v>90.3</v>
      </c>
      <c r="L20" s="112">
        <v>90.49</v>
      </c>
      <c r="M20" s="111">
        <v>42.7</v>
      </c>
      <c r="N20" s="111"/>
      <c r="O20" s="111">
        <f t="shared" si="2"/>
        <v>221.8</v>
      </c>
      <c r="P20" s="111">
        <v>230.2</v>
      </c>
      <c r="Q20" s="111">
        <v>221.8</v>
      </c>
      <c r="R20" s="112">
        <v>222.27</v>
      </c>
      <c r="S20" s="111">
        <v>-0.3</v>
      </c>
      <c r="T20" s="111"/>
      <c r="U20" s="111"/>
      <c r="V20" s="111">
        <v>2947.8</v>
      </c>
      <c r="W20" s="111">
        <v>2948</v>
      </c>
      <c r="X20" s="112">
        <v>2948.42</v>
      </c>
      <c r="Y20" s="111">
        <v>-29.1</v>
      </c>
      <c r="Z20" s="111"/>
      <c r="AA20" s="111">
        <f t="shared" si="3"/>
        <v>2726.2</v>
      </c>
      <c r="AB20" s="111">
        <v>2717.6</v>
      </c>
      <c r="AC20" s="111">
        <v>2726.2</v>
      </c>
      <c r="AD20" s="112">
        <v>2726.15</v>
      </c>
      <c r="AE20" s="111">
        <v>-28.8</v>
      </c>
      <c r="AF20" s="111"/>
      <c r="AG20" s="111">
        <f t="shared" si="4"/>
        <v>89.4</v>
      </c>
      <c r="AH20" s="111">
        <v>89.4</v>
      </c>
      <c r="AI20" s="111">
        <v>89.4</v>
      </c>
      <c r="AJ20" s="112">
        <v>89.39</v>
      </c>
      <c r="AK20" s="111">
        <v>-1.5</v>
      </c>
      <c r="AL20" s="111"/>
      <c r="AM20" s="111">
        <f t="shared" si="5"/>
        <v>7.5</v>
      </c>
      <c r="AN20" s="111">
        <v>7.8</v>
      </c>
      <c r="AO20" s="111">
        <v>7.5</v>
      </c>
      <c r="AP20" s="112">
        <v>7.54</v>
      </c>
      <c r="AQ20" s="111">
        <v>0.1</v>
      </c>
      <c r="AR20" s="111"/>
      <c r="AS20" s="111">
        <f t="shared" si="6"/>
        <v>92.5</v>
      </c>
      <c r="AT20" s="111">
        <v>92.2</v>
      </c>
      <c r="AU20" s="111">
        <v>92.5</v>
      </c>
      <c r="AV20" s="112">
        <v>92.46</v>
      </c>
      <c r="AW20" s="111">
        <v>-0.1</v>
      </c>
      <c r="AX20" s="112"/>
      <c r="AY20" s="111">
        <f t="shared" si="7"/>
        <v>3.3</v>
      </c>
      <c r="AZ20" s="111">
        <v>3.1</v>
      </c>
      <c r="BA20" s="111">
        <v>3.3</v>
      </c>
      <c r="BB20" s="112">
        <v>3.32</v>
      </c>
      <c r="BC20" s="111">
        <v>1.6</v>
      </c>
    </row>
    <row r="21" spans="1:55" ht="12.75" x14ac:dyDescent="0.2">
      <c r="A21" s="3"/>
      <c r="B21">
        <v>1</v>
      </c>
      <c r="C21" s="111">
        <f t="shared" si="0"/>
        <v>2614</v>
      </c>
      <c r="D21" s="111">
        <v>2597.1999999999998</v>
      </c>
      <c r="E21" s="111">
        <v>2614</v>
      </c>
      <c r="F21" s="112">
        <v>2612.12</v>
      </c>
      <c r="G21" s="111">
        <v>-94.2</v>
      </c>
      <c r="H21" s="111"/>
      <c r="I21" s="111">
        <f t="shared" si="1"/>
        <v>104.7</v>
      </c>
      <c r="J21" s="111">
        <v>115.2</v>
      </c>
      <c r="K21" s="111">
        <v>104.7</v>
      </c>
      <c r="L21" s="112">
        <v>104.49</v>
      </c>
      <c r="M21" s="111">
        <v>56</v>
      </c>
      <c r="N21" s="111"/>
      <c r="O21" s="111">
        <f t="shared" si="2"/>
        <v>222.3</v>
      </c>
      <c r="P21" s="111">
        <v>229.5</v>
      </c>
      <c r="Q21" s="111">
        <v>222.3</v>
      </c>
      <c r="R21" s="112">
        <v>224.86</v>
      </c>
      <c r="S21" s="111">
        <v>10.4</v>
      </c>
      <c r="T21" s="111"/>
      <c r="U21" s="111"/>
      <c r="V21" s="111">
        <v>2942</v>
      </c>
      <c r="W21" s="111">
        <v>2941.1</v>
      </c>
      <c r="X21" s="112">
        <v>2941.47</v>
      </c>
      <c r="Y21" s="111">
        <v>-27.8</v>
      </c>
      <c r="Z21" s="111"/>
      <c r="AA21" s="111">
        <f t="shared" si="3"/>
        <v>2718.7</v>
      </c>
      <c r="AB21" s="111">
        <v>2712.4</v>
      </c>
      <c r="AC21" s="111">
        <v>2718.7</v>
      </c>
      <c r="AD21" s="112">
        <v>2716.61</v>
      </c>
      <c r="AE21" s="111">
        <v>-38.200000000000003</v>
      </c>
      <c r="AF21" s="111"/>
      <c r="AG21" s="111">
        <f t="shared" si="4"/>
        <v>88.9</v>
      </c>
      <c r="AH21" s="111">
        <v>88.3</v>
      </c>
      <c r="AI21" s="111">
        <v>88.9</v>
      </c>
      <c r="AJ21" s="112">
        <v>88.8</v>
      </c>
      <c r="AK21" s="111">
        <v>-2.4</v>
      </c>
      <c r="AL21" s="111"/>
      <c r="AM21" s="111">
        <f t="shared" si="5"/>
        <v>7.6</v>
      </c>
      <c r="AN21" s="111">
        <v>7.8</v>
      </c>
      <c r="AO21" s="111">
        <v>7.6</v>
      </c>
      <c r="AP21" s="112">
        <v>7.64</v>
      </c>
      <c r="AQ21" s="111">
        <v>0.4</v>
      </c>
      <c r="AR21" s="111"/>
      <c r="AS21" s="111">
        <f t="shared" si="6"/>
        <v>92.4</v>
      </c>
      <c r="AT21" s="111">
        <v>92.2</v>
      </c>
      <c r="AU21" s="111">
        <v>92.4</v>
      </c>
      <c r="AV21" s="112">
        <v>92.36</v>
      </c>
      <c r="AW21" s="111">
        <v>-0.4</v>
      </c>
      <c r="AX21" s="112"/>
      <c r="AY21" s="111">
        <f t="shared" si="7"/>
        <v>3.9</v>
      </c>
      <c r="AZ21" s="111">
        <v>4.2</v>
      </c>
      <c r="BA21" s="111">
        <v>3.9</v>
      </c>
      <c r="BB21" s="112">
        <v>3.85</v>
      </c>
      <c r="BC21" s="111">
        <v>2.1</v>
      </c>
    </row>
    <row r="22" spans="1:55" ht="12.75" x14ac:dyDescent="0.2">
      <c r="A22" s="3">
        <v>9</v>
      </c>
      <c r="B22">
        <v>2</v>
      </c>
      <c r="C22" s="111">
        <f t="shared" si="0"/>
        <v>2587.3000000000002</v>
      </c>
      <c r="D22" s="111">
        <v>2597</v>
      </c>
      <c r="E22" s="111">
        <v>2587.3000000000002</v>
      </c>
      <c r="F22" s="112">
        <v>2587.35</v>
      </c>
      <c r="G22" s="111">
        <v>-99.1</v>
      </c>
      <c r="H22" s="111"/>
      <c r="I22" s="111">
        <f t="shared" si="1"/>
        <v>120.5</v>
      </c>
      <c r="J22" s="111">
        <v>120.3</v>
      </c>
      <c r="K22" s="111">
        <v>120.5</v>
      </c>
      <c r="L22" s="112">
        <v>118.83</v>
      </c>
      <c r="M22" s="111">
        <v>57.4</v>
      </c>
      <c r="N22" s="111"/>
      <c r="O22" s="111">
        <f t="shared" si="2"/>
        <v>228.3</v>
      </c>
      <c r="P22" s="111">
        <v>222.1</v>
      </c>
      <c r="Q22" s="111">
        <v>228.3</v>
      </c>
      <c r="R22" s="112">
        <v>227.79</v>
      </c>
      <c r="S22" s="111">
        <v>11.7</v>
      </c>
      <c r="T22" s="111"/>
      <c r="U22" s="111"/>
      <c r="V22" s="111">
        <v>2939.4</v>
      </c>
      <c r="W22" s="111">
        <v>2936.1</v>
      </c>
      <c r="X22" s="112">
        <v>2933.97</v>
      </c>
      <c r="Y22" s="111">
        <v>-30</v>
      </c>
      <c r="Z22" s="111"/>
      <c r="AA22" s="111">
        <f t="shared" si="3"/>
        <v>2707.8</v>
      </c>
      <c r="AB22" s="111">
        <v>2717.3</v>
      </c>
      <c r="AC22" s="111">
        <v>2707.8</v>
      </c>
      <c r="AD22" s="112">
        <v>2706.18</v>
      </c>
      <c r="AE22" s="111">
        <v>-41.7</v>
      </c>
      <c r="AF22" s="111"/>
      <c r="AG22" s="111">
        <f t="shared" si="4"/>
        <v>88.1</v>
      </c>
      <c r="AH22" s="111">
        <v>88.4</v>
      </c>
      <c r="AI22" s="111">
        <v>88.1</v>
      </c>
      <c r="AJ22" s="112">
        <v>88.19</v>
      </c>
      <c r="AK22" s="111">
        <v>-2.5</v>
      </c>
      <c r="AL22" s="111"/>
      <c r="AM22" s="111">
        <f t="shared" si="5"/>
        <v>7.8</v>
      </c>
      <c r="AN22" s="111">
        <v>7.6</v>
      </c>
      <c r="AO22" s="111">
        <v>7.8</v>
      </c>
      <c r="AP22" s="112">
        <v>7.76</v>
      </c>
      <c r="AQ22" s="111">
        <v>0.5</v>
      </c>
      <c r="AR22" s="111"/>
      <c r="AS22" s="111">
        <f t="shared" si="6"/>
        <v>92.2</v>
      </c>
      <c r="AT22" s="111">
        <v>92.4</v>
      </c>
      <c r="AU22" s="111">
        <v>92.2</v>
      </c>
      <c r="AV22" s="112">
        <v>92.24</v>
      </c>
      <c r="AW22" s="111">
        <v>-0.5</v>
      </c>
      <c r="AX22" s="112"/>
      <c r="AY22" s="111">
        <f t="shared" si="7"/>
        <v>4.5</v>
      </c>
      <c r="AZ22" s="111">
        <v>4.4000000000000004</v>
      </c>
      <c r="BA22" s="111">
        <v>4.5</v>
      </c>
      <c r="BB22" s="112">
        <v>4.3899999999999997</v>
      </c>
      <c r="BC22" s="111">
        <v>2.2000000000000002</v>
      </c>
    </row>
    <row r="23" spans="1:55" ht="12.75" x14ac:dyDescent="0.2">
      <c r="A23" s="3">
        <v>9</v>
      </c>
      <c r="B23">
        <v>3</v>
      </c>
      <c r="C23" s="111">
        <f t="shared" si="0"/>
        <v>2572.8000000000002</v>
      </c>
      <c r="D23" s="111">
        <v>2583.3000000000002</v>
      </c>
      <c r="E23" s="111">
        <v>2572.8000000000002</v>
      </c>
      <c r="F23" s="112">
        <v>2570.2399999999998</v>
      </c>
      <c r="G23" s="111">
        <v>-68.400000000000006</v>
      </c>
      <c r="H23" s="111"/>
      <c r="I23" s="111">
        <f t="shared" si="1"/>
        <v>127</v>
      </c>
      <c r="J23" s="111">
        <v>123.5</v>
      </c>
      <c r="K23" s="111">
        <v>127</v>
      </c>
      <c r="L23" s="112">
        <v>128.84</v>
      </c>
      <c r="M23" s="111">
        <v>40</v>
      </c>
      <c r="N23" s="111"/>
      <c r="O23" s="111">
        <f t="shared" si="2"/>
        <v>226.4</v>
      </c>
      <c r="P23" s="111">
        <v>218</v>
      </c>
      <c r="Q23" s="111">
        <v>226.4</v>
      </c>
      <c r="R23" s="112">
        <v>228.5</v>
      </c>
      <c r="S23" s="111">
        <v>2.8</v>
      </c>
      <c r="T23" s="111"/>
      <c r="U23" s="111"/>
      <c r="V23" s="111">
        <v>2924.8</v>
      </c>
      <c r="W23" s="111">
        <v>2926.3</v>
      </c>
      <c r="X23" s="112">
        <v>2927.58</v>
      </c>
      <c r="Y23" s="111">
        <v>-25.6</v>
      </c>
      <c r="Z23" s="111"/>
      <c r="AA23" s="111">
        <f t="shared" si="3"/>
        <v>2699.8</v>
      </c>
      <c r="AB23" s="111">
        <v>2706.7</v>
      </c>
      <c r="AC23" s="111">
        <v>2699.8</v>
      </c>
      <c r="AD23" s="112">
        <v>2699.08</v>
      </c>
      <c r="AE23" s="111">
        <v>-28.4</v>
      </c>
      <c r="AF23" s="111"/>
      <c r="AG23" s="111">
        <f t="shared" si="4"/>
        <v>87.9</v>
      </c>
      <c r="AH23" s="111">
        <v>88.3</v>
      </c>
      <c r="AI23" s="111">
        <v>87.9</v>
      </c>
      <c r="AJ23" s="112">
        <v>87.79</v>
      </c>
      <c r="AK23" s="111">
        <v>-1.6</v>
      </c>
      <c r="AL23" s="111"/>
      <c r="AM23" s="111">
        <f t="shared" si="5"/>
        <v>7.7</v>
      </c>
      <c r="AN23" s="111">
        <v>7.5</v>
      </c>
      <c r="AO23" s="111">
        <v>7.7</v>
      </c>
      <c r="AP23" s="112">
        <v>7.81</v>
      </c>
      <c r="AQ23" s="111">
        <v>0.2</v>
      </c>
      <c r="AR23" s="111"/>
      <c r="AS23" s="111">
        <f t="shared" si="6"/>
        <v>92.3</v>
      </c>
      <c r="AT23" s="111">
        <v>92.5</v>
      </c>
      <c r="AU23" s="111">
        <v>92.3</v>
      </c>
      <c r="AV23" s="112">
        <v>92.19</v>
      </c>
      <c r="AW23" s="111">
        <v>-0.2</v>
      </c>
      <c r="AX23" s="112"/>
      <c r="AY23" s="111">
        <f t="shared" si="7"/>
        <v>4.7</v>
      </c>
      <c r="AZ23" s="111">
        <v>4.5999999999999996</v>
      </c>
      <c r="BA23" s="111">
        <v>4.7</v>
      </c>
      <c r="BB23" s="112">
        <v>4.7699999999999996</v>
      </c>
      <c r="BC23" s="111">
        <v>1.5</v>
      </c>
    </row>
    <row r="24" spans="1:55" ht="12.75" x14ac:dyDescent="0.2">
      <c r="A24" s="3">
        <v>9</v>
      </c>
      <c r="B24">
        <v>4</v>
      </c>
      <c r="C24" s="111">
        <f t="shared" si="0"/>
        <v>2566.1</v>
      </c>
      <c r="D24" s="111">
        <v>2564.6</v>
      </c>
      <c r="E24" s="111">
        <v>2566.1</v>
      </c>
      <c r="F24" s="112">
        <v>2563.0500000000002</v>
      </c>
      <c r="G24" s="111">
        <v>-28.8</v>
      </c>
      <c r="H24" s="111"/>
      <c r="I24" s="111">
        <f t="shared" si="1"/>
        <v>132</v>
      </c>
      <c r="J24" s="111">
        <v>125.4</v>
      </c>
      <c r="K24" s="111">
        <v>132</v>
      </c>
      <c r="L24" s="112">
        <v>133.69</v>
      </c>
      <c r="M24" s="111">
        <v>19.399999999999999</v>
      </c>
      <c r="N24" s="111"/>
      <c r="O24" s="111">
        <f t="shared" si="2"/>
        <v>224.1</v>
      </c>
      <c r="P24" s="111">
        <v>231.8</v>
      </c>
      <c r="Q24" s="111">
        <v>224.1</v>
      </c>
      <c r="R24" s="112">
        <v>227.98</v>
      </c>
      <c r="S24" s="111">
        <v>-2.1</v>
      </c>
      <c r="T24" s="111"/>
      <c r="U24" s="111"/>
      <c r="V24" s="111">
        <v>2921.8</v>
      </c>
      <c r="W24" s="111">
        <v>2922.1</v>
      </c>
      <c r="X24" s="112">
        <v>2924.72</v>
      </c>
      <c r="Y24" s="111">
        <v>-11.4</v>
      </c>
      <c r="Z24" s="111"/>
      <c r="AA24" s="111">
        <f t="shared" si="3"/>
        <v>2698.1</v>
      </c>
      <c r="AB24" s="111">
        <v>2690</v>
      </c>
      <c r="AC24" s="111">
        <v>2698.1</v>
      </c>
      <c r="AD24" s="112">
        <v>2696.74</v>
      </c>
      <c r="AE24" s="111">
        <v>-9.4</v>
      </c>
      <c r="AF24" s="111"/>
      <c r="AG24" s="111">
        <f t="shared" si="4"/>
        <v>87.8</v>
      </c>
      <c r="AH24" s="111">
        <v>87.8</v>
      </c>
      <c r="AI24" s="111">
        <v>87.8</v>
      </c>
      <c r="AJ24" s="112">
        <v>87.63</v>
      </c>
      <c r="AK24" s="111">
        <v>-0.6</v>
      </c>
      <c r="AL24" s="111"/>
      <c r="AM24" s="111">
        <f t="shared" si="5"/>
        <v>7.7</v>
      </c>
      <c r="AN24" s="111">
        <v>7.9</v>
      </c>
      <c r="AO24" s="111">
        <v>7.7</v>
      </c>
      <c r="AP24" s="112">
        <v>7.8</v>
      </c>
      <c r="AQ24" s="111">
        <v>0</v>
      </c>
      <c r="AR24" s="111"/>
      <c r="AS24" s="111">
        <f t="shared" si="6"/>
        <v>92.3</v>
      </c>
      <c r="AT24" s="111">
        <v>92.1</v>
      </c>
      <c r="AU24" s="111">
        <v>92.3</v>
      </c>
      <c r="AV24" s="112">
        <v>92.2</v>
      </c>
      <c r="AW24" s="111">
        <v>0</v>
      </c>
      <c r="AX24" s="112"/>
      <c r="AY24" s="111">
        <f t="shared" si="7"/>
        <v>4.9000000000000004</v>
      </c>
      <c r="AZ24" s="111">
        <v>4.7</v>
      </c>
      <c r="BA24" s="111">
        <v>4.9000000000000004</v>
      </c>
      <c r="BB24" s="112">
        <v>4.96</v>
      </c>
      <c r="BC24" s="111">
        <v>0.7</v>
      </c>
    </row>
    <row r="25" spans="1:55" ht="12.75" x14ac:dyDescent="0.2">
      <c r="A25" s="3"/>
      <c r="B25">
        <v>1</v>
      </c>
      <c r="C25" s="111">
        <f t="shared" si="0"/>
        <v>2559.6999999999998</v>
      </c>
      <c r="D25" s="111">
        <v>2543.5</v>
      </c>
      <c r="E25" s="111">
        <v>2559.6999999999998</v>
      </c>
      <c r="F25" s="112">
        <v>2564.8200000000002</v>
      </c>
      <c r="G25" s="111">
        <v>7.1</v>
      </c>
      <c r="H25" s="111"/>
      <c r="I25" s="111">
        <f t="shared" si="1"/>
        <v>134.80000000000001</v>
      </c>
      <c r="J25" s="111">
        <v>144.80000000000001</v>
      </c>
      <c r="K25" s="111">
        <v>134.80000000000001</v>
      </c>
      <c r="L25" s="112">
        <v>133.22</v>
      </c>
      <c r="M25" s="111">
        <v>-1.9</v>
      </c>
      <c r="N25" s="111"/>
      <c r="O25" s="111">
        <f t="shared" si="2"/>
        <v>232.4</v>
      </c>
      <c r="P25" s="111">
        <v>239.5</v>
      </c>
      <c r="Q25" s="111">
        <v>232.4</v>
      </c>
      <c r="R25" s="112">
        <v>228.57</v>
      </c>
      <c r="S25" s="111">
        <v>2.4</v>
      </c>
      <c r="T25" s="111"/>
      <c r="U25" s="111"/>
      <c r="V25" s="111">
        <v>2927.7</v>
      </c>
      <c r="W25" s="111">
        <v>2926.9</v>
      </c>
      <c r="X25" s="112">
        <v>2926.61</v>
      </c>
      <c r="Y25" s="111">
        <v>7.5</v>
      </c>
      <c r="Z25" s="111"/>
      <c r="AA25" s="111">
        <f t="shared" si="3"/>
        <v>2694.5</v>
      </c>
      <c r="AB25" s="111">
        <v>2688.2</v>
      </c>
      <c r="AC25" s="111">
        <v>2694.5</v>
      </c>
      <c r="AD25" s="112">
        <v>2698.04</v>
      </c>
      <c r="AE25" s="111">
        <v>5.2</v>
      </c>
      <c r="AF25" s="111"/>
      <c r="AG25" s="111">
        <f t="shared" si="4"/>
        <v>87.5</v>
      </c>
      <c r="AH25" s="111">
        <v>86.9</v>
      </c>
      <c r="AI25" s="111">
        <v>87.5</v>
      </c>
      <c r="AJ25" s="112">
        <v>87.64</v>
      </c>
      <c r="AK25" s="111">
        <v>0</v>
      </c>
      <c r="AL25" s="111"/>
      <c r="AM25" s="111">
        <f t="shared" si="5"/>
        <v>7.9</v>
      </c>
      <c r="AN25" s="111">
        <v>8.1999999999999993</v>
      </c>
      <c r="AO25" s="111">
        <v>7.9</v>
      </c>
      <c r="AP25" s="112">
        <v>7.81</v>
      </c>
      <c r="AQ25" s="111">
        <v>0.1</v>
      </c>
      <c r="AR25" s="111"/>
      <c r="AS25" s="111">
        <f t="shared" si="6"/>
        <v>92.1</v>
      </c>
      <c r="AT25" s="111">
        <v>91.8</v>
      </c>
      <c r="AU25" s="111">
        <v>92.1</v>
      </c>
      <c r="AV25" s="112">
        <v>92.19</v>
      </c>
      <c r="AW25" s="111">
        <v>-0.1</v>
      </c>
      <c r="AX25" s="112"/>
      <c r="AY25" s="111">
        <f t="shared" si="7"/>
        <v>5</v>
      </c>
      <c r="AZ25" s="111">
        <v>5.4</v>
      </c>
      <c r="BA25" s="111">
        <v>5</v>
      </c>
      <c r="BB25" s="112">
        <v>4.9400000000000004</v>
      </c>
      <c r="BC25" s="111">
        <v>-0.1</v>
      </c>
    </row>
    <row r="26" spans="1:55" ht="12.75" x14ac:dyDescent="0.2">
      <c r="A26" s="3">
        <v>10</v>
      </c>
      <c r="B26">
        <v>2</v>
      </c>
      <c r="C26" s="111">
        <f t="shared" si="0"/>
        <v>2578.3000000000002</v>
      </c>
      <c r="D26" s="111">
        <v>2587.6999999999998</v>
      </c>
      <c r="E26" s="111">
        <v>2578.3000000000002</v>
      </c>
      <c r="F26" s="112">
        <v>2572.0700000000002</v>
      </c>
      <c r="G26" s="111">
        <v>29</v>
      </c>
      <c r="H26" s="111"/>
      <c r="I26" s="111">
        <f t="shared" si="1"/>
        <v>126.1</v>
      </c>
      <c r="J26" s="111">
        <v>126.2</v>
      </c>
      <c r="K26" s="111">
        <v>126.1</v>
      </c>
      <c r="L26" s="112">
        <v>127.52</v>
      </c>
      <c r="M26" s="111">
        <v>-22.8</v>
      </c>
      <c r="N26" s="111"/>
      <c r="O26" s="111">
        <f t="shared" si="2"/>
        <v>228.5</v>
      </c>
      <c r="P26" s="111">
        <v>222.1</v>
      </c>
      <c r="Q26" s="111">
        <v>228.5</v>
      </c>
      <c r="R26" s="112">
        <v>230.79</v>
      </c>
      <c r="S26" s="111">
        <v>8.9</v>
      </c>
      <c r="T26" s="111"/>
      <c r="U26" s="111"/>
      <c r="V26" s="111">
        <v>2936</v>
      </c>
      <c r="W26" s="111">
        <v>2932.8</v>
      </c>
      <c r="X26" s="112">
        <v>2930.38</v>
      </c>
      <c r="Y26" s="111">
        <v>15.1</v>
      </c>
      <c r="Z26" s="111"/>
      <c r="AA26" s="111">
        <f t="shared" si="3"/>
        <v>2704.4</v>
      </c>
      <c r="AB26" s="111">
        <v>2713.9</v>
      </c>
      <c r="AC26" s="111">
        <v>2704.4</v>
      </c>
      <c r="AD26" s="112">
        <v>2699.59</v>
      </c>
      <c r="AE26" s="111">
        <v>6.2</v>
      </c>
      <c r="AF26" s="111"/>
      <c r="AG26" s="111">
        <f t="shared" si="4"/>
        <v>87.9</v>
      </c>
      <c r="AH26" s="111">
        <v>88.1</v>
      </c>
      <c r="AI26" s="111">
        <v>87.9</v>
      </c>
      <c r="AJ26" s="112">
        <v>87.77</v>
      </c>
      <c r="AK26" s="111">
        <v>0.5</v>
      </c>
      <c r="AL26" s="111"/>
      <c r="AM26" s="111">
        <f t="shared" si="5"/>
        <v>7.8</v>
      </c>
      <c r="AN26" s="111">
        <v>7.6</v>
      </c>
      <c r="AO26" s="111">
        <v>7.8</v>
      </c>
      <c r="AP26" s="112">
        <v>7.88</v>
      </c>
      <c r="AQ26" s="111">
        <v>0.3</v>
      </c>
      <c r="AR26" s="111"/>
      <c r="AS26" s="111">
        <f t="shared" si="6"/>
        <v>92.2</v>
      </c>
      <c r="AT26" s="111">
        <v>92.4</v>
      </c>
      <c r="AU26" s="111">
        <v>92.2</v>
      </c>
      <c r="AV26" s="112">
        <v>92.12</v>
      </c>
      <c r="AW26" s="111">
        <v>-0.3</v>
      </c>
      <c r="AX26" s="112"/>
      <c r="AY26" s="111">
        <f t="shared" si="7"/>
        <v>4.7</v>
      </c>
      <c r="AZ26" s="111">
        <v>4.7</v>
      </c>
      <c r="BA26" s="111">
        <v>4.7</v>
      </c>
      <c r="BB26" s="112">
        <v>4.72</v>
      </c>
      <c r="BC26" s="111">
        <v>-0.9</v>
      </c>
    </row>
    <row r="27" spans="1:55" ht="12.75" x14ac:dyDescent="0.2">
      <c r="A27" s="3">
        <v>10</v>
      </c>
      <c r="B27">
        <v>3</v>
      </c>
      <c r="C27" s="111">
        <f t="shared" si="0"/>
        <v>2580.1</v>
      </c>
      <c r="D27" s="111">
        <v>2590.6999999999998</v>
      </c>
      <c r="E27" s="111">
        <v>2580.1</v>
      </c>
      <c r="F27" s="112">
        <v>2581.5300000000002</v>
      </c>
      <c r="G27" s="111">
        <v>37.799999999999997</v>
      </c>
      <c r="H27" s="111"/>
      <c r="I27" s="111">
        <f t="shared" si="1"/>
        <v>119.7</v>
      </c>
      <c r="J27" s="111">
        <v>115.6</v>
      </c>
      <c r="K27" s="111">
        <v>119.7</v>
      </c>
      <c r="L27" s="112">
        <v>118.1</v>
      </c>
      <c r="M27" s="111">
        <v>-37.700000000000003</v>
      </c>
      <c r="N27" s="111"/>
      <c r="O27" s="111">
        <f t="shared" si="2"/>
        <v>231.9</v>
      </c>
      <c r="P27" s="111">
        <v>224.2</v>
      </c>
      <c r="Q27" s="111">
        <v>231.9</v>
      </c>
      <c r="R27" s="112">
        <v>232.03</v>
      </c>
      <c r="S27" s="111">
        <v>5</v>
      </c>
      <c r="T27" s="111"/>
      <c r="U27" s="111"/>
      <c r="V27" s="111">
        <v>2930.5</v>
      </c>
      <c r="W27" s="111">
        <v>2931.8</v>
      </c>
      <c r="X27" s="112">
        <v>2931.67</v>
      </c>
      <c r="Y27" s="111">
        <v>5.2</v>
      </c>
      <c r="Z27" s="111"/>
      <c r="AA27" s="111">
        <f t="shared" si="3"/>
        <v>2699.8</v>
      </c>
      <c r="AB27" s="111">
        <v>2706.3</v>
      </c>
      <c r="AC27" s="111">
        <v>2699.8</v>
      </c>
      <c r="AD27" s="112">
        <v>2699.64</v>
      </c>
      <c r="AE27" s="111">
        <v>0.2</v>
      </c>
      <c r="AF27" s="111"/>
      <c r="AG27" s="111">
        <f t="shared" si="4"/>
        <v>88</v>
      </c>
      <c r="AH27" s="111">
        <v>88.4</v>
      </c>
      <c r="AI27" s="111">
        <v>88</v>
      </c>
      <c r="AJ27" s="112">
        <v>88.06</v>
      </c>
      <c r="AK27" s="111">
        <v>1.1000000000000001</v>
      </c>
      <c r="AL27" s="111"/>
      <c r="AM27" s="111">
        <f t="shared" si="5"/>
        <v>7.9</v>
      </c>
      <c r="AN27" s="111">
        <v>7.7</v>
      </c>
      <c r="AO27" s="111">
        <v>7.9</v>
      </c>
      <c r="AP27" s="112">
        <v>7.91</v>
      </c>
      <c r="AQ27" s="111">
        <v>0.2</v>
      </c>
      <c r="AR27" s="111"/>
      <c r="AS27" s="111">
        <f t="shared" si="6"/>
        <v>92.1</v>
      </c>
      <c r="AT27" s="111">
        <v>92.3</v>
      </c>
      <c r="AU27" s="111">
        <v>92.1</v>
      </c>
      <c r="AV27" s="112">
        <v>92.09</v>
      </c>
      <c r="AW27" s="111">
        <v>-0.2</v>
      </c>
      <c r="AX27" s="112"/>
      <c r="AY27" s="111">
        <f t="shared" si="7"/>
        <v>4.4000000000000004</v>
      </c>
      <c r="AZ27" s="111">
        <v>4.3</v>
      </c>
      <c r="BA27" s="111">
        <v>4.4000000000000004</v>
      </c>
      <c r="BB27" s="112">
        <v>4.37</v>
      </c>
      <c r="BC27" s="111">
        <v>-1.4</v>
      </c>
    </row>
    <row r="28" spans="1:55" ht="13.5" customHeight="1" x14ac:dyDescent="0.2">
      <c r="A28" s="3">
        <v>10</v>
      </c>
      <c r="B28">
        <v>4</v>
      </c>
      <c r="C28" s="111">
        <f t="shared" si="0"/>
        <v>2594.1999999999998</v>
      </c>
      <c r="D28" s="111">
        <v>2592.6</v>
      </c>
      <c r="E28" s="111">
        <v>2594.1999999999998</v>
      </c>
      <c r="F28" s="112">
        <v>2592.0300000000002</v>
      </c>
      <c r="G28" s="111">
        <v>42</v>
      </c>
      <c r="H28" s="111"/>
      <c r="I28" s="111">
        <f t="shared" si="1"/>
        <v>108.1</v>
      </c>
      <c r="J28" s="111">
        <v>102.1</v>
      </c>
      <c r="K28" s="111">
        <v>108.1</v>
      </c>
      <c r="L28" s="112">
        <v>108.42</v>
      </c>
      <c r="M28" s="111">
        <v>-38.700000000000003</v>
      </c>
      <c r="N28" s="111"/>
      <c r="O28" s="111">
        <f t="shared" si="2"/>
        <v>231.5</v>
      </c>
      <c r="P28" s="111">
        <v>238.2</v>
      </c>
      <c r="Q28" s="111">
        <v>231.5</v>
      </c>
      <c r="R28" s="112">
        <v>229.68</v>
      </c>
      <c r="S28" s="111">
        <v>-9.4</v>
      </c>
      <c r="T28" s="111"/>
      <c r="U28" s="111"/>
      <c r="V28" s="111">
        <v>2932.9</v>
      </c>
      <c r="W28" s="111">
        <v>2933.8</v>
      </c>
      <c r="X28" s="112">
        <v>2930.14</v>
      </c>
      <c r="Y28" s="111">
        <v>-6.1</v>
      </c>
      <c r="Z28" s="111"/>
      <c r="AA28" s="111">
        <f t="shared" si="3"/>
        <v>2702.3</v>
      </c>
      <c r="AB28" s="111">
        <v>2694.7</v>
      </c>
      <c r="AC28" s="111">
        <v>2702.3</v>
      </c>
      <c r="AD28" s="112">
        <v>2700.46</v>
      </c>
      <c r="AE28" s="111">
        <v>3.3</v>
      </c>
      <c r="AF28" s="111"/>
      <c r="AG28" s="111">
        <f t="shared" si="4"/>
        <v>88.4</v>
      </c>
      <c r="AH28" s="111">
        <v>88.4</v>
      </c>
      <c r="AI28" s="111">
        <v>88.4</v>
      </c>
      <c r="AJ28" s="112">
        <v>88.46</v>
      </c>
      <c r="AK28" s="111">
        <v>1.6</v>
      </c>
      <c r="AL28" s="111"/>
      <c r="AM28" s="111">
        <f t="shared" si="5"/>
        <v>7.9</v>
      </c>
      <c r="AN28" s="111">
        <v>8.1</v>
      </c>
      <c r="AO28" s="111">
        <v>7.9</v>
      </c>
      <c r="AP28" s="112">
        <v>7.84</v>
      </c>
      <c r="AQ28" s="111">
        <v>-0.3</v>
      </c>
      <c r="AR28" s="111"/>
      <c r="AS28" s="111">
        <f t="shared" si="6"/>
        <v>92.1</v>
      </c>
      <c r="AT28" s="111">
        <v>91.9</v>
      </c>
      <c r="AU28" s="111">
        <v>92.1</v>
      </c>
      <c r="AV28" s="112">
        <v>92.16</v>
      </c>
      <c r="AW28" s="111">
        <v>0.3</v>
      </c>
      <c r="AX28" s="112"/>
      <c r="AY28" s="111">
        <f t="shared" si="7"/>
        <v>4</v>
      </c>
      <c r="AZ28" s="111">
        <v>3.8</v>
      </c>
      <c r="BA28" s="111">
        <v>4</v>
      </c>
      <c r="BB28" s="112">
        <v>4.0199999999999996</v>
      </c>
      <c r="BC28" s="111">
        <v>-1.4</v>
      </c>
    </row>
    <row r="29" spans="1:55" ht="12.75" x14ac:dyDescent="0.2">
      <c r="A29" s="3"/>
      <c r="B29">
        <v>1</v>
      </c>
      <c r="C29" s="111">
        <f t="shared" si="0"/>
        <v>2600.8000000000002</v>
      </c>
      <c r="D29" s="111">
        <v>2584.4</v>
      </c>
      <c r="E29" s="111">
        <v>2600.8000000000002</v>
      </c>
      <c r="F29" s="112">
        <v>2602.11</v>
      </c>
      <c r="G29" s="111">
        <v>40.299999999999997</v>
      </c>
      <c r="H29" s="111"/>
      <c r="I29" s="111">
        <f t="shared" si="1"/>
        <v>99.8</v>
      </c>
      <c r="J29" s="111">
        <v>109.5</v>
      </c>
      <c r="K29" s="111">
        <v>99.8</v>
      </c>
      <c r="L29" s="112">
        <v>101.27</v>
      </c>
      <c r="M29" s="111">
        <v>-28.6</v>
      </c>
      <c r="N29" s="111"/>
      <c r="O29" s="111">
        <f t="shared" si="2"/>
        <v>226.1</v>
      </c>
      <c r="P29" s="111">
        <v>233.2</v>
      </c>
      <c r="Q29" s="111">
        <v>226.1</v>
      </c>
      <c r="R29" s="112">
        <v>224.26</v>
      </c>
      <c r="S29" s="111">
        <v>-21.7</v>
      </c>
      <c r="T29" s="111"/>
      <c r="U29" s="111"/>
      <c r="V29" s="111">
        <v>2927.2</v>
      </c>
      <c r="W29" s="111">
        <v>2926.7</v>
      </c>
      <c r="X29" s="112">
        <v>2927.64</v>
      </c>
      <c r="Y29" s="111">
        <v>-10</v>
      </c>
      <c r="Z29" s="111"/>
      <c r="AA29" s="111">
        <f t="shared" si="3"/>
        <v>2700.6</v>
      </c>
      <c r="AB29" s="111">
        <v>2693.9</v>
      </c>
      <c r="AC29" s="111">
        <v>2700.6</v>
      </c>
      <c r="AD29" s="112">
        <v>2703.39</v>
      </c>
      <c r="AE29" s="111">
        <v>11.7</v>
      </c>
      <c r="AF29" s="111"/>
      <c r="AG29" s="111">
        <f t="shared" si="4"/>
        <v>88.9</v>
      </c>
      <c r="AH29" s="111">
        <v>88.3</v>
      </c>
      <c r="AI29" s="111">
        <v>88.9</v>
      </c>
      <c r="AJ29" s="112">
        <v>88.88</v>
      </c>
      <c r="AK29" s="111">
        <v>1.7</v>
      </c>
      <c r="AL29" s="111"/>
      <c r="AM29" s="111">
        <f t="shared" si="5"/>
        <v>7.7</v>
      </c>
      <c r="AN29" s="111">
        <v>8</v>
      </c>
      <c r="AO29" s="111">
        <v>7.7</v>
      </c>
      <c r="AP29" s="112">
        <v>7.66</v>
      </c>
      <c r="AQ29" s="111">
        <v>-0.7</v>
      </c>
      <c r="AR29" s="111"/>
      <c r="AS29" s="111">
        <f t="shared" si="6"/>
        <v>92.3</v>
      </c>
      <c r="AT29" s="111">
        <v>92</v>
      </c>
      <c r="AU29" s="111">
        <v>92.3</v>
      </c>
      <c r="AV29" s="112">
        <v>92.34</v>
      </c>
      <c r="AW29" s="111">
        <v>0.7</v>
      </c>
      <c r="AX29" s="112"/>
      <c r="AY29" s="111">
        <f t="shared" si="7"/>
        <v>3.7</v>
      </c>
      <c r="AZ29" s="111">
        <v>4.0999999999999996</v>
      </c>
      <c r="BA29" s="111">
        <v>3.7</v>
      </c>
      <c r="BB29" s="112">
        <v>3.75</v>
      </c>
      <c r="BC29" s="111">
        <v>-1.1000000000000001</v>
      </c>
    </row>
    <row r="30" spans="1:55" ht="12.75" x14ac:dyDescent="0.2">
      <c r="A30" s="3">
        <v>11</v>
      </c>
      <c r="B30">
        <v>2</v>
      </c>
      <c r="C30" s="111">
        <f t="shared" si="0"/>
        <v>2611.4</v>
      </c>
      <c r="D30" s="111">
        <v>2620</v>
      </c>
      <c r="E30" s="111">
        <v>2611.4</v>
      </c>
      <c r="F30" s="112">
        <v>2608.4499999999998</v>
      </c>
      <c r="G30" s="111">
        <v>25.3</v>
      </c>
      <c r="H30" s="111"/>
      <c r="I30" s="111">
        <f t="shared" si="1"/>
        <v>99.4</v>
      </c>
      <c r="J30" s="111">
        <v>99.2</v>
      </c>
      <c r="K30" s="111">
        <v>99.4</v>
      </c>
      <c r="L30" s="112">
        <v>97.72</v>
      </c>
      <c r="M30" s="111">
        <v>-14.2</v>
      </c>
      <c r="N30" s="111"/>
      <c r="O30" s="111">
        <f t="shared" si="2"/>
        <v>215.8</v>
      </c>
      <c r="P30" s="111">
        <v>210.1</v>
      </c>
      <c r="Q30" s="111">
        <v>215.8</v>
      </c>
      <c r="R30" s="112">
        <v>219.21</v>
      </c>
      <c r="S30" s="111">
        <v>-20.2</v>
      </c>
      <c r="T30" s="111"/>
      <c r="U30" s="111"/>
      <c r="V30" s="111">
        <v>2929.2</v>
      </c>
      <c r="W30" s="111">
        <v>2926.6</v>
      </c>
      <c r="X30" s="112">
        <v>2925.38</v>
      </c>
      <c r="Y30" s="111">
        <v>-9.1</v>
      </c>
      <c r="Z30" s="111"/>
      <c r="AA30" s="111">
        <f t="shared" si="3"/>
        <v>2710.8</v>
      </c>
      <c r="AB30" s="111">
        <v>2719.2</v>
      </c>
      <c r="AC30" s="111">
        <v>2710.8</v>
      </c>
      <c r="AD30" s="112">
        <v>2706.17</v>
      </c>
      <c r="AE30" s="111">
        <v>11.1</v>
      </c>
      <c r="AF30" s="111"/>
      <c r="AG30" s="111">
        <f t="shared" si="4"/>
        <v>89.2</v>
      </c>
      <c r="AH30" s="111">
        <v>89.4</v>
      </c>
      <c r="AI30" s="111">
        <v>89.2</v>
      </c>
      <c r="AJ30" s="112">
        <v>89.17</v>
      </c>
      <c r="AK30" s="111">
        <v>1.1000000000000001</v>
      </c>
      <c r="AL30" s="111"/>
      <c r="AM30" s="111">
        <f t="shared" si="5"/>
        <v>7.4</v>
      </c>
      <c r="AN30" s="111">
        <v>7.2</v>
      </c>
      <c r="AO30" s="111">
        <v>7.4</v>
      </c>
      <c r="AP30" s="112">
        <v>7.49</v>
      </c>
      <c r="AQ30" s="111">
        <v>-0.7</v>
      </c>
      <c r="AR30" s="111"/>
      <c r="AS30" s="111">
        <f t="shared" si="6"/>
        <v>92.6</v>
      </c>
      <c r="AT30" s="111">
        <v>92.8</v>
      </c>
      <c r="AU30" s="111">
        <v>92.6</v>
      </c>
      <c r="AV30" s="112">
        <v>92.51</v>
      </c>
      <c r="AW30" s="111">
        <v>0.7</v>
      </c>
      <c r="AX30" s="112"/>
      <c r="AY30" s="111">
        <f t="shared" si="7"/>
        <v>3.7</v>
      </c>
      <c r="AZ30" s="111">
        <v>3.6</v>
      </c>
      <c r="BA30" s="111">
        <v>3.7</v>
      </c>
      <c r="BB30" s="112">
        <v>3.61</v>
      </c>
      <c r="BC30" s="111">
        <v>-0.5</v>
      </c>
    </row>
    <row r="31" spans="1:55" ht="12.75" x14ac:dyDescent="0.2">
      <c r="A31" s="3">
        <v>11</v>
      </c>
      <c r="B31">
        <v>3</v>
      </c>
      <c r="C31" s="111">
        <f t="shared" si="0"/>
        <v>2608.5</v>
      </c>
      <c r="D31" s="111">
        <v>2619.9</v>
      </c>
      <c r="E31" s="111">
        <v>2608.5</v>
      </c>
      <c r="F31" s="112">
        <v>2610.0500000000002</v>
      </c>
      <c r="G31" s="111">
        <v>6.4</v>
      </c>
      <c r="H31" s="111"/>
      <c r="I31" s="111">
        <f t="shared" si="1"/>
        <v>94.9</v>
      </c>
      <c r="J31" s="111">
        <v>90.6</v>
      </c>
      <c r="K31" s="111">
        <v>94.9</v>
      </c>
      <c r="L31" s="112">
        <v>97.66</v>
      </c>
      <c r="M31" s="111">
        <v>-0.3</v>
      </c>
      <c r="N31" s="111"/>
      <c r="O31" s="111">
        <f t="shared" si="2"/>
        <v>219.2</v>
      </c>
      <c r="P31" s="111">
        <v>211.2</v>
      </c>
      <c r="Q31" s="111">
        <v>219.2</v>
      </c>
      <c r="R31" s="112">
        <v>216.5</v>
      </c>
      <c r="S31" s="111">
        <v>-10.9</v>
      </c>
      <c r="T31" s="111"/>
      <c r="U31" s="111"/>
      <c r="V31" s="111">
        <v>2921.8</v>
      </c>
      <c r="W31" s="111">
        <v>2922.6</v>
      </c>
      <c r="X31" s="112">
        <v>2924.2</v>
      </c>
      <c r="Y31" s="111">
        <v>-4.7</v>
      </c>
      <c r="Z31" s="111"/>
      <c r="AA31" s="111">
        <f t="shared" si="3"/>
        <v>2703.4</v>
      </c>
      <c r="AB31" s="111">
        <v>2710.6</v>
      </c>
      <c r="AC31" s="111">
        <v>2703.4</v>
      </c>
      <c r="AD31" s="112">
        <v>2707.71</v>
      </c>
      <c r="AE31" s="111">
        <v>6.2</v>
      </c>
      <c r="AF31" s="111"/>
      <c r="AG31" s="111">
        <f t="shared" si="4"/>
        <v>89.3</v>
      </c>
      <c r="AH31" s="111">
        <v>89.7</v>
      </c>
      <c r="AI31" s="111">
        <v>89.3</v>
      </c>
      <c r="AJ31" s="112">
        <v>89.26</v>
      </c>
      <c r="AK31" s="111">
        <v>0.4</v>
      </c>
      <c r="AL31" s="111"/>
      <c r="AM31" s="111">
        <f t="shared" si="5"/>
        <v>7.5</v>
      </c>
      <c r="AN31" s="111">
        <v>7.2</v>
      </c>
      <c r="AO31" s="111">
        <v>7.5</v>
      </c>
      <c r="AP31" s="112">
        <v>7.4</v>
      </c>
      <c r="AQ31" s="111">
        <v>-0.4</v>
      </c>
      <c r="AR31" s="111"/>
      <c r="AS31" s="111">
        <f t="shared" si="6"/>
        <v>92.5</v>
      </c>
      <c r="AT31" s="111">
        <v>92.8</v>
      </c>
      <c r="AU31" s="111">
        <v>92.5</v>
      </c>
      <c r="AV31" s="112">
        <v>92.6</v>
      </c>
      <c r="AW31" s="111">
        <v>0.4</v>
      </c>
      <c r="AX31" s="112"/>
      <c r="AY31" s="111">
        <f t="shared" si="7"/>
        <v>3.5</v>
      </c>
      <c r="AZ31" s="111">
        <v>3.3</v>
      </c>
      <c r="BA31" s="111">
        <v>3.5</v>
      </c>
      <c r="BB31" s="112">
        <v>3.61</v>
      </c>
      <c r="BC31" s="111">
        <v>0</v>
      </c>
    </row>
    <row r="32" spans="1:55" ht="12.75" x14ac:dyDescent="0.2">
      <c r="A32" s="3">
        <v>11</v>
      </c>
      <c r="B32">
        <v>4</v>
      </c>
      <c r="C32" s="111">
        <f t="shared" si="0"/>
        <v>2608.1</v>
      </c>
      <c r="D32" s="111">
        <v>2606</v>
      </c>
      <c r="E32" s="111">
        <v>2608.1</v>
      </c>
      <c r="F32" s="112">
        <v>2609.7399999999998</v>
      </c>
      <c r="G32" s="111">
        <v>-1.2</v>
      </c>
      <c r="H32" s="111"/>
      <c r="I32" s="111">
        <f t="shared" si="1"/>
        <v>101</v>
      </c>
      <c r="J32" s="111">
        <v>95.6</v>
      </c>
      <c r="K32" s="111">
        <v>101</v>
      </c>
      <c r="L32" s="112">
        <v>99.23</v>
      </c>
      <c r="M32" s="111">
        <v>6.3</v>
      </c>
      <c r="N32" s="111"/>
      <c r="O32" s="111">
        <f t="shared" si="2"/>
        <v>214.9</v>
      </c>
      <c r="P32" s="111">
        <v>221.4</v>
      </c>
      <c r="Q32" s="111">
        <v>214.9</v>
      </c>
      <c r="R32" s="112">
        <v>215.23</v>
      </c>
      <c r="S32" s="111">
        <v>-5.0999999999999996</v>
      </c>
      <c r="T32" s="111"/>
      <c r="U32" s="111"/>
      <c r="V32" s="111">
        <v>2923</v>
      </c>
      <c r="W32" s="111">
        <v>2924.1</v>
      </c>
      <c r="X32" s="112">
        <v>2924.21</v>
      </c>
      <c r="Y32" s="111">
        <v>0</v>
      </c>
      <c r="Z32" s="111"/>
      <c r="AA32" s="111">
        <f t="shared" si="3"/>
        <v>2709.1</v>
      </c>
      <c r="AB32" s="111">
        <v>2701.6</v>
      </c>
      <c r="AC32" s="111">
        <v>2709.1</v>
      </c>
      <c r="AD32" s="112">
        <v>2708.98</v>
      </c>
      <c r="AE32" s="111">
        <v>5.0999999999999996</v>
      </c>
      <c r="AF32" s="111"/>
      <c r="AG32" s="111">
        <f t="shared" si="4"/>
        <v>89.2</v>
      </c>
      <c r="AH32" s="111">
        <v>89.2</v>
      </c>
      <c r="AI32" s="111">
        <v>89.2</v>
      </c>
      <c r="AJ32" s="112">
        <v>89.25</v>
      </c>
      <c r="AK32" s="111">
        <v>0</v>
      </c>
      <c r="AL32" s="111"/>
      <c r="AM32" s="111">
        <f t="shared" si="5"/>
        <v>7.4</v>
      </c>
      <c r="AN32" s="111">
        <v>7.6</v>
      </c>
      <c r="AO32" s="111">
        <v>7.4</v>
      </c>
      <c r="AP32" s="112">
        <v>7.36</v>
      </c>
      <c r="AQ32" s="111">
        <v>-0.2</v>
      </c>
      <c r="AR32" s="111"/>
      <c r="AS32" s="111">
        <f t="shared" si="6"/>
        <v>92.6</v>
      </c>
      <c r="AT32" s="111">
        <v>92.4</v>
      </c>
      <c r="AU32" s="111">
        <v>92.6</v>
      </c>
      <c r="AV32" s="112">
        <v>92.64</v>
      </c>
      <c r="AW32" s="111">
        <v>0.2</v>
      </c>
      <c r="AX32" s="112"/>
      <c r="AY32" s="111">
        <f t="shared" si="7"/>
        <v>3.7</v>
      </c>
      <c r="AZ32" s="111">
        <v>3.5</v>
      </c>
      <c r="BA32" s="111">
        <v>3.7</v>
      </c>
      <c r="BB32" s="112">
        <v>3.66</v>
      </c>
      <c r="BC32" s="111">
        <v>0.2</v>
      </c>
    </row>
    <row r="33" spans="1:55" ht="12.75" x14ac:dyDescent="0.2">
      <c r="A33" s="3"/>
      <c r="B33">
        <v>1</v>
      </c>
      <c r="C33" s="111">
        <f t="shared" si="0"/>
        <v>2608.6999999999998</v>
      </c>
      <c r="D33" s="111">
        <v>2592.4</v>
      </c>
      <c r="E33" s="111">
        <v>2608.6999999999998</v>
      </c>
      <c r="F33" s="112">
        <v>2609.4299999999998</v>
      </c>
      <c r="G33" s="111">
        <v>-1.3</v>
      </c>
      <c r="H33" s="111"/>
      <c r="I33" s="111">
        <f t="shared" si="1"/>
        <v>102.3</v>
      </c>
      <c r="J33" s="111">
        <v>111.3</v>
      </c>
      <c r="K33" s="111">
        <v>102.3</v>
      </c>
      <c r="L33" s="112">
        <v>101.09</v>
      </c>
      <c r="M33" s="111">
        <v>7.4</v>
      </c>
      <c r="N33" s="111"/>
      <c r="O33" s="111">
        <f t="shared" si="2"/>
        <v>214.7</v>
      </c>
      <c r="P33" s="111">
        <v>222.1</v>
      </c>
      <c r="Q33" s="111">
        <v>214.7</v>
      </c>
      <c r="R33" s="112">
        <v>213.8</v>
      </c>
      <c r="S33" s="111">
        <v>-5.7</v>
      </c>
      <c r="T33" s="111"/>
      <c r="U33" s="111"/>
      <c r="V33" s="111">
        <v>2925.8</v>
      </c>
      <c r="W33" s="111">
        <v>2925.7</v>
      </c>
      <c r="X33" s="112">
        <v>2924.32</v>
      </c>
      <c r="Y33" s="111">
        <v>0.4</v>
      </c>
      <c r="Z33" s="111"/>
      <c r="AA33" s="111">
        <f t="shared" si="3"/>
        <v>2711</v>
      </c>
      <c r="AB33" s="111">
        <v>2703.8</v>
      </c>
      <c r="AC33" s="111">
        <v>2711</v>
      </c>
      <c r="AD33" s="112">
        <v>2710.52</v>
      </c>
      <c r="AE33" s="111">
        <v>6.1</v>
      </c>
      <c r="AF33" s="111"/>
      <c r="AG33" s="111">
        <f t="shared" si="4"/>
        <v>89.2</v>
      </c>
      <c r="AH33" s="111">
        <v>88.6</v>
      </c>
      <c r="AI33" s="111">
        <v>89.2</v>
      </c>
      <c r="AJ33" s="112">
        <v>89.23</v>
      </c>
      <c r="AK33" s="111">
        <v>-0.1</v>
      </c>
      <c r="AL33" s="111"/>
      <c r="AM33" s="111">
        <f t="shared" si="5"/>
        <v>7.3</v>
      </c>
      <c r="AN33" s="111">
        <v>7.6</v>
      </c>
      <c r="AO33" s="111">
        <v>7.3</v>
      </c>
      <c r="AP33" s="112">
        <v>7.31</v>
      </c>
      <c r="AQ33" s="111">
        <v>-0.2</v>
      </c>
      <c r="AR33" s="111"/>
      <c r="AS33" s="111">
        <f t="shared" si="6"/>
        <v>92.7</v>
      </c>
      <c r="AT33" s="111">
        <v>92.4</v>
      </c>
      <c r="AU33" s="111">
        <v>92.7</v>
      </c>
      <c r="AV33" s="112">
        <v>92.69</v>
      </c>
      <c r="AW33" s="111">
        <v>0.2</v>
      </c>
      <c r="AX33" s="112"/>
      <c r="AY33" s="111">
        <f t="shared" si="7"/>
        <v>3.8</v>
      </c>
      <c r="AZ33" s="111">
        <v>4.0999999999999996</v>
      </c>
      <c r="BA33" s="111">
        <v>3.8</v>
      </c>
      <c r="BB33" s="112">
        <v>3.73</v>
      </c>
      <c r="BC33" s="111">
        <v>0.3</v>
      </c>
    </row>
    <row r="34" spans="1:55" ht="12.75" x14ac:dyDescent="0.2">
      <c r="A34" s="3">
        <v>12</v>
      </c>
      <c r="B34">
        <v>2</v>
      </c>
      <c r="C34" s="111">
        <f t="shared" si="0"/>
        <v>2608.8000000000002</v>
      </c>
      <c r="D34" s="111">
        <v>2616</v>
      </c>
      <c r="E34" s="111">
        <v>2608.8000000000002</v>
      </c>
      <c r="F34" s="112">
        <v>2609.5100000000002</v>
      </c>
      <c r="G34" s="111">
        <v>0.3</v>
      </c>
      <c r="H34" s="111"/>
      <c r="I34" s="111">
        <f t="shared" si="1"/>
        <v>102.2</v>
      </c>
      <c r="J34" s="111">
        <v>102.2</v>
      </c>
      <c r="K34" s="111">
        <v>102.2</v>
      </c>
      <c r="L34" s="112">
        <v>103.02</v>
      </c>
      <c r="M34" s="111">
        <v>7.7</v>
      </c>
      <c r="N34" s="111"/>
      <c r="O34" s="111">
        <f t="shared" si="2"/>
        <v>211.9</v>
      </c>
      <c r="P34" s="111">
        <v>206.4</v>
      </c>
      <c r="Q34" s="111">
        <v>211.9</v>
      </c>
      <c r="R34" s="112">
        <v>212.04</v>
      </c>
      <c r="S34" s="111">
        <v>-7</v>
      </c>
      <c r="T34" s="111"/>
      <c r="U34" s="111"/>
      <c r="V34" s="111">
        <v>2924.7</v>
      </c>
      <c r="W34" s="111">
        <v>2923</v>
      </c>
      <c r="X34" s="112">
        <v>2924.57</v>
      </c>
      <c r="Y34" s="111">
        <v>1</v>
      </c>
      <c r="Z34" s="111"/>
      <c r="AA34" s="111">
        <f t="shared" si="3"/>
        <v>2711.1</v>
      </c>
      <c r="AB34" s="111">
        <v>2718.2</v>
      </c>
      <c r="AC34" s="111">
        <v>2711.1</v>
      </c>
      <c r="AD34" s="112">
        <v>2712.53</v>
      </c>
      <c r="AE34" s="111">
        <v>8.1</v>
      </c>
      <c r="AF34" s="111"/>
      <c r="AG34" s="111">
        <f t="shared" si="4"/>
        <v>89.3</v>
      </c>
      <c r="AH34" s="111">
        <v>89.4</v>
      </c>
      <c r="AI34" s="111">
        <v>89.3</v>
      </c>
      <c r="AJ34" s="112">
        <v>89.23</v>
      </c>
      <c r="AK34" s="111">
        <v>0</v>
      </c>
      <c r="AL34" s="111"/>
      <c r="AM34" s="111">
        <f t="shared" si="5"/>
        <v>7.2</v>
      </c>
      <c r="AN34" s="111">
        <v>7.1</v>
      </c>
      <c r="AO34" s="111">
        <v>7.2</v>
      </c>
      <c r="AP34" s="112">
        <v>7.25</v>
      </c>
      <c r="AQ34" s="111">
        <v>-0.2</v>
      </c>
      <c r="AR34" s="111"/>
      <c r="AS34" s="111">
        <f t="shared" si="6"/>
        <v>92.8</v>
      </c>
      <c r="AT34" s="111">
        <v>92.9</v>
      </c>
      <c r="AU34" s="111">
        <v>92.8</v>
      </c>
      <c r="AV34" s="112">
        <v>92.75</v>
      </c>
      <c r="AW34" s="111">
        <v>0.2</v>
      </c>
      <c r="AX34" s="112"/>
      <c r="AY34" s="111">
        <f t="shared" si="7"/>
        <v>3.8</v>
      </c>
      <c r="AZ34" s="111">
        <v>3.8</v>
      </c>
      <c r="BA34" s="111">
        <v>3.8</v>
      </c>
      <c r="BB34" s="112">
        <v>3.8</v>
      </c>
      <c r="BC34" s="111">
        <v>0.3</v>
      </c>
    </row>
    <row r="35" spans="1:55" ht="12.75" x14ac:dyDescent="0.2">
      <c r="A35" s="3">
        <v>12</v>
      </c>
      <c r="B35">
        <v>3</v>
      </c>
      <c r="C35" s="111">
        <f t="shared" si="0"/>
        <v>2608.3000000000002</v>
      </c>
      <c r="D35" s="111">
        <v>2620.8000000000002</v>
      </c>
      <c r="E35" s="111">
        <v>2608.3000000000002</v>
      </c>
      <c r="F35" s="112">
        <v>2610.89</v>
      </c>
      <c r="G35" s="111">
        <v>5.5</v>
      </c>
      <c r="H35" s="111"/>
      <c r="I35" s="111">
        <f t="shared" si="1"/>
        <v>106.6</v>
      </c>
      <c r="J35" s="111">
        <v>102</v>
      </c>
      <c r="K35" s="111">
        <v>106.6</v>
      </c>
      <c r="L35" s="112">
        <v>104.66</v>
      </c>
      <c r="M35" s="111">
        <v>6.6</v>
      </c>
      <c r="N35" s="111"/>
      <c r="O35" s="111">
        <f t="shared" si="2"/>
        <v>210.9</v>
      </c>
      <c r="P35" s="111">
        <v>202.9</v>
      </c>
      <c r="Q35" s="111">
        <v>210.9</v>
      </c>
      <c r="R35" s="112">
        <v>210.04</v>
      </c>
      <c r="S35" s="111">
        <v>-8</v>
      </c>
      <c r="T35" s="111"/>
      <c r="U35" s="111"/>
      <c r="V35" s="111">
        <v>2925.6</v>
      </c>
      <c r="W35" s="111">
        <v>2925.8</v>
      </c>
      <c r="X35" s="112">
        <v>2925.6</v>
      </c>
      <c r="Y35" s="111">
        <v>4.0999999999999996</v>
      </c>
      <c r="Z35" s="111"/>
      <c r="AA35" s="111">
        <f t="shared" si="3"/>
        <v>2714.8</v>
      </c>
      <c r="AB35" s="111">
        <v>2722.8</v>
      </c>
      <c r="AC35" s="111">
        <v>2714.8</v>
      </c>
      <c r="AD35" s="112">
        <v>2715.55</v>
      </c>
      <c r="AE35" s="111">
        <v>12.1</v>
      </c>
      <c r="AF35" s="111"/>
      <c r="AG35" s="111">
        <f t="shared" si="4"/>
        <v>89.1</v>
      </c>
      <c r="AH35" s="111">
        <v>89.6</v>
      </c>
      <c r="AI35" s="111">
        <v>89.1</v>
      </c>
      <c r="AJ35" s="112">
        <v>89.24</v>
      </c>
      <c r="AK35" s="111">
        <v>0.1</v>
      </c>
      <c r="AL35" s="111"/>
      <c r="AM35" s="111">
        <f t="shared" si="5"/>
        <v>7.2</v>
      </c>
      <c r="AN35" s="111">
        <v>6.9</v>
      </c>
      <c r="AO35" s="111">
        <v>7.2</v>
      </c>
      <c r="AP35" s="112">
        <v>7.18</v>
      </c>
      <c r="AQ35" s="111">
        <v>-0.3</v>
      </c>
      <c r="AR35" s="111"/>
      <c r="AS35" s="111">
        <f t="shared" si="6"/>
        <v>92.8</v>
      </c>
      <c r="AT35" s="111">
        <v>93.1</v>
      </c>
      <c r="AU35" s="111">
        <v>92.8</v>
      </c>
      <c r="AV35" s="112">
        <v>92.82</v>
      </c>
      <c r="AW35" s="111">
        <v>0.3</v>
      </c>
      <c r="AX35" s="112"/>
      <c r="AY35" s="111">
        <f t="shared" si="7"/>
        <v>3.9</v>
      </c>
      <c r="AZ35" s="111">
        <v>3.7</v>
      </c>
      <c r="BA35" s="111">
        <v>3.9</v>
      </c>
      <c r="BB35" s="112">
        <v>3.85</v>
      </c>
      <c r="BC35" s="111">
        <v>0.2</v>
      </c>
    </row>
    <row r="36" spans="1:55" ht="12.75" x14ac:dyDescent="0.2">
      <c r="A36" s="3">
        <v>12</v>
      </c>
      <c r="B36">
        <v>4</v>
      </c>
      <c r="C36" s="111">
        <f t="shared" si="0"/>
        <v>2612.6999999999998</v>
      </c>
      <c r="D36" s="111">
        <v>2609.8000000000002</v>
      </c>
      <c r="E36" s="111">
        <v>2612.6999999999998</v>
      </c>
      <c r="F36" s="112">
        <v>2613.2800000000002</v>
      </c>
      <c r="G36" s="111">
        <v>9.6</v>
      </c>
      <c r="H36" s="111"/>
      <c r="I36" s="111">
        <f t="shared" si="1"/>
        <v>104.7</v>
      </c>
      <c r="J36" s="111">
        <v>100.1</v>
      </c>
      <c r="K36" s="111">
        <v>104.7</v>
      </c>
      <c r="L36" s="112">
        <v>105.71</v>
      </c>
      <c r="M36" s="111">
        <v>4.2</v>
      </c>
      <c r="N36" s="111"/>
      <c r="O36" s="111">
        <f t="shared" si="2"/>
        <v>209.2</v>
      </c>
      <c r="P36" s="111">
        <v>215.3</v>
      </c>
      <c r="Q36" s="111">
        <v>209.2</v>
      </c>
      <c r="R36" s="112">
        <v>207.81</v>
      </c>
      <c r="S36" s="111">
        <v>-8.9</v>
      </c>
      <c r="T36" s="111"/>
      <c r="U36" s="111"/>
      <c r="V36" s="111">
        <v>2925.2</v>
      </c>
      <c r="W36" s="111">
        <v>2926.5</v>
      </c>
      <c r="X36" s="112">
        <v>2926.8</v>
      </c>
      <c r="Y36" s="111">
        <v>4.8</v>
      </c>
      <c r="Z36" s="111"/>
      <c r="AA36" s="111">
        <f t="shared" si="3"/>
        <v>2717.3</v>
      </c>
      <c r="AB36" s="111">
        <v>2709.9</v>
      </c>
      <c r="AC36" s="111">
        <v>2717.3</v>
      </c>
      <c r="AD36" s="112">
        <v>2718.99</v>
      </c>
      <c r="AE36" s="111">
        <v>13.8</v>
      </c>
      <c r="AF36" s="111"/>
      <c r="AG36" s="111">
        <f t="shared" si="4"/>
        <v>89.3</v>
      </c>
      <c r="AH36" s="111">
        <v>89.2</v>
      </c>
      <c r="AI36" s="111">
        <v>89.3</v>
      </c>
      <c r="AJ36" s="112">
        <v>89.29</v>
      </c>
      <c r="AK36" s="111">
        <v>0.2</v>
      </c>
      <c r="AL36" s="111"/>
      <c r="AM36" s="111">
        <f t="shared" si="5"/>
        <v>7.1</v>
      </c>
      <c r="AN36" s="111">
        <v>7.4</v>
      </c>
      <c r="AO36" s="111">
        <v>7.1</v>
      </c>
      <c r="AP36" s="112">
        <v>7.1</v>
      </c>
      <c r="AQ36" s="111">
        <v>-0.3</v>
      </c>
      <c r="AR36" s="111"/>
      <c r="AS36" s="111">
        <f t="shared" si="6"/>
        <v>92.9</v>
      </c>
      <c r="AT36" s="111">
        <v>92.6</v>
      </c>
      <c r="AU36" s="111">
        <v>92.9</v>
      </c>
      <c r="AV36" s="112">
        <v>92.9</v>
      </c>
      <c r="AW36" s="111">
        <v>0.3</v>
      </c>
      <c r="AX36" s="112"/>
      <c r="AY36" s="111">
        <f t="shared" si="7"/>
        <v>3.9</v>
      </c>
      <c r="AZ36" s="111">
        <v>3.7</v>
      </c>
      <c r="BA36" s="111">
        <v>3.9</v>
      </c>
      <c r="BB36" s="112">
        <v>3.89</v>
      </c>
      <c r="BC36" s="111">
        <v>0.1</v>
      </c>
    </row>
    <row r="37" spans="1:55" ht="12.75" x14ac:dyDescent="0.2">
      <c r="A37" s="3"/>
      <c r="B37">
        <v>1</v>
      </c>
      <c r="C37" s="111">
        <f t="shared" si="0"/>
        <v>2618</v>
      </c>
      <c r="D37" s="111">
        <v>2602.1</v>
      </c>
      <c r="E37" s="111">
        <v>2618</v>
      </c>
      <c r="F37" s="112">
        <v>2615.66</v>
      </c>
      <c r="G37" s="111">
        <v>9.5</v>
      </c>
      <c r="H37" s="111"/>
      <c r="I37" s="111">
        <f t="shared" si="1"/>
        <v>105.2</v>
      </c>
      <c r="J37" s="111">
        <v>113.6</v>
      </c>
      <c r="K37" s="111">
        <v>105.2</v>
      </c>
      <c r="L37" s="112">
        <v>105.38</v>
      </c>
      <c r="M37" s="111">
        <v>-1.3</v>
      </c>
      <c r="N37" s="111"/>
      <c r="O37" s="111">
        <f t="shared" si="2"/>
        <v>203.5</v>
      </c>
      <c r="P37" s="111">
        <v>211.3</v>
      </c>
      <c r="Q37" s="111">
        <v>203.5</v>
      </c>
      <c r="R37" s="112">
        <v>206.68</v>
      </c>
      <c r="S37" s="111">
        <v>-4.5</v>
      </c>
      <c r="T37" s="111"/>
      <c r="U37" s="111"/>
      <c r="V37" s="111">
        <v>2927</v>
      </c>
      <c r="W37" s="111">
        <v>2926.7</v>
      </c>
      <c r="X37" s="112">
        <v>2927.73</v>
      </c>
      <c r="Y37" s="111">
        <v>3.7</v>
      </c>
      <c r="Z37" s="111"/>
      <c r="AA37" s="111">
        <f t="shared" si="3"/>
        <v>2723.2</v>
      </c>
      <c r="AB37" s="111">
        <v>2715.7</v>
      </c>
      <c r="AC37" s="111">
        <v>2723.2</v>
      </c>
      <c r="AD37" s="112">
        <v>2721.05</v>
      </c>
      <c r="AE37" s="111">
        <v>8.1999999999999993</v>
      </c>
      <c r="AF37" s="111"/>
      <c r="AG37" s="111">
        <f t="shared" si="4"/>
        <v>89.5</v>
      </c>
      <c r="AH37" s="111">
        <v>88.9</v>
      </c>
      <c r="AI37" s="111">
        <v>89.5</v>
      </c>
      <c r="AJ37" s="112">
        <v>89.34</v>
      </c>
      <c r="AK37" s="111">
        <v>0.2</v>
      </c>
      <c r="AL37" s="111"/>
      <c r="AM37" s="111">
        <f t="shared" si="5"/>
        <v>7</v>
      </c>
      <c r="AN37" s="111">
        <v>7.2</v>
      </c>
      <c r="AO37" s="111">
        <v>7</v>
      </c>
      <c r="AP37" s="112">
        <v>7.06</v>
      </c>
      <c r="AQ37" s="111">
        <v>-0.2</v>
      </c>
      <c r="AR37" s="111"/>
      <c r="AS37" s="111">
        <f t="shared" si="6"/>
        <v>93</v>
      </c>
      <c r="AT37" s="111">
        <v>92.8</v>
      </c>
      <c r="AU37" s="111">
        <v>93</v>
      </c>
      <c r="AV37" s="112">
        <v>92.94</v>
      </c>
      <c r="AW37" s="111">
        <v>0.2</v>
      </c>
      <c r="AX37" s="112"/>
      <c r="AY37" s="111">
        <f t="shared" si="7"/>
        <v>3.9</v>
      </c>
      <c r="AZ37" s="111">
        <v>4.2</v>
      </c>
      <c r="BA37" s="111">
        <v>3.9</v>
      </c>
      <c r="BB37" s="112">
        <v>3.87</v>
      </c>
      <c r="BC37" s="111">
        <v>-0.1</v>
      </c>
    </row>
    <row r="38" spans="1:55" ht="12.75" x14ac:dyDescent="0.2">
      <c r="A38" s="3">
        <v>13</v>
      </c>
      <c r="B38">
        <v>2</v>
      </c>
      <c r="C38" s="111">
        <f t="shared" ref="C38:C69" si="8">$B$2*E38+(1-$B$2)*D38</f>
        <v>2611</v>
      </c>
      <c r="D38" s="111">
        <v>2617.3000000000002</v>
      </c>
      <c r="E38" s="111">
        <v>2611</v>
      </c>
      <c r="F38" s="112">
        <v>2618.6799999999998</v>
      </c>
      <c r="G38" s="111">
        <v>12.1</v>
      </c>
      <c r="H38" s="111"/>
      <c r="I38" s="111">
        <f t="shared" ref="I38:I69" si="9">$B$2*K38+(1-$B$2)*J38</f>
        <v>106.6</v>
      </c>
      <c r="J38" s="111">
        <v>106.2</v>
      </c>
      <c r="K38" s="111">
        <v>106.6</v>
      </c>
      <c r="L38" s="112">
        <v>104.33</v>
      </c>
      <c r="M38" s="111">
        <v>-4.2</v>
      </c>
      <c r="N38" s="111"/>
      <c r="O38" s="111">
        <f t="shared" ref="O38:O69" si="10">$B$2*Q38+(1-$B$2)*P38</f>
        <v>208.2</v>
      </c>
      <c r="P38" s="111">
        <v>203.1</v>
      </c>
      <c r="Q38" s="111">
        <v>208.2</v>
      </c>
      <c r="R38" s="112">
        <v>205.96</v>
      </c>
      <c r="S38" s="111">
        <v>-2.9</v>
      </c>
      <c r="T38" s="111"/>
      <c r="U38" s="111"/>
      <c r="V38" s="111">
        <v>2926.7</v>
      </c>
      <c r="W38" s="111">
        <v>2925.8</v>
      </c>
      <c r="X38" s="112">
        <v>2928.97</v>
      </c>
      <c r="Y38" s="111">
        <v>5</v>
      </c>
      <c r="Z38" s="111"/>
      <c r="AA38" s="111">
        <f t="shared" ref="AA38:AA69" si="11">$B$2*AC38+(1-$B$2)*AB38</f>
        <v>2717.6</v>
      </c>
      <c r="AB38" s="111">
        <v>2723.5</v>
      </c>
      <c r="AC38" s="111">
        <v>2717.6</v>
      </c>
      <c r="AD38" s="112">
        <v>2723.01</v>
      </c>
      <c r="AE38" s="111">
        <v>7.9</v>
      </c>
      <c r="AF38" s="111"/>
      <c r="AG38" s="111">
        <f t="shared" ref="AG38:AG69" si="12">$B$2*AI38+(1-$B$2)*AH38</f>
        <v>89.2</v>
      </c>
      <c r="AH38" s="111">
        <v>89.4</v>
      </c>
      <c r="AI38" s="111">
        <v>89.2</v>
      </c>
      <c r="AJ38" s="112">
        <v>89.41</v>
      </c>
      <c r="AK38" s="111">
        <v>0.3</v>
      </c>
      <c r="AL38" s="111"/>
      <c r="AM38" s="111">
        <f t="shared" ref="AM38:AM69" si="13">$B$2*AO38+(1-$B$2)*AN38</f>
        <v>7.1</v>
      </c>
      <c r="AN38" s="111">
        <v>6.9</v>
      </c>
      <c r="AO38" s="111">
        <v>7.1</v>
      </c>
      <c r="AP38" s="112">
        <v>7.03</v>
      </c>
      <c r="AQ38" s="111">
        <v>-0.1</v>
      </c>
      <c r="AR38" s="111"/>
      <c r="AS38" s="111">
        <f t="shared" ref="AS38:AS69" si="14">$B$2*AU38+(1-$B$2)*AT38</f>
        <v>92.9</v>
      </c>
      <c r="AT38" s="111">
        <v>93.1</v>
      </c>
      <c r="AU38" s="111">
        <v>92.9</v>
      </c>
      <c r="AV38" s="112">
        <v>92.97</v>
      </c>
      <c r="AW38" s="111">
        <v>0.1</v>
      </c>
      <c r="AX38" s="112"/>
      <c r="AY38" s="111">
        <f t="shared" ref="AY38:AY69" si="15">$B$2*BA38+(1-$B$2)*AZ38</f>
        <v>3.9</v>
      </c>
      <c r="AZ38" s="111">
        <v>3.9</v>
      </c>
      <c r="BA38" s="111">
        <v>3.9</v>
      </c>
      <c r="BB38" s="112">
        <v>3.83</v>
      </c>
      <c r="BC38" s="111">
        <v>-0.2</v>
      </c>
    </row>
    <row r="39" spans="1:55" ht="12.75" x14ac:dyDescent="0.2">
      <c r="A39" s="3">
        <v>13</v>
      </c>
      <c r="B39">
        <v>3</v>
      </c>
      <c r="C39" s="111">
        <f t="shared" si="8"/>
        <v>2626.2</v>
      </c>
      <c r="D39" s="111">
        <v>2639.2</v>
      </c>
      <c r="E39" s="111">
        <v>2626.2</v>
      </c>
      <c r="F39" s="112">
        <v>2621.64</v>
      </c>
      <c r="G39" s="111">
        <v>11.8</v>
      </c>
      <c r="H39" s="111"/>
      <c r="I39" s="111">
        <f t="shared" si="9"/>
        <v>102.5</v>
      </c>
      <c r="J39" s="111">
        <v>98</v>
      </c>
      <c r="K39" s="111">
        <v>102.5</v>
      </c>
      <c r="L39" s="112">
        <v>103.77</v>
      </c>
      <c r="M39" s="111">
        <v>-2.2999999999999998</v>
      </c>
      <c r="N39" s="111"/>
      <c r="O39" s="111">
        <f t="shared" si="10"/>
        <v>205.4</v>
      </c>
      <c r="P39" s="111">
        <v>197</v>
      </c>
      <c r="Q39" s="111">
        <v>205.4</v>
      </c>
      <c r="R39" s="112">
        <v>204.88</v>
      </c>
      <c r="S39" s="111">
        <v>-4.3</v>
      </c>
      <c r="T39" s="111"/>
      <c r="U39" s="111"/>
      <c r="V39" s="111">
        <v>2934.3</v>
      </c>
      <c r="W39" s="111">
        <v>2934.1</v>
      </c>
      <c r="X39" s="112">
        <v>2930.29</v>
      </c>
      <c r="Y39" s="111">
        <v>5.3</v>
      </c>
      <c r="Z39" s="111"/>
      <c r="AA39" s="111">
        <f t="shared" si="11"/>
        <v>2728.7</v>
      </c>
      <c r="AB39" s="111">
        <v>2737.3</v>
      </c>
      <c r="AC39" s="111">
        <v>2728.7</v>
      </c>
      <c r="AD39" s="112">
        <v>2725.41</v>
      </c>
      <c r="AE39" s="111">
        <v>9.6</v>
      </c>
      <c r="AF39" s="111"/>
      <c r="AG39" s="111">
        <f t="shared" si="12"/>
        <v>89.5</v>
      </c>
      <c r="AH39" s="111">
        <v>89.9</v>
      </c>
      <c r="AI39" s="111">
        <v>89.5</v>
      </c>
      <c r="AJ39" s="112">
        <v>89.47</v>
      </c>
      <c r="AK39" s="111">
        <v>0.2</v>
      </c>
      <c r="AL39" s="111"/>
      <c r="AM39" s="111">
        <f t="shared" si="13"/>
        <v>7</v>
      </c>
      <c r="AN39" s="111">
        <v>6.7</v>
      </c>
      <c r="AO39" s="111">
        <v>7</v>
      </c>
      <c r="AP39" s="112">
        <v>6.99</v>
      </c>
      <c r="AQ39" s="111">
        <v>-0.2</v>
      </c>
      <c r="AR39" s="111"/>
      <c r="AS39" s="111">
        <f t="shared" si="14"/>
        <v>93</v>
      </c>
      <c r="AT39" s="111">
        <v>93.3</v>
      </c>
      <c r="AU39" s="111">
        <v>93</v>
      </c>
      <c r="AV39" s="112">
        <v>93.01</v>
      </c>
      <c r="AW39" s="111">
        <v>0.2</v>
      </c>
      <c r="AX39" s="112"/>
      <c r="AY39" s="111">
        <f t="shared" si="15"/>
        <v>3.8</v>
      </c>
      <c r="AZ39" s="111">
        <v>3.6</v>
      </c>
      <c r="BA39" s="111">
        <v>3.8</v>
      </c>
      <c r="BB39" s="112">
        <v>3.81</v>
      </c>
      <c r="BC39" s="111">
        <v>-0.1</v>
      </c>
    </row>
    <row r="40" spans="1:55" ht="12.75" x14ac:dyDescent="0.2">
      <c r="A40" s="3">
        <v>13</v>
      </c>
      <c r="B40">
        <v>4</v>
      </c>
      <c r="C40" s="111">
        <f t="shared" si="8"/>
        <v>2621.5</v>
      </c>
      <c r="D40" s="111">
        <v>2617.8000000000002</v>
      </c>
      <c r="E40" s="111">
        <v>2621.5</v>
      </c>
      <c r="F40" s="112">
        <v>2622.48</v>
      </c>
      <c r="G40" s="111">
        <v>3.4</v>
      </c>
      <c r="H40" s="111"/>
      <c r="I40" s="111">
        <f t="shared" si="9"/>
        <v>103.3</v>
      </c>
      <c r="J40" s="111">
        <v>99.5</v>
      </c>
      <c r="K40" s="111">
        <v>103.3</v>
      </c>
      <c r="L40" s="112">
        <v>103.37</v>
      </c>
      <c r="M40" s="111">
        <v>-1.6</v>
      </c>
      <c r="N40" s="111"/>
      <c r="O40" s="111">
        <f t="shared" si="10"/>
        <v>201.7</v>
      </c>
      <c r="P40" s="111">
        <v>207.8</v>
      </c>
      <c r="Q40" s="111">
        <v>201.7</v>
      </c>
      <c r="R40" s="112">
        <v>204.44</v>
      </c>
      <c r="S40" s="111">
        <v>-1.8</v>
      </c>
      <c r="T40" s="111"/>
      <c r="U40" s="111"/>
      <c r="V40" s="111">
        <v>2925.1</v>
      </c>
      <c r="W40" s="111">
        <v>2926.5</v>
      </c>
      <c r="X40" s="112">
        <v>2930.3</v>
      </c>
      <c r="Y40" s="111">
        <v>0</v>
      </c>
      <c r="Z40" s="111"/>
      <c r="AA40" s="111">
        <f t="shared" si="11"/>
        <v>2724.8</v>
      </c>
      <c r="AB40" s="111">
        <v>2717.3</v>
      </c>
      <c r="AC40" s="111">
        <v>2724.8</v>
      </c>
      <c r="AD40" s="112">
        <v>2725.86</v>
      </c>
      <c r="AE40" s="111">
        <v>1.8</v>
      </c>
      <c r="AF40" s="111"/>
      <c r="AG40" s="111">
        <f t="shared" si="12"/>
        <v>89.6</v>
      </c>
      <c r="AH40" s="111">
        <v>89.5</v>
      </c>
      <c r="AI40" s="111">
        <v>89.6</v>
      </c>
      <c r="AJ40" s="112">
        <v>89.5</v>
      </c>
      <c r="AK40" s="111">
        <v>0.1</v>
      </c>
      <c r="AL40" s="111"/>
      <c r="AM40" s="111">
        <f t="shared" si="13"/>
        <v>6.9</v>
      </c>
      <c r="AN40" s="111">
        <v>7.1</v>
      </c>
      <c r="AO40" s="111">
        <v>6.9</v>
      </c>
      <c r="AP40" s="112">
        <v>6.98</v>
      </c>
      <c r="AQ40" s="111">
        <v>-0.1</v>
      </c>
      <c r="AR40" s="111"/>
      <c r="AS40" s="111">
        <f t="shared" si="14"/>
        <v>93.1</v>
      </c>
      <c r="AT40" s="111">
        <v>92.9</v>
      </c>
      <c r="AU40" s="111">
        <v>93.1</v>
      </c>
      <c r="AV40" s="112">
        <v>93.02</v>
      </c>
      <c r="AW40" s="111">
        <v>0.1</v>
      </c>
      <c r="AX40" s="112"/>
      <c r="AY40" s="111">
        <f t="shared" si="15"/>
        <v>3.8</v>
      </c>
      <c r="AZ40" s="111">
        <v>3.7</v>
      </c>
      <c r="BA40" s="111">
        <v>3.8</v>
      </c>
      <c r="BB40" s="112">
        <v>3.79</v>
      </c>
      <c r="BC40" s="111">
        <v>-0.1</v>
      </c>
    </row>
    <row r="41" spans="1:55" ht="12.75" x14ac:dyDescent="0.2">
      <c r="A41" s="3"/>
      <c r="B41">
        <v>1</v>
      </c>
      <c r="C41" s="111">
        <f t="shared" si="8"/>
        <v>2617</v>
      </c>
      <c r="D41" s="111">
        <v>2602.1999999999998</v>
      </c>
      <c r="E41" s="111">
        <v>2617</v>
      </c>
      <c r="F41" s="112">
        <v>2621.49</v>
      </c>
      <c r="G41" s="111">
        <v>-4</v>
      </c>
      <c r="H41" s="111"/>
      <c r="I41" s="111">
        <f t="shared" si="9"/>
        <v>105.3</v>
      </c>
      <c r="J41" s="111">
        <v>112.9</v>
      </c>
      <c r="K41" s="111">
        <v>105.3</v>
      </c>
      <c r="L41" s="112">
        <v>102.85</v>
      </c>
      <c r="M41" s="111">
        <v>-2.1</v>
      </c>
      <c r="N41" s="111"/>
      <c r="O41" s="111">
        <f t="shared" si="10"/>
        <v>204.4</v>
      </c>
      <c r="P41" s="111">
        <v>212.3</v>
      </c>
      <c r="Q41" s="111">
        <v>204.4</v>
      </c>
      <c r="R41" s="112">
        <v>204.72</v>
      </c>
      <c r="S41" s="111">
        <v>1.1000000000000001</v>
      </c>
      <c r="T41" s="111"/>
      <c r="U41" s="111"/>
      <c r="V41" s="111">
        <v>2927.5</v>
      </c>
      <c r="W41" s="111">
        <v>2926.7</v>
      </c>
      <c r="X41" s="112">
        <v>2929.06</v>
      </c>
      <c r="Y41" s="111">
        <v>-4.9000000000000004</v>
      </c>
      <c r="Z41" s="111"/>
      <c r="AA41" s="111">
        <f t="shared" si="11"/>
        <v>2722.2</v>
      </c>
      <c r="AB41" s="111">
        <v>2715.1</v>
      </c>
      <c r="AC41" s="111">
        <v>2722.2</v>
      </c>
      <c r="AD41" s="112">
        <v>2724.34</v>
      </c>
      <c r="AE41" s="111">
        <v>-6.1</v>
      </c>
      <c r="AF41" s="111"/>
      <c r="AG41" s="111">
        <f t="shared" si="12"/>
        <v>89.4</v>
      </c>
      <c r="AH41" s="111">
        <v>88.9</v>
      </c>
      <c r="AI41" s="111">
        <v>89.4</v>
      </c>
      <c r="AJ41" s="112">
        <v>89.5</v>
      </c>
      <c r="AK41" s="111">
        <v>0</v>
      </c>
      <c r="AL41" s="111"/>
      <c r="AM41" s="111">
        <f t="shared" si="13"/>
        <v>7</v>
      </c>
      <c r="AN41" s="111">
        <v>7.3</v>
      </c>
      <c r="AO41" s="111">
        <v>7</v>
      </c>
      <c r="AP41" s="112">
        <v>6.99</v>
      </c>
      <c r="AQ41" s="111">
        <v>0.1</v>
      </c>
      <c r="AR41" s="111"/>
      <c r="AS41" s="111">
        <f t="shared" si="14"/>
        <v>93</v>
      </c>
      <c r="AT41" s="111">
        <v>92.7</v>
      </c>
      <c r="AU41" s="111">
        <v>93</v>
      </c>
      <c r="AV41" s="112">
        <v>93.01</v>
      </c>
      <c r="AW41" s="111">
        <v>-0.1</v>
      </c>
      <c r="AX41" s="112"/>
      <c r="AY41" s="111">
        <f t="shared" si="15"/>
        <v>3.9</v>
      </c>
      <c r="AZ41" s="111">
        <v>4.2</v>
      </c>
      <c r="BA41" s="111">
        <v>3.9</v>
      </c>
      <c r="BB41" s="112">
        <v>3.78</v>
      </c>
      <c r="BC41" s="111">
        <v>-0.1</v>
      </c>
    </row>
    <row r="42" spans="1:55" ht="12.75" x14ac:dyDescent="0.2">
      <c r="A42" s="3">
        <v>14</v>
      </c>
      <c r="B42">
        <v>2</v>
      </c>
      <c r="C42" s="111">
        <f t="shared" si="8"/>
        <v>2622.8</v>
      </c>
      <c r="D42" s="111">
        <v>2628.1</v>
      </c>
      <c r="E42" s="111">
        <v>2622.8</v>
      </c>
      <c r="F42" s="112">
        <v>2621.51</v>
      </c>
      <c r="G42" s="111">
        <v>0.1</v>
      </c>
      <c r="H42" s="111"/>
      <c r="I42" s="111">
        <f t="shared" si="9"/>
        <v>98.7</v>
      </c>
      <c r="J42" s="111">
        <v>98.3</v>
      </c>
      <c r="K42" s="111">
        <v>98.7</v>
      </c>
      <c r="L42" s="112">
        <v>101.85</v>
      </c>
      <c r="M42" s="111">
        <v>-4</v>
      </c>
      <c r="N42" s="111"/>
      <c r="O42" s="111">
        <f t="shared" si="10"/>
        <v>209.5</v>
      </c>
      <c r="P42" s="111">
        <v>204.5</v>
      </c>
      <c r="Q42" s="111">
        <v>209.5</v>
      </c>
      <c r="R42" s="112">
        <v>205.12</v>
      </c>
      <c r="S42" s="111">
        <v>1.6</v>
      </c>
      <c r="T42" s="111"/>
      <c r="U42" s="111"/>
      <c r="V42" s="111">
        <v>2930.9</v>
      </c>
      <c r="W42" s="111">
        <v>2931</v>
      </c>
      <c r="X42" s="112">
        <v>2928.48</v>
      </c>
      <c r="Y42" s="111">
        <v>-2.2999999999999998</v>
      </c>
      <c r="Z42" s="111"/>
      <c r="AA42" s="111">
        <f t="shared" si="11"/>
        <v>2721.5</v>
      </c>
      <c r="AB42" s="111">
        <v>2726.4</v>
      </c>
      <c r="AC42" s="111">
        <v>2721.5</v>
      </c>
      <c r="AD42" s="112">
        <v>2723.36</v>
      </c>
      <c r="AE42" s="111">
        <v>-3.9</v>
      </c>
      <c r="AF42" s="111"/>
      <c r="AG42" s="111">
        <f t="shared" si="12"/>
        <v>89.5</v>
      </c>
      <c r="AH42" s="111">
        <v>89.7</v>
      </c>
      <c r="AI42" s="111">
        <v>89.5</v>
      </c>
      <c r="AJ42" s="112">
        <v>89.52</v>
      </c>
      <c r="AK42" s="111">
        <v>0.1</v>
      </c>
      <c r="AL42" s="111"/>
      <c r="AM42" s="111">
        <f t="shared" si="13"/>
        <v>7.1</v>
      </c>
      <c r="AN42" s="111">
        <v>7</v>
      </c>
      <c r="AO42" s="111">
        <v>7.1</v>
      </c>
      <c r="AP42" s="112">
        <v>7</v>
      </c>
      <c r="AQ42" s="111">
        <v>0.1</v>
      </c>
      <c r="AR42" s="111"/>
      <c r="AS42" s="111">
        <f t="shared" si="14"/>
        <v>92.9</v>
      </c>
      <c r="AT42" s="111">
        <v>93</v>
      </c>
      <c r="AU42" s="111">
        <v>92.9</v>
      </c>
      <c r="AV42" s="112">
        <v>93</v>
      </c>
      <c r="AW42" s="111">
        <v>-0.1</v>
      </c>
      <c r="AX42" s="112"/>
      <c r="AY42" s="111">
        <f t="shared" si="15"/>
        <v>3.6</v>
      </c>
      <c r="AZ42" s="111">
        <v>3.6</v>
      </c>
      <c r="BA42" s="111">
        <v>3.6</v>
      </c>
      <c r="BB42" s="112">
        <v>3.74</v>
      </c>
      <c r="BC42" s="111">
        <v>-0.1</v>
      </c>
    </row>
    <row r="43" spans="1:55" ht="12.75" x14ac:dyDescent="0.2">
      <c r="A43" s="3">
        <v>14</v>
      </c>
      <c r="B43">
        <v>3</v>
      </c>
      <c r="C43" s="111">
        <f t="shared" si="8"/>
        <v>2627.6</v>
      </c>
      <c r="D43" s="111">
        <v>2640.7</v>
      </c>
      <c r="E43" s="111">
        <v>2627.6</v>
      </c>
      <c r="F43" s="112">
        <v>2623.26</v>
      </c>
      <c r="G43" s="111">
        <v>7</v>
      </c>
      <c r="H43" s="111"/>
      <c r="I43" s="111">
        <f t="shared" si="9"/>
        <v>100.7</v>
      </c>
      <c r="J43" s="111">
        <v>96.4</v>
      </c>
      <c r="K43" s="111">
        <v>100.7</v>
      </c>
      <c r="L43" s="112">
        <v>100.05</v>
      </c>
      <c r="M43" s="111">
        <v>-7.2</v>
      </c>
      <c r="N43" s="111"/>
      <c r="O43" s="111">
        <f t="shared" si="10"/>
        <v>199.9</v>
      </c>
      <c r="P43" s="111">
        <v>191.3</v>
      </c>
      <c r="Q43" s="111">
        <v>199.9</v>
      </c>
      <c r="R43" s="112">
        <v>205.76</v>
      </c>
      <c r="S43" s="111">
        <v>2.5</v>
      </c>
      <c r="T43" s="111"/>
      <c r="U43" s="111"/>
      <c r="V43" s="111">
        <v>2928.4</v>
      </c>
      <c r="W43" s="111">
        <v>2928.2</v>
      </c>
      <c r="X43" s="112">
        <v>2929.06</v>
      </c>
      <c r="Y43" s="111">
        <v>2.2999999999999998</v>
      </c>
      <c r="Z43" s="111"/>
      <c r="AA43" s="111">
        <f t="shared" si="11"/>
        <v>2728.3</v>
      </c>
      <c r="AB43" s="111">
        <v>2737.1</v>
      </c>
      <c r="AC43" s="111">
        <v>2728.3</v>
      </c>
      <c r="AD43" s="112">
        <v>2723.31</v>
      </c>
      <c r="AE43" s="111">
        <v>-0.2</v>
      </c>
      <c r="AF43" s="111"/>
      <c r="AG43" s="111">
        <f t="shared" si="12"/>
        <v>89.7</v>
      </c>
      <c r="AH43" s="111">
        <v>90.2</v>
      </c>
      <c r="AI43" s="111">
        <v>89.7</v>
      </c>
      <c r="AJ43" s="112">
        <v>89.56</v>
      </c>
      <c r="AK43" s="111">
        <v>0.2</v>
      </c>
      <c r="AL43" s="111"/>
      <c r="AM43" s="111">
        <f t="shared" si="13"/>
        <v>6.8</v>
      </c>
      <c r="AN43" s="111">
        <v>6.5</v>
      </c>
      <c r="AO43" s="111">
        <v>6.8</v>
      </c>
      <c r="AP43" s="112">
        <v>7.02</v>
      </c>
      <c r="AQ43" s="111">
        <v>0.1</v>
      </c>
      <c r="AR43" s="111"/>
      <c r="AS43" s="111">
        <f t="shared" si="14"/>
        <v>93.2</v>
      </c>
      <c r="AT43" s="111">
        <v>93.5</v>
      </c>
      <c r="AU43" s="111">
        <v>93.2</v>
      </c>
      <c r="AV43" s="112">
        <v>92.98</v>
      </c>
      <c r="AW43" s="111">
        <v>-0.1</v>
      </c>
      <c r="AX43" s="112"/>
      <c r="AY43" s="111">
        <f t="shared" si="15"/>
        <v>3.7</v>
      </c>
      <c r="AZ43" s="111">
        <v>3.5</v>
      </c>
      <c r="BA43" s="111">
        <v>3.7</v>
      </c>
      <c r="BB43" s="112">
        <v>3.67</v>
      </c>
      <c r="BC43" s="111">
        <v>-0.3</v>
      </c>
    </row>
    <row r="44" spans="1:55" ht="12.75" x14ac:dyDescent="0.2">
      <c r="A44" s="3">
        <v>14</v>
      </c>
      <c r="B44">
        <v>4</v>
      </c>
      <c r="C44" s="111">
        <f t="shared" si="8"/>
        <v>2625.9</v>
      </c>
      <c r="D44" s="111">
        <v>2621.8</v>
      </c>
      <c r="E44" s="111">
        <v>2625.9</v>
      </c>
      <c r="F44" s="112">
        <v>2626.39</v>
      </c>
      <c r="G44" s="111">
        <v>12.5</v>
      </c>
      <c r="H44" s="111"/>
      <c r="I44" s="111">
        <f t="shared" si="9"/>
        <v>97.3</v>
      </c>
      <c r="J44" s="111">
        <v>94.1</v>
      </c>
      <c r="K44" s="111">
        <v>97.3</v>
      </c>
      <c r="L44" s="112">
        <v>97.72</v>
      </c>
      <c r="M44" s="111">
        <v>-9.3000000000000007</v>
      </c>
      <c r="N44" s="111"/>
      <c r="O44" s="111">
        <f t="shared" si="10"/>
        <v>210.4</v>
      </c>
      <c r="P44" s="111">
        <v>215.8</v>
      </c>
      <c r="Q44" s="111">
        <v>210.4</v>
      </c>
      <c r="R44" s="112">
        <v>206.36</v>
      </c>
      <c r="S44" s="111">
        <v>2.4</v>
      </c>
      <c r="T44" s="111"/>
      <c r="U44" s="111"/>
      <c r="V44" s="111">
        <v>2931.7</v>
      </c>
      <c r="W44" s="111">
        <v>2933.5</v>
      </c>
      <c r="X44" s="112">
        <v>2930.47</v>
      </c>
      <c r="Y44" s="111">
        <v>5.6</v>
      </c>
      <c r="Z44" s="111"/>
      <c r="AA44" s="111">
        <f t="shared" si="11"/>
        <v>2723.2</v>
      </c>
      <c r="AB44" s="111">
        <v>2715.9</v>
      </c>
      <c r="AC44" s="111">
        <v>2723.2</v>
      </c>
      <c r="AD44" s="112">
        <v>2724.11</v>
      </c>
      <c r="AE44" s="111">
        <v>3.2</v>
      </c>
      <c r="AF44" s="111"/>
      <c r="AG44" s="111">
        <f t="shared" si="12"/>
        <v>89.5</v>
      </c>
      <c r="AH44" s="111">
        <v>89.4</v>
      </c>
      <c r="AI44" s="111">
        <v>89.5</v>
      </c>
      <c r="AJ44" s="112">
        <v>89.62</v>
      </c>
      <c r="AK44" s="111">
        <v>0.3</v>
      </c>
      <c r="AL44" s="111"/>
      <c r="AM44" s="111">
        <f t="shared" si="13"/>
        <v>7.2</v>
      </c>
      <c r="AN44" s="111">
        <v>7.4</v>
      </c>
      <c r="AO44" s="111">
        <v>7.2</v>
      </c>
      <c r="AP44" s="112">
        <v>7.04</v>
      </c>
      <c r="AQ44" s="111">
        <v>0.1</v>
      </c>
      <c r="AR44" s="111"/>
      <c r="AS44" s="111">
        <f t="shared" si="14"/>
        <v>92.8</v>
      </c>
      <c r="AT44" s="111">
        <v>92.6</v>
      </c>
      <c r="AU44" s="111">
        <v>92.8</v>
      </c>
      <c r="AV44" s="112">
        <v>92.96</v>
      </c>
      <c r="AW44" s="111">
        <v>-0.1</v>
      </c>
      <c r="AX44" s="112"/>
      <c r="AY44" s="111">
        <f t="shared" si="15"/>
        <v>3.6</v>
      </c>
      <c r="AZ44" s="111">
        <v>3.5</v>
      </c>
      <c r="BA44" s="111">
        <v>3.6</v>
      </c>
      <c r="BB44" s="112">
        <v>3.59</v>
      </c>
      <c r="BC44" s="111">
        <v>-0.3</v>
      </c>
    </row>
    <row r="45" spans="1:55" ht="12.75" x14ac:dyDescent="0.2">
      <c r="A45" s="3"/>
      <c r="B45">
        <v>1</v>
      </c>
      <c r="C45" s="111">
        <f t="shared" si="8"/>
        <v>2632.4</v>
      </c>
      <c r="D45" s="111">
        <v>2618</v>
      </c>
      <c r="E45" s="111">
        <v>2632.4</v>
      </c>
      <c r="F45" s="112">
        <v>2632.98</v>
      </c>
      <c r="G45" s="111">
        <v>26.3</v>
      </c>
      <c r="H45" s="111"/>
      <c r="I45" s="111">
        <f t="shared" si="9"/>
        <v>92</v>
      </c>
      <c r="J45" s="111">
        <v>99.1</v>
      </c>
      <c r="K45" s="111">
        <v>92</v>
      </c>
      <c r="L45" s="112">
        <v>94.8</v>
      </c>
      <c r="M45" s="111">
        <v>-11.7</v>
      </c>
      <c r="N45" s="111"/>
      <c r="O45" s="111">
        <f t="shared" si="10"/>
        <v>209</v>
      </c>
      <c r="P45" s="111">
        <v>217.4</v>
      </c>
      <c r="Q45" s="111">
        <v>209</v>
      </c>
      <c r="R45" s="112">
        <v>206.29</v>
      </c>
      <c r="S45" s="111">
        <v>-0.3</v>
      </c>
      <c r="T45" s="111"/>
      <c r="U45" s="111"/>
      <c r="V45" s="111">
        <v>2934.6</v>
      </c>
      <c r="W45" s="111">
        <v>2933.4</v>
      </c>
      <c r="X45" s="112">
        <v>2934.06</v>
      </c>
      <c r="Y45" s="111">
        <v>14.4</v>
      </c>
      <c r="Z45" s="111"/>
      <c r="AA45" s="111">
        <f t="shared" si="11"/>
        <v>2724.4</v>
      </c>
      <c r="AB45" s="111">
        <v>2717.1</v>
      </c>
      <c r="AC45" s="111">
        <v>2724.4</v>
      </c>
      <c r="AD45" s="112">
        <v>2727.78</v>
      </c>
      <c r="AE45" s="111">
        <v>14.7</v>
      </c>
      <c r="AF45" s="111"/>
      <c r="AG45" s="111">
        <f t="shared" si="12"/>
        <v>89.7</v>
      </c>
      <c r="AH45" s="111">
        <v>89.2</v>
      </c>
      <c r="AI45" s="111">
        <v>89.7</v>
      </c>
      <c r="AJ45" s="112">
        <v>89.74</v>
      </c>
      <c r="AK45" s="111">
        <v>0.5</v>
      </c>
      <c r="AL45" s="111"/>
      <c r="AM45" s="111">
        <f t="shared" si="13"/>
        <v>7.1</v>
      </c>
      <c r="AN45" s="111">
        <v>7.4</v>
      </c>
      <c r="AO45" s="111">
        <v>7.1</v>
      </c>
      <c r="AP45" s="112">
        <v>7.03</v>
      </c>
      <c r="AQ45" s="111">
        <v>0</v>
      </c>
      <c r="AR45" s="111"/>
      <c r="AS45" s="111">
        <f t="shared" si="14"/>
        <v>92.9</v>
      </c>
      <c r="AT45" s="111">
        <v>92.6</v>
      </c>
      <c r="AU45" s="111">
        <v>92.9</v>
      </c>
      <c r="AV45" s="112">
        <v>92.97</v>
      </c>
      <c r="AW45" s="111">
        <v>0</v>
      </c>
      <c r="AX45" s="112"/>
      <c r="AY45" s="111">
        <f t="shared" si="15"/>
        <v>3.4</v>
      </c>
      <c r="AZ45" s="111">
        <v>3.6</v>
      </c>
      <c r="BA45" s="111">
        <v>3.4</v>
      </c>
      <c r="BB45" s="112">
        <v>3.48</v>
      </c>
      <c r="BC45" s="111">
        <v>-0.4</v>
      </c>
    </row>
    <row r="46" spans="1:55" ht="12.75" x14ac:dyDescent="0.2">
      <c r="A46" s="3">
        <v>15</v>
      </c>
      <c r="B46">
        <v>2</v>
      </c>
      <c r="C46" s="111">
        <f t="shared" si="8"/>
        <v>2642.5</v>
      </c>
      <c r="D46" s="111">
        <v>2648.4</v>
      </c>
      <c r="E46" s="111">
        <v>2642.5</v>
      </c>
      <c r="F46" s="112">
        <v>2643.29</v>
      </c>
      <c r="G46" s="111">
        <v>41.2</v>
      </c>
      <c r="H46" s="111"/>
      <c r="I46" s="111">
        <f t="shared" si="9"/>
        <v>94.5</v>
      </c>
      <c r="J46" s="111">
        <v>93.4</v>
      </c>
      <c r="K46" s="111">
        <v>94.5</v>
      </c>
      <c r="L46" s="112">
        <v>91.07</v>
      </c>
      <c r="M46" s="111">
        <v>-14.9</v>
      </c>
      <c r="N46" s="111"/>
      <c r="O46" s="111">
        <f t="shared" si="10"/>
        <v>201.6</v>
      </c>
      <c r="P46" s="111">
        <v>196.3</v>
      </c>
      <c r="Q46" s="111">
        <v>201.6</v>
      </c>
      <c r="R46" s="112">
        <v>205.2</v>
      </c>
      <c r="S46" s="111">
        <v>-4.3</v>
      </c>
      <c r="T46" s="111"/>
      <c r="U46" s="111"/>
      <c r="V46" s="111">
        <v>2938.1</v>
      </c>
      <c r="W46" s="111">
        <v>2938.6</v>
      </c>
      <c r="X46" s="112">
        <v>2939.56</v>
      </c>
      <c r="Y46" s="111">
        <v>22</v>
      </c>
      <c r="Z46" s="111"/>
      <c r="AA46" s="111">
        <f t="shared" si="11"/>
        <v>2736.9</v>
      </c>
      <c r="AB46" s="111">
        <v>2741.7</v>
      </c>
      <c r="AC46" s="111">
        <v>2736.9</v>
      </c>
      <c r="AD46" s="112">
        <v>2734.36</v>
      </c>
      <c r="AE46" s="111">
        <v>26.3</v>
      </c>
      <c r="AF46" s="111"/>
      <c r="AG46" s="111">
        <f t="shared" si="12"/>
        <v>89.9</v>
      </c>
      <c r="AH46" s="111">
        <v>90.1</v>
      </c>
      <c r="AI46" s="111">
        <v>89.9</v>
      </c>
      <c r="AJ46" s="112">
        <v>89.92</v>
      </c>
      <c r="AK46" s="111">
        <v>0.7</v>
      </c>
      <c r="AL46" s="111"/>
      <c r="AM46" s="111">
        <f t="shared" si="13"/>
        <v>6.9</v>
      </c>
      <c r="AN46" s="111">
        <v>6.7</v>
      </c>
      <c r="AO46" s="111">
        <v>6.9</v>
      </c>
      <c r="AP46" s="112">
        <v>6.98</v>
      </c>
      <c r="AQ46" s="111">
        <v>-0.2</v>
      </c>
      <c r="AR46" s="111"/>
      <c r="AS46" s="111">
        <f t="shared" si="14"/>
        <v>93.1</v>
      </c>
      <c r="AT46" s="111">
        <v>93.3</v>
      </c>
      <c r="AU46" s="111">
        <v>93.1</v>
      </c>
      <c r="AV46" s="112">
        <v>93.02</v>
      </c>
      <c r="AW46" s="111">
        <v>0.2</v>
      </c>
      <c r="AX46" s="112"/>
      <c r="AY46" s="111">
        <f t="shared" si="15"/>
        <v>3.5</v>
      </c>
      <c r="AZ46" s="111">
        <v>3.4</v>
      </c>
      <c r="BA46" s="111">
        <v>3.5</v>
      </c>
      <c r="BB46" s="112">
        <v>3.33</v>
      </c>
      <c r="BC46" s="111">
        <v>-0.6</v>
      </c>
    </row>
    <row r="47" spans="1:55" ht="12.75" x14ac:dyDescent="0.2">
      <c r="A47" s="3">
        <v>15</v>
      </c>
      <c r="B47">
        <v>3</v>
      </c>
      <c r="C47" s="111">
        <f t="shared" si="8"/>
        <v>2653.6</v>
      </c>
      <c r="D47" s="111">
        <v>2665.8</v>
      </c>
      <c r="E47" s="111">
        <v>2653.6</v>
      </c>
      <c r="F47" s="112">
        <v>2654.66</v>
      </c>
      <c r="G47" s="111">
        <v>45.5</v>
      </c>
      <c r="H47" s="111"/>
      <c r="I47" s="111">
        <f t="shared" si="9"/>
        <v>84.8</v>
      </c>
      <c r="J47" s="111">
        <v>81.5</v>
      </c>
      <c r="K47" s="111">
        <v>84.8</v>
      </c>
      <c r="L47" s="112">
        <v>86.99</v>
      </c>
      <c r="M47" s="111">
        <v>-16.3</v>
      </c>
      <c r="N47" s="111"/>
      <c r="O47" s="111">
        <f t="shared" si="10"/>
        <v>208.2</v>
      </c>
      <c r="P47" s="111">
        <v>199.3</v>
      </c>
      <c r="Q47" s="111">
        <v>208.2</v>
      </c>
      <c r="R47" s="112">
        <v>205.05</v>
      </c>
      <c r="S47" s="111">
        <v>-0.6</v>
      </c>
      <c r="T47" s="111"/>
      <c r="U47" s="111"/>
      <c r="V47" s="111">
        <v>2946.7</v>
      </c>
      <c r="W47" s="111">
        <v>2946.6</v>
      </c>
      <c r="X47" s="112">
        <v>2946.7</v>
      </c>
      <c r="Y47" s="111">
        <v>28.6</v>
      </c>
      <c r="Z47" s="111"/>
      <c r="AA47" s="111">
        <f t="shared" si="11"/>
        <v>2738.4</v>
      </c>
      <c r="AB47" s="111">
        <v>2747.3</v>
      </c>
      <c r="AC47" s="111">
        <v>2738.4</v>
      </c>
      <c r="AD47" s="112">
        <v>2741.65</v>
      </c>
      <c r="AE47" s="111">
        <v>29.2</v>
      </c>
      <c r="AF47" s="111"/>
      <c r="AG47" s="111">
        <f t="shared" si="12"/>
        <v>90.1</v>
      </c>
      <c r="AH47" s="111">
        <v>90.5</v>
      </c>
      <c r="AI47" s="111">
        <v>90.1</v>
      </c>
      <c r="AJ47" s="112">
        <v>90.09</v>
      </c>
      <c r="AK47" s="111">
        <v>0.7</v>
      </c>
      <c r="AL47" s="111"/>
      <c r="AM47" s="111">
        <f t="shared" si="13"/>
        <v>7.1</v>
      </c>
      <c r="AN47" s="111">
        <v>6.8</v>
      </c>
      <c r="AO47" s="111">
        <v>7.1</v>
      </c>
      <c r="AP47" s="112">
        <v>6.96</v>
      </c>
      <c r="AQ47" s="111">
        <v>-0.1</v>
      </c>
      <c r="AR47" s="111"/>
      <c r="AS47" s="111">
        <f t="shared" si="14"/>
        <v>92.9</v>
      </c>
      <c r="AT47" s="111">
        <v>93.2</v>
      </c>
      <c r="AU47" s="111">
        <v>92.9</v>
      </c>
      <c r="AV47" s="112">
        <v>93.04</v>
      </c>
      <c r="AW47" s="111">
        <v>0.1</v>
      </c>
      <c r="AX47" s="112"/>
      <c r="AY47" s="111">
        <f t="shared" si="15"/>
        <v>3.1</v>
      </c>
      <c r="AZ47" s="111">
        <v>3</v>
      </c>
      <c r="BA47" s="111">
        <v>3.1</v>
      </c>
      <c r="BB47" s="112">
        <v>3.17</v>
      </c>
      <c r="BC47" s="111">
        <v>-0.6</v>
      </c>
    </row>
    <row r="48" spans="1:55" ht="12.75" x14ac:dyDescent="0.2">
      <c r="A48" s="3">
        <v>15</v>
      </c>
      <c r="B48">
        <v>4</v>
      </c>
      <c r="C48" s="111">
        <f t="shared" si="8"/>
        <v>2668.3</v>
      </c>
      <c r="D48" s="111">
        <v>2664.5</v>
      </c>
      <c r="E48" s="111">
        <v>2668.3</v>
      </c>
      <c r="F48" s="112">
        <v>2664.94</v>
      </c>
      <c r="G48" s="111">
        <v>41.1</v>
      </c>
      <c r="H48" s="111"/>
      <c r="I48" s="111">
        <f t="shared" si="9"/>
        <v>84.7</v>
      </c>
      <c r="J48" s="111">
        <v>81.400000000000006</v>
      </c>
      <c r="K48" s="111">
        <v>84.7</v>
      </c>
      <c r="L48" s="112">
        <v>83.13</v>
      </c>
      <c r="M48" s="111">
        <v>-15.4</v>
      </c>
      <c r="N48" s="111"/>
      <c r="O48" s="111">
        <f t="shared" si="10"/>
        <v>204.1</v>
      </c>
      <c r="P48" s="111">
        <v>209.4</v>
      </c>
      <c r="Q48" s="111">
        <v>204.1</v>
      </c>
      <c r="R48" s="112">
        <v>207.12</v>
      </c>
      <c r="S48" s="111">
        <v>8.3000000000000007</v>
      </c>
      <c r="T48" s="111"/>
      <c r="U48" s="111"/>
      <c r="V48" s="111">
        <v>2955.3</v>
      </c>
      <c r="W48" s="111">
        <v>2957.1</v>
      </c>
      <c r="X48" s="112">
        <v>2955.19</v>
      </c>
      <c r="Y48" s="111">
        <v>34</v>
      </c>
      <c r="Z48" s="111"/>
      <c r="AA48" s="111">
        <f t="shared" si="11"/>
        <v>2753</v>
      </c>
      <c r="AB48" s="111">
        <v>2745.9</v>
      </c>
      <c r="AC48" s="111">
        <v>2753</v>
      </c>
      <c r="AD48" s="112">
        <v>2748.07</v>
      </c>
      <c r="AE48" s="111">
        <v>25.7</v>
      </c>
      <c r="AF48" s="111"/>
      <c r="AG48" s="111">
        <f t="shared" si="12"/>
        <v>90.2</v>
      </c>
      <c r="AH48" s="111">
        <v>90.2</v>
      </c>
      <c r="AI48" s="111">
        <v>90.2</v>
      </c>
      <c r="AJ48" s="112">
        <v>90.18</v>
      </c>
      <c r="AK48" s="111">
        <v>0.4</v>
      </c>
      <c r="AL48" s="111"/>
      <c r="AM48" s="111">
        <f t="shared" si="13"/>
        <v>6.9</v>
      </c>
      <c r="AN48" s="111">
        <v>7.1</v>
      </c>
      <c r="AO48" s="111">
        <v>6.9</v>
      </c>
      <c r="AP48" s="112">
        <v>7.01</v>
      </c>
      <c r="AQ48" s="111">
        <v>0.2</v>
      </c>
      <c r="AR48" s="111"/>
      <c r="AS48" s="111">
        <f t="shared" si="14"/>
        <v>93.1</v>
      </c>
      <c r="AT48" s="111">
        <v>92.9</v>
      </c>
      <c r="AU48" s="111">
        <v>93.1</v>
      </c>
      <c r="AV48" s="112">
        <v>92.99</v>
      </c>
      <c r="AW48" s="111">
        <v>-0.2</v>
      </c>
      <c r="AX48" s="112"/>
      <c r="AY48" s="111">
        <f t="shared" si="15"/>
        <v>3.1</v>
      </c>
      <c r="AZ48" s="111">
        <v>3</v>
      </c>
      <c r="BA48" s="111">
        <v>3.1</v>
      </c>
      <c r="BB48" s="112">
        <v>3.03</v>
      </c>
      <c r="BC48" s="111">
        <v>-0.6</v>
      </c>
    </row>
    <row r="49" spans="1:55" ht="12.75" x14ac:dyDescent="0.2">
      <c r="A49" s="3"/>
      <c r="B49">
        <v>1</v>
      </c>
      <c r="C49" s="111">
        <f t="shared" si="8"/>
        <v>2673.2</v>
      </c>
      <c r="D49" s="111">
        <v>2659.2</v>
      </c>
      <c r="E49" s="111">
        <v>2673.2</v>
      </c>
      <c r="F49" s="112">
        <v>2673.9</v>
      </c>
      <c r="G49" s="111">
        <v>35.799999999999997</v>
      </c>
      <c r="H49" s="111"/>
      <c r="I49" s="111">
        <f t="shared" si="9"/>
        <v>81.2</v>
      </c>
      <c r="J49" s="111">
        <v>87.6</v>
      </c>
      <c r="K49" s="111">
        <v>81.2</v>
      </c>
      <c r="L49" s="112">
        <v>79.7</v>
      </c>
      <c r="M49" s="111">
        <v>-13.7</v>
      </c>
      <c r="N49" s="111"/>
      <c r="O49" s="111">
        <f t="shared" si="10"/>
        <v>212.5</v>
      </c>
      <c r="P49" s="111">
        <v>221.2</v>
      </c>
      <c r="Q49" s="111">
        <v>212.5</v>
      </c>
      <c r="R49" s="112">
        <v>209.38</v>
      </c>
      <c r="S49" s="111">
        <v>9</v>
      </c>
      <c r="T49" s="111"/>
      <c r="U49" s="111"/>
      <c r="V49" s="111">
        <v>2968.1</v>
      </c>
      <c r="W49" s="111">
        <v>2966.9</v>
      </c>
      <c r="X49" s="112">
        <v>2962.98</v>
      </c>
      <c r="Y49" s="111">
        <v>31.1</v>
      </c>
      <c r="Z49" s="111"/>
      <c r="AA49" s="111">
        <f t="shared" si="11"/>
        <v>2754.4</v>
      </c>
      <c r="AB49" s="111">
        <v>2746.9</v>
      </c>
      <c r="AC49" s="111">
        <v>2754.4</v>
      </c>
      <c r="AD49" s="112">
        <v>2753.6</v>
      </c>
      <c r="AE49" s="111">
        <v>22.1</v>
      </c>
      <c r="AF49" s="111"/>
      <c r="AG49" s="111">
        <f t="shared" si="12"/>
        <v>90.1</v>
      </c>
      <c r="AH49" s="111">
        <v>89.6</v>
      </c>
      <c r="AI49" s="111">
        <v>90.1</v>
      </c>
      <c r="AJ49" s="112">
        <v>90.24</v>
      </c>
      <c r="AK49" s="111">
        <v>0.3</v>
      </c>
      <c r="AL49" s="111"/>
      <c r="AM49" s="111">
        <f t="shared" si="13"/>
        <v>7.2</v>
      </c>
      <c r="AN49" s="111">
        <v>7.5</v>
      </c>
      <c r="AO49" s="111">
        <v>7.2</v>
      </c>
      <c r="AP49" s="112">
        <v>7.07</v>
      </c>
      <c r="AQ49" s="111">
        <v>0.2</v>
      </c>
      <c r="AR49" s="111"/>
      <c r="AS49" s="111">
        <f t="shared" si="14"/>
        <v>92.8</v>
      </c>
      <c r="AT49" s="111">
        <v>92.5</v>
      </c>
      <c r="AU49" s="111">
        <v>92.8</v>
      </c>
      <c r="AV49" s="112">
        <v>92.93</v>
      </c>
      <c r="AW49" s="111">
        <v>-0.2</v>
      </c>
      <c r="AX49" s="112"/>
      <c r="AY49" s="111">
        <f t="shared" si="15"/>
        <v>2.9</v>
      </c>
      <c r="AZ49" s="111">
        <v>3.2</v>
      </c>
      <c r="BA49" s="111">
        <v>2.9</v>
      </c>
      <c r="BB49" s="112">
        <v>2.89</v>
      </c>
      <c r="BC49" s="111">
        <v>-0.5</v>
      </c>
    </row>
    <row r="50" spans="1:55" ht="12.75" x14ac:dyDescent="0.2">
      <c r="A50" s="3">
        <v>16</v>
      </c>
      <c r="B50">
        <v>2</v>
      </c>
      <c r="C50" s="111">
        <f t="shared" si="8"/>
        <v>2683</v>
      </c>
      <c r="D50" s="111">
        <v>2689.6</v>
      </c>
      <c r="E50" s="111">
        <v>2683</v>
      </c>
      <c r="F50" s="112">
        <v>2678.49</v>
      </c>
      <c r="G50" s="111">
        <v>18.399999999999999</v>
      </c>
      <c r="H50" s="111"/>
      <c r="I50" s="111">
        <f t="shared" si="9"/>
        <v>75.400000000000006</v>
      </c>
      <c r="J50" s="111">
        <v>73.900000000000006</v>
      </c>
      <c r="K50" s="111">
        <v>75.400000000000006</v>
      </c>
      <c r="L50" s="112">
        <v>77.319999999999993</v>
      </c>
      <c r="M50" s="111">
        <v>-9.5</v>
      </c>
      <c r="N50" s="111"/>
      <c r="O50" s="111">
        <f t="shared" si="10"/>
        <v>210.9</v>
      </c>
      <c r="P50" s="111">
        <v>205</v>
      </c>
      <c r="Q50" s="111">
        <v>210.9</v>
      </c>
      <c r="R50" s="112">
        <v>210.35</v>
      </c>
      <c r="S50" s="111">
        <v>3.9</v>
      </c>
      <c r="T50" s="111"/>
      <c r="U50" s="111"/>
      <c r="V50" s="111">
        <v>2968.4</v>
      </c>
      <c r="W50" s="111">
        <v>2969.3</v>
      </c>
      <c r="X50" s="112">
        <v>2966.16</v>
      </c>
      <c r="Y50" s="111">
        <v>12.7</v>
      </c>
      <c r="Z50" s="111"/>
      <c r="AA50" s="111">
        <f t="shared" si="11"/>
        <v>2758.4</v>
      </c>
      <c r="AB50" s="111">
        <v>2763.5</v>
      </c>
      <c r="AC50" s="111">
        <v>2758.4</v>
      </c>
      <c r="AD50" s="112">
        <v>2755.81</v>
      </c>
      <c r="AE50" s="111">
        <v>8.8000000000000007</v>
      </c>
      <c r="AF50" s="111"/>
      <c r="AG50" s="111">
        <f t="shared" si="12"/>
        <v>90.4</v>
      </c>
      <c r="AH50" s="111">
        <v>90.6</v>
      </c>
      <c r="AI50" s="111">
        <v>90.4</v>
      </c>
      <c r="AJ50" s="112">
        <v>90.3</v>
      </c>
      <c r="AK50" s="111">
        <v>0.2</v>
      </c>
      <c r="AL50" s="111"/>
      <c r="AM50" s="111">
        <f t="shared" si="13"/>
        <v>7.1</v>
      </c>
      <c r="AN50" s="111">
        <v>6.9</v>
      </c>
      <c r="AO50" s="111">
        <v>7.1</v>
      </c>
      <c r="AP50" s="112">
        <v>7.09</v>
      </c>
      <c r="AQ50" s="111">
        <v>0.1</v>
      </c>
      <c r="AR50" s="111"/>
      <c r="AS50" s="111">
        <f t="shared" si="14"/>
        <v>92.9</v>
      </c>
      <c r="AT50" s="111">
        <v>93.1</v>
      </c>
      <c r="AU50" s="111">
        <v>92.9</v>
      </c>
      <c r="AV50" s="112">
        <v>92.91</v>
      </c>
      <c r="AW50" s="111">
        <v>-0.1</v>
      </c>
      <c r="AX50" s="112"/>
      <c r="AY50" s="111">
        <f t="shared" si="15"/>
        <v>2.7</v>
      </c>
      <c r="AZ50" s="111">
        <v>2.7</v>
      </c>
      <c r="BA50" s="111">
        <v>2.7</v>
      </c>
      <c r="BB50" s="112">
        <v>2.81</v>
      </c>
      <c r="BC50" s="111">
        <v>-0.4</v>
      </c>
    </row>
    <row r="51" spans="1:55" ht="12.75" x14ac:dyDescent="0.2">
      <c r="A51" s="3">
        <v>16</v>
      </c>
      <c r="B51">
        <v>3</v>
      </c>
      <c r="C51" s="111">
        <f t="shared" si="8"/>
        <v>2678.3</v>
      </c>
      <c r="D51" s="111">
        <v>2689.1</v>
      </c>
      <c r="E51" s="111">
        <v>2678.3</v>
      </c>
      <c r="F51" s="112">
        <v>2680.2</v>
      </c>
      <c r="G51" s="111">
        <v>6.8</v>
      </c>
      <c r="H51" s="111"/>
      <c r="I51" s="111">
        <f t="shared" si="9"/>
        <v>76</v>
      </c>
      <c r="J51" s="111">
        <v>73.900000000000006</v>
      </c>
      <c r="K51" s="111">
        <v>76</v>
      </c>
      <c r="L51" s="112">
        <v>76.5</v>
      </c>
      <c r="M51" s="111">
        <v>-3.3</v>
      </c>
      <c r="N51" s="111"/>
      <c r="O51" s="111">
        <f t="shared" si="10"/>
        <v>209</v>
      </c>
      <c r="P51" s="111">
        <v>200.7</v>
      </c>
      <c r="Q51" s="111">
        <v>209</v>
      </c>
      <c r="R51" s="112">
        <v>208.72</v>
      </c>
      <c r="S51" s="111">
        <v>-6.5</v>
      </c>
      <c r="T51" s="111"/>
      <c r="U51" s="111"/>
      <c r="V51" s="111">
        <v>2963.7</v>
      </c>
      <c r="W51" s="111">
        <v>2963.3</v>
      </c>
      <c r="X51" s="112">
        <v>2965.42</v>
      </c>
      <c r="Y51" s="111">
        <v>-2.9</v>
      </c>
      <c r="Z51" s="111"/>
      <c r="AA51" s="111">
        <f t="shared" si="11"/>
        <v>2754.3</v>
      </c>
      <c r="AB51" s="111">
        <v>2763.1</v>
      </c>
      <c r="AC51" s="111">
        <v>2754.3</v>
      </c>
      <c r="AD51" s="112">
        <v>2756.7</v>
      </c>
      <c r="AE51" s="111">
        <v>3.6</v>
      </c>
      <c r="AF51" s="111"/>
      <c r="AG51" s="111">
        <f t="shared" si="12"/>
        <v>90.4</v>
      </c>
      <c r="AH51" s="111">
        <v>90.7</v>
      </c>
      <c r="AI51" s="111">
        <v>90.4</v>
      </c>
      <c r="AJ51" s="112">
        <v>90.38</v>
      </c>
      <c r="AK51" s="111">
        <v>0.3</v>
      </c>
      <c r="AL51" s="111"/>
      <c r="AM51" s="111">
        <f t="shared" si="13"/>
        <v>7.1</v>
      </c>
      <c r="AN51" s="111">
        <v>6.8</v>
      </c>
      <c r="AO51" s="111">
        <v>7.1</v>
      </c>
      <c r="AP51" s="112">
        <v>7.04</v>
      </c>
      <c r="AQ51" s="111">
        <v>-0.2</v>
      </c>
      <c r="AR51" s="111"/>
      <c r="AS51" s="111">
        <f t="shared" si="14"/>
        <v>92.9</v>
      </c>
      <c r="AT51" s="111">
        <v>93.2</v>
      </c>
      <c r="AU51" s="111">
        <v>92.9</v>
      </c>
      <c r="AV51" s="112">
        <v>92.96</v>
      </c>
      <c r="AW51" s="111">
        <v>0.2</v>
      </c>
      <c r="AX51" s="112"/>
      <c r="AY51" s="111">
        <f t="shared" si="15"/>
        <v>2.8</v>
      </c>
      <c r="AZ51" s="111">
        <v>2.7</v>
      </c>
      <c r="BA51" s="111">
        <v>2.8</v>
      </c>
      <c r="BB51" s="112">
        <v>2.78</v>
      </c>
      <c r="BC51" s="111">
        <v>-0.1</v>
      </c>
    </row>
    <row r="52" spans="1:55" ht="12.75" x14ac:dyDescent="0.2">
      <c r="A52" s="3">
        <v>16</v>
      </c>
      <c r="B52">
        <v>4</v>
      </c>
      <c r="C52" s="111">
        <f t="shared" si="8"/>
        <v>2677.5</v>
      </c>
      <c r="D52" s="111">
        <v>2674.1</v>
      </c>
      <c r="E52" s="111">
        <v>2677.5</v>
      </c>
      <c r="F52" s="112">
        <v>2682.5</v>
      </c>
      <c r="G52" s="111">
        <v>9.1999999999999993</v>
      </c>
      <c r="H52" s="111"/>
      <c r="I52" s="111">
        <f t="shared" si="9"/>
        <v>77.8</v>
      </c>
      <c r="J52" s="111">
        <v>74.5</v>
      </c>
      <c r="K52" s="111">
        <v>77.8</v>
      </c>
      <c r="L52" s="112">
        <v>77.37</v>
      </c>
      <c r="M52" s="111">
        <v>3.5</v>
      </c>
      <c r="N52" s="111"/>
      <c r="O52" s="111">
        <f t="shared" si="10"/>
        <v>205.3</v>
      </c>
      <c r="P52" s="111">
        <v>210.5</v>
      </c>
      <c r="Q52" s="111">
        <v>205.3</v>
      </c>
      <c r="R52" s="112">
        <v>204.95</v>
      </c>
      <c r="S52" s="111">
        <v>-15.1</v>
      </c>
      <c r="T52" s="111"/>
      <c r="U52" s="111"/>
      <c r="V52" s="111">
        <v>2959.1</v>
      </c>
      <c r="W52" s="111">
        <v>2960.7</v>
      </c>
      <c r="X52" s="112">
        <v>2964.81</v>
      </c>
      <c r="Y52" s="111">
        <v>-2.4</v>
      </c>
      <c r="Z52" s="111"/>
      <c r="AA52" s="111">
        <f t="shared" si="11"/>
        <v>2755.3</v>
      </c>
      <c r="AB52" s="111">
        <v>2748.6</v>
      </c>
      <c r="AC52" s="111">
        <v>2755.3</v>
      </c>
      <c r="AD52" s="112">
        <v>2759.86</v>
      </c>
      <c r="AE52" s="111">
        <v>12.6</v>
      </c>
      <c r="AF52" s="111"/>
      <c r="AG52" s="111">
        <f t="shared" si="12"/>
        <v>90.4</v>
      </c>
      <c r="AH52" s="111">
        <v>90.4</v>
      </c>
      <c r="AI52" s="111">
        <v>90.4</v>
      </c>
      <c r="AJ52" s="112">
        <v>90.48</v>
      </c>
      <c r="AK52" s="111">
        <v>0.4</v>
      </c>
      <c r="AL52" s="111"/>
      <c r="AM52" s="111">
        <f t="shared" si="13"/>
        <v>6.9</v>
      </c>
      <c r="AN52" s="111">
        <v>7.1</v>
      </c>
      <c r="AO52" s="111">
        <v>6.9</v>
      </c>
      <c r="AP52" s="112">
        <v>6.91</v>
      </c>
      <c r="AQ52" s="111">
        <v>-0.5</v>
      </c>
      <c r="AR52" s="111"/>
      <c r="AS52" s="111">
        <f t="shared" si="14"/>
        <v>93.1</v>
      </c>
      <c r="AT52" s="111">
        <v>92.9</v>
      </c>
      <c r="AU52" s="111">
        <v>93.1</v>
      </c>
      <c r="AV52" s="112">
        <v>93.09</v>
      </c>
      <c r="AW52" s="111">
        <v>0.5</v>
      </c>
      <c r="AX52" s="112"/>
      <c r="AY52" s="111">
        <f t="shared" si="15"/>
        <v>2.8</v>
      </c>
      <c r="AZ52" s="111">
        <v>2.7</v>
      </c>
      <c r="BA52" s="111">
        <v>2.8</v>
      </c>
      <c r="BB52" s="112">
        <v>2.8</v>
      </c>
      <c r="BC52" s="111">
        <v>0.1</v>
      </c>
    </row>
    <row r="53" spans="1:55" ht="12.75" x14ac:dyDescent="0.2">
      <c r="A53" s="3"/>
      <c r="B53">
        <v>1</v>
      </c>
      <c r="C53" s="111">
        <f t="shared" si="8"/>
        <v>2694.9</v>
      </c>
      <c r="D53" s="111">
        <v>2680.8</v>
      </c>
      <c r="E53" s="111">
        <v>2694.9</v>
      </c>
      <c r="F53" s="112">
        <v>2686.29</v>
      </c>
      <c r="G53" s="111">
        <v>15.2</v>
      </c>
      <c r="H53" s="111"/>
      <c r="I53" s="111">
        <f t="shared" si="9"/>
        <v>77.400000000000006</v>
      </c>
      <c r="J53" s="111">
        <v>83.5</v>
      </c>
      <c r="K53" s="111">
        <v>77.400000000000006</v>
      </c>
      <c r="L53" s="112">
        <v>77.900000000000006</v>
      </c>
      <c r="M53" s="111">
        <v>2.1</v>
      </c>
      <c r="N53" s="111"/>
      <c r="O53" s="111">
        <f t="shared" si="10"/>
        <v>197.3</v>
      </c>
      <c r="P53" s="111">
        <v>206.4</v>
      </c>
      <c r="Q53" s="111">
        <v>197.3</v>
      </c>
      <c r="R53" s="112">
        <v>202.07</v>
      </c>
      <c r="S53" s="111">
        <v>-11.5</v>
      </c>
      <c r="T53" s="111"/>
      <c r="U53" s="111"/>
      <c r="V53" s="111">
        <v>2970.8</v>
      </c>
      <c r="W53" s="111">
        <v>2969.5</v>
      </c>
      <c r="X53" s="112">
        <v>2966.26</v>
      </c>
      <c r="Y53" s="111">
        <v>5.8</v>
      </c>
      <c r="Z53" s="111"/>
      <c r="AA53" s="111">
        <f t="shared" si="11"/>
        <v>2772.2</v>
      </c>
      <c r="AB53" s="111">
        <v>2764.3</v>
      </c>
      <c r="AC53" s="111">
        <v>2772.2</v>
      </c>
      <c r="AD53" s="112">
        <v>2764.18</v>
      </c>
      <c r="AE53" s="111">
        <v>17.3</v>
      </c>
      <c r="AF53" s="111"/>
      <c r="AG53" s="111">
        <f t="shared" si="12"/>
        <v>90.8</v>
      </c>
      <c r="AH53" s="111">
        <v>90.2</v>
      </c>
      <c r="AI53" s="111">
        <v>90.8</v>
      </c>
      <c r="AJ53" s="112">
        <v>90.56</v>
      </c>
      <c r="AK53" s="111">
        <v>0.3</v>
      </c>
      <c r="AL53" s="111"/>
      <c r="AM53" s="111">
        <f t="shared" si="13"/>
        <v>6.6</v>
      </c>
      <c r="AN53" s="111">
        <v>6.9</v>
      </c>
      <c r="AO53" s="111">
        <v>6.6</v>
      </c>
      <c r="AP53" s="112">
        <v>6.81</v>
      </c>
      <c r="AQ53" s="111">
        <v>-0.4</v>
      </c>
      <c r="AR53" s="111"/>
      <c r="AS53" s="111">
        <f t="shared" si="14"/>
        <v>93.4</v>
      </c>
      <c r="AT53" s="111">
        <v>93.1</v>
      </c>
      <c r="AU53" s="111">
        <v>93.4</v>
      </c>
      <c r="AV53" s="112">
        <v>93.19</v>
      </c>
      <c r="AW53" s="111">
        <v>0.4</v>
      </c>
      <c r="AX53" s="112"/>
      <c r="AY53" s="111">
        <f t="shared" si="15"/>
        <v>2.8</v>
      </c>
      <c r="AZ53" s="111">
        <v>3</v>
      </c>
      <c r="BA53" s="111">
        <v>2.8</v>
      </c>
      <c r="BB53" s="112">
        <v>2.82</v>
      </c>
      <c r="BC53" s="111">
        <v>0.1</v>
      </c>
    </row>
    <row r="54" spans="1:55" ht="12.75" x14ac:dyDescent="0.2">
      <c r="A54" s="3">
        <v>17</v>
      </c>
      <c r="B54">
        <v>2</v>
      </c>
      <c r="C54" s="111">
        <f t="shared" si="8"/>
        <v>2686.7</v>
      </c>
      <c r="D54" s="111">
        <v>2693.9</v>
      </c>
      <c r="E54" s="111">
        <v>2686.7</v>
      </c>
      <c r="F54" s="112">
        <v>2691.47</v>
      </c>
      <c r="G54" s="111">
        <v>20.7</v>
      </c>
      <c r="H54" s="111"/>
      <c r="I54" s="111">
        <f t="shared" si="9"/>
        <v>78.5</v>
      </c>
      <c r="J54" s="111">
        <v>76.599999999999994</v>
      </c>
      <c r="K54" s="111">
        <v>78.5</v>
      </c>
      <c r="L54" s="112">
        <v>76.86</v>
      </c>
      <c r="M54" s="111">
        <v>-4.2</v>
      </c>
      <c r="N54" s="111"/>
      <c r="O54" s="111">
        <f t="shared" si="10"/>
        <v>200</v>
      </c>
      <c r="P54" s="111">
        <v>193.8</v>
      </c>
      <c r="Q54" s="111">
        <v>200</v>
      </c>
      <c r="R54" s="112">
        <v>201.7</v>
      </c>
      <c r="S54" s="111">
        <v>-1.5</v>
      </c>
      <c r="T54" s="111"/>
      <c r="U54" s="111"/>
      <c r="V54" s="111">
        <v>2964.4</v>
      </c>
      <c r="W54" s="111">
        <v>2965.2</v>
      </c>
      <c r="X54" s="112">
        <v>2970.02</v>
      </c>
      <c r="Y54" s="111">
        <v>15.1</v>
      </c>
      <c r="Z54" s="111"/>
      <c r="AA54" s="111">
        <f t="shared" si="11"/>
        <v>2765.2</v>
      </c>
      <c r="AB54" s="111">
        <v>2770.5</v>
      </c>
      <c r="AC54" s="111">
        <v>2765.2</v>
      </c>
      <c r="AD54" s="112">
        <v>2768.32</v>
      </c>
      <c r="AE54" s="111">
        <v>16.600000000000001</v>
      </c>
      <c r="AF54" s="111"/>
      <c r="AG54" s="111">
        <f t="shared" si="12"/>
        <v>90.6</v>
      </c>
      <c r="AH54" s="111">
        <v>90.9</v>
      </c>
      <c r="AI54" s="111">
        <v>90.6</v>
      </c>
      <c r="AJ54" s="112">
        <v>90.62</v>
      </c>
      <c r="AK54" s="111">
        <v>0.2</v>
      </c>
      <c r="AL54" s="111"/>
      <c r="AM54" s="111">
        <f t="shared" si="13"/>
        <v>6.7</v>
      </c>
      <c r="AN54" s="111">
        <v>6.5</v>
      </c>
      <c r="AO54" s="111">
        <v>6.7</v>
      </c>
      <c r="AP54" s="112">
        <v>6.79</v>
      </c>
      <c r="AQ54" s="111">
        <v>-0.1</v>
      </c>
      <c r="AR54" s="111"/>
      <c r="AS54" s="111">
        <f t="shared" si="14"/>
        <v>93.3</v>
      </c>
      <c r="AT54" s="111">
        <v>93.5</v>
      </c>
      <c r="AU54" s="111">
        <v>93.3</v>
      </c>
      <c r="AV54" s="112">
        <v>93.21</v>
      </c>
      <c r="AW54" s="111">
        <v>0.1</v>
      </c>
      <c r="AX54" s="112"/>
      <c r="AY54" s="111">
        <f t="shared" si="15"/>
        <v>2.8</v>
      </c>
      <c r="AZ54" s="111">
        <v>2.8</v>
      </c>
      <c r="BA54" s="111">
        <v>2.8</v>
      </c>
      <c r="BB54" s="112">
        <v>2.78</v>
      </c>
      <c r="BC54" s="111">
        <v>-0.2</v>
      </c>
    </row>
    <row r="55" spans="1:55" ht="12.75" x14ac:dyDescent="0.2">
      <c r="A55" s="3">
        <v>17</v>
      </c>
      <c r="B55">
        <v>3</v>
      </c>
      <c r="C55" s="111">
        <f t="shared" si="8"/>
        <v>2699.3</v>
      </c>
      <c r="D55" s="111">
        <v>2708.5</v>
      </c>
      <c r="E55" s="111">
        <v>2699.3</v>
      </c>
      <c r="F55" s="112">
        <v>2698.58</v>
      </c>
      <c r="G55" s="111">
        <v>28.5</v>
      </c>
      <c r="H55" s="111"/>
      <c r="I55" s="111">
        <f t="shared" si="9"/>
        <v>73</v>
      </c>
      <c r="J55" s="111">
        <v>72.3</v>
      </c>
      <c r="K55" s="111">
        <v>73</v>
      </c>
      <c r="L55" s="112">
        <v>74.23</v>
      </c>
      <c r="M55" s="111">
        <v>-10.5</v>
      </c>
      <c r="N55" s="111"/>
      <c r="O55" s="111">
        <f t="shared" si="10"/>
        <v>202.2</v>
      </c>
      <c r="P55" s="111">
        <v>193.9</v>
      </c>
      <c r="Q55" s="111">
        <v>202.2</v>
      </c>
      <c r="R55" s="112">
        <v>202.81</v>
      </c>
      <c r="S55" s="111">
        <v>4.5</v>
      </c>
      <c r="T55" s="111"/>
      <c r="U55" s="111"/>
      <c r="V55" s="111">
        <v>2974.7</v>
      </c>
      <c r="W55" s="111">
        <v>2974.5</v>
      </c>
      <c r="X55" s="112">
        <v>2975.62</v>
      </c>
      <c r="Y55" s="111">
        <v>22.4</v>
      </c>
      <c r="Z55" s="111"/>
      <c r="AA55" s="111">
        <f t="shared" si="11"/>
        <v>2772.3</v>
      </c>
      <c r="AB55" s="111">
        <v>2780.8</v>
      </c>
      <c r="AC55" s="111">
        <v>2772.3</v>
      </c>
      <c r="AD55" s="112">
        <v>2772.81</v>
      </c>
      <c r="AE55" s="111">
        <v>17.899999999999999</v>
      </c>
      <c r="AF55" s="111"/>
      <c r="AG55" s="111">
        <f t="shared" si="12"/>
        <v>90.7</v>
      </c>
      <c r="AH55" s="111">
        <v>91.1</v>
      </c>
      <c r="AI55" s="111">
        <v>90.7</v>
      </c>
      <c r="AJ55" s="112">
        <v>90.69</v>
      </c>
      <c r="AK55" s="111">
        <v>0.3</v>
      </c>
      <c r="AL55" s="111"/>
      <c r="AM55" s="111">
        <f t="shared" si="13"/>
        <v>6.8</v>
      </c>
      <c r="AN55" s="111">
        <v>6.5</v>
      </c>
      <c r="AO55" s="111">
        <v>6.8</v>
      </c>
      <c r="AP55" s="112">
        <v>6.82</v>
      </c>
      <c r="AQ55" s="111">
        <v>0.1</v>
      </c>
      <c r="AR55" s="111"/>
      <c r="AS55" s="111">
        <f t="shared" si="14"/>
        <v>93.2</v>
      </c>
      <c r="AT55" s="111">
        <v>93.5</v>
      </c>
      <c r="AU55" s="111">
        <v>93.2</v>
      </c>
      <c r="AV55" s="112">
        <v>93.18</v>
      </c>
      <c r="AW55" s="111">
        <v>-0.1</v>
      </c>
      <c r="AX55" s="112"/>
      <c r="AY55" s="111">
        <f t="shared" si="15"/>
        <v>2.6</v>
      </c>
      <c r="AZ55" s="111">
        <v>2.6</v>
      </c>
      <c r="BA55" s="111">
        <v>2.6</v>
      </c>
      <c r="BB55" s="112">
        <v>2.68</v>
      </c>
      <c r="BC55" s="111">
        <v>-0.4</v>
      </c>
    </row>
    <row r="56" spans="1:55" ht="12.75" x14ac:dyDescent="0.2">
      <c r="A56" s="3">
        <v>17</v>
      </c>
      <c r="B56">
        <v>4</v>
      </c>
      <c r="C56" s="111">
        <f t="shared" si="8"/>
        <v>2709.6</v>
      </c>
      <c r="D56" s="111">
        <v>2706.7</v>
      </c>
      <c r="E56" s="111">
        <v>2709.6</v>
      </c>
      <c r="F56" s="112">
        <v>2709.18</v>
      </c>
      <c r="G56" s="111">
        <v>42.4</v>
      </c>
      <c r="H56" s="111"/>
      <c r="I56" s="111">
        <f t="shared" si="9"/>
        <v>71.7</v>
      </c>
      <c r="J56" s="111">
        <v>67.599999999999994</v>
      </c>
      <c r="K56" s="111">
        <v>71.7</v>
      </c>
      <c r="L56" s="112">
        <v>70.150000000000006</v>
      </c>
      <c r="M56" s="111">
        <v>-16.3</v>
      </c>
      <c r="N56" s="111"/>
      <c r="O56" s="111">
        <f t="shared" si="10"/>
        <v>203</v>
      </c>
      <c r="P56" s="111">
        <v>208.2</v>
      </c>
      <c r="Q56" s="111">
        <v>203</v>
      </c>
      <c r="R56" s="112">
        <v>202.26</v>
      </c>
      <c r="S56" s="111">
        <v>-2.2000000000000002</v>
      </c>
      <c r="T56" s="111"/>
      <c r="U56" s="111"/>
      <c r="V56" s="111">
        <v>2982.5</v>
      </c>
      <c r="W56" s="111">
        <v>2984.2</v>
      </c>
      <c r="X56" s="112">
        <v>2981.58</v>
      </c>
      <c r="Y56" s="111">
        <v>23.9</v>
      </c>
      <c r="Z56" s="111"/>
      <c r="AA56" s="111">
        <f t="shared" si="11"/>
        <v>2781.3</v>
      </c>
      <c r="AB56" s="111">
        <v>2774.3</v>
      </c>
      <c r="AC56" s="111">
        <v>2781.3</v>
      </c>
      <c r="AD56" s="112">
        <v>2779.32</v>
      </c>
      <c r="AE56" s="111">
        <v>26.1</v>
      </c>
      <c r="AF56" s="111"/>
      <c r="AG56" s="111">
        <f t="shared" si="12"/>
        <v>90.8</v>
      </c>
      <c r="AH56" s="111">
        <v>90.8</v>
      </c>
      <c r="AI56" s="111">
        <v>90.8</v>
      </c>
      <c r="AJ56" s="112">
        <v>90.86</v>
      </c>
      <c r="AK56" s="111">
        <v>0.7</v>
      </c>
      <c r="AL56" s="111"/>
      <c r="AM56" s="111">
        <f t="shared" si="13"/>
        <v>6.8</v>
      </c>
      <c r="AN56" s="111">
        <v>7</v>
      </c>
      <c r="AO56" s="111">
        <v>6.8</v>
      </c>
      <c r="AP56" s="112">
        <v>6.78</v>
      </c>
      <c r="AQ56" s="111">
        <v>-0.1</v>
      </c>
      <c r="AR56" s="111"/>
      <c r="AS56" s="111">
        <f t="shared" si="14"/>
        <v>93.2</v>
      </c>
      <c r="AT56" s="111">
        <v>93</v>
      </c>
      <c r="AU56" s="111">
        <v>93.2</v>
      </c>
      <c r="AV56" s="112">
        <v>93.22</v>
      </c>
      <c r="AW56" s="111">
        <v>0.1</v>
      </c>
      <c r="AX56" s="112"/>
      <c r="AY56" s="111">
        <f t="shared" si="15"/>
        <v>2.6</v>
      </c>
      <c r="AZ56" s="111">
        <v>2.4</v>
      </c>
      <c r="BA56" s="111">
        <v>2.6</v>
      </c>
      <c r="BB56" s="112">
        <v>2.52</v>
      </c>
      <c r="BC56" s="111">
        <v>-0.6</v>
      </c>
    </row>
    <row r="57" spans="1:55" ht="12.75" x14ac:dyDescent="0.2">
      <c r="A57" s="3"/>
      <c r="B57">
        <v>1</v>
      </c>
      <c r="C57" s="111">
        <f t="shared" si="8"/>
        <v>2716.7</v>
      </c>
      <c r="D57" s="111">
        <v>2702.9</v>
      </c>
      <c r="E57" s="111">
        <v>2716.7</v>
      </c>
      <c r="F57" s="112">
        <v>2721.37</v>
      </c>
      <c r="G57" s="111">
        <v>48.8</v>
      </c>
      <c r="H57" s="111"/>
      <c r="I57" s="111">
        <f t="shared" si="9"/>
        <v>65.099999999999994</v>
      </c>
      <c r="J57" s="111">
        <v>71.099999999999994</v>
      </c>
      <c r="K57" s="111">
        <v>65.099999999999994</v>
      </c>
      <c r="L57" s="112">
        <v>66.86</v>
      </c>
      <c r="M57" s="111">
        <v>-13.2</v>
      </c>
      <c r="N57" s="111"/>
      <c r="O57" s="111">
        <f t="shared" si="10"/>
        <v>200.4</v>
      </c>
      <c r="P57" s="111">
        <v>209.4</v>
      </c>
      <c r="Q57" s="111">
        <v>200.4</v>
      </c>
      <c r="R57" s="112">
        <v>199.29</v>
      </c>
      <c r="S57" s="111">
        <v>-11.9</v>
      </c>
      <c r="T57" s="111"/>
      <c r="U57" s="111"/>
      <c r="V57" s="111">
        <v>2983.5</v>
      </c>
      <c r="W57" s="111">
        <v>2982.3</v>
      </c>
      <c r="X57" s="112">
        <v>2987.51</v>
      </c>
      <c r="Y57" s="111">
        <v>23.7</v>
      </c>
      <c r="Z57" s="111"/>
      <c r="AA57" s="111">
        <f t="shared" si="11"/>
        <v>2781.9</v>
      </c>
      <c r="AB57" s="111">
        <v>2774.1</v>
      </c>
      <c r="AC57" s="111">
        <v>2781.9</v>
      </c>
      <c r="AD57" s="112">
        <v>2788.23</v>
      </c>
      <c r="AE57" s="111">
        <v>35.6</v>
      </c>
      <c r="AF57" s="111"/>
      <c r="AG57" s="111">
        <f t="shared" si="12"/>
        <v>91.1</v>
      </c>
      <c r="AH57" s="111">
        <v>90.6</v>
      </c>
      <c r="AI57" s="111">
        <v>91.1</v>
      </c>
      <c r="AJ57" s="112">
        <v>91.09</v>
      </c>
      <c r="AK57" s="111">
        <v>0.9</v>
      </c>
      <c r="AL57" s="111"/>
      <c r="AM57" s="111">
        <f t="shared" si="13"/>
        <v>6.7</v>
      </c>
      <c r="AN57" s="111">
        <v>7</v>
      </c>
      <c r="AO57" s="111">
        <v>6.7</v>
      </c>
      <c r="AP57" s="112">
        <v>6.67</v>
      </c>
      <c r="AQ57" s="111">
        <v>-0.5</v>
      </c>
      <c r="AR57" s="111"/>
      <c r="AS57" s="111">
        <f t="shared" si="14"/>
        <v>93.3</v>
      </c>
      <c r="AT57" s="111">
        <v>93</v>
      </c>
      <c r="AU57" s="111">
        <v>93.3</v>
      </c>
      <c r="AV57" s="112">
        <v>93.33</v>
      </c>
      <c r="AW57" s="111">
        <v>0.5</v>
      </c>
      <c r="AX57" s="112"/>
      <c r="AY57" s="111">
        <f t="shared" si="15"/>
        <v>2.2999999999999998</v>
      </c>
      <c r="AZ57" s="111">
        <v>2.6</v>
      </c>
      <c r="BA57" s="111">
        <v>2.2999999999999998</v>
      </c>
      <c r="BB57" s="112">
        <v>2.4</v>
      </c>
      <c r="BC57" s="111">
        <v>-0.5</v>
      </c>
    </row>
    <row r="58" spans="1:55" ht="12.75" x14ac:dyDescent="0.2">
      <c r="A58" s="3">
        <v>18</v>
      </c>
      <c r="B58">
        <v>2</v>
      </c>
      <c r="C58" s="111">
        <f t="shared" si="8"/>
        <v>2734.4</v>
      </c>
      <c r="D58" s="111">
        <v>2741.2</v>
      </c>
      <c r="E58" s="111">
        <v>2734.4</v>
      </c>
      <c r="F58" s="112">
        <v>2730.64</v>
      </c>
      <c r="G58" s="111">
        <v>37.1</v>
      </c>
      <c r="H58" s="111"/>
      <c r="I58" s="111">
        <f t="shared" si="9"/>
        <v>64.400000000000006</v>
      </c>
      <c r="J58" s="111">
        <v>62.5</v>
      </c>
      <c r="K58" s="111">
        <v>64.400000000000006</v>
      </c>
      <c r="L58" s="112">
        <v>66.010000000000005</v>
      </c>
      <c r="M58" s="111">
        <v>-3.4</v>
      </c>
      <c r="N58" s="111"/>
      <c r="O58" s="111">
        <f t="shared" si="10"/>
        <v>195.4</v>
      </c>
      <c r="P58" s="111">
        <v>189.3</v>
      </c>
      <c r="Q58" s="111">
        <v>195.4</v>
      </c>
      <c r="R58" s="112">
        <v>196.93</v>
      </c>
      <c r="S58" s="111">
        <v>-9.4</v>
      </c>
      <c r="T58" s="111"/>
      <c r="U58" s="111"/>
      <c r="V58" s="111">
        <v>2993.1</v>
      </c>
      <c r="W58" s="111">
        <v>2994.2</v>
      </c>
      <c r="X58" s="112">
        <v>2993.58</v>
      </c>
      <c r="Y58" s="111">
        <v>24.3</v>
      </c>
      <c r="Z58" s="111"/>
      <c r="AA58" s="111">
        <f t="shared" si="11"/>
        <v>2798.8</v>
      </c>
      <c r="AB58" s="111">
        <v>2803.7</v>
      </c>
      <c r="AC58" s="111">
        <v>2798.8</v>
      </c>
      <c r="AD58" s="112">
        <v>2796.66</v>
      </c>
      <c r="AE58" s="111">
        <v>33.700000000000003</v>
      </c>
      <c r="AF58" s="111"/>
      <c r="AG58" s="111">
        <f t="shared" si="12"/>
        <v>91.3</v>
      </c>
      <c r="AH58" s="111">
        <v>91.6</v>
      </c>
      <c r="AI58" s="111">
        <v>91.3</v>
      </c>
      <c r="AJ58" s="112">
        <v>91.22</v>
      </c>
      <c r="AK58" s="111">
        <v>0.5</v>
      </c>
      <c r="AL58" s="111"/>
      <c r="AM58" s="111">
        <f t="shared" si="13"/>
        <v>6.5</v>
      </c>
      <c r="AN58" s="111">
        <v>6.3</v>
      </c>
      <c r="AO58" s="111">
        <v>6.5</v>
      </c>
      <c r="AP58" s="112">
        <v>6.58</v>
      </c>
      <c r="AQ58" s="111">
        <v>-0.4</v>
      </c>
      <c r="AR58" s="111"/>
      <c r="AS58" s="111">
        <f t="shared" si="14"/>
        <v>93.5</v>
      </c>
      <c r="AT58" s="111">
        <v>93.7</v>
      </c>
      <c r="AU58" s="111">
        <v>93.5</v>
      </c>
      <c r="AV58" s="112">
        <v>93.42</v>
      </c>
      <c r="AW58" s="111">
        <v>0.4</v>
      </c>
      <c r="AX58" s="112"/>
      <c r="AY58" s="111">
        <f t="shared" si="15"/>
        <v>2.2999999999999998</v>
      </c>
      <c r="AZ58" s="111">
        <v>2.2000000000000002</v>
      </c>
      <c r="BA58" s="111">
        <v>2.2999999999999998</v>
      </c>
      <c r="BB58" s="112">
        <v>2.36</v>
      </c>
      <c r="BC58" s="111">
        <v>-0.1</v>
      </c>
    </row>
    <row r="59" spans="1:55" ht="12.75" x14ac:dyDescent="0.2">
      <c r="A59" s="3">
        <v>18</v>
      </c>
      <c r="B59">
        <v>3</v>
      </c>
      <c r="C59" s="111">
        <f t="shared" si="8"/>
        <v>2731.8</v>
      </c>
      <c r="D59" s="111">
        <v>2740.3</v>
      </c>
      <c r="E59" s="111">
        <v>2731.8</v>
      </c>
      <c r="F59" s="112">
        <v>2734.96</v>
      </c>
      <c r="G59" s="111">
        <v>17.3</v>
      </c>
      <c r="H59" s="111"/>
      <c r="I59" s="111">
        <f t="shared" si="9"/>
        <v>70.900000000000006</v>
      </c>
      <c r="J59" s="111">
        <v>71.099999999999994</v>
      </c>
      <c r="K59" s="111">
        <v>70.900000000000006</v>
      </c>
      <c r="L59" s="112">
        <v>66.87</v>
      </c>
      <c r="M59" s="111">
        <v>3.4</v>
      </c>
      <c r="N59" s="111"/>
      <c r="O59" s="111">
        <f t="shared" si="10"/>
        <v>198.2</v>
      </c>
      <c r="P59" s="111">
        <v>189.7</v>
      </c>
      <c r="Q59" s="111">
        <v>198.2</v>
      </c>
      <c r="R59" s="112">
        <v>196.71</v>
      </c>
      <c r="S59" s="111">
        <v>-0.9</v>
      </c>
      <c r="T59" s="111"/>
      <c r="U59" s="111"/>
      <c r="V59" s="111">
        <v>3001.2</v>
      </c>
      <c r="W59" s="111">
        <v>3000.9</v>
      </c>
      <c r="X59" s="112">
        <v>2998.54</v>
      </c>
      <c r="Y59" s="111">
        <v>19.8</v>
      </c>
      <c r="Z59" s="111"/>
      <c r="AA59" s="111">
        <f t="shared" si="11"/>
        <v>2802.8</v>
      </c>
      <c r="AB59" s="111">
        <v>2811.4</v>
      </c>
      <c r="AC59" s="111">
        <v>2802.8</v>
      </c>
      <c r="AD59" s="112">
        <v>2801.83</v>
      </c>
      <c r="AE59" s="111">
        <v>20.7</v>
      </c>
      <c r="AF59" s="111"/>
      <c r="AG59" s="111">
        <f t="shared" si="12"/>
        <v>91</v>
      </c>
      <c r="AH59" s="111">
        <v>91.3</v>
      </c>
      <c r="AI59" s="111">
        <v>91</v>
      </c>
      <c r="AJ59" s="112">
        <v>91.21</v>
      </c>
      <c r="AK59" s="111">
        <v>0</v>
      </c>
      <c r="AL59" s="111"/>
      <c r="AM59" s="111">
        <f t="shared" si="13"/>
        <v>6.6</v>
      </c>
      <c r="AN59" s="111">
        <v>6.3</v>
      </c>
      <c r="AO59" s="111">
        <v>6.6</v>
      </c>
      <c r="AP59" s="112">
        <v>6.56</v>
      </c>
      <c r="AQ59" s="111">
        <v>-0.1</v>
      </c>
      <c r="AR59" s="111"/>
      <c r="AS59" s="111">
        <f t="shared" si="14"/>
        <v>93.4</v>
      </c>
      <c r="AT59" s="111">
        <v>93.7</v>
      </c>
      <c r="AU59" s="111">
        <v>93.4</v>
      </c>
      <c r="AV59" s="112">
        <v>93.44</v>
      </c>
      <c r="AW59" s="111">
        <v>0.1</v>
      </c>
      <c r="AX59" s="112"/>
      <c r="AY59" s="111">
        <f t="shared" si="15"/>
        <v>2.5</v>
      </c>
      <c r="AZ59" s="111">
        <v>2.5</v>
      </c>
      <c r="BA59" s="111">
        <v>2.5</v>
      </c>
      <c r="BB59" s="112">
        <v>2.39</v>
      </c>
      <c r="BC59" s="111">
        <v>0.1</v>
      </c>
    </row>
    <row r="60" spans="1:55" ht="12.75" x14ac:dyDescent="0.2">
      <c r="A60" s="3">
        <v>18</v>
      </c>
      <c r="B60">
        <v>4</v>
      </c>
      <c r="C60" s="111">
        <f t="shared" si="8"/>
        <v>2731.7</v>
      </c>
      <c r="D60" s="111">
        <v>2729.6</v>
      </c>
      <c r="E60" s="111">
        <v>2731.7</v>
      </c>
      <c r="F60" s="112">
        <v>2732.24</v>
      </c>
      <c r="G60" s="111">
        <v>-10.9</v>
      </c>
      <c r="H60" s="111"/>
      <c r="I60" s="111">
        <f t="shared" si="9"/>
        <v>67</v>
      </c>
      <c r="J60" s="111">
        <v>62.2</v>
      </c>
      <c r="K60" s="111">
        <v>67</v>
      </c>
      <c r="L60" s="112">
        <v>68.31</v>
      </c>
      <c r="M60" s="111">
        <v>5.8</v>
      </c>
      <c r="N60" s="111"/>
      <c r="O60" s="111">
        <f t="shared" si="10"/>
        <v>198</v>
      </c>
      <c r="P60" s="111">
        <v>203.2</v>
      </c>
      <c r="Q60" s="111">
        <v>198</v>
      </c>
      <c r="R60" s="112">
        <v>197.88</v>
      </c>
      <c r="S60" s="111">
        <v>4.7</v>
      </c>
      <c r="T60" s="111"/>
      <c r="U60" s="111"/>
      <c r="V60" s="111">
        <v>2995</v>
      </c>
      <c r="W60" s="111">
        <v>2996.6</v>
      </c>
      <c r="X60" s="112">
        <v>2998.42</v>
      </c>
      <c r="Y60" s="111">
        <v>-0.5</v>
      </c>
      <c r="Z60" s="111"/>
      <c r="AA60" s="111">
        <f t="shared" si="11"/>
        <v>2798.6</v>
      </c>
      <c r="AB60" s="111">
        <v>2791.8</v>
      </c>
      <c r="AC60" s="111">
        <v>2798.6</v>
      </c>
      <c r="AD60" s="112">
        <v>2800.54</v>
      </c>
      <c r="AE60" s="111">
        <v>-5.0999999999999996</v>
      </c>
      <c r="AF60" s="111"/>
      <c r="AG60" s="111">
        <f t="shared" si="12"/>
        <v>91.2</v>
      </c>
      <c r="AH60" s="111">
        <v>91.1</v>
      </c>
      <c r="AI60" s="111">
        <v>91.2</v>
      </c>
      <c r="AJ60" s="112">
        <v>91.12</v>
      </c>
      <c r="AK60" s="111">
        <v>-0.3</v>
      </c>
      <c r="AL60" s="111"/>
      <c r="AM60" s="111">
        <f t="shared" si="13"/>
        <v>6.6</v>
      </c>
      <c r="AN60" s="111">
        <v>6.8</v>
      </c>
      <c r="AO60" s="111">
        <v>6.6</v>
      </c>
      <c r="AP60" s="112">
        <v>6.6</v>
      </c>
      <c r="AQ60" s="111">
        <v>0.2</v>
      </c>
      <c r="AR60" s="111"/>
      <c r="AS60" s="111">
        <f t="shared" si="14"/>
        <v>93.4</v>
      </c>
      <c r="AT60" s="111">
        <v>93.2</v>
      </c>
      <c r="AU60" s="111">
        <v>93.4</v>
      </c>
      <c r="AV60" s="112">
        <v>93.4</v>
      </c>
      <c r="AW60" s="111">
        <v>-0.2</v>
      </c>
      <c r="AX60" s="112"/>
      <c r="AY60" s="111">
        <f t="shared" si="15"/>
        <v>2.4</v>
      </c>
      <c r="AZ60" s="111">
        <v>2.2000000000000002</v>
      </c>
      <c r="BA60" s="111">
        <v>2.4</v>
      </c>
      <c r="BB60" s="112">
        <v>2.44</v>
      </c>
      <c r="BC60" s="111">
        <v>0.2</v>
      </c>
    </row>
    <row r="61" spans="1:55" ht="12.75" x14ac:dyDescent="0.2">
      <c r="A61" s="3"/>
      <c r="B61">
        <v>1</v>
      </c>
      <c r="C61" s="111">
        <f t="shared" si="8"/>
        <v>2723.8</v>
      </c>
      <c r="D61" s="111">
        <v>2709.2</v>
      </c>
      <c r="E61" s="111">
        <v>2723.8</v>
      </c>
      <c r="F61" s="112">
        <v>2724.72</v>
      </c>
      <c r="G61" s="111">
        <v>-30.1</v>
      </c>
      <c r="H61" s="111"/>
      <c r="I61" s="111">
        <f t="shared" si="9"/>
        <v>71</v>
      </c>
      <c r="J61" s="111">
        <v>77.099999999999994</v>
      </c>
      <c r="K61" s="111">
        <v>71</v>
      </c>
      <c r="L61" s="112">
        <v>70.31</v>
      </c>
      <c r="M61" s="111">
        <v>8</v>
      </c>
      <c r="N61" s="111"/>
      <c r="O61" s="111">
        <f t="shared" si="10"/>
        <v>196.6</v>
      </c>
      <c r="P61" s="111">
        <v>206.1</v>
      </c>
      <c r="Q61" s="111">
        <v>196.6</v>
      </c>
      <c r="R61" s="112">
        <v>198.85</v>
      </c>
      <c r="S61" s="111">
        <v>3.9</v>
      </c>
      <c r="T61" s="111"/>
      <c r="U61" s="111"/>
      <c r="V61" s="111">
        <v>2992.4</v>
      </c>
      <c r="W61" s="111">
        <v>2991.4</v>
      </c>
      <c r="X61" s="112">
        <v>2993.88</v>
      </c>
      <c r="Y61" s="111">
        <v>-18.2</v>
      </c>
      <c r="Z61" s="111"/>
      <c r="AA61" s="111">
        <f t="shared" si="11"/>
        <v>2794.8</v>
      </c>
      <c r="AB61" s="111">
        <v>2786.3</v>
      </c>
      <c r="AC61" s="111">
        <v>2794.8</v>
      </c>
      <c r="AD61" s="112">
        <v>2795.03</v>
      </c>
      <c r="AE61" s="111">
        <v>-22.1</v>
      </c>
      <c r="AF61" s="111"/>
      <c r="AG61" s="111">
        <f t="shared" si="12"/>
        <v>91.1</v>
      </c>
      <c r="AH61" s="111">
        <v>90.5</v>
      </c>
      <c r="AI61" s="111">
        <v>91.1</v>
      </c>
      <c r="AJ61" s="112">
        <v>91.01</v>
      </c>
      <c r="AK61" s="111">
        <v>-0.5</v>
      </c>
      <c r="AL61" s="111"/>
      <c r="AM61" s="111">
        <f t="shared" si="13"/>
        <v>6.6</v>
      </c>
      <c r="AN61" s="111">
        <v>6.9</v>
      </c>
      <c r="AO61" s="111">
        <v>6.6</v>
      </c>
      <c r="AP61" s="112">
        <v>6.64</v>
      </c>
      <c r="AQ61" s="111">
        <v>0.2</v>
      </c>
      <c r="AR61" s="111"/>
      <c r="AS61" s="111">
        <f t="shared" si="14"/>
        <v>93.4</v>
      </c>
      <c r="AT61" s="111">
        <v>93.1</v>
      </c>
      <c r="AU61" s="111">
        <v>93.4</v>
      </c>
      <c r="AV61" s="112">
        <v>93.36</v>
      </c>
      <c r="AW61" s="111">
        <v>-0.2</v>
      </c>
      <c r="AX61" s="112"/>
      <c r="AY61" s="111">
        <f t="shared" si="15"/>
        <v>2.5</v>
      </c>
      <c r="AZ61" s="111">
        <v>2.8</v>
      </c>
      <c r="BA61" s="111">
        <v>2.5</v>
      </c>
      <c r="BB61" s="112">
        <v>2.52</v>
      </c>
      <c r="BC61" s="111">
        <v>0.3</v>
      </c>
    </row>
    <row r="62" spans="1:55" ht="12.75" x14ac:dyDescent="0.2">
      <c r="A62" s="3">
        <v>19</v>
      </c>
      <c r="B62">
        <v>2</v>
      </c>
      <c r="C62" s="111">
        <f t="shared" si="8"/>
        <v>2721.7</v>
      </c>
      <c r="D62" s="111">
        <v>2728.3</v>
      </c>
      <c r="E62" s="111">
        <v>2721.7</v>
      </c>
      <c r="F62" s="112">
        <v>2719.25</v>
      </c>
      <c r="G62" s="111">
        <v>-21.9</v>
      </c>
      <c r="H62" s="111"/>
      <c r="I62" s="111">
        <f t="shared" si="9"/>
        <v>69.400000000000006</v>
      </c>
      <c r="J62" s="111">
        <v>67.599999999999994</v>
      </c>
      <c r="K62" s="111">
        <v>69.400000000000006</v>
      </c>
      <c r="L62" s="112">
        <v>72.510000000000005</v>
      </c>
      <c r="M62" s="111">
        <v>8.8000000000000007</v>
      </c>
      <c r="N62" s="111"/>
      <c r="O62" s="111">
        <f t="shared" si="10"/>
        <v>199.5</v>
      </c>
      <c r="P62" s="111">
        <v>194</v>
      </c>
      <c r="Q62" s="111">
        <v>199.5</v>
      </c>
      <c r="R62" s="112">
        <v>197.47</v>
      </c>
      <c r="S62" s="111">
        <v>-5.5</v>
      </c>
      <c r="T62" s="111"/>
      <c r="U62" s="111"/>
      <c r="V62" s="111">
        <v>2989.8</v>
      </c>
      <c r="W62" s="111">
        <v>2990.6</v>
      </c>
      <c r="X62" s="112">
        <v>2989.24</v>
      </c>
      <c r="Y62" s="111">
        <v>-18.600000000000001</v>
      </c>
      <c r="Z62" s="111"/>
      <c r="AA62" s="111">
        <f t="shared" si="11"/>
        <v>2791.1</v>
      </c>
      <c r="AB62" s="111">
        <v>2795.8</v>
      </c>
      <c r="AC62" s="111">
        <v>2791.1</v>
      </c>
      <c r="AD62" s="112">
        <v>2791.77</v>
      </c>
      <c r="AE62" s="111">
        <v>-13</v>
      </c>
      <c r="AF62" s="111"/>
      <c r="AG62" s="111">
        <f t="shared" si="12"/>
        <v>91</v>
      </c>
      <c r="AH62" s="111">
        <v>91.3</v>
      </c>
      <c r="AI62" s="111">
        <v>91</v>
      </c>
      <c r="AJ62" s="112">
        <v>90.97</v>
      </c>
      <c r="AK62" s="111">
        <v>-0.2</v>
      </c>
      <c r="AL62" s="111"/>
      <c r="AM62" s="111">
        <f t="shared" si="13"/>
        <v>6.7</v>
      </c>
      <c r="AN62" s="111">
        <v>6.5</v>
      </c>
      <c r="AO62" s="111">
        <v>6.7</v>
      </c>
      <c r="AP62" s="112">
        <v>6.61</v>
      </c>
      <c r="AQ62" s="111">
        <v>-0.1</v>
      </c>
      <c r="AR62" s="111"/>
      <c r="AS62" s="111">
        <f t="shared" si="14"/>
        <v>93.3</v>
      </c>
      <c r="AT62" s="111">
        <v>93.5</v>
      </c>
      <c r="AU62" s="111">
        <v>93.3</v>
      </c>
      <c r="AV62" s="112">
        <v>93.39</v>
      </c>
      <c r="AW62" s="111">
        <v>0.1</v>
      </c>
      <c r="AX62" s="112"/>
      <c r="AY62" s="111">
        <f t="shared" si="15"/>
        <v>2.5</v>
      </c>
      <c r="AZ62" s="111">
        <v>2.4</v>
      </c>
      <c r="BA62" s="111">
        <v>2.5</v>
      </c>
      <c r="BB62" s="112">
        <v>2.6</v>
      </c>
      <c r="BC62" s="111">
        <v>0.3</v>
      </c>
    </row>
    <row r="63" spans="1:55" ht="12.75" x14ac:dyDescent="0.2">
      <c r="A63" s="3">
        <v>19</v>
      </c>
      <c r="B63">
        <v>3</v>
      </c>
      <c r="C63" s="111">
        <f t="shared" si="8"/>
        <v>2720.8</v>
      </c>
      <c r="D63" s="111">
        <v>2729</v>
      </c>
      <c r="E63" s="111">
        <v>2720.8</v>
      </c>
      <c r="F63" s="112">
        <v>2718.12</v>
      </c>
      <c r="G63" s="111">
        <v>-4.5</v>
      </c>
      <c r="H63" s="111"/>
      <c r="I63" s="111">
        <f t="shared" si="9"/>
        <v>75.5</v>
      </c>
      <c r="J63" s="111">
        <v>76.2</v>
      </c>
      <c r="K63" s="111">
        <v>75.5</v>
      </c>
      <c r="L63" s="112">
        <v>73.59</v>
      </c>
      <c r="M63" s="111">
        <v>4.3</v>
      </c>
      <c r="N63" s="111"/>
      <c r="O63" s="111">
        <f t="shared" si="10"/>
        <v>196</v>
      </c>
      <c r="P63" s="111">
        <v>186.8</v>
      </c>
      <c r="Q63" s="111">
        <v>196</v>
      </c>
      <c r="R63" s="112">
        <v>193.99</v>
      </c>
      <c r="S63" s="111">
        <v>-13.9</v>
      </c>
      <c r="T63" s="111"/>
      <c r="U63" s="111"/>
      <c r="V63" s="111">
        <v>2992</v>
      </c>
      <c r="W63" s="111">
        <v>2992.3</v>
      </c>
      <c r="X63" s="112">
        <v>2985.7</v>
      </c>
      <c r="Y63" s="111">
        <v>-14.2</v>
      </c>
      <c r="Z63" s="111"/>
      <c r="AA63" s="111">
        <f t="shared" si="11"/>
        <v>2796.3</v>
      </c>
      <c r="AB63" s="111">
        <v>2805.2</v>
      </c>
      <c r="AC63" s="111">
        <v>2796.3</v>
      </c>
      <c r="AD63" s="112">
        <v>2791.71</v>
      </c>
      <c r="AE63" s="111">
        <v>-0.3</v>
      </c>
      <c r="AF63" s="111"/>
      <c r="AG63" s="111">
        <f t="shared" si="12"/>
        <v>90.9</v>
      </c>
      <c r="AH63" s="111">
        <v>91.2</v>
      </c>
      <c r="AI63" s="111">
        <v>90.9</v>
      </c>
      <c r="AJ63" s="112">
        <v>91.04</v>
      </c>
      <c r="AK63" s="111">
        <v>0.3</v>
      </c>
      <c r="AL63" s="111"/>
      <c r="AM63" s="111">
        <f t="shared" si="13"/>
        <v>6.6</v>
      </c>
      <c r="AN63" s="111">
        <v>6.2</v>
      </c>
      <c r="AO63" s="111">
        <v>6.6</v>
      </c>
      <c r="AP63" s="112">
        <v>6.5</v>
      </c>
      <c r="AQ63" s="111">
        <v>-0.4</v>
      </c>
      <c r="AR63" s="111"/>
      <c r="AS63" s="111">
        <f t="shared" si="14"/>
        <v>93.4</v>
      </c>
      <c r="AT63" s="111">
        <v>93.8</v>
      </c>
      <c r="AU63" s="111">
        <v>93.4</v>
      </c>
      <c r="AV63" s="112">
        <v>93.5</v>
      </c>
      <c r="AW63" s="111">
        <v>0.4</v>
      </c>
      <c r="AX63" s="112"/>
      <c r="AY63" s="111">
        <f t="shared" si="15"/>
        <v>2.7</v>
      </c>
      <c r="AZ63" s="111">
        <v>2.7</v>
      </c>
      <c r="BA63" s="111">
        <v>2.7</v>
      </c>
      <c r="BB63" s="112">
        <v>2.64</v>
      </c>
      <c r="BC63" s="111">
        <v>0.2</v>
      </c>
    </row>
    <row r="64" spans="1:55" ht="12.75" x14ac:dyDescent="0.2">
      <c r="A64" s="3">
        <v>19</v>
      </c>
      <c r="B64">
        <v>4</v>
      </c>
      <c r="C64" s="111">
        <f t="shared" si="8"/>
        <v>2724.9</v>
      </c>
      <c r="D64" s="111">
        <v>2723.1</v>
      </c>
      <c r="E64" s="111">
        <v>2724.9</v>
      </c>
      <c r="F64" s="112">
        <v>2719.78</v>
      </c>
      <c r="G64" s="111">
        <v>6.7</v>
      </c>
      <c r="H64" s="111"/>
      <c r="I64" s="111">
        <f t="shared" si="9"/>
        <v>71.8</v>
      </c>
      <c r="J64" s="111">
        <v>66.400000000000006</v>
      </c>
      <c r="K64" s="111">
        <v>71.8</v>
      </c>
      <c r="L64" s="112">
        <v>73.95</v>
      </c>
      <c r="M64" s="111">
        <v>1.4</v>
      </c>
      <c r="N64" s="111"/>
      <c r="O64" s="111">
        <f t="shared" si="10"/>
        <v>188.5</v>
      </c>
      <c r="P64" s="111">
        <v>194.1</v>
      </c>
      <c r="Q64" s="111">
        <v>188.5</v>
      </c>
      <c r="R64" s="112">
        <v>189.96</v>
      </c>
      <c r="S64" s="111">
        <v>-16.100000000000001</v>
      </c>
      <c r="T64" s="111"/>
      <c r="U64" s="111"/>
      <c r="V64" s="111">
        <v>2983.6</v>
      </c>
      <c r="W64" s="111">
        <v>2985.2</v>
      </c>
      <c r="X64" s="112">
        <v>2983.69</v>
      </c>
      <c r="Y64" s="111">
        <v>-8</v>
      </c>
      <c r="Z64" s="111"/>
      <c r="AA64" s="111">
        <f t="shared" si="11"/>
        <v>2796.7</v>
      </c>
      <c r="AB64" s="111">
        <v>2789.6</v>
      </c>
      <c r="AC64" s="111">
        <v>2796.7</v>
      </c>
      <c r="AD64" s="112">
        <v>2793.73</v>
      </c>
      <c r="AE64" s="111">
        <v>8.1</v>
      </c>
      <c r="AF64" s="111"/>
      <c r="AG64" s="111">
        <f t="shared" si="12"/>
        <v>91.3</v>
      </c>
      <c r="AH64" s="111">
        <v>91.3</v>
      </c>
      <c r="AI64" s="111">
        <v>91.3</v>
      </c>
      <c r="AJ64" s="112">
        <v>91.16</v>
      </c>
      <c r="AK64" s="111">
        <v>0.5</v>
      </c>
      <c r="AL64" s="111"/>
      <c r="AM64" s="111">
        <f t="shared" si="13"/>
        <v>6.3</v>
      </c>
      <c r="AN64" s="111">
        <v>6.5</v>
      </c>
      <c r="AO64" s="111">
        <v>6.3</v>
      </c>
      <c r="AP64" s="112">
        <v>6.37</v>
      </c>
      <c r="AQ64" s="111">
        <v>-0.5</v>
      </c>
      <c r="AR64" s="111"/>
      <c r="AS64" s="111">
        <f t="shared" si="14"/>
        <v>93.7</v>
      </c>
      <c r="AT64" s="111">
        <v>93.5</v>
      </c>
      <c r="AU64" s="111">
        <v>93.7</v>
      </c>
      <c r="AV64" s="112">
        <v>93.63</v>
      </c>
      <c r="AW64" s="111">
        <v>0.5</v>
      </c>
      <c r="AX64" s="112"/>
      <c r="AY64" s="111">
        <f t="shared" si="15"/>
        <v>2.6</v>
      </c>
      <c r="AZ64" s="111">
        <v>2.4</v>
      </c>
      <c r="BA64" s="111">
        <v>2.6</v>
      </c>
      <c r="BB64" s="112">
        <v>2.65</v>
      </c>
      <c r="BC64" s="111">
        <v>0</v>
      </c>
    </row>
    <row r="65" spans="1:55" ht="12.75" x14ac:dyDescent="0.2">
      <c r="A65" s="3"/>
      <c r="B65">
        <v>1</v>
      </c>
      <c r="C65" s="111">
        <f t="shared" si="8"/>
        <v>2712.4</v>
      </c>
      <c r="D65" s="111">
        <v>2697.4</v>
      </c>
      <c r="E65" s="111">
        <v>2712.4</v>
      </c>
      <c r="F65" s="112">
        <v>2712.61</v>
      </c>
      <c r="G65" s="111">
        <v>-28.7</v>
      </c>
      <c r="H65" s="111"/>
      <c r="I65" s="111">
        <f t="shared" si="9"/>
        <v>75.099999999999994</v>
      </c>
      <c r="J65" s="111">
        <v>81.099999999999994</v>
      </c>
      <c r="K65" s="111">
        <v>75.099999999999994</v>
      </c>
      <c r="L65" s="112">
        <v>73.7</v>
      </c>
      <c r="M65" s="111">
        <v>-1</v>
      </c>
      <c r="N65" s="111"/>
      <c r="O65" s="111">
        <f t="shared" si="10"/>
        <v>198</v>
      </c>
      <c r="P65" s="111">
        <v>207.8</v>
      </c>
      <c r="Q65" s="111">
        <v>198</v>
      </c>
      <c r="R65" s="112">
        <v>195.02</v>
      </c>
      <c r="S65" s="111">
        <v>20.2</v>
      </c>
      <c r="T65" s="111"/>
      <c r="U65" s="111"/>
      <c r="V65" s="111">
        <v>2986.3</v>
      </c>
      <c r="W65" s="111">
        <v>2985.5</v>
      </c>
      <c r="X65" s="112">
        <v>2981.32</v>
      </c>
      <c r="Y65" s="111">
        <v>-9.5</v>
      </c>
      <c r="Z65" s="111"/>
      <c r="AA65" s="111">
        <f t="shared" si="11"/>
        <v>2787.4</v>
      </c>
      <c r="AB65" s="111">
        <v>2778.5</v>
      </c>
      <c r="AC65" s="111">
        <v>2787.4</v>
      </c>
      <c r="AD65" s="112">
        <v>2786.31</v>
      </c>
      <c r="AE65" s="111">
        <v>-29.7</v>
      </c>
      <c r="AF65" s="111"/>
      <c r="AG65" s="111">
        <f t="shared" si="12"/>
        <v>90.9</v>
      </c>
      <c r="AH65" s="111">
        <v>90.3</v>
      </c>
      <c r="AI65" s="111">
        <v>90.9</v>
      </c>
      <c r="AJ65" s="112">
        <v>90.99</v>
      </c>
      <c r="AK65" s="111">
        <v>-0.7</v>
      </c>
      <c r="AL65" s="111"/>
      <c r="AM65" s="111">
        <f t="shared" si="13"/>
        <v>6.6</v>
      </c>
      <c r="AN65" s="111">
        <v>7</v>
      </c>
      <c r="AO65" s="111">
        <v>6.6</v>
      </c>
      <c r="AP65" s="112">
        <v>6.54</v>
      </c>
      <c r="AQ65" s="111">
        <v>0.7</v>
      </c>
      <c r="AR65" s="111"/>
      <c r="AS65" s="111">
        <f t="shared" si="14"/>
        <v>93.4</v>
      </c>
      <c r="AT65" s="111">
        <v>93</v>
      </c>
      <c r="AU65" s="111">
        <v>93.4</v>
      </c>
      <c r="AV65" s="112">
        <v>93.46</v>
      </c>
      <c r="AW65" s="111">
        <v>-0.7</v>
      </c>
      <c r="AX65" s="112"/>
      <c r="AY65" s="111">
        <f t="shared" si="15"/>
        <v>2.7</v>
      </c>
      <c r="AZ65" s="111">
        <v>2.9</v>
      </c>
      <c r="BA65" s="111">
        <v>2.7</v>
      </c>
      <c r="BB65" s="112">
        <v>2.64</v>
      </c>
      <c r="BC65" s="111">
        <v>0</v>
      </c>
    </row>
    <row r="66" spans="1:55" ht="12.75" x14ac:dyDescent="0.2">
      <c r="A66" s="3">
        <v>20</v>
      </c>
      <c r="B66">
        <v>2</v>
      </c>
      <c r="C66" s="111">
        <f t="shared" si="8"/>
        <v>2677.6</v>
      </c>
      <c r="D66" s="111">
        <v>2683.7</v>
      </c>
      <c r="E66" s="111">
        <v>2677.6</v>
      </c>
      <c r="F66" s="112">
        <v>2682.23</v>
      </c>
      <c r="G66" s="111">
        <v>-121.5</v>
      </c>
      <c r="H66" s="111"/>
      <c r="I66" s="111">
        <f t="shared" si="9"/>
        <v>97.5</v>
      </c>
      <c r="J66" s="111">
        <v>96</v>
      </c>
      <c r="K66" s="111">
        <v>97.5</v>
      </c>
      <c r="L66" s="112">
        <v>93.72</v>
      </c>
      <c r="M66" s="111">
        <v>80.099999999999994</v>
      </c>
      <c r="N66" s="111"/>
      <c r="O66" s="111">
        <f t="shared" si="10"/>
        <v>201.8</v>
      </c>
      <c r="P66" s="111">
        <v>196.7</v>
      </c>
      <c r="Q66" s="111">
        <v>201.8</v>
      </c>
      <c r="R66" s="112">
        <v>201.15</v>
      </c>
      <c r="S66" s="111">
        <v>24.5</v>
      </c>
      <c r="T66" s="111"/>
      <c r="U66" s="111"/>
      <c r="V66" s="111">
        <v>2976.4</v>
      </c>
      <c r="W66" s="111">
        <v>2976.9</v>
      </c>
      <c r="X66" s="112">
        <v>2977.1</v>
      </c>
      <c r="Y66" s="111">
        <v>-16.899999999999999</v>
      </c>
      <c r="Z66" s="111"/>
      <c r="AA66" s="111">
        <f t="shared" si="11"/>
        <v>2775.1</v>
      </c>
      <c r="AB66" s="111">
        <v>2779.7</v>
      </c>
      <c r="AC66" s="111">
        <v>2775.1</v>
      </c>
      <c r="AD66" s="112">
        <v>2775.95</v>
      </c>
      <c r="AE66" s="111">
        <v>-41.4</v>
      </c>
      <c r="AF66" s="111"/>
      <c r="AG66" s="111">
        <f t="shared" si="12"/>
        <v>89.9</v>
      </c>
      <c r="AH66" s="111">
        <v>90.2</v>
      </c>
      <c r="AI66" s="111">
        <v>89.9</v>
      </c>
      <c r="AJ66" s="112">
        <v>90.1</v>
      </c>
      <c r="AK66" s="111">
        <v>-3.6</v>
      </c>
      <c r="AL66" s="111"/>
      <c r="AM66" s="111">
        <f t="shared" si="13"/>
        <v>6.8</v>
      </c>
      <c r="AN66" s="111">
        <v>6.6</v>
      </c>
      <c r="AO66" s="111">
        <v>6.8</v>
      </c>
      <c r="AP66" s="112">
        <v>6.76</v>
      </c>
      <c r="AQ66" s="111">
        <v>0.9</v>
      </c>
      <c r="AR66" s="111"/>
      <c r="AS66" s="111">
        <f t="shared" si="14"/>
        <v>93.2</v>
      </c>
      <c r="AT66" s="111">
        <v>93.4</v>
      </c>
      <c r="AU66" s="111">
        <v>93.2</v>
      </c>
      <c r="AV66" s="112">
        <v>93.24</v>
      </c>
      <c r="AW66" s="111">
        <v>-0.9</v>
      </c>
      <c r="AX66" s="112"/>
      <c r="AY66" s="111">
        <f t="shared" si="15"/>
        <v>3.5</v>
      </c>
      <c r="AZ66" s="111">
        <v>3.5</v>
      </c>
      <c r="BA66" s="111">
        <v>3.5</v>
      </c>
      <c r="BB66" s="112">
        <v>3.38</v>
      </c>
      <c r="BC66" s="111">
        <v>2.9</v>
      </c>
    </row>
    <row r="67" spans="1:55" ht="12.75" x14ac:dyDescent="0.2">
      <c r="A67" s="3">
        <v>20</v>
      </c>
      <c r="B67">
        <v>3</v>
      </c>
      <c r="C67" s="111">
        <f t="shared" si="8"/>
        <v>2665.6</v>
      </c>
      <c r="D67" s="111">
        <v>2674.2</v>
      </c>
      <c r="E67" s="111">
        <v>2665.6</v>
      </c>
      <c r="F67" s="112">
        <v>2668.45</v>
      </c>
      <c r="G67" s="111">
        <v>-55.1</v>
      </c>
      <c r="H67" s="111"/>
      <c r="I67" s="111">
        <f t="shared" si="9"/>
        <v>96.7</v>
      </c>
      <c r="J67" s="111">
        <v>97.4</v>
      </c>
      <c r="K67" s="111">
        <v>96.7</v>
      </c>
      <c r="L67" s="112">
        <v>98.56</v>
      </c>
      <c r="M67" s="111">
        <v>19.399999999999999</v>
      </c>
      <c r="N67" s="111"/>
      <c r="O67" s="111">
        <f t="shared" si="10"/>
        <v>200.9</v>
      </c>
      <c r="P67" s="111">
        <v>191.2</v>
      </c>
      <c r="Q67" s="111">
        <v>200.9</v>
      </c>
      <c r="R67" s="112">
        <v>204.52</v>
      </c>
      <c r="S67" s="111">
        <v>13.5</v>
      </c>
      <c r="T67" s="111"/>
      <c r="U67" s="111"/>
      <c r="V67" s="111">
        <v>2962.8</v>
      </c>
      <c r="W67" s="111">
        <v>2963.2</v>
      </c>
      <c r="X67" s="112">
        <v>2971.53</v>
      </c>
      <c r="Y67" s="111">
        <v>-22.3</v>
      </c>
      <c r="Z67" s="111"/>
      <c r="AA67" s="111">
        <f t="shared" si="11"/>
        <v>2762.3</v>
      </c>
      <c r="AB67" s="111">
        <v>2771.6</v>
      </c>
      <c r="AC67" s="111">
        <v>2762.3</v>
      </c>
      <c r="AD67" s="112">
        <v>2767.01</v>
      </c>
      <c r="AE67" s="111">
        <v>-35.700000000000003</v>
      </c>
      <c r="AF67" s="111"/>
      <c r="AG67" s="111">
        <f t="shared" si="12"/>
        <v>90</v>
      </c>
      <c r="AH67" s="111">
        <v>90.3</v>
      </c>
      <c r="AI67" s="111">
        <v>90</v>
      </c>
      <c r="AJ67" s="112">
        <v>89.8</v>
      </c>
      <c r="AK67" s="111">
        <v>-1.2</v>
      </c>
      <c r="AL67" s="111"/>
      <c r="AM67" s="111">
        <f t="shared" si="13"/>
        <v>6.8</v>
      </c>
      <c r="AN67" s="111">
        <v>6.5</v>
      </c>
      <c r="AO67" s="111">
        <v>6.8</v>
      </c>
      <c r="AP67" s="112">
        <v>6.88</v>
      </c>
      <c r="AQ67" s="111">
        <v>0.5</v>
      </c>
      <c r="AR67" s="111"/>
      <c r="AS67" s="111">
        <f t="shared" si="14"/>
        <v>93.2</v>
      </c>
      <c r="AT67" s="111">
        <v>93.5</v>
      </c>
      <c r="AU67" s="111">
        <v>93.2</v>
      </c>
      <c r="AV67" s="112">
        <v>93.12</v>
      </c>
      <c r="AW67" s="111">
        <v>-0.5</v>
      </c>
      <c r="AX67" s="112"/>
      <c r="AY67" s="111">
        <f t="shared" si="15"/>
        <v>3.5</v>
      </c>
      <c r="AZ67" s="111">
        <v>3.5</v>
      </c>
      <c r="BA67" s="111">
        <v>3.5</v>
      </c>
      <c r="BB67" s="112">
        <v>3.56</v>
      </c>
      <c r="BC67" s="111">
        <v>0.7</v>
      </c>
    </row>
    <row r="68" spans="1:55" ht="12.75" x14ac:dyDescent="0.2">
      <c r="A68" s="3">
        <v>20</v>
      </c>
      <c r="B68">
        <v>4</v>
      </c>
      <c r="C68" s="111">
        <f t="shared" si="8"/>
        <v>2670.1</v>
      </c>
      <c r="D68" s="111">
        <v>2669.6</v>
      </c>
      <c r="E68" s="111">
        <v>2670.1</v>
      </c>
      <c r="F68" s="112">
        <v>2672.06</v>
      </c>
      <c r="G68" s="111">
        <v>14.4</v>
      </c>
      <c r="H68" s="111"/>
      <c r="I68" s="111">
        <f t="shared" si="9"/>
        <v>94.6</v>
      </c>
      <c r="J68" s="111">
        <v>88.5</v>
      </c>
      <c r="K68" s="111">
        <v>94.6</v>
      </c>
      <c r="L68" s="112">
        <v>94.38</v>
      </c>
      <c r="M68" s="111">
        <v>-16.7</v>
      </c>
      <c r="N68" s="111"/>
      <c r="O68" s="111">
        <f t="shared" si="10"/>
        <v>201.7</v>
      </c>
      <c r="P68" s="111">
        <v>207.1</v>
      </c>
      <c r="Q68" s="111">
        <v>201.7</v>
      </c>
      <c r="R68" s="112">
        <v>200.24</v>
      </c>
      <c r="S68" s="111">
        <v>-17.100000000000001</v>
      </c>
      <c r="T68" s="111"/>
      <c r="U68" s="111"/>
      <c r="V68" s="111">
        <v>2965.2</v>
      </c>
      <c r="W68" s="111">
        <v>2966.4</v>
      </c>
      <c r="X68" s="112">
        <v>2966.67</v>
      </c>
      <c r="Y68" s="111">
        <v>-19.5</v>
      </c>
      <c r="Z68" s="111"/>
      <c r="AA68" s="111">
        <f t="shared" si="11"/>
        <v>2764.7</v>
      </c>
      <c r="AB68" s="111">
        <v>2758</v>
      </c>
      <c r="AC68" s="111">
        <v>2764.7</v>
      </c>
      <c r="AD68" s="112">
        <v>2766.43</v>
      </c>
      <c r="AE68" s="111">
        <v>-2.2999999999999998</v>
      </c>
      <c r="AF68" s="111"/>
      <c r="AG68" s="111">
        <f t="shared" si="12"/>
        <v>90</v>
      </c>
      <c r="AH68" s="111">
        <v>90</v>
      </c>
      <c r="AI68" s="111">
        <v>90</v>
      </c>
      <c r="AJ68" s="112">
        <v>90.07</v>
      </c>
      <c r="AK68" s="111">
        <v>1.1000000000000001</v>
      </c>
      <c r="AL68" s="111"/>
      <c r="AM68" s="111">
        <f t="shared" si="13"/>
        <v>6.8</v>
      </c>
      <c r="AN68" s="111">
        <v>7</v>
      </c>
      <c r="AO68" s="111">
        <v>6.8</v>
      </c>
      <c r="AP68" s="112">
        <v>6.75</v>
      </c>
      <c r="AQ68" s="111">
        <v>-0.5</v>
      </c>
      <c r="AR68" s="111"/>
      <c r="AS68" s="111">
        <f t="shared" si="14"/>
        <v>93.2</v>
      </c>
      <c r="AT68" s="111">
        <v>93</v>
      </c>
      <c r="AU68" s="111">
        <v>93.2</v>
      </c>
      <c r="AV68" s="112">
        <v>93.25</v>
      </c>
      <c r="AW68" s="111">
        <v>0.5</v>
      </c>
      <c r="AX68" s="112"/>
      <c r="AY68" s="111">
        <f t="shared" si="15"/>
        <v>3.4</v>
      </c>
      <c r="AZ68" s="111">
        <v>3.2</v>
      </c>
      <c r="BA68" s="111">
        <v>3.4</v>
      </c>
      <c r="BB68" s="112">
        <v>3.41</v>
      </c>
      <c r="BC68" s="111">
        <v>-0.6</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U448"/>
  <sheetViews>
    <sheetView showGridLines="0" topLeftCell="A37" zoomScale="85" zoomScaleNormal="85" workbookViewId="0">
      <selection activeCell="P77" sqref="P77"/>
    </sheetView>
  </sheetViews>
  <sheetFormatPr defaultColWidth="10.7109375" defaultRowHeight="12.75" x14ac:dyDescent="0.2"/>
  <cols>
    <col min="1" max="16384" width="10.7109375" style="82"/>
  </cols>
  <sheetData>
    <row r="1" spans="1:21" ht="20.25" x14ac:dyDescent="0.3">
      <c r="A1" s="114" t="s">
        <v>116</v>
      </c>
      <c r="B1" s="114"/>
      <c r="C1" s="114"/>
      <c r="D1" s="115">
        <v>1</v>
      </c>
      <c r="F1" s="116"/>
      <c r="G1" s="117" t="s">
        <v>78</v>
      </c>
      <c r="H1" s="118"/>
      <c r="N1" s="119"/>
      <c r="O1" s="120"/>
      <c r="P1" s="120"/>
      <c r="Q1" s="120"/>
      <c r="R1" s="120"/>
      <c r="S1" s="120"/>
      <c r="T1" s="120"/>
      <c r="U1" s="127">
        <v>68</v>
      </c>
    </row>
    <row r="3" spans="1:21" s="122" customFormat="1" x14ac:dyDescent="0.2">
      <c r="A3" s="121" t="s">
        <v>96</v>
      </c>
      <c r="G3" s="123" t="s">
        <v>97</v>
      </c>
      <c r="M3" s="123" t="s">
        <v>98</v>
      </c>
      <c r="S3" s="123" t="s">
        <v>99</v>
      </c>
    </row>
    <row r="25" spans="1:19" s="122" customFormat="1" x14ac:dyDescent="0.2">
      <c r="A25" s="121" t="s">
        <v>100</v>
      </c>
      <c r="G25" s="123" t="s">
        <v>101</v>
      </c>
      <c r="M25" s="123" t="s">
        <v>102</v>
      </c>
      <c r="S25" s="123" t="s">
        <v>103</v>
      </c>
    </row>
    <row r="47" spans="1:19" s="122" customFormat="1" x14ac:dyDescent="0.2">
      <c r="A47" s="121" t="s">
        <v>104</v>
      </c>
      <c r="G47" s="123" t="s">
        <v>105</v>
      </c>
      <c r="M47" s="123" t="s">
        <v>106</v>
      </c>
      <c r="S47" s="123" t="s">
        <v>107</v>
      </c>
    </row>
    <row r="220" spans="1:1" x14ac:dyDescent="0.2">
      <c r="A220" s="124"/>
    </row>
    <row r="221" spans="1:1" x14ac:dyDescent="0.2">
      <c r="A221" s="124"/>
    </row>
    <row r="222" spans="1:1" x14ac:dyDescent="0.2">
      <c r="A222" s="124"/>
    </row>
    <row r="223" spans="1:1" x14ac:dyDescent="0.2">
      <c r="A223" s="124"/>
    </row>
    <row r="224" spans="1:1" x14ac:dyDescent="0.2">
      <c r="A224" s="124"/>
    </row>
    <row r="225" spans="1:1" x14ac:dyDescent="0.2">
      <c r="A225" s="124"/>
    </row>
    <row r="226" spans="1:1" x14ac:dyDescent="0.2">
      <c r="A226" s="124"/>
    </row>
    <row r="227" spans="1:1" x14ac:dyDescent="0.2">
      <c r="A227" s="124"/>
    </row>
    <row r="228" spans="1:1" x14ac:dyDescent="0.2">
      <c r="A228" s="124"/>
    </row>
    <row r="229" spans="1:1" x14ac:dyDescent="0.2">
      <c r="A229" s="124"/>
    </row>
    <row r="230" spans="1:1" x14ac:dyDescent="0.2">
      <c r="A230" s="124"/>
    </row>
    <row r="231" spans="1:1" x14ac:dyDescent="0.2">
      <c r="A231" s="124"/>
    </row>
    <row r="232" spans="1:1" x14ac:dyDescent="0.2">
      <c r="A232" s="124"/>
    </row>
    <row r="233" spans="1:1" x14ac:dyDescent="0.2">
      <c r="A233" s="124"/>
    </row>
    <row r="234" spans="1:1" x14ac:dyDescent="0.2">
      <c r="A234" s="124"/>
    </row>
    <row r="235" spans="1:1" x14ac:dyDescent="0.2">
      <c r="A235" s="124"/>
    </row>
    <row r="236" spans="1:1" x14ac:dyDescent="0.2">
      <c r="A236" s="124"/>
    </row>
    <row r="237" spans="1:1" x14ac:dyDescent="0.2">
      <c r="A237" s="124"/>
    </row>
    <row r="238" spans="1:1" x14ac:dyDescent="0.2">
      <c r="A238" s="124"/>
    </row>
    <row r="239" spans="1:1" x14ac:dyDescent="0.2">
      <c r="A239" s="124"/>
    </row>
    <row r="240" spans="1:1" x14ac:dyDescent="0.2">
      <c r="A240" s="124"/>
    </row>
    <row r="241" spans="1:1" x14ac:dyDescent="0.2">
      <c r="A241" s="124"/>
    </row>
    <row r="242" spans="1:1" x14ac:dyDescent="0.2">
      <c r="A242" s="124"/>
    </row>
    <row r="243" spans="1:1" x14ac:dyDescent="0.2">
      <c r="A243" s="124"/>
    </row>
    <row r="244" spans="1:1" x14ac:dyDescent="0.2">
      <c r="A244" s="124"/>
    </row>
    <row r="245" spans="1:1" x14ac:dyDescent="0.2">
      <c r="A245" s="124"/>
    </row>
    <row r="246" spans="1:1" x14ac:dyDescent="0.2">
      <c r="A246" s="124"/>
    </row>
    <row r="247" spans="1:1" x14ac:dyDescent="0.2">
      <c r="A247" s="124"/>
    </row>
    <row r="248" spans="1:1" x14ac:dyDescent="0.2">
      <c r="A248" s="124"/>
    </row>
    <row r="249" spans="1:1" x14ac:dyDescent="0.2">
      <c r="A249" s="124"/>
    </row>
    <row r="250" spans="1:1" x14ac:dyDescent="0.2">
      <c r="A250" s="124"/>
    </row>
    <row r="251" spans="1:1" x14ac:dyDescent="0.2">
      <c r="A251" s="124"/>
    </row>
    <row r="252" spans="1:1" x14ac:dyDescent="0.2">
      <c r="A252" s="124"/>
    </row>
    <row r="253" spans="1:1" x14ac:dyDescent="0.2">
      <c r="A253" s="124"/>
    </row>
    <row r="254" spans="1:1" x14ac:dyDescent="0.2">
      <c r="A254" s="124"/>
    </row>
    <row r="255" spans="1:1" x14ac:dyDescent="0.2">
      <c r="A255" s="124"/>
    </row>
    <row r="256" spans="1:1" x14ac:dyDescent="0.2">
      <c r="A256" s="124"/>
    </row>
    <row r="257" spans="1:1" x14ac:dyDescent="0.2">
      <c r="A257" s="124"/>
    </row>
    <row r="258" spans="1:1" x14ac:dyDescent="0.2">
      <c r="A258" s="124"/>
    </row>
    <row r="259" spans="1:1" x14ac:dyDescent="0.2">
      <c r="A259" s="124"/>
    </row>
    <row r="260" spans="1:1" x14ac:dyDescent="0.2">
      <c r="A260" s="124"/>
    </row>
    <row r="261" spans="1:1" x14ac:dyDescent="0.2">
      <c r="A261" s="124"/>
    </row>
    <row r="262" spans="1:1" x14ac:dyDescent="0.2">
      <c r="A262" s="124"/>
    </row>
    <row r="263" spans="1:1" x14ac:dyDescent="0.2">
      <c r="A263" s="124"/>
    </row>
    <row r="264" spans="1:1" x14ac:dyDescent="0.2">
      <c r="A264" s="124"/>
    </row>
    <row r="265" spans="1:1" x14ac:dyDescent="0.2">
      <c r="A265" s="124"/>
    </row>
    <row r="266" spans="1:1" x14ac:dyDescent="0.2">
      <c r="A266" s="124"/>
    </row>
    <row r="267" spans="1:1" x14ac:dyDescent="0.2">
      <c r="A267" s="124"/>
    </row>
    <row r="268" spans="1:1" x14ac:dyDescent="0.2">
      <c r="A268" s="124"/>
    </row>
    <row r="269" spans="1:1" x14ac:dyDescent="0.2">
      <c r="A269" s="124"/>
    </row>
    <row r="270" spans="1:1" x14ac:dyDescent="0.2">
      <c r="A270" s="124"/>
    </row>
    <row r="271" spans="1:1" x14ac:dyDescent="0.2">
      <c r="A271" s="124"/>
    </row>
    <row r="272" spans="1:1" x14ac:dyDescent="0.2">
      <c r="A272" s="124"/>
    </row>
    <row r="273" spans="1:1" x14ac:dyDescent="0.2">
      <c r="A273" s="124"/>
    </row>
    <row r="274" spans="1:1" x14ac:dyDescent="0.2">
      <c r="A274" s="124"/>
    </row>
    <row r="275" spans="1:1" x14ac:dyDescent="0.2">
      <c r="A275" s="124"/>
    </row>
    <row r="276" spans="1:1" x14ac:dyDescent="0.2">
      <c r="A276" s="124"/>
    </row>
    <row r="277" spans="1:1" x14ac:dyDescent="0.2">
      <c r="A277" s="124"/>
    </row>
    <row r="278" spans="1:1" x14ac:dyDescent="0.2">
      <c r="A278" s="124"/>
    </row>
    <row r="279" spans="1:1" x14ac:dyDescent="0.2">
      <c r="A279" s="124"/>
    </row>
    <row r="280" spans="1:1" x14ac:dyDescent="0.2">
      <c r="A280" s="124"/>
    </row>
    <row r="281" spans="1:1" x14ac:dyDescent="0.2">
      <c r="A281" s="124"/>
    </row>
    <row r="282" spans="1:1" x14ac:dyDescent="0.2">
      <c r="A282" s="124"/>
    </row>
    <row r="283" spans="1:1" x14ac:dyDescent="0.2">
      <c r="A283" s="124"/>
    </row>
    <row r="284" spans="1:1" x14ac:dyDescent="0.2">
      <c r="A284" s="124"/>
    </row>
    <row r="285" spans="1:1" x14ac:dyDescent="0.2">
      <c r="A285" s="124"/>
    </row>
    <row r="286" spans="1:1" x14ac:dyDescent="0.2">
      <c r="A286" s="124"/>
    </row>
    <row r="287" spans="1:1" x14ac:dyDescent="0.2">
      <c r="A287" s="124"/>
    </row>
    <row r="288" spans="1:1" x14ac:dyDescent="0.2">
      <c r="A288" s="124"/>
    </row>
    <row r="289" spans="1:1" x14ac:dyDescent="0.2">
      <c r="A289" s="124"/>
    </row>
    <row r="290" spans="1:1" x14ac:dyDescent="0.2">
      <c r="A290" s="124"/>
    </row>
    <row r="291" spans="1:1" x14ac:dyDescent="0.2">
      <c r="A291" s="124"/>
    </row>
    <row r="292" spans="1:1" x14ac:dyDescent="0.2">
      <c r="A292" s="124"/>
    </row>
    <row r="293" spans="1:1" x14ac:dyDescent="0.2">
      <c r="A293" s="124"/>
    </row>
    <row r="294" spans="1:1" x14ac:dyDescent="0.2">
      <c r="A294" s="124"/>
    </row>
    <row r="295" spans="1:1" x14ac:dyDescent="0.2">
      <c r="A295" s="124"/>
    </row>
    <row r="296" spans="1:1" x14ac:dyDescent="0.2">
      <c r="A296" s="124"/>
    </row>
    <row r="297" spans="1:1" x14ac:dyDescent="0.2">
      <c r="A297" s="124"/>
    </row>
    <row r="298" spans="1:1" x14ac:dyDescent="0.2">
      <c r="A298" s="124"/>
    </row>
    <row r="299" spans="1:1" x14ac:dyDescent="0.2">
      <c r="A299" s="124"/>
    </row>
    <row r="300" spans="1:1" x14ac:dyDescent="0.2">
      <c r="A300" s="124"/>
    </row>
    <row r="301" spans="1:1" x14ac:dyDescent="0.2">
      <c r="A301" s="124"/>
    </row>
    <row r="302" spans="1:1" x14ac:dyDescent="0.2">
      <c r="A302" s="124"/>
    </row>
    <row r="303" spans="1:1" x14ac:dyDescent="0.2">
      <c r="A303" s="124"/>
    </row>
    <row r="304" spans="1:1" x14ac:dyDescent="0.2">
      <c r="A304" s="124"/>
    </row>
    <row r="305" spans="1:1" x14ac:dyDescent="0.2">
      <c r="A305" s="124"/>
    </row>
    <row r="306" spans="1:1" x14ac:dyDescent="0.2">
      <c r="A306" s="124"/>
    </row>
    <row r="307" spans="1:1" x14ac:dyDescent="0.2">
      <c r="A307" s="124"/>
    </row>
    <row r="308" spans="1:1" x14ac:dyDescent="0.2">
      <c r="A308" s="124"/>
    </row>
    <row r="309" spans="1:1" x14ac:dyDescent="0.2">
      <c r="A309" s="124"/>
    </row>
    <row r="310" spans="1:1" x14ac:dyDescent="0.2">
      <c r="A310" s="124"/>
    </row>
    <row r="311" spans="1:1" x14ac:dyDescent="0.2">
      <c r="A311" s="124"/>
    </row>
    <row r="312" spans="1:1" x14ac:dyDescent="0.2">
      <c r="A312" s="124"/>
    </row>
    <row r="313" spans="1:1" x14ac:dyDescent="0.2">
      <c r="A313" s="124"/>
    </row>
    <row r="314" spans="1:1" x14ac:dyDescent="0.2">
      <c r="A314" s="124"/>
    </row>
    <row r="315" spans="1:1" x14ac:dyDescent="0.2">
      <c r="A315" s="124"/>
    </row>
    <row r="316" spans="1:1" x14ac:dyDescent="0.2">
      <c r="A316" s="124"/>
    </row>
    <row r="317" spans="1:1" x14ac:dyDescent="0.2">
      <c r="A317" s="124"/>
    </row>
    <row r="318" spans="1:1" x14ac:dyDescent="0.2">
      <c r="A318" s="124"/>
    </row>
    <row r="319" spans="1:1" x14ac:dyDescent="0.2">
      <c r="A319" s="124"/>
    </row>
    <row r="320" spans="1:1" x14ac:dyDescent="0.2">
      <c r="A320" s="124"/>
    </row>
    <row r="321" spans="1:1" x14ac:dyDescent="0.2">
      <c r="A321" s="124"/>
    </row>
    <row r="322" spans="1:1" x14ac:dyDescent="0.2">
      <c r="A322" s="124"/>
    </row>
    <row r="323" spans="1:1" x14ac:dyDescent="0.2">
      <c r="A323" s="124"/>
    </row>
    <row r="324" spans="1:1" x14ac:dyDescent="0.2">
      <c r="A324" s="124"/>
    </row>
    <row r="325" spans="1:1" x14ac:dyDescent="0.2">
      <c r="A325" s="124"/>
    </row>
    <row r="326" spans="1:1" x14ac:dyDescent="0.2">
      <c r="A326" s="124"/>
    </row>
    <row r="327" spans="1:1" x14ac:dyDescent="0.2">
      <c r="A327" s="124"/>
    </row>
    <row r="328" spans="1:1" x14ac:dyDescent="0.2">
      <c r="A328" s="124"/>
    </row>
    <row r="329" spans="1:1" x14ac:dyDescent="0.2">
      <c r="A329" s="124"/>
    </row>
    <row r="330" spans="1:1" x14ac:dyDescent="0.2">
      <c r="A330" s="124"/>
    </row>
    <row r="331" spans="1:1" x14ac:dyDescent="0.2">
      <c r="A331" s="124"/>
    </row>
    <row r="332" spans="1:1" x14ac:dyDescent="0.2">
      <c r="A332" s="124"/>
    </row>
    <row r="333" spans="1:1" x14ac:dyDescent="0.2">
      <c r="A333" s="124"/>
    </row>
    <row r="334" spans="1:1" x14ac:dyDescent="0.2">
      <c r="A334" s="124"/>
    </row>
    <row r="335" spans="1:1" x14ac:dyDescent="0.2">
      <c r="A335" s="124"/>
    </row>
    <row r="336" spans="1:1" x14ac:dyDescent="0.2">
      <c r="A336" s="124"/>
    </row>
    <row r="337" spans="1:1" x14ac:dyDescent="0.2">
      <c r="A337" s="124"/>
    </row>
    <row r="338" spans="1:1" x14ac:dyDescent="0.2">
      <c r="A338" s="124"/>
    </row>
    <row r="339" spans="1:1" x14ac:dyDescent="0.2">
      <c r="A339" s="124"/>
    </row>
    <row r="340" spans="1:1" x14ac:dyDescent="0.2">
      <c r="A340" s="124"/>
    </row>
    <row r="341" spans="1:1" x14ac:dyDescent="0.2">
      <c r="A341" s="124"/>
    </row>
    <row r="342" spans="1:1" x14ac:dyDescent="0.2">
      <c r="A342" s="124"/>
    </row>
    <row r="343" spans="1:1" x14ac:dyDescent="0.2">
      <c r="A343" s="124"/>
    </row>
    <row r="344" spans="1:1" x14ac:dyDescent="0.2">
      <c r="A344" s="124"/>
    </row>
    <row r="345" spans="1:1" x14ac:dyDescent="0.2">
      <c r="A345" s="124"/>
    </row>
    <row r="346" spans="1:1" x14ac:dyDescent="0.2">
      <c r="A346" s="124"/>
    </row>
    <row r="347" spans="1:1" x14ac:dyDescent="0.2">
      <c r="A347" s="124"/>
    </row>
    <row r="348" spans="1:1" x14ac:dyDescent="0.2">
      <c r="A348" s="124"/>
    </row>
    <row r="349" spans="1:1" x14ac:dyDescent="0.2">
      <c r="A349" s="124"/>
    </row>
    <row r="350" spans="1:1" x14ac:dyDescent="0.2">
      <c r="A350" s="124"/>
    </row>
    <row r="351" spans="1:1" x14ac:dyDescent="0.2">
      <c r="A351" s="124"/>
    </row>
    <row r="352" spans="1:1" x14ac:dyDescent="0.2">
      <c r="A352" s="124"/>
    </row>
    <row r="353" spans="1:1" x14ac:dyDescent="0.2">
      <c r="A353" s="124"/>
    </row>
    <row r="354" spans="1:1" x14ac:dyDescent="0.2">
      <c r="A354" s="124"/>
    </row>
    <row r="355" spans="1:1" x14ac:dyDescent="0.2">
      <c r="A355" s="124"/>
    </row>
    <row r="356" spans="1:1" x14ac:dyDescent="0.2">
      <c r="A356" s="124"/>
    </row>
    <row r="357" spans="1:1" x14ac:dyDescent="0.2">
      <c r="A357" s="124"/>
    </row>
    <row r="358" spans="1:1" x14ac:dyDescent="0.2">
      <c r="A358" s="124"/>
    </row>
    <row r="359" spans="1:1" x14ac:dyDescent="0.2">
      <c r="A359" s="124"/>
    </row>
    <row r="360" spans="1:1" x14ac:dyDescent="0.2">
      <c r="A360" s="124"/>
    </row>
    <row r="361" spans="1:1" x14ac:dyDescent="0.2">
      <c r="A361" s="124"/>
    </row>
    <row r="362" spans="1:1" x14ac:dyDescent="0.2">
      <c r="A362" s="124"/>
    </row>
    <row r="363" spans="1:1" x14ac:dyDescent="0.2">
      <c r="A363" s="124"/>
    </row>
    <row r="364" spans="1:1" x14ac:dyDescent="0.2">
      <c r="A364" s="124"/>
    </row>
    <row r="365" spans="1:1" x14ac:dyDescent="0.2">
      <c r="A365" s="124"/>
    </row>
    <row r="366" spans="1:1" x14ac:dyDescent="0.2">
      <c r="A366" s="124"/>
    </row>
    <row r="367" spans="1:1" x14ac:dyDescent="0.2">
      <c r="A367" s="124"/>
    </row>
    <row r="368" spans="1:1" x14ac:dyDescent="0.2">
      <c r="A368" s="124"/>
    </row>
    <row r="369" spans="1:1" x14ac:dyDescent="0.2">
      <c r="A369" s="124"/>
    </row>
    <row r="370" spans="1:1" x14ac:dyDescent="0.2">
      <c r="A370" s="124"/>
    </row>
    <row r="371" spans="1:1" x14ac:dyDescent="0.2">
      <c r="A371" s="124"/>
    </row>
    <row r="372" spans="1:1" x14ac:dyDescent="0.2">
      <c r="A372" s="124"/>
    </row>
    <row r="373" spans="1:1" x14ac:dyDescent="0.2">
      <c r="A373" s="124"/>
    </row>
    <row r="374" spans="1:1" x14ac:dyDescent="0.2">
      <c r="A374" s="124"/>
    </row>
    <row r="375" spans="1:1" x14ac:dyDescent="0.2">
      <c r="A375" s="124"/>
    </row>
    <row r="376" spans="1:1" x14ac:dyDescent="0.2">
      <c r="A376" s="124"/>
    </row>
    <row r="377" spans="1:1" x14ac:dyDescent="0.2">
      <c r="A377" s="124"/>
    </row>
    <row r="378" spans="1:1" x14ac:dyDescent="0.2">
      <c r="A378" s="124"/>
    </row>
    <row r="379" spans="1:1" x14ac:dyDescent="0.2">
      <c r="A379" s="124"/>
    </row>
    <row r="380" spans="1:1" x14ac:dyDescent="0.2">
      <c r="A380" s="124"/>
    </row>
    <row r="381" spans="1:1" x14ac:dyDescent="0.2">
      <c r="A381" s="124"/>
    </row>
    <row r="382" spans="1:1" x14ac:dyDescent="0.2">
      <c r="A382" s="124"/>
    </row>
    <row r="383" spans="1:1" x14ac:dyDescent="0.2">
      <c r="A383" s="124"/>
    </row>
    <row r="384" spans="1:1" x14ac:dyDescent="0.2">
      <c r="A384" s="124"/>
    </row>
    <row r="385" spans="1:1" x14ac:dyDescent="0.2">
      <c r="A385" s="124"/>
    </row>
    <row r="386" spans="1:1" x14ac:dyDescent="0.2">
      <c r="A386" s="124"/>
    </row>
    <row r="387" spans="1:1" x14ac:dyDescent="0.2">
      <c r="A387" s="124"/>
    </row>
    <row r="388" spans="1:1" x14ac:dyDescent="0.2">
      <c r="A388" s="124"/>
    </row>
    <row r="389" spans="1:1" x14ac:dyDescent="0.2">
      <c r="A389" s="124"/>
    </row>
    <row r="390" spans="1:1" x14ac:dyDescent="0.2">
      <c r="A390" s="124"/>
    </row>
    <row r="391" spans="1:1" x14ac:dyDescent="0.2">
      <c r="A391" s="124"/>
    </row>
    <row r="392" spans="1:1" x14ac:dyDescent="0.2">
      <c r="A392" s="124"/>
    </row>
    <row r="393" spans="1:1" x14ac:dyDescent="0.2">
      <c r="A393" s="124"/>
    </row>
    <row r="394" spans="1:1" x14ac:dyDescent="0.2">
      <c r="A394" s="124"/>
    </row>
    <row r="395" spans="1:1" x14ac:dyDescent="0.2">
      <c r="A395" s="124"/>
    </row>
    <row r="396" spans="1:1" x14ac:dyDescent="0.2">
      <c r="A396" s="124"/>
    </row>
    <row r="397" spans="1:1" x14ac:dyDescent="0.2">
      <c r="A397" s="124"/>
    </row>
    <row r="398" spans="1:1" x14ac:dyDescent="0.2">
      <c r="A398" s="124"/>
    </row>
    <row r="399" spans="1:1" x14ac:dyDescent="0.2">
      <c r="A399" s="124"/>
    </row>
    <row r="400" spans="1:1" x14ac:dyDescent="0.2">
      <c r="A400" s="124"/>
    </row>
    <row r="401" spans="1:1" x14ac:dyDescent="0.2">
      <c r="A401" s="124"/>
    </row>
    <row r="402" spans="1:1" x14ac:dyDescent="0.2">
      <c r="A402" s="124"/>
    </row>
    <row r="403" spans="1:1" x14ac:dyDescent="0.2">
      <c r="A403" s="124"/>
    </row>
    <row r="404" spans="1:1" x14ac:dyDescent="0.2">
      <c r="A404" s="124"/>
    </row>
    <row r="405" spans="1:1" x14ac:dyDescent="0.2">
      <c r="A405" s="124"/>
    </row>
    <row r="406" spans="1:1" x14ac:dyDescent="0.2">
      <c r="A406" s="124"/>
    </row>
    <row r="407" spans="1:1" x14ac:dyDescent="0.2">
      <c r="A407" s="124"/>
    </row>
    <row r="408" spans="1:1" x14ac:dyDescent="0.2">
      <c r="A408" s="124"/>
    </row>
    <row r="409" spans="1:1" x14ac:dyDescent="0.2">
      <c r="A409" s="124"/>
    </row>
    <row r="410" spans="1:1" x14ac:dyDescent="0.2">
      <c r="A410" s="124"/>
    </row>
    <row r="411" spans="1:1" x14ac:dyDescent="0.2">
      <c r="A411" s="124"/>
    </row>
    <row r="412" spans="1:1" x14ac:dyDescent="0.2">
      <c r="A412" s="124"/>
    </row>
    <row r="413" spans="1:1" x14ac:dyDescent="0.2">
      <c r="A413" s="124"/>
    </row>
    <row r="414" spans="1:1" x14ac:dyDescent="0.2">
      <c r="A414" s="124"/>
    </row>
    <row r="415" spans="1:1" x14ac:dyDescent="0.2">
      <c r="A415" s="124"/>
    </row>
    <row r="416" spans="1:1" x14ac:dyDescent="0.2">
      <c r="A416" s="124"/>
    </row>
    <row r="417" spans="1:1" x14ac:dyDescent="0.2">
      <c r="A417" s="124"/>
    </row>
    <row r="418" spans="1:1" x14ac:dyDescent="0.2">
      <c r="A418" s="124"/>
    </row>
    <row r="419" spans="1:1" x14ac:dyDescent="0.2">
      <c r="A419" s="124"/>
    </row>
    <row r="420" spans="1:1" x14ac:dyDescent="0.2">
      <c r="A420" s="124"/>
    </row>
    <row r="421" spans="1:1" x14ac:dyDescent="0.2">
      <c r="A421" s="124"/>
    </row>
    <row r="422" spans="1:1" x14ac:dyDescent="0.2">
      <c r="A422" s="124"/>
    </row>
    <row r="423" spans="1:1" x14ac:dyDescent="0.2">
      <c r="A423" s="124"/>
    </row>
    <row r="424" spans="1:1" x14ac:dyDescent="0.2">
      <c r="A424" s="124"/>
    </row>
    <row r="425" spans="1:1" x14ac:dyDescent="0.2">
      <c r="A425" s="124"/>
    </row>
    <row r="426" spans="1:1" x14ac:dyDescent="0.2">
      <c r="A426" s="124"/>
    </row>
    <row r="427" spans="1:1" x14ac:dyDescent="0.2">
      <c r="A427" s="124"/>
    </row>
    <row r="428" spans="1:1" x14ac:dyDescent="0.2">
      <c r="A428" s="124"/>
    </row>
    <row r="429" spans="1:1" x14ac:dyDescent="0.2">
      <c r="A429" s="124"/>
    </row>
    <row r="430" spans="1:1" x14ac:dyDescent="0.2">
      <c r="A430" s="124"/>
    </row>
    <row r="431" spans="1:1" x14ac:dyDescent="0.2">
      <c r="A431" s="124"/>
    </row>
    <row r="432" spans="1:1" x14ac:dyDescent="0.2">
      <c r="A432" s="124"/>
    </row>
    <row r="433" spans="1:1" x14ac:dyDescent="0.2">
      <c r="A433" s="124"/>
    </row>
    <row r="434" spans="1:1" x14ac:dyDescent="0.2">
      <c r="A434" s="124"/>
    </row>
    <row r="435" spans="1:1" x14ac:dyDescent="0.2">
      <c r="A435" s="124"/>
    </row>
    <row r="436" spans="1:1" x14ac:dyDescent="0.2">
      <c r="A436" s="124"/>
    </row>
    <row r="437" spans="1:1" x14ac:dyDescent="0.2">
      <c r="A437" s="124"/>
    </row>
    <row r="438" spans="1:1" x14ac:dyDescent="0.2">
      <c r="A438" s="124"/>
    </row>
    <row r="439" spans="1:1" x14ac:dyDescent="0.2">
      <c r="A439" s="124"/>
    </row>
    <row r="440" spans="1:1" x14ac:dyDescent="0.2">
      <c r="A440" s="124"/>
    </row>
    <row r="441" spans="1:1" x14ac:dyDescent="0.2">
      <c r="A441" s="124"/>
    </row>
    <row r="442" spans="1:1" x14ac:dyDescent="0.2">
      <c r="A442" s="124"/>
    </row>
    <row r="443" spans="1:1" x14ac:dyDescent="0.2">
      <c r="A443" s="124"/>
    </row>
    <row r="444" spans="1:1" x14ac:dyDescent="0.2">
      <c r="A444" s="124"/>
    </row>
    <row r="445" spans="1:1" x14ac:dyDescent="0.2">
      <c r="A445" s="124"/>
    </row>
    <row r="446" spans="1:1" x14ac:dyDescent="0.2">
      <c r="A446" s="124"/>
    </row>
    <row r="447" spans="1:1" x14ac:dyDescent="0.2">
      <c r="A447" s="124"/>
    </row>
    <row r="448" spans="1:1" x14ac:dyDescent="0.2">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403</v>
      </c>
      <c r="D6" s="111">
        <v>404.7</v>
      </c>
      <c r="E6" s="111">
        <v>403</v>
      </c>
      <c r="F6" s="112">
        <v>398.99</v>
      </c>
      <c r="G6" s="111" t="s">
        <v>118</v>
      </c>
      <c r="H6" s="111"/>
      <c r="I6" s="111">
        <f t="shared" ref="I6:I37" si="1">$B$2*K6+(1-$B$2)*J6</f>
        <v>63.2</v>
      </c>
      <c r="J6" s="111">
        <v>65.099999999999994</v>
      </c>
      <c r="K6" s="111">
        <v>63.2</v>
      </c>
      <c r="L6" s="112">
        <v>61.5</v>
      </c>
      <c r="M6" s="111" t="s">
        <v>118</v>
      </c>
      <c r="N6" s="111"/>
      <c r="O6" s="111">
        <f t="shared" ref="O6:O37" si="2">$B$2*Q6+(1-$B$2)*P6</f>
        <v>134.5</v>
      </c>
      <c r="P6" s="111">
        <v>131.80000000000001</v>
      </c>
      <c r="Q6" s="111">
        <v>134.5</v>
      </c>
      <c r="R6" s="112">
        <v>134.94</v>
      </c>
      <c r="S6" s="111" t="s">
        <v>118</v>
      </c>
      <c r="T6" s="111"/>
      <c r="U6" s="111"/>
      <c r="V6" s="111">
        <v>601.5</v>
      </c>
      <c r="W6" s="111">
        <v>600.70000000000005</v>
      </c>
      <c r="X6" s="112">
        <v>595.41</v>
      </c>
      <c r="Y6" s="111" t="s">
        <v>118</v>
      </c>
      <c r="Z6" s="111"/>
      <c r="AA6" s="111">
        <f t="shared" ref="AA6:AA37" si="3">$B$2*AC6+(1-$B$2)*AB6</f>
        <v>466.2</v>
      </c>
      <c r="AB6" s="111">
        <v>469.8</v>
      </c>
      <c r="AC6" s="111">
        <v>466.2</v>
      </c>
      <c r="AD6" s="112">
        <v>460.49</v>
      </c>
      <c r="AE6" s="111" t="s">
        <v>118</v>
      </c>
      <c r="AF6" s="111"/>
      <c r="AG6" s="111">
        <f t="shared" ref="AG6:AG37" si="4">$B$2*AI6+(1-$B$2)*AH6</f>
        <v>67.099999999999994</v>
      </c>
      <c r="AH6" s="111">
        <v>67.3</v>
      </c>
      <c r="AI6" s="111">
        <v>67.099999999999994</v>
      </c>
      <c r="AJ6" s="112">
        <v>67.010000000000005</v>
      </c>
      <c r="AK6" s="111" t="s">
        <v>118</v>
      </c>
      <c r="AL6" s="111"/>
      <c r="AM6" s="111">
        <f t="shared" ref="AM6:AM37" si="5">$B$2*AO6+(1-$B$2)*AN6</f>
        <v>22.4</v>
      </c>
      <c r="AN6" s="111">
        <v>21.9</v>
      </c>
      <c r="AO6" s="111">
        <v>22.4</v>
      </c>
      <c r="AP6" s="112">
        <v>22.66</v>
      </c>
      <c r="AQ6" s="111" t="s">
        <v>118</v>
      </c>
      <c r="AR6" s="111"/>
      <c r="AS6" s="111">
        <f t="shared" ref="AS6:AS37" si="6">$B$2*AU6+(1-$B$2)*AT6</f>
        <v>77.599999999999994</v>
      </c>
      <c r="AT6" s="111">
        <v>78.099999999999994</v>
      </c>
      <c r="AU6" s="111">
        <v>77.599999999999994</v>
      </c>
      <c r="AV6" s="112">
        <v>77.34</v>
      </c>
      <c r="AW6" s="111" t="s">
        <v>118</v>
      </c>
      <c r="AX6" s="112"/>
      <c r="AY6" s="111">
        <f t="shared" ref="AY6:AY37" si="7">$B$2*BA6+(1-$B$2)*AZ6</f>
        <v>13.6</v>
      </c>
      <c r="AZ6" s="111">
        <v>13.9</v>
      </c>
      <c r="BA6" s="111">
        <v>13.6</v>
      </c>
      <c r="BB6" s="112">
        <v>13.36</v>
      </c>
      <c r="BC6" s="111" t="s">
        <v>118</v>
      </c>
    </row>
    <row r="7" spans="1:55" ht="12.75" x14ac:dyDescent="0.2">
      <c r="A7" s="3">
        <v>5</v>
      </c>
      <c r="B7">
        <v>3</v>
      </c>
      <c r="C7" s="111">
        <f t="shared" si="0"/>
        <v>402</v>
      </c>
      <c r="D7" s="111">
        <v>404</v>
      </c>
      <c r="E7" s="111">
        <v>402</v>
      </c>
      <c r="F7" s="112">
        <v>402.97</v>
      </c>
      <c r="G7" s="111">
        <v>15.9</v>
      </c>
      <c r="H7" s="111"/>
      <c r="I7" s="111">
        <f t="shared" si="1"/>
        <v>65.400000000000006</v>
      </c>
      <c r="J7" s="111">
        <v>65.5</v>
      </c>
      <c r="K7" s="111">
        <v>65.400000000000006</v>
      </c>
      <c r="L7" s="112">
        <v>63.81</v>
      </c>
      <c r="M7" s="111">
        <v>9.1999999999999993</v>
      </c>
      <c r="N7" s="111"/>
      <c r="O7" s="111">
        <f t="shared" si="2"/>
        <v>130.6</v>
      </c>
      <c r="P7" s="111">
        <v>128.5</v>
      </c>
      <c r="Q7" s="111">
        <v>130.6</v>
      </c>
      <c r="R7" s="112">
        <v>130.41</v>
      </c>
      <c r="S7" s="111">
        <v>-18.100000000000001</v>
      </c>
      <c r="T7" s="111"/>
      <c r="U7" s="111"/>
      <c r="V7" s="111">
        <v>598</v>
      </c>
      <c r="W7" s="111">
        <v>598</v>
      </c>
      <c r="X7" s="112">
        <v>597.20000000000005</v>
      </c>
      <c r="Y7" s="111">
        <v>7.2</v>
      </c>
      <c r="Z7" s="111"/>
      <c r="AA7" s="111">
        <f t="shared" si="3"/>
        <v>467.4</v>
      </c>
      <c r="AB7" s="111">
        <v>469.5</v>
      </c>
      <c r="AC7" s="111">
        <v>467.4</v>
      </c>
      <c r="AD7" s="112">
        <v>466.78</v>
      </c>
      <c r="AE7" s="111">
        <v>25.2</v>
      </c>
      <c r="AF7" s="111"/>
      <c r="AG7" s="111">
        <f t="shared" si="4"/>
        <v>67.2</v>
      </c>
      <c r="AH7" s="111">
        <v>67.599999999999994</v>
      </c>
      <c r="AI7" s="111">
        <v>67.2</v>
      </c>
      <c r="AJ7" s="112">
        <v>67.48</v>
      </c>
      <c r="AK7" s="111">
        <v>1.9</v>
      </c>
      <c r="AL7" s="111"/>
      <c r="AM7" s="111">
        <f t="shared" si="5"/>
        <v>21.8</v>
      </c>
      <c r="AN7" s="111">
        <v>21.5</v>
      </c>
      <c r="AO7" s="111">
        <v>21.8</v>
      </c>
      <c r="AP7" s="112">
        <v>21.84</v>
      </c>
      <c r="AQ7" s="111">
        <v>-3.3</v>
      </c>
      <c r="AR7" s="111"/>
      <c r="AS7" s="111">
        <f t="shared" si="6"/>
        <v>78.2</v>
      </c>
      <c r="AT7" s="111">
        <v>78.5</v>
      </c>
      <c r="AU7" s="111">
        <v>78.2</v>
      </c>
      <c r="AV7" s="112">
        <v>78.16</v>
      </c>
      <c r="AW7" s="111">
        <v>3.3</v>
      </c>
      <c r="AX7" s="112"/>
      <c r="AY7" s="111">
        <f t="shared" si="7"/>
        <v>14</v>
      </c>
      <c r="AZ7" s="111">
        <v>13.9</v>
      </c>
      <c r="BA7" s="111">
        <v>14</v>
      </c>
      <c r="BB7" s="112">
        <v>13.67</v>
      </c>
      <c r="BC7" s="111">
        <v>1.3</v>
      </c>
    </row>
    <row r="8" spans="1:55" ht="12.75" x14ac:dyDescent="0.2">
      <c r="A8" s="3">
        <v>5</v>
      </c>
      <c r="B8">
        <v>4</v>
      </c>
      <c r="C8" s="111">
        <f t="shared" si="0"/>
        <v>410</v>
      </c>
      <c r="D8" s="111">
        <v>412.7</v>
      </c>
      <c r="E8" s="111">
        <v>410</v>
      </c>
      <c r="F8" s="112">
        <v>407.92</v>
      </c>
      <c r="G8" s="111">
        <v>19.8</v>
      </c>
      <c r="H8" s="111"/>
      <c r="I8" s="111">
        <f t="shared" si="1"/>
        <v>63.3</v>
      </c>
      <c r="J8" s="111">
        <v>61.4</v>
      </c>
      <c r="K8" s="111">
        <v>63.3</v>
      </c>
      <c r="L8" s="112">
        <v>64.02</v>
      </c>
      <c r="M8" s="111">
        <v>0.8</v>
      </c>
      <c r="N8" s="111"/>
      <c r="O8" s="111">
        <f t="shared" si="2"/>
        <v>126.5</v>
      </c>
      <c r="P8" s="111">
        <v>125.4</v>
      </c>
      <c r="Q8" s="111">
        <v>126.5</v>
      </c>
      <c r="R8" s="112">
        <v>128.33000000000001</v>
      </c>
      <c r="S8" s="111">
        <v>-8.3000000000000007</v>
      </c>
      <c r="T8" s="111"/>
      <c r="U8" s="111"/>
      <c r="V8" s="111">
        <v>599.5</v>
      </c>
      <c r="W8" s="111">
        <v>599.9</v>
      </c>
      <c r="X8" s="112">
        <v>600.28</v>
      </c>
      <c r="Y8" s="111">
        <v>12.3</v>
      </c>
      <c r="Z8" s="111"/>
      <c r="AA8" s="111">
        <f t="shared" si="3"/>
        <v>473.3</v>
      </c>
      <c r="AB8" s="111">
        <v>474.1</v>
      </c>
      <c r="AC8" s="111">
        <v>473.3</v>
      </c>
      <c r="AD8" s="112">
        <v>471.94</v>
      </c>
      <c r="AE8" s="111">
        <v>20.6</v>
      </c>
      <c r="AF8" s="111"/>
      <c r="AG8" s="111">
        <f t="shared" si="4"/>
        <v>68.400000000000006</v>
      </c>
      <c r="AH8" s="111">
        <v>68.8</v>
      </c>
      <c r="AI8" s="111">
        <v>68.400000000000006</v>
      </c>
      <c r="AJ8" s="112">
        <v>67.95</v>
      </c>
      <c r="AK8" s="111">
        <v>1.9</v>
      </c>
      <c r="AL8" s="111"/>
      <c r="AM8" s="111">
        <f t="shared" si="5"/>
        <v>21.1</v>
      </c>
      <c r="AN8" s="111">
        <v>20.9</v>
      </c>
      <c r="AO8" s="111">
        <v>21.1</v>
      </c>
      <c r="AP8" s="112">
        <v>21.38</v>
      </c>
      <c r="AQ8" s="111">
        <v>-1.8</v>
      </c>
      <c r="AR8" s="111"/>
      <c r="AS8" s="111">
        <f t="shared" si="6"/>
        <v>78.900000000000006</v>
      </c>
      <c r="AT8" s="111">
        <v>79.099999999999994</v>
      </c>
      <c r="AU8" s="111">
        <v>78.900000000000006</v>
      </c>
      <c r="AV8" s="112">
        <v>78.62</v>
      </c>
      <c r="AW8" s="111">
        <v>1.8</v>
      </c>
      <c r="AX8" s="112"/>
      <c r="AY8" s="111">
        <f t="shared" si="7"/>
        <v>13.4</v>
      </c>
      <c r="AZ8" s="111">
        <v>13</v>
      </c>
      <c r="BA8" s="111">
        <v>13.4</v>
      </c>
      <c r="BB8" s="112">
        <v>13.56</v>
      </c>
      <c r="BC8" s="111">
        <v>-0.4</v>
      </c>
    </row>
    <row r="9" spans="1:55" ht="12.75" x14ac:dyDescent="0.2">
      <c r="A9" s="3"/>
      <c r="B9">
        <v>1</v>
      </c>
      <c r="C9" s="111">
        <f t="shared" si="0"/>
        <v>415</v>
      </c>
      <c r="D9" s="111">
        <v>407.8</v>
      </c>
      <c r="E9" s="111">
        <v>415</v>
      </c>
      <c r="F9" s="112">
        <v>414.33</v>
      </c>
      <c r="G9" s="111">
        <v>25.6</v>
      </c>
      <c r="H9" s="111"/>
      <c r="I9" s="111">
        <f t="shared" si="1"/>
        <v>62.4</v>
      </c>
      <c r="J9" s="111">
        <v>63.1</v>
      </c>
      <c r="K9" s="111">
        <v>62.4</v>
      </c>
      <c r="L9" s="112">
        <v>62.07</v>
      </c>
      <c r="M9" s="111">
        <v>-7.8</v>
      </c>
      <c r="N9" s="111"/>
      <c r="O9" s="111">
        <f t="shared" si="2"/>
        <v>127.3</v>
      </c>
      <c r="P9" s="111">
        <v>132.6</v>
      </c>
      <c r="Q9" s="111">
        <v>127.3</v>
      </c>
      <c r="R9" s="112">
        <v>129.02000000000001</v>
      </c>
      <c r="S9" s="111">
        <v>2.8</v>
      </c>
      <c r="T9" s="111"/>
      <c r="U9" s="111"/>
      <c r="V9" s="111">
        <v>603.5</v>
      </c>
      <c r="W9" s="111">
        <v>604.70000000000005</v>
      </c>
      <c r="X9" s="112">
        <v>605.41</v>
      </c>
      <c r="Y9" s="111">
        <v>20.5</v>
      </c>
      <c r="Z9" s="111"/>
      <c r="AA9" s="111">
        <f t="shared" si="3"/>
        <v>477.4</v>
      </c>
      <c r="AB9" s="111">
        <v>470.9</v>
      </c>
      <c r="AC9" s="111">
        <v>477.4</v>
      </c>
      <c r="AD9" s="112">
        <v>476.39</v>
      </c>
      <c r="AE9" s="111">
        <v>17.8</v>
      </c>
      <c r="AF9" s="111"/>
      <c r="AG9" s="111">
        <f t="shared" si="4"/>
        <v>68.599999999999994</v>
      </c>
      <c r="AH9" s="111">
        <v>67.599999999999994</v>
      </c>
      <c r="AI9" s="111">
        <v>68.599999999999994</v>
      </c>
      <c r="AJ9" s="112">
        <v>68.44</v>
      </c>
      <c r="AK9" s="111">
        <v>1.9</v>
      </c>
      <c r="AL9" s="111"/>
      <c r="AM9" s="111">
        <f t="shared" si="5"/>
        <v>21.1</v>
      </c>
      <c r="AN9" s="111">
        <v>22</v>
      </c>
      <c r="AO9" s="111">
        <v>21.1</v>
      </c>
      <c r="AP9" s="112">
        <v>21.31</v>
      </c>
      <c r="AQ9" s="111">
        <v>-0.3</v>
      </c>
      <c r="AR9" s="111"/>
      <c r="AS9" s="111">
        <f t="shared" si="6"/>
        <v>78.900000000000006</v>
      </c>
      <c r="AT9" s="111">
        <v>78</v>
      </c>
      <c r="AU9" s="111">
        <v>78.900000000000006</v>
      </c>
      <c r="AV9" s="112">
        <v>78.69</v>
      </c>
      <c r="AW9" s="111">
        <v>0.3</v>
      </c>
      <c r="AX9" s="112"/>
      <c r="AY9" s="111">
        <f t="shared" si="7"/>
        <v>13.1</v>
      </c>
      <c r="AZ9" s="111">
        <v>13.4</v>
      </c>
      <c r="BA9" s="111">
        <v>13.1</v>
      </c>
      <c r="BB9" s="112">
        <v>13.03</v>
      </c>
      <c r="BC9" s="111">
        <v>-2.1</v>
      </c>
    </row>
    <row r="10" spans="1:55" ht="12.75" x14ac:dyDescent="0.2">
      <c r="A10" s="3">
        <v>6</v>
      </c>
      <c r="B10">
        <v>2</v>
      </c>
      <c r="C10" s="111">
        <f t="shared" si="0"/>
        <v>418.3</v>
      </c>
      <c r="D10" s="111">
        <v>419.3</v>
      </c>
      <c r="E10" s="111">
        <v>418.3</v>
      </c>
      <c r="F10" s="112">
        <v>421.26</v>
      </c>
      <c r="G10" s="111">
        <v>27.7</v>
      </c>
      <c r="H10" s="111"/>
      <c r="I10" s="111">
        <f t="shared" si="1"/>
        <v>60.3</v>
      </c>
      <c r="J10" s="111">
        <v>62.4</v>
      </c>
      <c r="K10" s="111">
        <v>60.3</v>
      </c>
      <c r="L10" s="112">
        <v>59.35</v>
      </c>
      <c r="M10" s="111">
        <v>-10.9</v>
      </c>
      <c r="N10" s="111"/>
      <c r="O10" s="111">
        <f t="shared" si="2"/>
        <v>133.30000000000001</v>
      </c>
      <c r="P10" s="111">
        <v>130.6</v>
      </c>
      <c r="Q10" s="111">
        <v>133.30000000000001</v>
      </c>
      <c r="R10" s="112">
        <v>130.86000000000001</v>
      </c>
      <c r="S10" s="111">
        <v>7.4</v>
      </c>
      <c r="T10" s="111"/>
      <c r="U10" s="111"/>
      <c r="V10" s="111">
        <v>612.29999999999995</v>
      </c>
      <c r="W10" s="111">
        <v>611.9</v>
      </c>
      <c r="X10" s="112">
        <v>611.47</v>
      </c>
      <c r="Y10" s="111">
        <v>24.2</v>
      </c>
      <c r="Z10" s="111"/>
      <c r="AA10" s="111">
        <f t="shared" si="3"/>
        <v>478.6</v>
      </c>
      <c r="AB10" s="111">
        <v>481.7</v>
      </c>
      <c r="AC10" s="111">
        <v>478.6</v>
      </c>
      <c r="AD10" s="112">
        <v>480.61</v>
      </c>
      <c r="AE10" s="111">
        <v>16.899999999999999</v>
      </c>
      <c r="AF10" s="111"/>
      <c r="AG10" s="111">
        <f t="shared" si="4"/>
        <v>68.400000000000006</v>
      </c>
      <c r="AH10" s="111">
        <v>68.5</v>
      </c>
      <c r="AI10" s="111">
        <v>68.400000000000006</v>
      </c>
      <c r="AJ10" s="112">
        <v>68.89</v>
      </c>
      <c r="AK10" s="111">
        <v>1.8</v>
      </c>
      <c r="AL10" s="111"/>
      <c r="AM10" s="111">
        <f t="shared" si="5"/>
        <v>21.8</v>
      </c>
      <c r="AN10" s="111">
        <v>21.3</v>
      </c>
      <c r="AO10" s="111">
        <v>21.8</v>
      </c>
      <c r="AP10" s="112">
        <v>21.4</v>
      </c>
      <c r="AQ10" s="111">
        <v>0.4</v>
      </c>
      <c r="AR10" s="111"/>
      <c r="AS10" s="111">
        <f t="shared" si="6"/>
        <v>78.2</v>
      </c>
      <c r="AT10" s="111">
        <v>78.7</v>
      </c>
      <c r="AU10" s="111">
        <v>78.2</v>
      </c>
      <c r="AV10" s="112">
        <v>78.599999999999994</v>
      </c>
      <c r="AW10" s="111">
        <v>-0.4</v>
      </c>
      <c r="AX10" s="112"/>
      <c r="AY10" s="111">
        <f t="shared" si="7"/>
        <v>12.6</v>
      </c>
      <c r="AZ10" s="111">
        <v>12.9</v>
      </c>
      <c r="BA10" s="111">
        <v>12.6</v>
      </c>
      <c r="BB10" s="112">
        <v>12.35</v>
      </c>
      <c r="BC10" s="111">
        <v>-2.7</v>
      </c>
    </row>
    <row r="11" spans="1:55" ht="12.75" x14ac:dyDescent="0.2">
      <c r="A11" s="3">
        <v>6</v>
      </c>
      <c r="B11">
        <v>3</v>
      </c>
      <c r="C11" s="111">
        <f t="shared" si="0"/>
        <v>430.1</v>
      </c>
      <c r="D11" s="111">
        <v>432.8</v>
      </c>
      <c r="E11" s="111">
        <v>430.1</v>
      </c>
      <c r="F11" s="112">
        <v>428.31</v>
      </c>
      <c r="G11" s="111">
        <v>28.2</v>
      </c>
      <c r="H11" s="111"/>
      <c r="I11" s="111">
        <f t="shared" si="1"/>
        <v>55.2</v>
      </c>
      <c r="J11" s="111">
        <v>54.8</v>
      </c>
      <c r="K11" s="111">
        <v>55.2</v>
      </c>
      <c r="L11" s="112">
        <v>56.89</v>
      </c>
      <c r="M11" s="111">
        <v>-9.8000000000000007</v>
      </c>
      <c r="N11" s="111"/>
      <c r="O11" s="111">
        <f t="shared" si="2"/>
        <v>131.30000000000001</v>
      </c>
      <c r="P11" s="111">
        <v>129.19999999999999</v>
      </c>
      <c r="Q11" s="111">
        <v>131.30000000000001</v>
      </c>
      <c r="R11" s="112">
        <v>131.05000000000001</v>
      </c>
      <c r="S11" s="111">
        <v>0.7</v>
      </c>
      <c r="T11" s="111"/>
      <c r="U11" s="111"/>
      <c r="V11" s="111">
        <v>616.70000000000005</v>
      </c>
      <c r="W11" s="111">
        <v>616.6</v>
      </c>
      <c r="X11" s="112">
        <v>616.25</v>
      </c>
      <c r="Y11" s="111">
        <v>19.100000000000001</v>
      </c>
      <c r="Z11" s="111"/>
      <c r="AA11" s="111">
        <f t="shared" si="3"/>
        <v>485.3</v>
      </c>
      <c r="AB11" s="111">
        <v>487.5</v>
      </c>
      <c r="AC11" s="111">
        <v>485.3</v>
      </c>
      <c r="AD11" s="112">
        <v>485.2</v>
      </c>
      <c r="AE11" s="111">
        <v>18.399999999999999</v>
      </c>
      <c r="AF11" s="111"/>
      <c r="AG11" s="111">
        <f t="shared" si="4"/>
        <v>69.8</v>
      </c>
      <c r="AH11" s="111">
        <v>70.2</v>
      </c>
      <c r="AI11" s="111">
        <v>69.8</v>
      </c>
      <c r="AJ11" s="112">
        <v>69.5</v>
      </c>
      <c r="AK11" s="111">
        <v>2.4</v>
      </c>
      <c r="AL11" s="111"/>
      <c r="AM11" s="111">
        <f t="shared" si="5"/>
        <v>21.3</v>
      </c>
      <c r="AN11" s="111">
        <v>20.9</v>
      </c>
      <c r="AO11" s="111">
        <v>21.3</v>
      </c>
      <c r="AP11" s="112">
        <v>21.27</v>
      </c>
      <c r="AQ11" s="111">
        <v>-0.5</v>
      </c>
      <c r="AR11" s="111"/>
      <c r="AS11" s="111">
        <f t="shared" si="6"/>
        <v>78.7</v>
      </c>
      <c r="AT11" s="111">
        <v>79.099999999999994</v>
      </c>
      <c r="AU11" s="111">
        <v>78.7</v>
      </c>
      <c r="AV11" s="112">
        <v>78.73</v>
      </c>
      <c r="AW11" s="111">
        <v>0.5</v>
      </c>
      <c r="AX11" s="112"/>
      <c r="AY11" s="111">
        <f t="shared" si="7"/>
        <v>11.4</v>
      </c>
      <c r="AZ11" s="111">
        <v>11.2</v>
      </c>
      <c r="BA11" s="111">
        <v>11.4</v>
      </c>
      <c r="BB11" s="112">
        <v>11.72</v>
      </c>
      <c r="BC11" s="111">
        <v>-2.5</v>
      </c>
    </row>
    <row r="12" spans="1:55" ht="12.75" x14ac:dyDescent="0.2">
      <c r="A12" s="3">
        <v>6</v>
      </c>
      <c r="B12">
        <v>4</v>
      </c>
      <c r="C12" s="111">
        <f t="shared" si="0"/>
        <v>432.9</v>
      </c>
      <c r="D12" s="111">
        <v>435.5</v>
      </c>
      <c r="E12" s="111">
        <v>432.9</v>
      </c>
      <c r="F12" s="112">
        <v>435.63</v>
      </c>
      <c r="G12" s="111">
        <v>29.3</v>
      </c>
      <c r="H12" s="111"/>
      <c r="I12" s="111">
        <f t="shared" si="1"/>
        <v>56.6</v>
      </c>
      <c r="J12" s="111">
        <v>54.9</v>
      </c>
      <c r="K12" s="111">
        <v>56.6</v>
      </c>
      <c r="L12" s="112">
        <v>54.62</v>
      </c>
      <c r="M12" s="111">
        <v>-9.1</v>
      </c>
      <c r="N12" s="111"/>
      <c r="O12" s="111">
        <f t="shared" si="2"/>
        <v>127.9</v>
      </c>
      <c r="P12" s="111">
        <v>127.1</v>
      </c>
      <c r="Q12" s="111">
        <v>127.9</v>
      </c>
      <c r="R12" s="112">
        <v>129.26</v>
      </c>
      <c r="S12" s="111">
        <v>-7.1</v>
      </c>
      <c r="T12" s="111"/>
      <c r="U12" s="111"/>
      <c r="V12" s="111">
        <v>617.6</v>
      </c>
      <c r="W12" s="111">
        <v>617.5</v>
      </c>
      <c r="X12" s="112">
        <v>619.52</v>
      </c>
      <c r="Y12" s="111">
        <v>13.1</v>
      </c>
      <c r="Z12" s="111"/>
      <c r="AA12" s="111">
        <f t="shared" si="3"/>
        <v>489.6</v>
      </c>
      <c r="AB12" s="111">
        <v>490.4</v>
      </c>
      <c r="AC12" s="111">
        <v>489.6</v>
      </c>
      <c r="AD12" s="112">
        <v>490.25</v>
      </c>
      <c r="AE12" s="111">
        <v>20.2</v>
      </c>
      <c r="AF12" s="111"/>
      <c r="AG12" s="111">
        <f t="shared" si="4"/>
        <v>70.099999999999994</v>
      </c>
      <c r="AH12" s="111">
        <v>70.5</v>
      </c>
      <c r="AI12" s="111">
        <v>70.099999999999994</v>
      </c>
      <c r="AJ12" s="112">
        <v>70.319999999999993</v>
      </c>
      <c r="AK12" s="111">
        <v>3.3</v>
      </c>
      <c r="AL12" s="111"/>
      <c r="AM12" s="111">
        <f t="shared" si="5"/>
        <v>20.7</v>
      </c>
      <c r="AN12" s="111">
        <v>20.6</v>
      </c>
      <c r="AO12" s="111">
        <v>20.7</v>
      </c>
      <c r="AP12" s="112">
        <v>20.87</v>
      </c>
      <c r="AQ12" s="111">
        <v>-1.6</v>
      </c>
      <c r="AR12" s="111"/>
      <c r="AS12" s="111">
        <f t="shared" si="6"/>
        <v>79.3</v>
      </c>
      <c r="AT12" s="111">
        <v>79.400000000000006</v>
      </c>
      <c r="AU12" s="111">
        <v>79.3</v>
      </c>
      <c r="AV12" s="112">
        <v>79.13</v>
      </c>
      <c r="AW12" s="111">
        <v>1.6</v>
      </c>
      <c r="AX12" s="112"/>
      <c r="AY12" s="111">
        <f t="shared" si="7"/>
        <v>11.6</v>
      </c>
      <c r="AZ12" s="111">
        <v>11.2</v>
      </c>
      <c r="BA12" s="111">
        <v>11.6</v>
      </c>
      <c r="BB12" s="112">
        <v>11.14</v>
      </c>
      <c r="BC12" s="111">
        <v>-2.2999999999999998</v>
      </c>
    </row>
    <row r="13" spans="1:55" ht="12.75" x14ac:dyDescent="0.2">
      <c r="A13" s="3"/>
      <c r="B13">
        <v>1</v>
      </c>
      <c r="C13" s="111">
        <f t="shared" si="0"/>
        <v>440.7</v>
      </c>
      <c r="D13" s="111">
        <v>434</v>
      </c>
      <c r="E13" s="111">
        <v>440.7</v>
      </c>
      <c r="F13" s="112">
        <v>442.72</v>
      </c>
      <c r="G13" s="111">
        <v>28.3</v>
      </c>
      <c r="H13" s="111"/>
      <c r="I13" s="111">
        <f t="shared" si="1"/>
        <v>53</v>
      </c>
      <c r="J13" s="111">
        <v>53.8</v>
      </c>
      <c r="K13" s="111">
        <v>53</v>
      </c>
      <c r="L13" s="112">
        <v>53.15</v>
      </c>
      <c r="M13" s="111">
        <v>-5.9</v>
      </c>
      <c r="N13" s="111"/>
      <c r="O13" s="111">
        <f t="shared" si="2"/>
        <v>128.6</v>
      </c>
      <c r="P13" s="111">
        <v>133.5</v>
      </c>
      <c r="Q13" s="111">
        <v>128.6</v>
      </c>
      <c r="R13" s="112">
        <v>127.25</v>
      </c>
      <c r="S13" s="111">
        <v>-8.1</v>
      </c>
      <c r="T13" s="111"/>
      <c r="U13" s="111"/>
      <c r="V13" s="111">
        <v>621.29999999999995</v>
      </c>
      <c r="W13" s="111">
        <v>622.29999999999995</v>
      </c>
      <c r="X13" s="112">
        <v>623.11</v>
      </c>
      <c r="Y13" s="111">
        <v>14.4</v>
      </c>
      <c r="Z13" s="111"/>
      <c r="AA13" s="111">
        <f t="shared" si="3"/>
        <v>493.7</v>
      </c>
      <c r="AB13" s="111">
        <v>487.8</v>
      </c>
      <c r="AC13" s="111">
        <v>493.7</v>
      </c>
      <c r="AD13" s="112">
        <v>495.86</v>
      </c>
      <c r="AE13" s="111">
        <v>22.5</v>
      </c>
      <c r="AF13" s="111"/>
      <c r="AG13" s="111">
        <f t="shared" si="4"/>
        <v>70.8</v>
      </c>
      <c r="AH13" s="111">
        <v>69.900000000000006</v>
      </c>
      <c r="AI13" s="111">
        <v>70.8</v>
      </c>
      <c r="AJ13" s="112">
        <v>71.05</v>
      </c>
      <c r="AK13" s="111">
        <v>2.9</v>
      </c>
      <c r="AL13" s="111"/>
      <c r="AM13" s="111">
        <f t="shared" si="5"/>
        <v>20.7</v>
      </c>
      <c r="AN13" s="111">
        <v>21.5</v>
      </c>
      <c r="AO13" s="111">
        <v>20.7</v>
      </c>
      <c r="AP13" s="112">
        <v>20.420000000000002</v>
      </c>
      <c r="AQ13" s="111">
        <v>-1.8</v>
      </c>
      <c r="AR13" s="111"/>
      <c r="AS13" s="111">
        <f t="shared" si="6"/>
        <v>79.3</v>
      </c>
      <c r="AT13" s="111">
        <v>78.5</v>
      </c>
      <c r="AU13" s="111">
        <v>79.3</v>
      </c>
      <c r="AV13" s="112">
        <v>79.58</v>
      </c>
      <c r="AW13" s="111">
        <v>1.8</v>
      </c>
      <c r="AX13" s="112"/>
      <c r="AY13" s="111">
        <f t="shared" si="7"/>
        <v>10.7</v>
      </c>
      <c r="AZ13" s="111">
        <v>11</v>
      </c>
      <c r="BA13" s="111">
        <v>10.7</v>
      </c>
      <c r="BB13" s="112">
        <v>10.72</v>
      </c>
      <c r="BC13" s="111">
        <v>-1.7</v>
      </c>
    </row>
    <row r="14" spans="1:55" ht="12.75" x14ac:dyDescent="0.2">
      <c r="A14" s="3">
        <v>7</v>
      </c>
      <c r="B14">
        <v>2</v>
      </c>
      <c r="C14" s="111">
        <f t="shared" si="0"/>
        <v>447.8</v>
      </c>
      <c r="D14" s="111">
        <v>447.3</v>
      </c>
      <c r="E14" s="111">
        <v>447.8</v>
      </c>
      <c r="F14" s="112">
        <v>448.51</v>
      </c>
      <c r="G14" s="111">
        <v>23.2</v>
      </c>
      <c r="H14" s="111"/>
      <c r="I14" s="111">
        <f t="shared" si="1"/>
        <v>53</v>
      </c>
      <c r="J14" s="111">
        <v>55.2</v>
      </c>
      <c r="K14" s="111">
        <v>53</v>
      </c>
      <c r="L14" s="112">
        <v>53.28</v>
      </c>
      <c r="M14" s="111">
        <v>0.5</v>
      </c>
      <c r="N14" s="111"/>
      <c r="O14" s="111">
        <f t="shared" si="2"/>
        <v>125.8</v>
      </c>
      <c r="P14" s="111">
        <v>122.9</v>
      </c>
      <c r="Q14" s="111">
        <v>125.8</v>
      </c>
      <c r="R14" s="112">
        <v>125.87</v>
      </c>
      <c r="S14" s="111">
        <v>-5.5</v>
      </c>
      <c r="T14" s="111"/>
      <c r="U14" s="111"/>
      <c r="V14" s="111">
        <v>625.5</v>
      </c>
      <c r="W14" s="111">
        <v>626.5</v>
      </c>
      <c r="X14" s="112">
        <v>627.66</v>
      </c>
      <c r="Y14" s="111">
        <v>18.2</v>
      </c>
      <c r="Z14" s="111"/>
      <c r="AA14" s="111">
        <f t="shared" si="3"/>
        <v>500.8</v>
      </c>
      <c r="AB14" s="111">
        <v>502.6</v>
      </c>
      <c r="AC14" s="111">
        <v>500.8</v>
      </c>
      <c r="AD14" s="112">
        <v>501.78</v>
      </c>
      <c r="AE14" s="111">
        <v>23.7</v>
      </c>
      <c r="AF14" s="111"/>
      <c r="AG14" s="111">
        <f t="shared" si="4"/>
        <v>71.5</v>
      </c>
      <c r="AH14" s="111">
        <v>71.5</v>
      </c>
      <c r="AI14" s="111">
        <v>71.5</v>
      </c>
      <c r="AJ14" s="112">
        <v>71.459999999999994</v>
      </c>
      <c r="AK14" s="111">
        <v>1.6</v>
      </c>
      <c r="AL14" s="111"/>
      <c r="AM14" s="111">
        <f t="shared" si="5"/>
        <v>20.100000000000001</v>
      </c>
      <c r="AN14" s="111">
        <v>19.7</v>
      </c>
      <c r="AO14" s="111">
        <v>20.100000000000001</v>
      </c>
      <c r="AP14" s="112">
        <v>20.05</v>
      </c>
      <c r="AQ14" s="111">
        <v>-1.5</v>
      </c>
      <c r="AR14" s="111"/>
      <c r="AS14" s="111">
        <f t="shared" si="6"/>
        <v>79.900000000000006</v>
      </c>
      <c r="AT14" s="111">
        <v>80.3</v>
      </c>
      <c r="AU14" s="111">
        <v>79.900000000000006</v>
      </c>
      <c r="AV14" s="112">
        <v>79.95</v>
      </c>
      <c r="AW14" s="111">
        <v>1.5</v>
      </c>
      <c r="AX14" s="112"/>
      <c r="AY14" s="111">
        <f t="shared" si="7"/>
        <v>10.6</v>
      </c>
      <c r="AZ14" s="111">
        <v>11</v>
      </c>
      <c r="BA14" s="111">
        <v>10.6</v>
      </c>
      <c r="BB14" s="112">
        <v>10.62</v>
      </c>
      <c r="BC14" s="111">
        <v>-0.4</v>
      </c>
    </row>
    <row r="15" spans="1:55" ht="12.75" x14ac:dyDescent="0.2">
      <c r="A15" s="3">
        <v>7</v>
      </c>
      <c r="B15">
        <v>3</v>
      </c>
      <c r="C15" s="111">
        <f t="shared" si="0"/>
        <v>449.9</v>
      </c>
      <c r="D15" s="111">
        <v>453.3</v>
      </c>
      <c r="E15" s="111">
        <v>449.9</v>
      </c>
      <c r="F15" s="112">
        <v>452.44</v>
      </c>
      <c r="G15" s="111">
        <v>15.7</v>
      </c>
      <c r="H15" s="111"/>
      <c r="I15" s="111">
        <f t="shared" si="1"/>
        <v>54.9</v>
      </c>
      <c r="J15" s="111">
        <v>54</v>
      </c>
      <c r="K15" s="111">
        <v>54.9</v>
      </c>
      <c r="L15" s="112">
        <v>55.28</v>
      </c>
      <c r="M15" s="111">
        <v>8</v>
      </c>
      <c r="N15" s="111"/>
      <c r="O15" s="111">
        <f t="shared" si="2"/>
        <v>126</v>
      </c>
      <c r="P15" s="111">
        <v>123.6</v>
      </c>
      <c r="Q15" s="111">
        <v>126</v>
      </c>
      <c r="R15" s="112">
        <v>124.75</v>
      </c>
      <c r="S15" s="111">
        <v>-4.5</v>
      </c>
      <c r="T15" s="111"/>
      <c r="U15" s="111"/>
      <c r="V15" s="111">
        <v>630.9</v>
      </c>
      <c r="W15" s="111">
        <v>630.79999999999995</v>
      </c>
      <c r="X15" s="112">
        <v>632.46</v>
      </c>
      <c r="Y15" s="111">
        <v>19.2</v>
      </c>
      <c r="Z15" s="111"/>
      <c r="AA15" s="111">
        <f t="shared" si="3"/>
        <v>504.8</v>
      </c>
      <c r="AB15" s="111">
        <v>507.3</v>
      </c>
      <c r="AC15" s="111">
        <v>504.8</v>
      </c>
      <c r="AD15" s="112">
        <v>507.72</v>
      </c>
      <c r="AE15" s="111">
        <v>23.7</v>
      </c>
      <c r="AF15" s="111"/>
      <c r="AG15" s="111">
        <f t="shared" si="4"/>
        <v>71.3</v>
      </c>
      <c r="AH15" s="111">
        <v>71.8</v>
      </c>
      <c r="AI15" s="111">
        <v>71.3</v>
      </c>
      <c r="AJ15" s="112">
        <v>71.540000000000006</v>
      </c>
      <c r="AK15" s="111">
        <v>0.3</v>
      </c>
      <c r="AL15" s="111"/>
      <c r="AM15" s="111">
        <f t="shared" si="5"/>
        <v>20</v>
      </c>
      <c r="AN15" s="111">
        <v>19.600000000000001</v>
      </c>
      <c r="AO15" s="111">
        <v>20</v>
      </c>
      <c r="AP15" s="112">
        <v>19.72</v>
      </c>
      <c r="AQ15" s="111">
        <v>-1.3</v>
      </c>
      <c r="AR15" s="111"/>
      <c r="AS15" s="111">
        <f t="shared" si="6"/>
        <v>80</v>
      </c>
      <c r="AT15" s="111">
        <v>80.400000000000006</v>
      </c>
      <c r="AU15" s="111">
        <v>80</v>
      </c>
      <c r="AV15" s="112">
        <v>80.28</v>
      </c>
      <c r="AW15" s="111">
        <v>1.3</v>
      </c>
      <c r="AX15" s="112"/>
      <c r="AY15" s="111">
        <f t="shared" si="7"/>
        <v>10.9</v>
      </c>
      <c r="AZ15" s="111">
        <v>10.7</v>
      </c>
      <c r="BA15" s="111">
        <v>10.9</v>
      </c>
      <c r="BB15" s="112">
        <v>10.89</v>
      </c>
      <c r="BC15" s="111">
        <v>1.1000000000000001</v>
      </c>
    </row>
    <row r="16" spans="1:55" ht="12.75" x14ac:dyDescent="0.2">
      <c r="A16" s="3">
        <v>7</v>
      </c>
      <c r="B16">
        <v>4</v>
      </c>
      <c r="C16" s="111">
        <f t="shared" si="0"/>
        <v>457.4</v>
      </c>
      <c r="D16" s="111">
        <v>459.4</v>
      </c>
      <c r="E16" s="111">
        <v>457.4</v>
      </c>
      <c r="F16" s="112">
        <v>456.64</v>
      </c>
      <c r="G16" s="111">
        <v>16.8</v>
      </c>
      <c r="H16" s="111"/>
      <c r="I16" s="111">
        <f t="shared" si="1"/>
        <v>57.3</v>
      </c>
      <c r="J16" s="111">
        <v>55.7</v>
      </c>
      <c r="K16" s="111">
        <v>57.3</v>
      </c>
      <c r="L16" s="112">
        <v>57.9</v>
      </c>
      <c r="M16" s="111">
        <v>10.5</v>
      </c>
      <c r="N16" s="111"/>
      <c r="O16" s="111">
        <f t="shared" si="2"/>
        <v>123.2</v>
      </c>
      <c r="P16" s="111">
        <v>123.3</v>
      </c>
      <c r="Q16" s="111">
        <v>123.2</v>
      </c>
      <c r="R16" s="112">
        <v>123.41</v>
      </c>
      <c r="S16" s="111">
        <v>-5.3</v>
      </c>
      <c r="T16" s="111"/>
      <c r="U16" s="111"/>
      <c r="V16" s="111">
        <v>638.4</v>
      </c>
      <c r="W16" s="111">
        <v>637.9</v>
      </c>
      <c r="X16" s="112">
        <v>637.95000000000005</v>
      </c>
      <c r="Y16" s="111">
        <v>21.9</v>
      </c>
      <c r="Z16" s="111"/>
      <c r="AA16" s="111">
        <f t="shared" si="3"/>
        <v>514.70000000000005</v>
      </c>
      <c r="AB16" s="111">
        <v>515.1</v>
      </c>
      <c r="AC16" s="111">
        <v>514.70000000000005</v>
      </c>
      <c r="AD16" s="112">
        <v>514.54</v>
      </c>
      <c r="AE16" s="111">
        <v>27.3</v>
      </c>
      <c r="AF16" s="111"/>
      <c r="AG16" s="111">
        <f t="shared" si="4"/>
        <v>71.7</v>
      </c>
      <c r="AH16" s="111">
        <v>72</v>
      </c>
      <c r="AI16" s="111">
        <v>71.7</v>
      </c>
      <c r="AJ16" s="112">
        <v>71.58</v>
      </c>
      <c r="AK16" s="111">
        <v>0.2</v>
      </c>
      <c r="AL16" s="111"/>
      <c r="AM16" s="111">
        <f t="shared" si="5"/>
        <v>19.3</v>
      </c>
      <c r="AN16" s="111">
        <v>19.3</v>
      </c>
      <c r="AO16" s="111">
        <v>19.3</v>
      </c>
      <c r="AP16" s="112">
        <v>19.34</v>
      </c>
      <c r="AQ16" s="111">
        <v>-1.5</v>
      </c>
      <c r="AR16" s="111"/>
      <c r="AS16" s="111">
        <f t="shared" si="6"/>
        <v>80.7</v>
      </c>
      <c r="AT16" s="111">
        <v>80.7</v>
      </c>
      <c r="AU16" s="111">
        <v>80.7</v>
      </c>
      <c r="AV16" s="112">
        <v>80.66</v>
      </c>
      <c r="AW16" s="111">
        <v>1.5</v>
      </c>
      <c r="AX16" s="112"/>
      <c r="AY16" s="111">
        <f t="shared" si="7"/>
        <v>11.1</v>
      </c>
      <c r="AZ16" s="111">
        <v>10.8</v>
      </c>
      <c r="BA16" s="111">
        <v>11.1</v>
      </c>
      <c r="BB16" s="112">
        <v>11.25</v>
      </c>
      <c r="BC16" s="111">
        <v>1.5</v>
      </c>
    </row>
    <row r="17" spans="1:55" ht="12.75" x14ac:dyDescent="0.2">
      <c r="A17" s="3"/>
      <c r="B17">
        <v>1</v>
      </c>
      <c r="C17" s="111">
        <f t="shared" si="0"/>
        <v>464</v>
      </c>
      <c r="D17" s="111">
        <v>457.9</v>
      </c>
      <c r="E17" s="111">
        <v>464</v>
      </c>
      <c r="F17" s="112">
        <v>463.35</v>
      </c>
      <c r="G17" s="111">
        <v>26.8</v>
      </c>
      <c r="H17" s="111"/>
      <c r="I17" s="111">
        <f t="shared" si="1"/>
        <v>59.6</v>
      </c>
      <c r="J17" s="111">
        <v>60.5</v>
      </c>
      <c r="K17" s="111">
        <v>59.6</v>
      </c>
      <c r="L17" s="112">
        <v>58.99</v>
      </c>
      <c r="M17" s="111">
        <v>4.4000000000000004</v>
      </c>
      <c r="N17" s="111"/>
      <c r="O17" s="111">
        <f t="shared" si="2"/>
        <v>121.5</v>
      </c>
      <c r="P17" s="111">
        <v>125.9</v>
      </c>
      <c r="Q17" s="111">
        <v>121.5</v>
      </c>
      <c r="R17" s="112">
        <v>122.91</v>
      </c>
      <c r="S17" s="111">
        <v>-2</v>
      </c>
      <c r="T17" s="111"/>
      <c r="U17" s="111"/>
      <c r="V17" s="111">
        <v>644.29999999999995</v>
      </c>
      <c r="W17" s="111">
        <v>645.1</v>
      </c>
      <c r="X17" s="112">
        <v>645.24</v>
      </c>
      <c r="Y17" s="111">
        <v>29.2</v>
      </c>
      <c r="Z17" s="111"/>
      <c r="AA17" s="111">
        <f t="shared" si="3"/>
        <v>523.6</v>
      </c>
      <c r="AB17" s="111">
        <v>518.4</v>
      </c>
      <c r="AC17" s="111">
        <v>523.6</v>
      </c>
      <c r="AD17" s="112">
        <v>522.33000000000004</v>
      </c>
      <c r="AE17" s="111">
        <v>31.2</v>
      </c>
      <c r="AF17" s="111"/>
      <c r="AG17" s="111">
        <f t="shared" si="4"/>
        <v>71.900000000000006</v>
      </c>
      <c r="AH17" s="111">
        <v>71.099999999999994</v>
      </c>
      <c r="AI17" s="111">
        <v>71.900000000000006</v>
      </c>
      <c r="AJ17" s="112">
        <v>71.81</v>
      </c>
      <c r="AK17" s="111">
        <v>0.9</v>
      </c>
      <c r="AL17" s="111"/>
      <c r="AM17" s="111">
        <f t="shared" si="5"/>
        <v>18.8</v>
      </c>
      <c r="AN17" s="111">
        <v>19.5</v>
      </c>
      <c r="AO17" s="111">
        <v>18.8</v>
      </c>
      <c r="AP17" s="112">
        <v>19.05</v>
      </c>
      <c r="AQ17" s="111">
        <v>-1.2</v>
      </c>
      <c r="AR17" s="111"/>
      <c r="AS17" s="111">
        <f t="shared" si="6"/>
        <v>81.2</v>
      </c>
      <c r="AT17" s="111">
        <v>80.5</v>
      </c>
      <c r="AU17" s="111">
        <v>81.2</v>
      </c>
      <c r="AV17" s="112">
        <v>80.95</v>
      </c>
      <c r="AW17" s="111">
        <v>1.2</v>
      </c>
      <c r="AX17" s="112"/>
      <c r="AY17" s="111">
        <f t="shared" si="7"/>
        <v>11.4</v>
      </c>
      <c r="AZ17" s="111">
        <v>11.7</v>
      </c>
      <c r="BA17" s="111">
        <v>11.4</v>
      </c>
      <c r="BB17" s="112">
        <v>11.29</v>
      </c>
      <c r="BC17" s="111">
        <v>0.2</v>
      </c>
    </row>
    <row r="18" spans="1:55" ht="12.75" x14ac:dyDescent="0.2">
      <c r="A18" s="3">
        <v>8</v>
      </c>
      <c r="B18">
        <v>2</v>
      </c>
      <c r="C18" s="111">
        <f t="shared" si="0"/>
        <v>473.7</v>
      </c>
      <c r="D18" s="111">
        <v>471.9</v>
      </c>
      <c r="E18" s="111">
        <v>473.7</v>
      </c>
      <c r="F18" s="112">
        <v>472.21</v>
      </c>
      <c r="G18" s="111">
        <v>35.5</v>
      </c>
      <c r="H18" s="111"/>
      <c r="I18" s="111">
        <f t="shared" si="1"/>
        <v>58.9</v>
      </c>
      <c r="J18" s="111">
        <v>61</v>
      </c>
      <c r="K18" s="111">
        <v>58.9</v>
      </c>
      <c r="L18" s="112">
        <v>59.07</v>
      </c>
      <c r="M18" s="111">
        <v>0.3</v>
      </c>
      <c r="N18" s="111"/>
      <c r="O18" s="111">
        <f t="shared" si="2"/>
        <v>123</v>
      </c>
      <c r="P18" s="111">
        <v>119.9</v>
      </c>
      <c r="Q18" s="111">
        <v>123</v>
      </c>
      <c r="R18" s="112">
        <v>123.37</v>
      </c>
      <c r="S18" s="111">
        <v>1.9</v>
      </c>
      <c r="T18" s="111"/>
      <c r="U18" s="111"/>
      <c r="V18" s="111">
        <v>652.79999999999995</v>
      </c>
      <c r="W18" s="111">
        <v>655.5</v>
      </c>
      <c r="X18" s="112">
        <v>654.65</v>
      </c>
      <c r="Y18" s="111">
        <v>37.700000000000003</v>
      </c>
      <c r="Z18" s="111"/>
      <c r="AA18" s="111">
        <f t="shared" si="3"/>
        <v>532.5</v>
      </c>
      <c r="AB18" s="111">
        <v>532.9</v>
      </c>
      <c r="AC18" s="111">
        <v>532.5</v>
      </c>
      <c r="AD18" s="112">
        <v>531.28</v>
      </c>
      <c r="AE18" s="111">
        <v>35.799999999999997</v>
      </c>
      <c r="AF18" s="111"/>
      <c r="AG18" s="111">
        <f t="shared" si="4"/>
        <v>72.3</v>
      </c>
      <c r="AH18" s="111">
        <v>72.3</v>
      </c>
      <c r="AI18" s="111">
        <v>72.3</v>
      </c>
      <c r="AJ18" s="112">
        <v>72.13</v>
      </c>
      <c r="AK18" s="111">
        <v>1.3</v>
      </c>
      <c r="AL18" s="111"/>
      <c r="AM18" s="111">
        <f t="shared" si="5"/>
        <v>18.8</v>
      </c>
      <c r="AN18" s="111">
        <v>18.399999999999999</v>
      </c>
      <c r="AO18" s="111">
        <v>18.8</v>
      </c>
      <c r="AP18" s="112">
        <v>18.850000000000001</v>
      </c>
      <c r="AQ18" s="111">
        <v>-0.8</v>
      </c>
      <c r="AR18" s="111"/>
      <c r="AS18" s="111">
        <f t="shared" si="6"/>
        <v>81.2</v>
      </c>
      <c r="AT18" s="111">
        <v>81.599999999999994</v>
      </c>
      <c r="AU18" s="111">
        <v>81.2</v>
      </c>
      <c r="AV18" s="112">
        <v>81.150000000000006</v>
      </c>
      <c r="AW18" s="111">
        <v>0.8</v>
      </c>
      <c r="AX18" s="112"/>
      <c r="AY18" s="111">
        <f t="shared" si="7"/>
        <v>11.1</v>
      </c>
      <c r="AZ18" s="111">
        <v>11.4</v>
      </c>
      <c r="BA18" s="111">
        <v>11.1</v>
      </c>
      <c r="BB18" s="112">
        <v>11.12</v>
      </c>
      <c r="BC18" s="111">
        <v>-0.7</v>
      </c>
    </row>
    <row r="19" spans="1:55" ht="12.75" x14ac:dyDescent="0.2">
      <c r="A19" s="3">
        <v>8</v>
      </c>
      <c r="B19">
        <v>3</v>
      </c>
      <c r="C19" s="111">
        <f t="shared" si="0"/>
        <v>480.3</v>
      </c>
      <c r="D19" s="111">
        <v>484.4</v>
      </c>
      <c r="E19" s="111">
        <v>480.3</v>
      </c>
      <c r="F19" s="112">
        <v>480.31</v>
      </c>
      <c r="G19" s="111">
        <v>32.4</v>
      </c>
      <c r="H19" s="111"/>
      <c r="I19" s="111">
        <f t="shared" si="1"/>
        <v>60.3</v>
      </c>
      <c r="J19" s="111">
        <v>59.1</v>
      </c>
      <c r="K19" s="111">
        <v>60.3</v>
      </c>
      <c r="L19" s="112">
        <v>60.42</v>
      </c>
      <c r="M19" s="111">
        <v>5.4</v>
      </c>
      <c r="N19" s="111"/>
      <c r="O19" s="111">
        <f t="shared" si="2"/>
        <v>125.2</v>
      </c>
      <c r="P19" s="111">
        <v>122.6</v>
      </c>
      <c r="Q19" s="111">
        <v>125.2</v>
      </c>
      <c r="R19" s="112">
        <v>125.07</v>
      </c>
      <c r="S19" s="111">
        <v>6.8</v>
      </c>
      <c r="T19" s="111"/>
      <c r="U19" s="111"/>
      <c r="V19" s="111">
        <v>666.1</v>
      </c>
      <c r="W19" s="111">
        <v>665.8</v>
      </c>
      <c r="X19" s="112">
        <v>665.8</v>
      </c>
      <c r="Y19" s="111">
        <v>44.6</v>
      </c>
      <c r="Z19" s="111"/>
      <c r="AA19" s="111">
        <f t="shared" si="3"/>
        <v>540.6</v>
      </c>
      <c r="AB19" s="111">
        <v>543.5</v>
      </c>
      <c r="AC19" s="111">
        <v>540.6</v>
      </c>
      <c r="AD19" s="112">
        <v>540.73</v>
      </c>
      <c r="AE19" s="111">
        <v>37.799999999999997</v>
      </c>
      <c r="AF19" s="111"/>
      <c r="AG19" s="111">
        <f t="shared" si="4"/>
        <v>72.099999999999994</v>
      </c>
      <c r="AH19" s="111">
        <v>72.7</v>
      </c>
      <c r="AI19" s="111">
        <v>72.099999999999994</v>
      </c>
      <c r="AJ19" s="112">
        <v>72.14</v>
      </c>
      <c r="AK19" s="111">
        <v>0</v>
      </c>
      <c r="AL19" s="111"/>
      <c r="AM19" s="111">
        <f t="shared" si="5"/>
        <v>18.8</v>
      </c>
      <c r="AN19" s="111">
        <v>18.399999999999999</v>
      </c>
      <c r="AO19" s="111">
        <v>18.8</v>
      </c>
      <c r="AP19" s="112">
        <v>18.79</v>
      </c>
      <c r="AQ19" s="111">
        <v>-0.2</v>
      </c>
      <c r="AR19" s="111"/>
      <c r="AS19" s="111">
        <f t="shared" si="6"/>
        <v>81.2</v>
      </c>
      <c r="AT19" s="111">
        <v>81.599999999999994</v>
      </c>
      <c r="AU19" s="111">
        <v>81.2</v>
      </c>
      <c r="AV19" s="112">
        <v>81.209999999999994</v>
      </c>
      <c r="AW19" s="111">
        <v>0.2</v>
      </c>
      <c r="AX19" s="112"/>
      <c r="AY19" s="111">
        <f t="shared" si="7"/>
        <v>11.2</v>
      </c>
      <c r="AZ19" s="111">
        <v>10.9</v>
      </c>
      <c r="BA19" s="111">
        <v>11.2</v>
      </c>
      <c r="BB19" s="112">
        <v>11.17</v>
      </c>
      <c r="BC19" s="111">
        <v>0.2</v>
      </c>
    </row>
    <row r="20" spans="1:55" ht="12.75" x14ac:dyDescent="0.2">
      <c r="A20" s="3">
        <v>8</v>
      </c>
      <c r="B20">
        <v>4</v>
      </c>
      <c r="C20" s="111">
        <f t="shared" si="0"/>
        <v>487.2</v>
      </c>
      <c r="D20" s="111">
        <v>488.9</v>
      </c>
      <c r="E20" s="111">
        <v>487.2</v>
      </c>
      <c r="F20" s="112">
        <v>484.82</v>
      </c>
      <c r="G20" s="111">
        <v>18</v>
      </c>
      <c r="H20" s="111"/>
      <c r="I20" s="111">
        <f t="shared" si="1"/>
        <v>65</v>
      </c>
      <c r="J20" s="111">
        <v>63.5</v>
      </c>
      <c r="K20" s="111">
        <v>65</v>
      </c>
      <c r="L20" s="112">
        <v>65.19</v>
      </c>
      <c r="M20" s="111">
        <v>19.100000000000001</v>
      </c>
      <c r="N20" s="111"/>
      <c r="O20" s="111">
        <f t="shared" si="2"/>
        <v>127.1</v>
      </c>
      <c r="P20" s="111">
        <v>127.9</v>
      </c>
      <c r="Q20" s="111">
        <v>127.1</v>
      </c>
      <c r="R20" s="112">
        <v>128.02000000000001</v>
      </c>
      <c r="S20" s="111">
        <v>11.8</v>
      </c>
      <c r="T20" s="111"/>
      <c r="U20" s="111"/>
      <c r="V20" s="111">
        <v>680.3</v>
      </c>
      <c r="W20" s="111">
        <v>679.3</v>
      </c>
      <c r="X20" s="112">
        <v>678.02</v>
      </c>
      <c r="Y20" s="111">
        <v>48.9</v>
      </c>
      <c r="Z20" s="111"/>
      <c r="AA20" s="111">
        <f t="shared" si="3"/>
        <v>552.20000000000005</v>
      </c>
      <c r="AB20" s="111">
        <v>552.4</v>
      </c>
      <c r="AC20" s="111">
        <v>552.20000000000005</v>
      </c>
      <c r="AD20" s="112">
        <v>550</v>
      </c>
      <c r="AE20" s="111">
        <v>37.1</v>
      </c>
      <c r="AF20" s="111"/>
      <c r="AG20" s="111">
        <f t="shared" si="4"/>
        <v>71.7</v>
      </c>
      <c r="AH20" s="111">
        <v>71.900000000000006</v>
      </c>
      <c r="AI20" s="111">
        <v>71.7</v>
      </c>
      <c r="AJ20" s="112">
        <v>71.5</v>
      </c>
      <c r="AK20" s="111">
        <v>-2.5</v>
      </c>
      <c r="AL20" s="111"/>
      <c r="AM20" s="111">
        <f t="shared" si="5"/>
        <v>18.7</v>
      </c>
      <c r="AN20" s="111">
        <v>18.8</v>
      </c>
      <c r="AO20" s="111">
        <v>18.7</v>
      </c>
      <c r="AP20" s="112">
        <v>18.88</v>
      </c>
      <c r="AQ20" s="111">
        <v>0.4</v>
      </c>
      <c r="AR20" s="111"/>
      <c r="AS20" s="111">
        <f t="shared" si="6"/>
        <v>81.3</v>
      </c>
      <c r="AT20" s="111">
        <v>81.2</v>
      </c>
      <c r="AU20" s="111">
        <v>81.3</v>
      </c>
      <c r="AV20" s="112">
        <v>81.12</v>
      </c>
      <c r="AW20" s="111">
        <v>-0.4</v>
      </c>
      <c r="AX20" s="112"/>
      <c r="AY20" s="111">
        <f t="shared" si="7"/>
        <v>11.8</v>
      </c>
      <c r="AZ20" s="111">
        <v>11.5</v>
      </c>
      <c r="BA20" s="111">
        <v>11.8</v>
      </c>
      <c r="BB20" s="112">
        <v>11.85</v>
      </c>
      <c r="BC20" s="111">
        <v>2.7</v>
      </c>
    </row>
    <row r="21" spans="1:55" ht="12.75" x14ac:dyDescent="0.2">
      <c r="A21" s="3"/>
      <c r="B21">
        <v>1</v>
      </c>
      <c r="C21" s="111">
        <f t="shared" si="0"/>
        <v>485.6</v>
      </c>
      <c r="D21" s="111">
        <v>480</v>
      </c>
      <c r="E21" s="111">
        <v>485.6</v>
      </c>
      <c r="F21" s="112">
        <v>486.21</v>
      </c>
      <c r="G21" s="111">
        <v>5.6</v>
      </c>
      <c r="H21" s="111"/>
      <c r="I21" s="111">
        <f t="shared" si="1"/>
        <v>72.7</v>
      </c>
      <c r="J21" s="111">
        <v>73.599999999999994</v>
      </c>
      <c r="K21" s="111">
        <v>72.7</v>
      </c>
      <c r="L21" s="112">
        <v>72.36</v>
      </c>
      <c r="M21" s="111">
        <v>28.7</v>
      </c>
      <c r="N21" s="111"/>
      <c r="O21" s="111">
        <f t="shared" si="2"/>
        <v>132.6</v>
      </c>
      <c r="P21" s="111">
        <v>136.80000000000001</v>
      </c>
      <c r="Q21" s="111">
        <v>132.6</v>
      </c>
      <c r="R21" s="112">
        <v>131.66999999999999</v>
      </c>
      <c r="S21" s="111">
        <v>14.6</v>
      </c>
      <c r="T21" s="111"/>
      <c r="U21" s="111"/>
      <c r="V21" s="111">
        <v>690.4</v>
      </c>
      <c r="W21" s="111">
        <v>690.9</v>
      </c>
      <c r="X21" s="112">
        <v>690.24</v>
      </c>
      <c r="Y21" s="111">
        <v>48.9</v>
      </c>
      <c r="Z21" s="111"/>
      <c r="AA21" s="111">
        <f t="shared" si="3"/>
        <v>558.29999999999995</v>
      </c>
      <c r="AB21" s="111">
        <v>553.6</v>
      </c>
      <c r="AC21" s="111">
        <v>558.29999999999995</v>
      </c>
      <c r="AD21" s="112">
        <v>558.57000000000005</v>
      </c>
      <c r="AE21" s="111">
        <v>34.299999999999997</v>
      </c>
      <c r="AF21" s="111"/>
      <c r="AG21" s="111">
        <f t="shared" si="4"/>
        <v>70.3</v>
      </c>
      <c r="AH21" s="111">
        <v>69.5</v>
      </c>
      <c r="AI21" s="111">
        <v>70.3</v>
      </c>
      <c r="AJ21" s="112">
        <v>70.44</v>
      </c>
      <c r="AK21" s="111">
        <v>-4.3</v>
      </c>
      <c r="AL21" s="111"/>
      <c r="AM21" s="111">
        <f t="shared" si="5"/>
        <v>19.2</v>
      </c>
      <c r="AN21" s="111">
        <v>19.8</v>
      </c>
      <c r="AO21" s="111">
        <v>19.2</v>
      </c>
      <c r="AP21" s="112">
        <v>19.079999999999998</v>
      </c>
      <c r="AQ21" s="111">
        <v>0.8</v>
      </c>
      <c r="AR21" s="111"/>
      <c r="AS21" s="111">
        <f t="shared" si="6"/>
        <v>80.8</v>
      </c>
      <c r="AT21" s="111">
        <v>80.2</v>
      </c>
      <c r="AU21" s="111">
        <v>80.8</v>
      </c>
      <c r="AV21" s="112">
        <v>80.92</v>
      </c>
      <c r="AW21" s="111">
        <v>-0.8</v>
      </c>
      <c r="AX21" s="112"/>
      <c r="AY21" s="111">
        <f t="shared" si="7"/>
        <v>13</v>
      </c>
      <c r="AZ21" s="111">
        <v>13.3</v>
      </c>
      <c r="BA21" s="111">
        <v>13</v>
      </c>
      <c r="BB21" s="112">
        <v>12.95</v>
      </c>
      <c r="BC21" s="111">
        <v>4.4000000000000004</v>
      </c>
    </row>
    <row r="22" spans="1:55" ht="12.75" x14ac:dyDescent="0.2">
      <c r="A22" s="3">
        <v>9</v>
      </c>
      <c r="B22">
        <v>2</v>
      </c>
      <c r="C22" s="111">
        <f t="shared" si="0"/>
        <v>485.7</v>
      </c>
      <c r="D22" s="111">
        <v>483.5</v>
      </c>
      <c r="E22" s="111">
        <v>485.7</v>
      </c>
      <c r="F22" s="112">
        <v>487.65</v>
      </c>
      <c r="G22" s="111">
        <v>5.8</v>
      </c>
      <c r="H22" s="111"/>
      <c r="I22" s="111">
        <f t="shared" si="1"/>
        <v>82.3</v>
      </c>
      <c r="J22" s="111">
        <v>84.2</v>
      </c>
      <c r="K22" s="111">
        <v>82.3</v>
      </c>
      <c r="L22" s="112">
        <v>79.67</v>
      </c>
      <c r="M22" s="111">
        <v>29.2</v>
      </c>
      <c r="N22" s="111"/>
      <c r="O22" s="111">
        <f t="shared" si="2"/>
        <v>132.9</v>
      </c>
      <c r="P22" s="111">
        <v>129.4</v>
      </c>
      <c r="Q22" s="111">
        <v>132.9</v>
      </c>
      <c r="R22" s="112">
        <v>136.30000000000001</v>
      </c>
      <c r="S22" s="111">
        <v>18.5</v>
      </c>
      <c r="T22" s="111"/>
      <c r="U22" s="111"/>
      <c r="V22" s="111">
        <v>697.1</v>
      </c>
      <c r="W22" s="111">
        <v>700.9</v>
      </c>
      <c r="X22" s="112">
        <v>703.63</v>
      </c>
      <c r="Y22" s="111">
        <v>53.5</v>
      </c>
      <c r="Z22" s="111"/>
      <c r="AA22" s="111">
        <f t="shared" si="3"/>
        <v>568</v>
      </c>
      <c r="AB22" s="111">
        <v>567.70000000000005</v>
      </c>
      <c r="AC22" s="111">
        <v>568</v>
      </c>
      <c r="AD22" s="112">
        <v>567.33000000000004</v>
      </c>
      <c r="AE22" s="111">
        <v>35</v>
      </c>
      <c r="AF22" s="111"/>
      <c r="AG22" s="111">
        <f t="shared" si="4"/>
        <v>69.3</v>
      </c>
      <c r="AH22" s="111">
        <v>69.400000000000006</v>
      </c>
      <c r="AI22" s="111">
        <v>69.3</v>
      </c>
      <c r="AJ22" s="112">
        <v>69.31</v>
      </c>
      <c r="AK22" s="111">
        <v>-4.5</v>
      </c>
      <c r="AL22" s="111"/>
      <c r="AM22" s="111">
        <f t="shared" si="5"/>
        <v>19</v>
      </c>
      <c r="AN22" s="111">
        <v>18.600000000000001</v>
      </c>
      <c r="AO22" s="111">
        <v>19</v>
      </c>
      <c r="AP22" s="112">
        <v>19.37</v>
      </c>
      <c r="AQ22" s="111">
        <v>1.2</v>
      </c>
      <c r="AR22" s="111"/>
      <c r="AS22" s="111">
        <f t="shared" si="6"/>
        <v>81</v>
      </c>
      <c r="AT22" s="111">
        <v>81.400000000000006</v>
      </c>
      <c r="AU22" s="111">
        <v>81</v>
      </c>
      <c r="AV22" s="112">
        <v>80.63</v>
      </c>
      <c r="AW22" s="111">
        <v>-1.2</v>
      </c>
      <c r="AX22" s="112"/>
      <c r="AY22" s="111">
        <f t="shared" si="7"/>
        <v>14.5</v>
      </c>
      <c r="AZ22" s="111">
        <v>14.8</v>
      </c>
      <c r="BA22" s="111">
        <v>14.5</v>
      </c>
      <c r="BB22" s="112">
        <v>14.04</v>
      </c>
      <c r="BC22" s="111">
        <v>4.4000000000000004</v>
      </c>
    </row>
    <row r="23" spans="1:55" ht="12.75" x14ac:dyDescent="0.2">
      <c r="A23" s="3">
        <v>9</v>
      </c>
      <c r="B23">
        <v>3</v>
      </c>
      <c r="C23" s="111">
        <f t="shared" si="0"/>
        <v>492.7</v>
      </c>
      <c r="D23" s="111">
        <v>497.4</v>
      </c>
      <c r="E23" s="111">
        <v>492.7</v>
      </c>
      <c r="F23" s="112">
        <v>491.04</v>
      </c>
      <c r="G23" s="111">
        <v>13.6</v>
      </c>
      <c r="H23" s="111"/>
      <c r="I23" s="111">
        <f t="shared" si="1"/>
        <v>84.2</v>
      </c>
      <c r="J23" s="111">
        <v>82.7</v>
      </c>
      <c r="K23" s="111">
        <v>84.2</v>
      </c>
      <c r="L23" s="112">
        <v>84.67</v>
      </c>
      <c r="M23" s="111">
        <v>20</v>
      </c>
      <c r="N23" s="111"/>
      <c r="O23" s="111">
        <f t="shared" si="2"/>
        <v>140.69999999999999</v>
      </c>
      <c r="P23" s="111">
        <v>138</v>
      </c>
      <c r="Q23" s="111">
        <v>140.69999999999999</v>
      </c>
      <c r="R23" s="112">
        <v>140.66999999999999</v>
      </c>
      <c r="S23" s="111">
        <v>17.5</v>
      </c>
      <c r="T23" s="111"/>
      <c r="U23" s="111"/>
      <c r="V23" s="111">
        <v>718.1</v>
      </c>
      <c r="W23" s="111">
        <v>717.6</v>
      </c>
      <c r="X23" s="112">
        <v>716.39</v>
      </c>
      <c r="Y23" s="111">
        <v>51</v>
      </c>
      <c r="Z23" s="111"/>
      <c r="AA23" s="111">
        <f t="shared" si="3"/>
        <v>576.9</v>
      </c>
      <c r="AB23" s="111">
        <v>580.20000000000005</v>
      </c>
      <c r="AC23" s="111">
        <v>576.9</v>
      </c>
      <c r="AD23" s="112">
        <v>575.72</v>
      </c>
      <c r="AE23" s="111">
        <v>33.6</v>
      </c>
      <c r="AF23" s="111"/>
      <c r="AG23" s="111">
        <f t="shared" si="4"/>
        <v>68.7</v>
      </c>
      <c r="AH23" s="111">
        <v>69.3</v>
      </c>
      <c r="AI23" s="111">
        <v>68.7</v>
      </c>
      <c r="AJ23" s="112">
        <v>68.540000000000006</v>
      </c>
      <c r="AK23" s="111">
        <v>-3</v>
      </c>
      <c r="AL23" s="111"/>
      <c r="AM23" s="111">
        <f t="shared" si="5"/>
        <v>19.600000000000001</v>
      </c>
      <c r="AN23" s="111">
        <v>19.2</v>
      </c>
      <c r="AO23" s="111">
        <v>19.600000000000001</v>
      </c>
      <c r="AP23" s="112">
        <v>19.64</v>
      </c>
      <c r="AQ23" s="111">
        <v>1.1000000000000001</v>
      </c>
      <c r="AR23" s="111"/>
      <c r="AS23" s="111">
        <f t="shared" si="6"/>
        <v>80.400000000000006</v>
      </c>
      <c r="AT23" s="111">
        <v>80.8</v>
      </c>
      <c r="AU23" s="111">
        <v>80.400000000000006</v>
      </c>
      <c r="AV23" s="112">
        <v>80.36</v>
      </c>
      <c r="AW23" s="111">
        <v>-1.1000000000000001</v>
      </c>
      <c r="AX23" s="112"/>
      <c r="AY23" s="111">
        <f t="shared" si="7"/>
        <v>14.6</v>
      </c>
      <c r="AZ23" s="111">
        <v>14.3</v>
      </c>
      <c r="BA23" s="111">
        <v>14.6</v>
      </c>
      <c r="BB23" s="112">
        <v>14.71</v>
      </c>
      <c r="BC23" s="111">
        <v>2.7</v>
      </c>
    </row>
    <row r="24" spans="1:55" ht="12.75" x14ac:dyDescent="0.2">
      <c r="A24" s="3">
        <v>9</v>
      </c>
      <c r="B24">
        <v>4</v>
      </c>
      <c r="C24" s="111">
        <f t="shared" si="0"/>
        <v>493.5</v>
      </c>
      <c r="D24" s="111">
        <v>494.8</v>
      </c>
      <c r="E24" s="111">
        <v>493.5</v>
      </c>
      <c r="F24" s="112">
        <v>494.45</v>
      </c>
      <c r="G24" s="111">
        <v>13.6</v>
      </c>
      <c r="H24" s="111"/>
      <c r="I24" s="111">
        <f t="shared" si="1"/>
        <v>88</v>
      </c>
      <c r="J24" s="111">
        <v>86.7</v>
      </c>
      <c r="K24" s="111">
        <v>88</v>
      </c>
      <c r="L24" s="112">
        <v>87.69</v>
      </c>
      <c r="M24" s="111">
        <v>12.1</v>
      </c>
      <c r="N24" s="111"/>
      <c r="O24" s="111">
        <f t="shared" si="2"/>
        <v>147.4</v>
      </c>
      <c r="P24" s="111">
        <v>148.69999999999999</v>
      </c>
      <c r="Q24" s="111">
        <v>147.4</v>
      </c>
      <c r="R24" s="112">
        <v>143.63</v>
      </c>
      <c r="S24" s="111">
        <v>11.9</v>
      </c>
      <c r="T24" s="111"/>
      <c r="U24" s="111"/>
      <c r="V24" s="111">
        <v>730.2</v>
      </c>
      <c r="W24" s="111">
        <v>728.9</v>
      </c>
      <c r="X24" s="112">
        <v>725.77</v>
      </c>
      <c r="Y24" s="111">
        <v>37.5</v>
      </c>
      <c r="Z24" s="111"/>
      <c r="AA24" s="111">
        <f t="shared" si="3"/>
        <v>581.5</v>
      </c>
      <c r="AB24" s="111">
        <v>581.5</v>
      </c>
      <c r="AC24" s="111">
        <v>581.5</v>
      </c>
      <c r="AD24" s="112">
        <v>582.14</v>
      </c>
      <c r="AE24" s="111">
        <v>25.7</v>
      </c>
      <c r="AF24" s="111"/>
      <c r="AG24" s="111">
        <f t="shared" si="4"/>
        <v>67.7</v>
      </c>
      <c r="AH24" s="111">
        <v>67.8</v>
      </c>
      <c r="AI24" s="111">
        <v>67.7</v>
      </c>
      <c r="AJ24" s="112">
        <v>68.13</v>
      </c>
      <c r="AK24" s="111">
        <v>-1.7</v>
      </c>
      <c r="AL24" s="111"/>
      <c r="AM24" s="111">
        <f t="shared" si="5"/>
        <v>20.2</v>
      </c>
      <c r="AN24" s="111">
        <v>20.399999999999999</v>
      </c>
      <c r="AO24" s="111">
        <v>20.2</v>
      </c>
      <c r="AP24" s="112">
        <v>19.79</v>
      </c>
      <c r="AQ24" s="111">
        <v>0.6</v>
      </c>
      <c r="AR24" s="111"/>
      <c r="AS24" s="111">
        <f t="shared" si="6"/>
        <v>79.8</v>
      </c>
      <c r="AT24" s="111">
        <v>79.599999999999994</v>
      </c>
      <c r="AU24" s="111">
        <v>79.8</v>
      </c>
      <c r="AV24" s="112">
        <v>80.209999999999994</v>
      </c>
      <c r="AW24" s="111">
        <v>-0.6</v>
      </c>
      <c r="AX24" s="112"/>
      <c r="AY24" s="111">
        <f t="shared" si="7"/>
        <v>15.1</v>
      </c>
      <c r="AZ24" s="111">
        <v>14.9</v>
      </c>
      <c r="BA24" s="111">
        <v>15.1</v>
      </c>
      <c r="BB24" s="112">
        <v>15.06</v>
      </c>
      <c r="BC24" s="111">
        <v>1.4</v>
      </c>
    </row>
    <row r="25" spans="1:55" ht="12.75" x14ac:dyDescent="0.2">
      <c r="A25" s="3"/>
      <c r="B25">
        <v>1</v>
      </c>
      <c r="C25" s="111">
        <f t="shared" si="0"/>
        <v>497</v>
      </c>
      <c r="D25" s="111">
        <v>491.9</v>
      </c>
      <c r="E25" s="111">
        <v>497</v>
      </c>
      <c r="F25" s="112">
        <v>495.99</v>
      </c>
      <c r="G25" s="111">
        <v>6.2</v>
      </c>
      <c r="H25" s="111"/>
      <c r="I25" s="111">
        <f t="shared" si="1"/>
        <v>86.9</v>
      </c>
      <c r="J25" s="111">
        <v>88</v>
      </c>
      <c r="K25" s="111">
        <v>86.9</v>
      </c>
      <c r="L25" s="112">
        <v>89.97</v>
      </c>
      <c r="M25" s="111">
        <v>9.1</v>
      </c>
      <c r="N25" s="111"/>
      <c r="O25" s="111">
        <f t="shared" si="2"/>
        <v>145.4</v>
      </c>
      <c r="P25" s="111">
        <v>149</v>
      </c>
      <c r="Q25" s="111">
        <v>145.4</v>
      </c>
      <c r="R25" s="112">
        <v>143.59</v>
      </c>
      <c r="S25" s="111">
        <v>-0.2</v>
      </c>
      <c r="T25" s="111"/>
      <c r="U25" s="111"/>
      <c r="V25" s="111">
        <v>728.9</v>
      </c>
      <c r="W25" s="111">
        <v>729.3</v>
      </c>
      <c r="X25" s="112">
        <v>729.54</v>
      </c>
      <c r="Y25" s="111">
        <v>15.1</v>
      </c>
      <c r="Z25" s="111"/>
      <c r="AA25" s="111">
        <f t="shared" si="3"/>
        <v>584</v>
      </c>
      <c r="AB25" s="111">
        <v>580</v>
      </c>
      <c r="AC25" s="111">
        <v>584</v>
      </c>
      <c r="AD25" s="112">
        <v>585.96</v>
      </c>
      <c r="AE25" s="111">
        <v>15.3</v>
      </c>
      <c r="AF25" s="111"/>
      <c r="AG25" s="111">
        <f t="shared" si="4"/>
        <v>68.099999999999994</v>
      </c>
      <c r="AH25" s="111">
        <v>67.5</v>
      </c>
      <c r="AI25" s="111">
        <v>68.099999999999994</v>
      </c>
      <c r="AJ25" s="112">
        <v>67.989999999999995</v>
      </c>
      <c r="AK25" s="111">
        <v>-0.6</v>
      </c>
      <c r="AL25" s="111"/>
      <c r="AM25" s="111">
        <f t="shared" si="5"/>
        <v>19.899999999999999</v>
      </c>
      <c r="AN25" s="111">
        <v>20.399999999999999</v>
      </c>
      <c r="AO25" s="111">
        <v>19.899999999999999</v>
      </c>
      <c r="AP25" s="112">
        <v>19.68</v>
      </c>
      <c r="AQ25" s="111">
        <v>-0.4</v>
      </c>
      <c r="AR25" s="111"/>
      <c r="AS25" s="111">
        <f t="shared" si="6"/>
        <v>80.099999999999994</v>
      </c>
      <c r="AT25" s="111">
        <v>79.599999999999994</v>
      </c>
      <c r="AU25" s="111">
        <v>80.099999999999994</v>
      </c>
      <c r="AV25" s="112">
        <v>80.319999999999993</v>
      </c>
      <c r="AW25" s="111">
        <v>0.4</v>
      </c>
      <c r="AX25" s="112"/>
      <c r="AY25" s="111">
        <f t="shared" si="7"/>
        <v>14.9</v>
      </c>
      <c r="AZ25" s="111">
        <v>15.2</v>
      </c>
      <c r="BA25" s="111">
        <v>14.9</v>
      </c>
      <c r="BB25" s="112">
        <v>15.35</v>
      </c>
      <c r="BC25" s="111">
        <v>1.2</v>
      </c>
    </row>
    <row r="26" spans="1:55" ht="12.75" x14ac:dyDescent="0.2">
      <c r="A26" s="3">
        <v>10</v>
      </c>
      <c r="B26">
        <v>2</v>
      </c>
      <c r="C26" s="111">
        <f t="shared" si="0"/>
        <v>493.5</v>
      </c>
      <c r="D26" s="111">
        <v>492.2</v>
      </c>
      <c r="E26" s="111">
        <v>493.5</v>
      </c>
      <c r="F26" s="112">
        <v>497.48</v>
      </c>
      <c r="G26" s="111">
        <v>6</v>
      </c>
      <c r="H26" s="111"/>
      <c r="I26" s="111">
        <f t="shared" si="1"/>
        <v>91.4</v>
      </c>
      <c r="J26" s="111">
        <v>92.8</v>
      </c>
      <c r="K26" s="111">
        <v>91.4</v>
      </c>
      <c r="L26" s="112">
        <v>91.35</v>
      </c>
      <c r="M26" s="111">
        <v>5.5</v>
      </c>
      <c r="N26" s="111"/>
      <c r="O26" s="111">
        <f t="shared" si="2"/>
        <v>143.30000000000001</v>
      </c>
      <c r="P26" s="111">
        <v>139.4</v>
      </c>
      <c r="Q26" s="111">
        <v>143.30000000000001</v>
      </c>
      <c r="R26" s="112">
        <v>141.74</v>
      </c>
      <c r="S26" s="111">
        <v>-7.4</v>
      </c>
      <c r="T26" s="111"/>
      <c r="U26" s="111"/>
      <c r="V26" s="111">
        <v>724.4</v>
      </c>
      <c r="W26" s="111">
        <v>728.2</v>
      </c>
      <c r="X26" s="112">
        <v>730.58</v>
      </c>
      <c r="Y26" s="111">
        <v>4.0999999999999996</v>
      </c>
      <c r="Z26" s="111"/>
      <c r="AA26" s="111">
        <f t="shared" si="3"/>
        <v>584.9</v>
      </c>
      <c r="AB26" s="111">
        <v>584.9</v>
      </c>
      <c r="AC26" s="111">
        <v>584.9</v>
      </c>
      <c r="AD26" s="112">
        <v>588.84</v>
      </c>
      <c r="AE26" s="111">
        <v>11.5</v>
      </c>
      <c r="AF26" s="111"/>
      <c r="AG26" s="111">
        <f t="shared" si="4"/>
        <v>67.8</v>
      </c>
      <c r="AH26" s="111">
        <v>67.900000000000006</v>
      </c>
      <c r="AI26" s="111">
        <v>67.8</v>
      </c>
      <c r="AJ26" s="112">
        <v>68.09</v>
      </c>
      <c r="AK26" s="111">
        <v>0.4</v>
      </c>
      <c r="AL26" s="111"/>
      <c r="AM26" s="111">
        <f t="shared" si="5"/>
        <v>19.7</v>
      </c>
      <c r="AN26" s="111">
        <v>19.2</v>
      </c>
      <c r="AO26" s="111">
        <v>19.7</v>
      </c>
      <c r="AP26" s="112">
        <v>19.399999999999999</v>
      </c>
      <c r="AQ26" s="111">
        <v>-1.1000000000000001</v>
      </c>
      <c r="AR26" s="111"/>
      <c r="AS26" s="111">
        <f t="shared" si="6"/>
        <v>80.3</v>
      </c>
      <c r="AT26" s="111">
        <v>80.8</v>
      </c>
      <c r="AU26" s="111">
        <v>80.3</v>
      </c>
      <c r="AV26" s="112">
        <v>80.599999999999994</v>
      </c>
      <c r="AW26" s="111">
        <v>1.1000000000000001</v>
      </c>
      <c r="AX26" s="112"/>
      <c r="AY26" s="111">
        <f t="shared" si="7"/>
        <v>15.6</v>
      </c>
      <c r="AZ26" s="111">
        <v>15.9</v>
      </c>
      <c r="BA26" s="111">
        <v>15.6</v>
      </c>
      <c r="BB26" s="112">
        <v>15.51</v>
      </c>
      <c r="BC26" s="111">
        <v>0.6</v>
      </c>
    </row>
    <row r="27" spans="1:55" ht="12.75" x14ac:dyDescent="0.2">
      <c r="A27" s="3">
        <v>10</v>
      </c>
      <c r="B27">
        <v>3</v>
      </c>
      <c r="C27" s="111">
        <f t="shared" si="0"/>
        <v>502.5</v>
      </c>
      <c r="D27" s="111">
        <v>507.2</v>
      </c>
      <c r="E27" s="111">
        <v>502.5</v>
      </c>
      <c r="F27" s="112">
        <v>502</v>
      </c>
      <c r="G27" s="111">
        <v>18.100000000000001</v>
      </c>
      <c r="H27" s="111"/>
      <c r="I27" s="111">
        <f t="shared" si="1"/>
        <v>92</v>
      </c>
      <c r="J27" s="111">
        <v>90.4</v>
      </c>
      <c r="K27" s="111">
        <v>92</v>
      </c>
      <c r="L27" s="112">
        <v>91.42</v>
      </c>
      <c r="M27" s="111">
        <v>0.3</v>
      </c>
      <c r="N27" s="111"/>
      <c r="O27" s="111">
        <f t="shared" si="2"/>
        <v>139.1</v>
      </c>
      <c r="P27" s="111">
        <v>136.5</v>
      </c>
      <c r="Q27" s="111">
        <v>139.1</v>
      </c>
      <c r="R27" s="112">
        <v>140.88999999999999</v>
      </c>
      <c r="S27" s="111">
        <v>-3.4</v>
      </c>
      <c r="T27" s="111"/>
      <c r="U27" s="111"/>
      <c r="V27" s="111">
        <v>734.1</v>
      </c>
      <c r="W27" s="111">
        <v>733.5</v>
      </c>
      <c r="X27" s="112">
        <v>734.31</v>
      </c>
      <c r="Y27" s="111">
        <v>14.9</v>
      </c>
      <c r="Z27" s="111"/>
      <c r="AA27" s="111">
        <f t="shared" si="3"/>
        <v>594.5</v>
      </c>
      <c r="AB27" s="111">
        <v>597.6</v>
      </c>
      <c r="AC27" s="111">
        <v>594.5</v>
      </c>
      <c r="AD27" s="112">
        <v>593.41999999999996</v>
      </c>
      <c r="AE27" s="111">
        <v>18.3</v>
      </c>
      <c r="AF27" s="111"/>
      <c r="AG27" s="111">
        <f t="shared" si="4"/>
        <v>68.5</v>
      </c>
      <c r="AH27" s="111">
        <v>69.099999999999994</v>
      </c>
      <c r="AI27" s="111">
        <v>68.5</v>
      </c>
      <c r="AJ27" s="112">
        <v>68.36</v>
      </c>
      <c r="AK27" s="111">
        <v>1.1000000000000001</v>
      </c>
      <c r="AL27" s="111"/>
      <c r="AM27" s="111">
        <f t="shared" si="5"/>
        <v>19</v>
      </c>
      <c r="AN27" s="111">
        <v>18.600000000000001</v>
      </c>
      <c r="AO27" s="111">
        <v>19</v>
      </c>
      <c r="AP27" s="112">
        <v>19.190000000000001</v>
      </c>
      <c r="AQ27" s="111">
        <v>-0.9</v>
      </c>
      <c r="AR27" s="111"/>
      <c r="AS27" s="111">
        <f t="shared" si="6"/>
        <v>81</v>
      </c>
      <c r="AT27" s="111">
        <v>81.400000000000006</v>
      </c>
      <c r="AU27" s="111">
        <v>81</v>
      </c>
      <c r="AV27" s="112">
        <v>80.81</v>
      </c>
      <c r="AW27" s="111">
        <v>0.9</v>
      </c>
      <c r="AX27" s="112"/>
      <c r="AY27" s="111">
        <f t="shared" si="7"/>
        <v>15.5</v>
      </c>
      <c r="AZ27" s="111">
        <v>15.1</v>
      </c>
      <c r="BA27" s="111">
        <v>15.5</v>
      </c>
      <c r="BB27" s="112">
        <v>15.41</v>
      </c>
      <c r="BC27" s="111">
        <v>-0.4</v>
      </c>
    </row>
    <row r="28" spans="1:55" ht="13.5" customHeight="1" x14ac:dyDescent="0.2">
      <c r="A28" s="3">
        <v>10</v>
      </c>
      <c r="B28">
        <v>4</v>
      </c>
      <c r="C28" s="111">
        <f t="shared" si="0"/>
        <v>505.5</v>
      </c>
      <c r="D28" s="111">
        <v>506.9</v>
      </c>
      <c r="E28" s="111">
        <v>505.5</v>
      </c>
      <c r="F28" s="112">
        <v>509.59</v>
      </c>
      <c r="G28" s="111">
        <v>30.4</v>
      </c>
      <c r="H28" s="111"/>
      <c r="I28" s="111">
        <f t="shared" si="1"/>
        <v>89.1</v>
      </c>
      <c r="J28" s="111">
        <v>88.2</v>
      </c>
      <c r="K28" s="111">
        <v>89.1</v>
      </c>
      <c r="L28" s="112">
        <v>90.91</v>
      </c>
      <c r="M28" s="111">
        <v>-2</v>
      </c>
      <c r="N28" s="111"/>
      <c r="O28" s="111">
        <f t="shared" si="2"/>
        <v>143.69999999999999</v>
      </c>
      <c r="P28" s="111">
        <v>145.19999999999999</v>
      </c>
      <c r="Q28" s="111">
        <v>143.69999999999999</v>
      </c>
      <c r="R28" s="112">
        <v>141.34</v>
      </c>
      <c r="S28" s="111">
        <v>1.8</v>
      </c>
      <c r="T28" s="111"/>
      <c r="U28" s="111"/>
      <c r="V28" s="111">
        <v>740.3</v>
      </c>
      <c r="W28" s="111">
        <v>738.4</v>
      </c>
      <c r="X28" s="112">
        <v>741.84</v>
      </c>
      <c r="Y28" s="111">
        <v>30.1</v>
      </c>
      <c r="Z28" s="111"/>
      <c r="AA28" s="111">
        <f t="shared" si="3"/>
        <v>594.6</v>
      </c>
      <c r="AB28" s="111">
        <v>595.20000000000005</v>
      </c>
      <c r="AC28" s="111">
        <v>594.6</v>
      </c>
      <c r="AD28" s="112">
        <v>600.5</v>
      </c>
      <c r="AE28" s="111">
        <v>28.3</v>
      </c>
      <c r="AF28" s="111"/>
      <c r="AG28" s="111">
        <f t="shared" si="4"/>
        <v>68.5</v>
      </c>
      <c r="AH28" s="111">
        <v>68.5</v>
      </c>
      <c r="AI28" s="111">
        <v>68.5</v>
      </c>
      <c r="AJ28" s="112">
        <v>68.69</v>
      </c>
      <c r="AK28" s="111">
        <v>1.3</v>
      </c>
      <c r="AL28" s="111"/>
      <c r="AM28" s="111">
        <f t="shared" si="5"/>
        <v>19.5</v>
      </c>
      <c r="AN28" s="111">
        <v>19.600000000000001</v>
      </c>
      <c r="AO28" s="111">
        <v>19.5</v>
      </c>
      <c r="AP28" s="112">
        <v>19.05</v>
      </c>
      <c r="AQ28" s="111">
        <v>-0.5</v>
      </c>
      <c r="AR28" s="111"/>
      <c r="AS28" s="111">
        <f t="shared" si="6"/>
        <v>80.5</v>
      </c>
      <c r="AT28" s="111">
        <v>80.400000000000006</v>
      </c>
      <c r="AU28" s="111">
        <v>80.5</v>
      </c>
      <c r="AV28" s="112">
        <v>80.95</v>
      </c>
      <c r="AW28" s="111">
        <v>0.5</v>
      </c>
      <c r="AX28" s="112"/>
      <c r="AY28" s="111">
        <f t="shared" si="7"/>
        <v>15</v>
      </c>
      <c r="AZ28" s="111">
        <v>14.8</v>
      </c>
      <c r="BA28" s="111">
        <v>15</v>
      </c>
      <c r="BB28" s="112">
        <v>15.14</v>
      </c>
      <c r="BC28" s="111">
        <v>-1.1000000000000001</v>
      </c>
    </row>
    <row r="29" spans="1:55" ht="12.75" x14ac:dyDescent="0.2">
      <c r="A29" s="3"/>
      <c r="B29">
        <v>1</v>
      </c>
      <c r="C29" s="111">
        <f t="shared" si="0"/>
        <v>520.9</v>
      </c>
      <c r="D29" s="111">
        <v>515.9</v>
      </c>
      <c r="E29" s="111">
        <v>520.9</v>
      </c>
      <c r="F29" s="112">
        <v>517.91</v>
      </c>
      <c r="G29" s="111">
        <v>33.299999999999997</v>
      </c>
      <c r="H29" s="111"/>
      <c r="I29" s="111">
        <f t="shared" si="1"/>
        <v>92</v>
      </c>
      <c r="J29" s="111">
        <v>93.2</v>
      </c>
      <c r="K29" s="111">
        <v>92</v>
      </c>
      <c r="L29" s="112">
        <v>90.98</v>
      </c>
      <c r="M29" s="111">
        <v>0.3</v>
      </c>
      <c r="N29" s="111"/>
      <c r="O29" s="111">
        <f t="shared" si="2"/>
        <v>139</v>
      </c>
      <c r="P29" s="111">
        <v>142.5</v>
      </c>
      <c r="Q29" s="111">
        <v>139</v>
      </c>
      <c r="R29" s="112">
        <v>142.24</v>
      </c>
      <c r="S29" s="111">
        <v>3.6</v>
      </c>
      <c r="T29" s="111"/>
      <c r="U29" s="111"/>
      <c r="V29" s="111">
        <v>751.6</v>
      </c>
      <c r="W29" s="111">
        <v>751.9</v>
      </c>
      <c r="X29" s="112">
        <v>751.13</v>
      </c>
      <c r="Y29" s="111">
        <v>37.1</v>
      </c>
      <c r="Z29" s="111"/>
      <c r="AA29" s="111">
        <f t="shared" si="3"/>
        <v>612.79999999999995</v>
      </c>
      <c r="AB29" s="111">
        <v>609.1</v>
      </c>
      <c r="AC29" s="111">
        <v>612.79999999999995</v>
      </c>
      <c r="AD29" s="112">
        <v>608.89</v>
      </c>
      <c r="AE29" s="111">
        <v>33.6</v>
      </c>
      <c r="AF29" s="111"/>
      <c r="AG29" s="111">
        <f t="shared" si="4"/>
        <v>69.3</v>
      </c>
      <c r="AH29" s="111">
        <v>68.599999999999994</v>
      </c>
      <c r="AI29" s="111">
        <v>69.3</v>
      </c>
      <c r="AJ29" s="112">
        <v>68.95</v>
      </c>
      <c r="AK29" s="111">
        <v>1</v>
      </c>
      <c r="AL29" s="111"/>
      <c r="AM29" s="111">
        <f t="shared" si="5"/>
        <v>18.5</v>
      </c>
      <c r="AN29" s="111">
        <v>19</v>
      </c>
      <c r="AO29" s="111">
        <v>18.5</v>
      </c>
      <c r="AP29" s="112">
        <v>18.940000000000001</v>
      </c>
      <c r="AQ29" s="111">
        <v>-0.5</v>
      </c>
      <c r="AR29" s="111"/>
      <c r="AS29" s="111">
        <f t="shared" si="6"/>
        <v>81.5</v>
      </c>
      <c r="AT29" s="111">
        <v>81</v>
      </c>
      <c r="AU29" s="111">
        <v>81.5</v>
      </c>
      <c r="AV29" s="112">
        <v>81.06</v>
      </c>
      <c r="AW29" s="111">
        <v>0.5</v>
      </c>
      <c r="AX29" s="112"/>
      <c r="AY29" s="111">
        <f t="shared" si="7"/>
        <v>15</v>
      </c>
      <c r="AZ29" s="111">
        <v>15.3</v>
      </c>
      <c r="BA29" s="111">
        <v>15</v>
      </c>
      <c r="BB29" s="112">
        <v>14.94</v>
      </c>
      <c r="BC29" s="111">
        <v>-0.8</v>
      </c>
    </row>
    <row r="30" spans="1:55" ht="12.75" x14ac:dyDescent="0.2">
      <c r="A30" s="3">
        <v>11</v>
      </c>
      <c r="B30">
        <v>2</v>
      </c>
      <c r="C30" s="111">
        <f t="shared" si="0"/>
        <v>524.1</v>
      </c>
      <c r="D30" s="111">
        <v>523.79999999999995</v>
      </c>
      <c r="E30" s="111">
        <v>524.1</v>
      </c>
      <c r="F30" s="112">
        <v>526.04999999999995</v>
      </c>
      <c r="G30" s="111">
        <v>32.5</v>
      </c>
      <c r="H30" s="111"/>
      <c r="I30" s="111">
        <f t="shared" si="1"/>
        <v>91.8</v>
      </c>
      <c r="J30" s="111">
        <v>92.7</v>
      </c>
      <c r="K30" s="111">
        <v>91.8</v>
      </c>
      <c r="L30" s="112">
        <v>91.93</v>
      </c>
      <c r="M30" s="111">
        <v>3.8</v>
      </c>
      <c r="N30" s="111"/>
      <c r="O30" s="111">
        <f t="shared" si="2"/>
        <v>143.30000000000001</v>
      </c>
      <c r="P30" s="111">
        <v>139.4</v>
      </c>
      <c r="Q30" s="111">
        <v>143.30000000000001</v>
      </c>
      <c r="R30" s="112">
        <v>142.1</v>
      </c>
      <c r="S30" s="111">
        <v>-0.5</v>
      </c>
      <c r="T30" s="111"/>
      <c r="U30" s="111"/>
      <c r="V30" s="111">
        <v>755.9</v>
      </c>
      <c r="W30" s="111">
        <v>759.1</v>
      </c>
      <c r="X30" s="112">
        <v>760.08</v>
      </c>
      <c r="Y30" s="111">
        <v>35.799999999999997</v>
      </c>
      <c r="Z30" s="111"/>
      <c r="AA30" s="111">
        <f t="shared" si="3"/>
        <v>615.79999999999995</v>
      </c>
      <c r="AB30" s="111">
        <v>616.4</v>
      </c>
      <c r="AC30" s="111">
        <v>615.79999999999995</v>
      </c>
      <c r="AD30" s="112">
        <v>617.98</v>
      </c>
      <c r="AE30" s="111">
        <v>36.299999999999997</v>
      </c>
      <c r="AF30" s="111"/>
      <c r="AG30" s="111">
        <f t="shared" si="4"/>
        <v>69</v>
      </c>
      <c r="AH30" s="111">
        <v>69.3</v>
      </c>
      <c r="AI30" s="111">
        <v>69</v>
      </c>
      <c r="AJ30" s="112">
        <v>69.209999999999994</v>
      </c>
      <c r="AK30" s="111">
        <v>1</v>
      </c>
      <c r="AL30" s="111"/>
      <c r="AM30" s="111">
        <f t="shared" si="5"/>
        <v>18.899999999999999</v>
      </c>
      <c r="AN30" s="111">
        <v>18.399999999999999</v>
      </c>
      <c r="AO30" s="111">
        <v>18.899999999999999</v>
      </c>
      <c r="AP30" s="112">
        <v>18.7</v>
      </c>
      <c r="AQ30" s="111">
        <v>-1</v>
      </c>
      <c r="AR30" s="111"/>
      <c r="AS30" s="111">
        <f t="shared" si="6"/>
        <v>81.099999999999994</v>
      </c>
      <c r="AT30" s="111">
        <v>81.599999999999994</v>
      </c>
      <c r="AU30" s="111">
        <v>81.099999999999994</v>
      </c>
      <c r="AV30" s="112">
        <v>81.3</v>
      </c>
      <c r="AW30" s="111">
        <v>1</v>
      </c>
      <c r="AX30" s="112"/>
      <c r="AY30" s="111">
        <f t="shared" si="7"/>
        <v>14.9</v>
      </c>
      <c r="AZ30" s="111">
        <v>15</v>
      </c>
      <c r="BA30" s="111">
        <v>14.9</v>
      </c>
      <c r="BB30" s="112">
        <v>14.88</v>
      </c>
      <c r="BC30" s="111">
        <v>-0.3</v>
      </c>
    </row>
    <row r="31" spans="1:55" ht="12.75" x14ac:dyDescent="0.2">
      <c r="A31" s="3">
        <v>11</v>
      </c>
      <c r="B31">
        <v>3</v>
      </c>
      <c r="C31" s="111">
        <f t="shared" si="0"/>
        <v>534</v>
      </c>
      <c r="D31" s="111">
        <v>538.70000000000005</v>
      </c>
      <c r="E31" s="111">
        <v>534</v>
      </c>
      <c r="F31" s="112">
        <v>533.89</v>
      </c>
      <c r="G31" s="111">
        <v>31.4</v>
      </c>
      <c r="H31" s="111"/>
      <c r="I31" s="111">
        <f t="shared" si="1"/>
        <v>92.9</v>
      </c>
      <c r="J31" s="111">
        <v>91</v>
      </c>
      <c r="K31" s="111">
        <v>92.9</v>
      </c>
      <c r="L31" s="112">
        <v>92.64</v>
      </c>
      <c r="M31" s="111">
        <v>2.8</v>
      </c>
      <c r="N31" s="111"/>
      <c r="O31" s="111">
        <f t="shared" si="2"/>
        <v>142.4</v>
      </c>
      <c r="P31" s="111">
        <v>140</v>
      </c>
      <c r="Q31" s="111">
        <v>142.4</v>
      </c>
      <c r="R31" s="112">
        <v>140.58000000000001</v>
      </c>
      <c r="S31" s="111">
        <v>-6.1</v>
      </c>
      <c r="T31" s="111"/>
      <c r="U31" s="111"/>
      <c r="V31" s="111">
        <v>769.7</v>
      </c>
      <c r="W31" s="111">
        <v>769.2</v>
      </c>
      <c r="X31" s="112">
        <v>767.11</v>
      </c>
      <c r="Y31" s="111">
        <v>28.1</v>
      </c>
      <c r="Z31" s="111"/>
      <c r="AA31" s="111">
        <f t="shared" si="3"/>
        <v>626.79999999999995</v>
      </c>
      <c r="AB31" s="111">
        <v>629.70000000000005</v>
      </c>
      <c r="AC31" s="111">
        <v>626.79999999999995</v>
      </c>
      <c r="AD31" s="112">
        <v>626.53</v>
      </c>
      <c r="AE31" s="111">
        <v>34.200000000000003</v>
      </c>
      <c r="AF31" s="111"/>
      <c r="AG31" s="111">
        <f t="shared" si="4"/>
        <v>69.400000000000006</v>
      </c>
      <c r="AH31" s="111">
        <v>70</v>
      </c>
      <c r="AI31" s="111">
        <v>69.400000000000006</v>
      </c>
      <c r="AJ31" s="112">
        <v>69.599999999999994</v>
      </c>
      <c r="AK31" s="111">
        <v>1.6</v>
      </c>
      <c r="AL31" s="111"/>
      <c r="AM31" s="111">
        <f t="shared" si="5"/>
        <v>18.5</v>
      </c>
      <c r="AN31" s="111">
        <v>18.2</v>
      </c>
      <c r="AO31" s="111">
        <v>18.5</v>
      </c>
      <c r="AP31" s="112">
        <v>18.329999999999998</v>
      </c>
      <c r="AQ31" s="111">
        <v>-1.5</v>
      </c>
      <c r="AR31" s="111"/>
      <c r="AS31" s="111">
        <f t="shared" si="6"/>
        <v>81.5</v>
      </c>
      <c r="AT31" s="111">
        <v>81.8</v>
      </c>
      <c r="AU31" s="111">
        <v>81.5</v>
      </c>
      <c r="AV31" s="112">
        <v>81.67</v>
      </c>
      <c r="AW31" s="111">
        <v>1.5</v>
      </c>
      <c r="AX31" s="112"/>
      <c r="AY31" s="111">
        <f t="shared" si="7"/>
        <v>14.8</v>
      </c>
      <c r="AZ31" s="111">
        <v>14.4</v>
      </c>
      <c r="BA31" s="111">
        <v>14.8</v>
      </c>
      <c r="BB31" s="112">
        <v>14.79</v>
      </c>
      <c r="BC31" s="111">
        <v>-0.4</v>
      </c>
    </row>
    <row r="32" spans="1:55" ht="12.75" x14ac:dyDescent="0.2">
      <c r="A32" s="3">
        <v>11</v>
      </c>
      <c r="B32">
        <v>4</v>
      </c>
      <c r="C32" s="111">
        <f t="shared" si="0"/>
        <v>543</v>
      </c>
      <c r="D32" s="111">
        <v>544.4</v>
      </c>
      <c r="E32" s="111">
        <v>543</v>
      </c>
      <c r="F32" s="112">
        <v>540.94000000000005</v>
      </c>
      <c r="G32" s="111">
        <v>28.2</v>
      </c>
      <c r="H32" s="111"/>
      <c r="I32" s="111">
        <f t="shared" si="1"/>
        <v>94.2</v>
      </c>
      <c r="J32" s="111">
        <v>93.2</v>
      </c>
      <c r="K32" s="111">
        <v>94.2</v>
      </c>
      <c r="L32" s="112">
        <v>92.31</v>
      </c>
      <c r="M32" s="111">
        <v>-1.3</v>
      </c>
      <c r="N32" s="111"/>
      <c r="O32" s="111">
        <f t="shared" si="2"/>
        <v>135</v>
      </c>
      <c r="P32" s="111">
        <v>136.6</v>
      </c>
      <c r="Q32" s="111">
        <v>135</v>
      </c>
      <c r="R32" s="112">
        <v>139.08000000000001</v>
      </c>
      <c r="S32" s="111">
        <v>-6</v>
      </c>
      <c r="T32" s="111"/>
      <c r="U32" s="111"/>
      <c r="V32" s="111">
        <v>774.1</v>
      </c>
      <c r="W32" s="111">
        <v>772.1</v>
      </c>
      <c r="X32" s="112">
        <v>772.33</v>
      </c>
      <c r="Y32" s="111">
        <v>20.9</v>
      </c>
      <c r="Z32" s="111"/>
      <c r="AA32" s="111">
        <f t="shared" si="3"/>
        <v>637.20000000000005</v>
      </c>
      <c r="AB32" s="111">
        <v>637.6</v>
      </c>
      <c r="AC32" s="111">
        <v>637.20000000000005</v>
      </c>
      <c r="AD32" s="112">
        <v>633.25</v>
      </c>
      <c r="AE32" s="111">
        <v>26.9</v>
      </c>
      <c r="AF32" s="111"/>
      <c r="AG32" s="111">
        <f t="shared" si="4"/>
        <v>70.3</v>
      </c>
      <c r="AH32" s="111">
        <v>70.3</v>
      </c>
      <c r="AI32" s="111">
        <v>70.3</v>
      </c>
      <c r="AJ32" s="112">
        <v>70.040000000000006</v>
      </c>
      <c r="AK32" s="111">
        <v>1.8</v>
      </c>
      <c r="AL32" s="111"/>
      <c r="AM32" s="111">
        <f t="shared" si="5"/>
        <v>17.5</v>
      </c>
      <c r="AN32" s="111">
        <v>17.600000000000001</v>
      </c>
      <c r="AO32" s="111">
        <v>17.5</v>
      </c>
      <c r="AP32" s="112">
        <v>18.010000000000002</v>
      </c>
      <c r="AQ32" s="111">
        <v>-1.3</v>
      </c>
      <c r="AR32" s="111"/>
      <c r="AS32" s="111">
        <f t="shared" si="6"/>
        <v>82.5</v>
      </c>
      <c r="AT32" s="111">
        <v>82.4</v>
      </c>
      <c r="AU32" s="111">
        <v>82.5</v>
      </c>
      <c r="AV32" s="112">
        <v>81.99</v>
      </c>
      <c r="AW32" s="111">
        <v>1.3</v>
      </c>
      <c r="AX32" s="112"/>
      <c r="AY32" s="111">
        <f t="shared" si="7"/>
        <v>14.8</v>
      </c>
      <c r="AZ32" s="111">
        <v>14.6</v>
      </c>
      <c r="BA32" s="111">
        <v>14.8</v>
      </c>
      <c r="BB32" s="112">
        <v>14.58</v>
      </c>
      <c r="BC32" s="111">
        <v>-0.8</v>
      </c>
    </row>
    <row r="33" spans="1:55" ht="12.75" x14ac:dyDescent="0.2">
      <c r="A33" s="3"/>
      <c r="B33">
        <v>1</v>
      </c>
      <c r="C33" s="111">
        <f t="shared" si="0"/>
        <v>543</v>
      </c>
      <c r="D33" s="111">
        <v>537.29999999999995</v>
      </c>
      <c r="E33" s="111">
        <v>543</v>
      </c>
      <c r="F33" s="112">
        <v>546.80999999999995</v>
      </c>
      <c r="G33" s="111">
        <v>23.5</v>
      </c>
      <c r="H33" s="111"/>
      <c r="I33" s="111">
        <f t="shared" si="1"/>
        <v>91.9</v>
      </c>
      <c r="J33" s="111">
        <v>94.2</v>
      </c>
      <c r="K33" s="111">
        <v>91.9</v>
      </c>
      <c r="L33" s="112">
        <v>92.3</v>
      </c>
      <c r="M33" s="111">
        <v>0</v>
      </c>
      <c r="N33" s="111"/>
      <c r="O33" s="111">
        <f t="shared" si="2"/>
        <v>141.19999999999999</v>
      </c>
      <c r="P33" s="111">
        <v>144.30000000000001</v>
      </c>
      <c r="Q33" s="111">
        <v>141.19999999999999</v>
      </c>
      <c r="R33" s="112">
        <v>138.47999999999999</v>
      </c>
      <c r="S33" s="111">
        <v>-2.4</v>
      </c>
      <c r="T33" s="111"/>
      <c r="U33" s="111"/>
      <c r="V33" s="111">
        <v>775.9</v>
      </c>
      <c r="W33" s="111">
        <v>776</v>
      </c>
      <c r="X33" s="112">
        <v>777.6</v>
      </c>
      <c r="Y33" s="111">
        <v>21.1</v>
      </c>
      <c r="Z33" s="111"/>
      <c r="AA33" s="111">
        <f t="shared" si="3"/>
        <v>634.9</v>
      </c>
      <c r="AB33" s="111">
        <v>631.6</v>
      </c>
      <c r="AC33" s="111">
        <v>634.9</v>
      </c>
      <c r="AD33" s="112">
        <v>639.11</v>
      </c>
      <c r="AE33" s="111">
        <v>23.5</v>
      </c>
      <c r="AF33" s="111"/>
      <c r="AG33" s="111">
        <f t="shared" si="4"/>
        <v>70</v>
      </c>
      <c r="AH33" s="111">
        <v>69.3</v>
      </c>
      <c r="AI33" s="111">
        <v>70</v>
      </c>
      <c r="AJ33" s="112">
        <v>70.319999999999993</v>
      </c>
      <c r="AK33" s="111">
        <v>1.1000000000000001</v>
      </c>
      <c r="AL33" s="111"/>
      <c r="AM33" s="111">
        <f t="shared" si="5"/>
        <v>18.2</v>
      </c>
      <c r="AN33" s="111">
        <v>18.600000000000001</v>
      </c>
      <c r="AO33" s="111">
        <v>18.2</v>
      </c>
      <c r="AP33" s="112">
        <v>17.809999999999999</v>
      </c>
      <c r="AQ33" s="111">
        <v>-0.8</v>
      </c>
      <c r="AR33" s="111"/>
      <c r="AS33" s="111">
        <f t="shared" si="6"/>
        <v>81.8</v>
      </c>
      <c r="AT33" s="111">
        <v>81.400000000000006</v>
      </c>
      <c r="AU33" s="111">
        <v>81.8</v>
      </c>
      <c r="AV33" s="112">
        <v>82.19</v>
      </c>
      <c r="AW33" s="111">
        <v>0.8</v>
      </c>
      <c r="AX33" s="112"/>
      <c r="AY33" s="111">
        <f t="shared" si="7"/>
        <v>14.5</v>
      </c>
      <c r="AZ33" s="111">
        <v>14.9</v>
      </c>
      <c r="BA33" s="111">
        <v>14.5</v>
      </c>
      <c r="BB33" s="112">
        <v>14.44</v>
      </c>
      <c r="BC33" s="111">
        <v>-0.5</v>
      </c>
    </row>
    <row r="34" spans="1:55" ht="12.75" x14ac:dyDescent="0.2">
      <c r="A34" s="3">
        <v>12</v>
      </c>
      <c r="B34">
        <v>2</v>
      </c>
      <c r="C34" s="111">
        <f t="shared" si="0"/>
        <v>553</v>
      </c>
      <c r="D34" s="111">
        <v>553.9</v>
      </c>
      <c r="E34" s="111">
        <v>553</v>
      </c>
      <c r="F34" s="112">
        <v>550.51</v>
      </c>
      <c r="G34" s="111">
        <v>14.8</v>
      </c>
      <c r="H34" s="111"/>
      <c r="I34" s="111">
        <f t="shared" si="1"/>
        <v>94.1</v>
      </c>
      <c r="J34" s="111">
        <v>94.7</v>
      </c>
      <c r="K34" s="111">
        <v>94.1</v>
      </c>
      <c r="L34" s="112">
        <v>93.91</v>
      </c>
      <c r="M34" s="111">
        <v>6.4</v>
      </c>
      <c r="N34" s="111"/>
      <c r="O34" s="111">
        <f t="shared" si="2"/>
        <v>137.80000000000001</v>
      </c>
      <c r="P34" s="111">
        <v>133.80000000000001</v>
      </c>
      <c r="Q34" s="111">
        <v>137.80000000000001</v>
      </c>
      <c r="R34" s="112">
        <v>138.88</v>
      </c>
      <c r="S34" s="111">
        <v>1.6</v>
      </c>
      <c r="T34" s="111"/>
      <c r="U34" s="111"/>
      <c r="V34" s="111">
        <v>782.4</v>
      </c>
      <c r="W34" s="111">
        <v>784.8</v>
      </c>
      <c r="X34" s="112">
        <v>783.3</v>
      </c>
      <c r="Y34" s="111">
        <v>22.8</v>
      </c>
      <c r="Z34" s="111"/>
      <c r="AA34" s="111">
        <f t="shared" si="3"/>
        <v>647</v>
      </c>
      <c r="AB34" s="111">
        <v>648.6</v>
      </c>
      <c r="AC34" s="111">
        <v>647</v>
      </c>
      <c r="AD34" s="112">
        <v>644.41999999999996</v>
      </c>
      <c r="AE34" s="111">
        <v>21.2</v>
      </c>
      <c r="AF34" s="111"/>
      <c r="AG34" s="111">
        <f t="shared" si="4"/>
        <v>70.5</v>
      </c>
      <c r="AH34" s="111">
        <v>70.8</v>
      </c>
      <c r="AI34" s="111">
        <v>70.5</v>
      </c>
      <c r="AJ34" s="112">
        <v>70.28</v>
      </c>
      <c r="AK34" s="111">
        <v>-0.2</v>
      </c>
      <c r="AL34" s="111"/>
      <c r="AM34" s="111">
        <f t="shared" si="5"/>
        <v>17.600000000000001</v>
      </c>
      <c r="AN34" s="111">
        <v>17.100000000000001</v>
      </c>
      <c r="AO34" s="111">
        <v>17.600000000000001</v>
      </c>
      <c r="AP34" s="112">
        <v>17.73</v>
      </c>
      <c r="AQ34" s="111">
        <v>-0.3</v>
      </c>
      <c r="AR34" s="111"/>
      <c r="AS34" s="111">
        <f t="shared" si="6"/>
        <v>82.4</v>
      </c>
      <c r="AT34" s="111">
        <v>82.9</v>
      </c>
      <c r="AU34" s="111">
        <v>82.4</v>
      </c>
      <c r="AV34" s="112">
        <v>82.27</v>
      </c>
      <c r="AW34" s="111">
        <v>0.3</v>
      </c>
      <c r="AX34" s="112"/>
      <c r="AY34" s="111">
        <f t="shared" si="7"/>
        <v>14.5</v>
      </c>
      <c r="AZ34" s="111">
        <v>14.6</v>
      </c>
      <c r="BA34" s="111">
        <v>14.5</v>
      </c>
      <c r="BB34" s="112">
        <v>14.57</v>
      </c>
      <c r="BC34" s="111">
        <v>0.5</v>
      </c>
    </row>
    <row r="35" spans="1:55" ht="12.75" x14ac:dyDescent="0.2">
      <c r="A35" s="3">
        <v>12</v>
      </c>
      <c r="B35">
        <v>3</v>
      </c>
      <c r="C35" s="111">
        <f t="shared" si="0"/>
        <v>554.4</v>
      </c>
      <c r="D35" s="111">
        <v>558.79999999999995</v>
      </c>
      <c r="E35" s="111">
        <v>554.4</v>
      </c>
      <c r="F35" s="112">
        <v>553.71</v>
      </c>
      <c r="G35" s="111">
        <v>12.8</v>
      </c>
      <c r="H35" s="111"/>
      <c r="I35" s="111">
        <f t="shared" si="1"/>
        <v>96.7</v>
      </c>
      <c r="J35" s="111">
        <v>94.1</v>
      </c>
      <c r="K35" s="111">
        <v>96.7</v>
      </c>
      <c r="L35" s="112">
        <v>96.51</v>
      </c>
      <c r="M35" s="111">
        <v>10.4</v>
      </c>
      <c r="N35" s="111"/>
      <c r="O35" s="111">
        <f t="shared" si="2"/>
        <v>137.80000000000001</v>
      </c>
      <c r="P35" s="111">
        <v>136.1</v>
      </c>
      <c r="Q35" s="111">
        <v>137.80000000000001</v>
      </c>
      <c r="R35" s="112">
        <v>138.38</v>
      </c>
      <c r="S35" s="111">
        <v>-2</v>
      </c>
      <c r="T35" s="111"/>
      <c r="U35" s="111"/>
      <c r="V35" s="111">
        <v>789.1</v>
      </c>
      <c r="W35" s="111">
        <v>789</v>
      </c>
      <c r="X35" s="112">
        <v>788.61</v>
      </c>
      <c r="Y35" s="111">
        <v>21.2</v>
      </c>
      <c r="Z35" s="111"/>
      <c r="AA35" s="111">
        <f t="shared" si="3"/>
        <v>651.20000000000005</v>
      </c>
      <c r="AB35" s="111">
        <v>653</v>
      </c>
      <c r="AC35" s="111">
        <v>651.20000000000005</v>
      </c>
      <c r="AD35" s="112">
        <v>650.22</v>
      </c>
      <c r="AE35" s="111">
        <v>23.2</v>
      </c>
      <c r="AF35" s="111"/>
      <c r="AG35" s="111">
        <f t="shared" si="4"/>
        <v>70.3</v>
      </c>
      <c r="AH35" s="111">
        <v>70.8</v>
      </c>
      <c r="AI35" s="111">
        <v>70.3</v>
      </c>
      <c r="AJ35" s="112">
        <v>70.209999999999994</v>
      </c>
      <c r="AK35" s="111">
        <v>-0.3</v>
      </c>
      <c r="AL35" s="111"/>
      <c r="AM35" s="111">
        <f t="shared" si="5"/>
        <v>17.5</v>
      </c>
      <c r="AN35" s="111">
        <v>17.3</v>
      </c>
      <c r="AO35" s="111">
        <v>17.5</v>
      </c>
      <c r="AP35" s="112">
        <v>17.55</v>
      </c>
      <c r="AQ35" s="111">
        <v>-0.7</v>
      </c>
      <c r="AR35" s="111"/>
      <c r="AS35" s="111">
        <f t="shared" si="6"/>
        <v>82.5</v>
      </c>
      <c r="AT35" s="111">
        <v>82.7</v>
      </c>
      <c r="AU35" s="111">
        <v>82.5</v>
      </c>
      <c r="AV35" s="112">
        <v>82.45</v>
      </c>
      <c r="AW35" s="111">
        <v>0.7</v>
      </c>
      <c r="AX35" s="112"/>
      <c r="AY35" s="111">
        <f t="shared" si="7"/>
        <v>14.9</v>
      </c>
      <c r="AZ35" s="111">
        <v>14.4</v>
      </c>
      <c r="BA35" s="111">
        <v>14.9</v>
      </c>
      <c r="BB35" s="112">
        <v>14.84</v>
      </c>
      <c r="BC35" s="111">
        <v>1.1000000000000001</v>
      </c>
    </row>
    <row r="36" spans="1:55" ht="12.75" x14ac:dyDescent="0.2">
      <c r="A36" s="3">
        <v>12</v>
      </c>
      <c r="B36">
        <v>4</v>
      </c>
      <c r="C36" s="111">
        <f t="shared" si="0"/>
        <v>558.4</v>
      </c>
      <c r="D36" s="111">
        <v>560.29999999999995</v>
      </c>
      <c r="E36" s="111">
        <v>558.4</v>
      </c>
      <c r="F36" s="112">
        <v>559.44000000000005</v>
      </c>
      <c r="G36" s="111">
        <v>22.9</v>
      </c>
      <c r="H36" s="111"/>
      <c r="I36" s="111">
        <f t="shared" si="1"/>
        <v>99.6</v>
      </c>
      <c r="J36" s="111">
        <v>98.4</v>
      </c>
      <c r="K36" s="111">
        <v>99.6</v>
      </c>
      <c r="L36" s="112">
        <v>98.19</v>
      </c>
      <c r="M36" s="111">
        <v>6.7</v>
      </c>
      <c r="N36" s="111"/>
      <c r="O36" s="111">
        <f t="shared" si="2"/>
        <v>136</v>
      </c>
      <c r="P36" s="111">
        <v>137.4</v>
      </c>
      <c r="Q36" s="111">
        <v>136</v>
      </c>
      <c r="R36" s="112">
        <v>136.55000000000001</v>
      </c>
      <c r="S36" s="111">
        <v>-7.3</v>
      </c>
      <c r="T36" s="111"/>
      <c r="U36" s="111"/>
      <c r="V36" s="111">
        <v>796.2</v>
      </c>
      <c r="W36" s="111">
        <v>794</v>
      </c>
      <c r="X36" s="112">
        <v>794.18</v>
      </c>
      <c r="Y36" s="111">
        <v>22.3</v>
      </c>
      <c r="Z36" s="111"/>
      <c r="AA36" s="111">
        <f t="shared" si="3"/>
        <v>658</v>
      </c>
      <c r="AB36" s="111">
        <v>658.8</v>
      </c>
      <c r="AC36" s="111">
        <v>658</v>
      </c>
      <c r="AD36" s="112">
        <v>657.62</v>
      </c>
      <c r="AE36" s="111">
        <v>29.6</v>
      </c>
      <c r="AF36" s="111"/>
      <c r="AG36" s="111">
        <f t="shared" si="4"/>
        <v>70.3</v>
      </c>
      <c r="AH36" s="111">
        <v>70.400000000000006</v>
      </c>
      <c r="AI36" s="111">
        <v>70.3</v>
      </c>
      <c r="AJ36" s="112">
        <v>70.44</v>
      </c>
      <c r="AK36" s="111">
        <v>0.9</v>
      </c>
      <c r="AL36" s="111"/>
      <c r="AM36" s="111">
        <f t="shared" si="5"/>
        <v>17.100000000000001</v>
      </c>
      <c r="AN36" s="111">
        <v>17.3</v>
      </c>
      <c r="AO36" s="111">
        <v>17.100000000000001</v>
      </c>
      <c r="AP36" s="112">
        <v>17.190000000000001</v>
      </c>
      <c r="AQ36" s="111">
        <v>-1.4</v>
      </c>
      <c r="AR36" s="111"/>
      <c r="AS36" s="111">
        <f t="shared" si="6"/>
        <v>82.9</v>
      </c>
      <c r="AT36" s="111">
        <v>82.7</v>
      </c>
      <c r="AU36" s="111">
        <v>82.9</v>
      </c>
      <c r="AV36" s="112">
        <v>82.81</v>
      </c>
      <c r="AW36" s="111">
        <v>1.4</v>
      </c>
      <c r="AX36" s="112"/>
      <c r="AY36" s="111">
        <f t="shared" si="7"/>
        <v>15.1</v>
      </c>
      <c r="AZ36" s="111">
        <v>14.9</v>
      </c>
      <c r="BA36" s="111">
        <v>15.1</v>
      </c>
      <c r="BB36" s="112">
        <v>14.93</v>
      </c>
      <c r="BC36" s="111">
        <v>0.4</v>
      </c>
    </row>
    <row r="37" spans="1:55" ht="12.75" x14ac:dyDescent="0.2">
      <c r="A37" s="3"/>
      <c r="B37">
        <v>1</v>
      </c>
      <c r="C37" s="111">
        <f t="shared" si="0"/>
        <v>568.20000000000005</v>
      </c>
      <c r="D37" s="111">
        <v>561.29999999999995</v>
      </c>
      <c r="E37" s="111">
        <v>568.20000000000005</v>
      </c>
      <c r="F37" s="112">
        <v>567.54999999999995</v>
      </c>
      <c r="G37" s="111">
        <v>32.5</v>
      </c>
      <c r="H37" s="111"/>
      <c r="I37" s="111">
        <f t="shared" si="1"/>
        <v>98.3</v>
      </c>
      <c r="J37" s="111">
        <v>101.9</v>
      </c>
      <c r="K37" s="111">
        <v>98.3</v>
      </c>
      <c r="L37" s="112">
        <v>98.62</v>
      </c>
      <c r="M37" s="111">
        <v>1.7</v>
      </c>
      <c r="N37" s="111"/>
      <c r="O37" s="111">
        <f t="shared" si="2"/>
        <v>135.5</v>
      </c>
      <c r="P37" s="111">
        <v>138.5</v>
      </c>
      <c r="Q37" s="111">
        <v>135.5</v>
      </c>
      <c r="R37" s="112">
        <v>134.91</v>
      </c>
      <c r="S37" s="111">
        <v>-6.6</v>
      </c>
      <c r="T37" s="111"/>
      <c r="U37" s="111"/>
      <c r="V37" s="111">
        <v>801.6</v>
      </c>
      <c r="W37" s="111">
        <v>802</v>
      </c>
      <c r="X37" s="112">
        <v>801.08</v>
      </c>
      <c r="Y37" s="111">
        <v>27.6</v>
      </c>
      <c r="Z37" s="111"/>
      <c r="AA37" s="111">
        <f t="shared" si="3"/>
        <v>666.5</v>
      </c>
      <c r="AB37" s="111">
        <v>663.1</v>
      </c>
      <c r="AC37" s="111">
        <v>666.5</v>
      </c>
      <c r="AD37" s="112">
        <v>666.17</v>
      </c>
      <c r="AE37" s="111">
        <v>34.200000000000003</v>
      </c>
      <c r="AF37" s="111"/>
      <c r="AG37" s="111">
        <f t="shared" si="4"/>
        <v>70.8</v>
      </c>
      <c r="AH37" s="111">
        <v>70</v>
      </c>
      <c r="AI37" s="111">
        <v>70.8</v>
      </c>
      <c r="AJ37" s="112">
        <v>70.849999999999994</v>
      </c>
      <c r="AK37" s="111">
        <v>1.6</v>
      </c>
      <c r="AL37" s="111"/>
      <c r="AM37" s="111">
        <f t="shared" si="5"/>
        <v>16.899999999999999</v>
      </c>
      <c r="AN37" s="111">
        <v>17.3</v>
      </c>
      <c r="AO37" s="111">
        <v>16.899999999999999</v>
      </c>
      <c r="AP37" s="112">
        <v>16.84</v>
      </c>
      <c r="AQ37" s="111">
        <v>-1.4</v>
      </c>
      <c r="AR37" s="111"/>
      <c r="AS37" s="111">
        <f t="shared" si="6"/>
        <v>83.1</v>
      </c>
      <c r="AT37" s="111">
        <v>82.7</v>
      </c>
      <c r="AU37" s="111">
        <v>83.1</v>
      </c>
      <c r="AV37" s="112">
        <v>83.16</v>
      </c>
      <c r="AW37" s="111">
        <v>1.4</v>
      </c>
      <c r="AX37" s="112"/>
      <c r="AY37" s="111">
        <f t="shared" si="7"/>
        <v>14.7</v>
      </c>
      <c r="AZ37" s="111">
        <v>15.4</v>
      </c>
      <c r="BA37" s="111">
        <v>14.7</v>
      </c>
      <c r="BB37" s="112">
        <v>14.8</v>
      </c>
      <c r="BC37" s="111">
        <v>-0.5</v>
      </c>
    </row>
    <row r="38" spans="1:55" ht="12.75" x14ac:dyDescent="0.2">
      <c r="A38" s="3">
        <v>13</v>
      </c>
      <c r="B38">
        <v>2</v>
      </c>
      <c r="C38" s="111">
        <f t="shared" ref="C38:C69" si="8">$B$2*E38+(1-$B$2)*D38</f>
        <v>581.6</v>
      </c>
      <c r="D38" s="111">
        <v>583.20000000000005</v>
      </c>
      <c r="E38" s="111">
        <v>581.6</v>
      </c>
      <c r="F38" s="112">
        <v>573.92999999999995</v>
      </c>
      <c r="G38" s="111">
        <v>25.5</v>
      </c>
      <c r="H38" s="111"/>
      <c r="I38" s="111">
        <f t="shared" ref="I38:I69" si="9">$B$2*K38+(1-$B$2)*J38</f>
        <v>97.2</v>
      </c>
      <c r="J38" s="111">
        <v>97.8</v>
      </c>
      <c r="K38" s="111">
        <v>97.2</v>
      </c>
      <c r="L38" s="112">
        <v>100.38</v>
      </c>
      <c r="M38" s="111">
        <v>7</v>
      </c>
      <c r="N38" s="111"/>
      <c r="O38" s="111">
        <f t="shared" ref="O38:O69" si="10">$B$2*Q38+(1-$B$2)*P38</f>
        <v>133.30000000000001</v>
      </c>
      <c r="P38" s="111">
        <v>129.4</v>
      </c>
      <c r="Q38" s="111">
        <v>133.30000000000001</v>
      </c>
      <c r="R38" s="112">
        <v>134.58000000000001</v>
      </c>
      <c r="S38" s="111">
        <v>-1.3</v>
      </c>
      <c r="T38" s="111"/>
      <c r="U38" s="111"/>
      <c r="V38" s="111">
        <v>810.4</v>
      </c>
      <c r="W38" s="111">
        <v>812.1</v>
      </c>
      <c r="X38" s="112">
        <v>808.89</v>
      </c>
      <c r="Y38" s="111">
        <v>31.2</v>
      </c>
      <c r="Z38" s="111"/>
      <c r="AA38" s="111">
        <f t="shared" ref="AA38:AA69" si="11">$B$2*AC38+(1-$B$2)*AB38</f>
        <v>678.8</v>
      </c>
      <c r="AB38" s="111">
        <v>681.1</v>
      </c>
      <c r="AC38" s="111">
        <v>678.8</v>
      </c>
      <c r="AD38" s="112">
        <v>674.31</v>
      </c>
      <c r="AE38" s="111">
        <v>32.6</v>
      </c>
      <c r="AF38" s="111"/>
      <c r="AG38" s="111">
        <f t="shared" ref="AG38:AG69" si="12">$B$2*AI38+(1-$B$2)*AH38</f>
        <v>71.599999999999994</v>
      </c>
      <c r="AH38" s="111">
        <v>72</v>
      </c>
      <c r="AI38" s="111">
        <v>71.599999999999994</v>
      </c>
      <c r="AJ38" s="112">
        <v>70.95</v>
      </c>
      <c r="AK38" s="111">
        <v>0.4</v>
      </c>
      <c r="AL38" s="111"/>
      <c r="AM38" s="111">
        <f t="shared" ref="AM38:AM69" si="13">$B$2*AO38+(1-$B$2)*AN38</f>
        <v>16.399999999999999</v>
      </c>
      <c r="AN38" s="111">
        <v>16</v>
      </c>
      <c r="AO38" s="111">
        <v>16.399999999999999</v>
      </c>
      <c r="AP38" s="112">
        <v>16.64</v>
      </c>
      <c r="AQ38" s="111">
        <v>-0.8</v>
      </c>
      <c r="AR38" s="111"/>
      <c r="AS38" s="111">
        <f t="shared" ref="AS38:AS69" si="14">$B$2*AU38+(1-$B$2)*AT38</f>
        <v>83.6</v>
      </c>
      <c r="AT38" s="111">
        <v>84</v>
      </c>
      <c r="AU38" s="111">
        <v>83.6</v>
      </c>
      <c r="AV38" s="112">
        <v>83.36</v>
      </c>
      <c r="AW38" s="111">
        <v>0.8</v>
      </c>
      <c r="AX38" s="112"/>
      <c r="AY38" s="111">
        <f t="shared" ref="AY38:AY69" si="15">$B$2*BA38+(1-$B$2)*AZ38</f>
        <v>14.3</v>
      </c>
      <c r="AZ38" s="111">
        <v>14.4</v>
      </c>
      <c r="BA38" s="111">
        <v>14.3</v>
      </c>
      <c r="BB38" s="112">
        <v>14.89</v>
      </c>
      <c r="BC38" s="111">
        <v>0.3</v>
      </c>
    </row>
    <row r="39" spans="1:55" ht="12.75" x14ac:dyDescent="0.2">
      <c r="A39" s="3">
        <v>13</v>
      </c>
      <c r="B39">
        <v>3</v>
      </c>
      <c r="C39" s="111">
        <f t="shared" si="8"/>
        <v>571.29999999999995</v>
      </c>
      <c r="D39" s="111">
        <v>576</v>
      </c>
      <c r="E39" s="111">
        <v>571.29999999999995</v>
      </c>
      <c r="F39" s="112">
        <v>576.54</v>
      </c>
      <c r="G39" s="111">
        <v>10.4</v>
      </c>
      <c r="H39" s="111"/>
      <c r="I39" s="111">
        <f t="shared" si="9"/>
        <v>104.9</v>
      </c>
      <c r="J39" s="111">
        <v>101.5</v>
      </c>
      <c r="K39" s="111">
        <v>104.9</v>
      </c>
      <c r="L39" s="112">
        <v>103.84</v>
      </c>
      <c r="M39" s="111">
        <v>13.8</v>
      </c>
      <c r="N39" s="111"/>
      <c r="O39" s="111">
        <f t="shared" si="10"/>
        <v>137.6</v>
      </c>
      <c r="P39" s="111">
        <v>136.19999999999999</v>
      </c>
      <c r="Q39" s="111">
        <v>137.6</v>
      </c>
      <c r="R39" s="112">
        <v>136.97999999999999</v>
      </c>
      <c r="S39" s="111">
        <v>9.6</v>
      </c>
      <c r="T39" s="111"/>
      <c r="U39" s="111"/>
      <c r="V39" s="111">
        <v>813.8</v>
      </c>
      <c r="W39" s="111">
        <v>813.9</v>
      </c>
      <c r="X39" s="112">
        <v>817.36</v>
      </c>
      <c r="Y39" s="111">
        <v>33.9</v>
      </c>
      <c r="Z39" s="111"/>
      <c r="AA39" s="111">
        <f t="shared" si="11"/>
        <v>676.3</v>
      </c>
      <c r="AB39" s="111">
        <v>677.5</v>
      </c>
      <c r="AC39" s="111">
        <v>676.3</v>
      </c>
      <c r="AD39" s="112">
        <v>680.38</v>
      </c>
      <c r="AE39" s="111">
        <v>24.3</v>
      </c>
      <c r="AF39" s="111"/>
      <c r="AG39" s="111">
        <f t="shared" si="12"/>
        <v>70.2</v>
      </c>
      <c r="AH39" s="111">
        <v>70.8</v>
      </c>
      <c r="AI39" s="111">
        <v>70.2</v>
      </c>
      <c r="AJ39" s="112">
        <v>70.540000000000006</v>
      </c>
      <c r="AK39" s="111">
        <v>-1.7</v>
      </c>
      <c r="AL39" s="111"/>
      <c r="AM39" s="111">
        <f t="shared" si="13"/>
        <v>16.899999999999999</v>
      </c>
      <c r="AN39" s="111">
        <v>16.7</v>
      </c>
      <c r="AO39" s="111">
        <v>16.899999999999999</v>
      </c>
      <c r="AP39" s="112">
        <v>16.760000000000002</v>
      </c>
      <c r="AQ39" s="111">
        <v>0.5</v>
      </c>
      <c r="AR39" s="111"/>
      <c r="AS39" s="111">
        <f t="shared" si="14"/>
        <v>83.1</v>
      </c>
      <c r="AT39" s="111">
        <v>83.3</v>
      </c>
      <c r="AU39" s="111">
        <v>83.1</v>
      </c>
      <c r="AV39" s="112">
        <v>83.24</v>
      </c>
      <c r="AW39" s="111">
        <v>-0.5</v>
      </c>
      <c r="AX39" s="112"/>
      <c r="AY39" s="111">
        <f t="shared" si="15"/>
        <v>15.5</v>
      </c>
      <c r="AZ39" s="111">
        <v>15</v>
      </c>
      <c r="BA39" s="111">
        <v>15.5</v>
      </c>
      <c r="BB39" s="112">
        <v>15.26</v>
      </c>
      <c r="BC39" s="111">
        <v>1.5</v>
      </c>
    </row>
    <row r="40" spans="1:55" ht="12.75" x14ac:dyDescent="0.2">
      <c r="A40" s="3">
        <v>13</v>
      </c>
      <c r="B40">
        <v>4</v>
      </c>
      <c r="C40" s="111">
        <f t="shared" si="8"/>
        <v>582.29999999999995</v>
      </c>
      <c r="D40" s="111">
        <v>584.79999999999995</v>
      </c>
      <c r="E40" s="111">
        <v>582.29999999999995</v>
      </c>
      <c r="F40" s="112">
        <v>580.80999999999995</v>
      </c>
      <c r="G40" s="111">
        <v>17.100000000000001</v>
      </c>
      <c r="H40" s="111"/>
      <c r="I40" s="111">
        <f t="shared" si="9"/>
        <v>108.1</v>
      </c>
      <c r="J40" s="111">
        <v>106.5</v>
      </c>
      <c r="K40" s="111">
        <v>108.1</v>
      </c>
      <c r="L40" s="112">
        <v>106.17</v>
      </c>
      <c r="M40" s="111">
        <v>9.3000000000000007</v>
      </c>
      <c r="N40" s="111"/>
      <c r="O40" s="111">
        <f t="shared" si="10"/>
        <v>140.80000000000001</v>
      </c>
      <c r="P40" s="111">
        <v>142.30000000000001</v>
      </c>
      <c r="Q40" s="111">
        <v>140.80000000000001</v>
      </c>
      <c r="R40" s="112">
        <v>140.72999999999999</v>
      </c>
      <c r="S40" s="111">
        <v>15</v>
      </c>
      <c r="T40" s="111"/>
      <c r="U40" s="111"/>
      <c r="V40" s="111">
        <v>833.6</v>
      </c>
      <c r="W40" s="111">
        <v>831.2</v>
      </c>
      <c r="X40" s="112">
        <v>827.71</v>
      </c>
      <c r="Y40" s="111">
        <v>41.4</v>
      </c>
      <c r="Z40" s="111"/>
      <c r="AA40" s="111">
        <f t="shared" si="11"/>
        <v>690.4</v>
      </c>
      <c r="AB40" s="111">
        <v>691.3</v>
      </c>
      <c r="AC40" s="111">
        <v>690.4</v>
      </c>
      <c r="AD40" s="112">
        <v>686.98</v>
      </c>
      <c r="AE40" s="111">
        <v>26.4</v>
      </c>
      <c r="AF40" s="111"/>
      <c r="AG40" s="111">
        <f t="shared" si="12"/>
        <v>70.099999999999994</v>
      </c>
      <c r="AH40" s="111">
        <v>70.2</v>
      </c>
      <c r="AI40" s="111">
        <v>70.099999999999994</v>
      </c>
      <c r="AJ40" s="112">
        <v>70.17</v>
      </c>
      <c r="AK40" s="111">
        <v>-1.5</v>
      </c>
      <c r="AL40" s="111"/>
      <c r="AM40" s="111">
        <f t="shared" si="13"/>
        <v>16.899999999999999</v>
      </c>
      <c r="AN40" s="111">
        <v>17.100000000000001</v>
      </c>
      <c r="AO40" s="111">
        <v>16.899999999999999</v>
      </c>
      <c r="AP40" s="112">
        <v>17</v>
      </c>
      <c r="AQ40" s="111">
        <v>1</v>
      </c>
      <c r="AR40" s="111"/>
      <c r="AS40" s="111">
        <f t="shared" si="14"/>
        <v>83.1</v>
      </c>
      <c r="AT40" s="111">
        <v>82.9</v>
      </c>
      <c r="AU40" s="111">
        <v>83.1</v>
      </c>
      <c r="AV40" s="112">
        <v>83</v>
      </c>
      <c r="AW40" s="111">
        <v>-1</v>
      </c>
      <c r="AX40" s="112"/>
      <c r="AY40" s="111">
        <f t="shared" si="15"/>
        <v>15.7</v>
      </c>
      <c r="AZ40" s="111">
        <v>15.4</v>
      </c>
      <c r="BA40" s="111">
        <v>15.7</v>
      </c>
      <c r="BB40" s="112">
        <v>15.45</v>
      </c>
      <c r="BC40" s="111">
        <v>0.8</v>
      </c>
    </row>
    <row r="41" spans="1:55" ht="12.75" x14ac:dyDescent="0.2">
      <c r="A41" s="3"/>
      <c r="B41">
        <v>1</v>
      </c>
      <c r="C41" s="111">
        <f t="shared" si="8"/>
        <v>594.4</v>
      </c>
      <c r="D41" s="111">
        <v>585.9</v>
      </c>
      <c r="E41" s="111">
        <v>594.4</v>
      </c>
      <c r="F41" s="112">
        <v>590.91999999999996</v>
      </c>
      <c r="G41" s="111">
        <v>40.4</v>
      </c>
      <c r="H41" s="111"/>
      <c r="I41" s="111">
        <f t="shared" si="9"/>
        <v>104.3</v>
      </c>
      <c r="J41" s="111">
        <v>109</v>
      </c>
      <c r="K41" s="111">
        <v>104.3</v>
      </c>
      <c r="L41" s="112">
        <v>106.05</v>
      </c>
      <c r="M41" s="111">
        <v>-0.5</v>
      </c>
      <c r="N41" s="111"/>
      <c r="O41" s="111">
        <f t="shared" si="10"/>
        <v>143.9</v>
      </c>
      <c r="P41" s="111">
        <v>146.80000000000001</v>
      </c>
      <c r="Q41" s="111">
        <v>143.9</v>
      </c>
      <c r="R41" s="112">
        <v>143.27000000000001</v>
      </c>
      <c r="S41" s="111">
        <v>10.199999999999999</v>
      </c>
      <c r="T41" s="111"/>
      <c r="U41" s="111"/>
      <c r="V41" s="111">
        <v>841.6</v>
      </c>
      <c r="W41" s="111">
        <v>842.5</v>
      </c>
      <c r="X41" s="112">
        <v>840.24</v>
      </c>
      <c r="Y41" s="111">
        <v>50.1</v>
      </c>
      <c r="Z41" s="111"/>
      <c r="AA41" s="111">
        <f t="shared" si="11"/>
        <v>698.6</v>
      </c>
      <c r="AB41" s="111">
        <v>694.9</v>
      </c>
      <c r="AC41" s="111">
        <v>698.6</v>
      </c>
      <c r="AD41" s="112">
        <v>696.97</v>
      </c>
      <c r="AE41" s="111">
        <v>39.9</v>
      </c>
      <c r="AF41" s="111"/>
      <c r="AG41" s="111">
        <f t="shared" si="12"/>
        <v>70.5</v>
      </c>
      <c r="AH41" s="111">
        <v>69.599999999999994</v>
      </c>
      <c r="AI41" s="111">
        <v>70.5</v>
      </c>
      <c r="AJ41" s="112">
        <v>70.33</v>
      </c>
      <c r="AK41" s="111">
        <v>0.6</v>
      </c>
      <c r="AL41" s="111"/>
      <c r="AM41" s="111">
        <f t="shared" si="13"/>
        <v>17.100000000000001</v>
      </c>
      <c r="AN41" s="111">
        <v>17.399999999999999</v>
      </c>
      <c r="AO41" s="111">
        <v>17.100000000000001</v>
      </c>
      <c r="AP41" s="112">
        <v>17.05</v>
      </c>
      <c r="AQ41" s="111">
        <v>0.2</v>
      </c>
      <c r="AR41" s="111"/>
      <c r="AS41" s="111">
        <f t="shared" si="14"/>
        <v>82.9</v>
      </c>
      <c r="AT41" s="111">
        <v>82.6</v>
      </c>
      <c r="AU41" s="111">
        <v>82.9</v>
      </c>
      <c r="AV41" s="112">
        <v>82.95</v>
      </c>
      <c r="AW41" s="111">
        <v>-0.2</v>
      </c>
      <c r="AX41" s="112"/>
      <c r="AY41" s="111">
        <f t="shared" si="15"/>
        <v>14.9</v>
      </c>
      <c r="AZ41" s="111">
        <v>15.7</v>
      </c>
      <c r="BA41" s="111">
        <v>14.9</v>
      </c>
      <c r="BB41" s="112">
        <v>15.22</v>
      </c>
      <c r="BC41" s="111">
        <v>-1</v>
      </c>
    </row>
    <row r="42" spans="1:55" ht="12.75" x14ac:dyDescent="0.2">
      <c r="A42" s="3">
        <v>14</v>
      </c>
      <c r="B42">
        <v>2</v>
      </c>
      <c r="C42" s="111">
        <f t="shared" si="8"/>
        <v>600.6</v>
      </c>
      <c r="D42" s="111">
        <v>602.9</v>
      </c>
      <c r="E42" s="111">
        <v>600.6</v>
      </c>
      <c r="F42" s="112">
        <v>604.94000000000005</v>
      </c>
      <c r="G42" s="111">
        <v>56.1</v>
      </c>
      <c r="H42" s="111"/>
      <c r="I42" s="111">
        <f t="shared" si="9"/>
        <v>105</v>
      </c>
      <c r="J42" s="111">
        <v>105.7</v>
      </c>
      <c r="K42" s="111">
        <v>105</v>
      </c>
      <c r="L42" s="112">
        <v>104.43</v>
      </c>
      <c r="M42" s="111">
        <v>-6.5</v>
      </c>
      <c r="N42" s="111"/>
      <c r="O42" s="111">
        <f t="shared" si="10"/>
        <v>145</v>
      </c>
      <c r="P42" s="111">
        <v>141.30000000000001</v>
      </c>
      <c r="Q42" s="111">
        <v>145</v>
      </c>
      <c r="R42" s="112">
        <v>143.87</v>
      </c>
      <c r="S42" s="111">
        <v>2.4</v>
      </c>
      <c r="T42" s="111"/>
      <c r="U42" s="111"/>
      <c r="V42" s="111">
        <v>849.9</v>
      </c>
      <c r="W42" s="111">
        <v>850.7</v>
      </c>
      <c r="X42" s="112">
        <v>853.25</v>
      </c>
      <c r="Y42" s="111">
        <v>52</v>
      </c>
      <c r="Z42" s="111"/>
      <c r="AA42" s="111">
        <f t="shared" si="11"/>
        <v>705.7</v>
      </c>
      <c r="AB42" s="111">
        <v>708.6</v>
      </c>
      <c r="AC42" s="111">
        <v>705.7</v>
      </c>
      <c r="AD42" s="112">
        <v>709.37</v>
      </c>
      <c r="AE42" s="111">
        <v>49.6</v>
      </c>
      <c r="AF42" s="111"/>
      <c r="AG42" s="111">
        <f t="shared" si="12"/>
        <v>70.599999999999994</v>
      </c>
      <c r="AH42" s="111">
        <v>70.900000000000006</v>
      </c>
      <c r="AI42" s="111">
        <v>70.599999999999994</v>
      </c>
      <c r="AJ42" s="112">
        <v>70.900000000000006</v>
      </c>
      <c r="AK42" s="111">
        <v>2.2999999999999998</v>
      </c>
      <c r="AL42" s="111"/>
      <c r="AM42" s="111">
        <f t="shared" si="13"/>
        <v>17</v>
      </c>
      <c r="AN42" s="111">
        <v>16.600000000000001</v>
      </c>
      <c r="AO42" s="111">
        <v>17</v>
      </c>
      <c r="AP42" s="112">
        <v>16.86</v>
      </c>
      <c r="AQ42" s="111">
        <v>-0.8</v>
      </c>
      <c r="AR42" s="111"/>
      <c r="AS42" s="111">
        <f t="shared" si="14"/>
        <v>83</v>
      </c>
      <c r="AT42" s="111">
        <v>83.4</v>
      </c>
      <c r="AU42" s="111">
        <v>83</v>
      </c>
      <c r="AV42" s="112">
        <v>83.14</v>
      </c>
      <c r="AW42" s="111">
        <v>0.8</v>
      </c>
      <c r="AX42" s="112"/>
      <c r="AY42" s="111">
        <f t="shared" si="15"/>
        <v>14.9</v>
      </c>
      <c r="AZ42" s="111">
        <v>14.9</v>
      </c>
      <c r="BA42" s="111">
        <v>14.9</v>
      </c>
      <c r="BB42" s="112">
        <v>14.72</v>
      </c>
      <c r="BC42" s="111">
        <v>-2</v>
      </c>
    </row>
    <row r="43" spans="1:55" ht="12.75" x14ac:dyDescent="0.2">
      <c r="A43" s="3">
        <v>14</v>
      </c>
      <c r="B43">
        <v>3</v>
      </c>
      <c r="C43" s="111">
        <f t="shared" si="8"/>
        <v>619.5</v>
      </c>
      <c r="D43" s="111">
        <v>624.79999999999995</v>
      </c>
      <c r="E43" s="111">
        <v>619.5</v>
      </c>
      <c r="F43" s="112">
        <v>617.54999999999995</v>
      </c>
      <c r="G43" s="111">
        <v>50.4</v>
      </c>
      <c r="H43" s="111"/>
      <c r="I43" s="111">
        <f t="shared" si="9"/>
        <v>104.5</v>
      </c>
      <c r="J43" s="111">
        <v>100.5</v>
      </c>
      <c r="K43" s="111">
        <v>104.5</v>
      </c>
      <c r="L43" s="112">
        <v>104.9</v>
      </c>
      <c r="M43" s="111">
        <v>1.9</v>
      </c>
      <c r="N43" s="111"/>
      <c r="O43" s="111">
        <f t="shared" si="10"/>
        <v>142.5</v>
      </c>
      <c r="P43" s="111">
        <v>140.80000000000001</v>
      </c>
      <c r="Q43" s="111">
        <v>142.5</v>
      </c>
      <c r="R43" s="112">
        <v>143.15</v>
      </c>
      <c r="S43" s="111">
        <v>-2.9</v>
      </c>
      <c r="T43" s="111"/>
      <c r="U43" s="111"/>
      <c r="V43" s="111">
        <v>866.1</v>
      </c>
      <c r="W43" s="111">
        <v>866.4</v>
      </c>
      <c r="X43" s="112">
        <v>865.6</v>
      </c>
      <c r="Y43" s="111">
        <v>49.4</v>
      </c>
      <c r="Z43" s="111"/>
      <c r="AA43" s="111">
        <f t="shared" si="11"/>
        <v>724</v>
      </c>
      <c r="AB43" s="111">
        <v>725.3</v>
      </c>
      <c r="AC43" s="111">
        <v>724</v>
      </c>
      <c r="AD43" s="112">
        <v>722.45</v>
      </c>
      <c r="AE43" s="111">
        <v>52.3</v>
      </c>
      <c r="AF43" s="111"/>
      <c r="AG43" s="111">
        <f t="shared" si="12"/>
        <v>71.5</v>
      </c>
      <c r="AH43" s="111">
        <v>72.099999999999994</v>
      </c>
      <c r="AI43" s="111">
        <v>71.5</v>
      </c>
      <c r="AJ43" s="112">
        <v>71.34</v>
      </c>
      <c r="AK43" s="111">
        <v>1.8</v>
      </c>
      <c r="AL43" s="111"/>
      <c r="AM43" s="111">
        <f t="shared" si="13"/>
        <v>16.399999999999999</v>
      </c>
      <c r="AN43" s="111">
        <v>16.3</v>
      </c>
      <c r="AO43" s="111">
        <v>16.399999999999999</v>
      </c>
      <c r="AP43" s="112">
        <v>16.54</v>
      </c>
      <c r="AQ43" s="111">
        <v>-1.3</v>
      </c>
      <c r="AR43" s="111"/>
      <c r="AS43" s="111">
        <f t="shared" si="14"/>
        <v>83.6</v>
      </c>
      <c r="AT43" s="111">
        <v>83.7</v>
      </c>
      <c r="AU43" s="111">
        <v>83.6</v>
      </c>
      <c r="AV43" s="112">
        <v>83.46</v>
      </c>
      <c r="AW43" s="111">
        <v>1.3</v>
      </c>
      <c r="AX43" s="112"/>
      <c r="AY43" s="111">
        <f t="shared" si="15"/>
        <v>14.4</v>
      </c>
      <c r="AZ43" s="111">
        <v>13.9</v>
      </c>
      <c r="BA43" s="111">
        <v>14.4</v>
      </c>
      <c r="BB43" s="112">
        <v>14.52</v>
      </c>
      <c r="BC43" s="111">
        <v>-0.8</v>
      </c>
    </row>
    <row r="44" spans="1:55" ht="12.75" x14ac:dyDescent="0.2">
      <c r="A44" s="3">
        <v>14</v>
      </c>
      <c r="B44">
        <v>4</v>
      </c>
      <c r="C44" s="111">
        <f t="shared" si="8"/>
        <v>625.20000000000005</v>
      </c>
      <c r="D44" s="111">
        <v>627.9</v>
      </c>
      <c r="E44" s="111">
        <v>625.20000000000005</v>
      </c>
      <c r="F44" s="112">
        <v>625.20000000000005</v>
      </c>
      <c r="G44" s="111">
        <v>30.6</v>
      </c>
      <c r="H44" s="111"/>
      <c r="I44" s="111">
        <f t="shared" si="9"/>
        <v>104.4</v>
      </c>
      <c r="J44" s="111">
        <v>102.5</v>
      </c>
      <c r="K44" s="111">
        <v>104.4</v>
      </c>
      <c r="L44" s="112">
        <v>108.93</v>
      </c>
      <c r="M44" s="111">
        <v>16.100000000000001</v>
      </c>
      <c r="N44" s="111"/>
      <c r="O44" s="111">
        <f t="shared" si="10"/>
        <v>145</v>
      </c>
      <c r="P44" s="111">
        <v>147</v>
      </c>
      <c r="Q44" s="111">
        <v>145</v>
      </c>
      <c r="R44" s="112">
        <v>142.84</v>
      </c>
      <c r="S44" s="111">
        <v>-1.3</v>
      </c>
      <c r="T44" s="111"/>
      <c r="U44" s="111"/>
      <c r="V44" s="111">
        <v>877.4</v>
      </c>
      <c r="W44" s="111">
        <v>874.7</v>
      </c>
      <c r="X44" s="112">
        <v>876.97</v>
      </c>
      <c r="Y44" s="111">
        <v>45.5</v>
      </c>
      <c r="Z44" s="111"/>
      <c r="AA44" s="111">
        <f t="shared" si="11"/>
        <v>729.6</v>
      </c>
      <c r="AB44" s="111">
        <v>730.4</v>
      </c>
      <c r="AC44" s="111">
        <v>729.6</v>
      </c>
      <c r="AD44" s="112">
        <v>734.13</v>
      </c>
      <c r="AE44" s="111">
        <v>46.7</v>
      </c>
      <c r="AF44" s="111"/>
      <c r="AG44" s="111">
        <f t="shared" si="12"/>
        <v>71.5</v>
      </c>
      <c r="AH44" s="111">
        <v>71.599999999999994</v>
      </c>
      <c r="AI44" s="111">
        <v>71.5</v>
      </c>
      <c r="AJ44" s="112">
        <v>71.290000000000006</v>
      </c>
      <c r="AK44" s="111">
        <v>-0.2</v>
      </c>
      <c r="AL44" s="111"/>
      <c r="AM44" s="111">
        <f t="shared" si="13"/>
        <v>16.600000000000001</v>
      </c>
      <c r="AN44" s="111">
        <v>16.8</v>
      </c>
      <c r="AO44" s="111">
        <v>16.600000000000001</v>
      </c>
      <c r="AP44" s="112">
        <v>16.29</v>
      </c>
      <c r="AQ44" s="111">
        <v>-1</v>
      </c>
      <c r="AR44" s="111"/>
      <c r="AS44" s="111">
        <f t="shared" si="14"/>
        <v>83.4</v>
      </c>
      <c r="AT44" s="111">
        <v>83.2</v>
      </c>
      <c r="AU44" s="111">
        <v>83.4</v>
      </c>
      <c r="AV44" s="112">
        <v>83.71</v>
      </c>
      <c r="AW44" s="111">
        <v>1</v>
      </c>
      <c r="AX44" s="112"/>
      <c r="AY44" s="111">
        <f t="shared" si="15"/>
        <v>14.3</v>
      </c>
      <c r="AZ44" s="111">
        <v>14</v>
      </c>
      <c r="BA44" s="111">
        <v>14.3</v>
      </c>
      <c r="BB44" s="112">
        <v>14.84</v>
      </c>
      <c r="BC44" s="111">
        <v>1.3</v>
      </c>
    </row>
    <row r="45" spans="1:55" ht="12.75" x14ac:dyDescent="0.2">
      <c r="A45" s="3"/>
      <c r="B45">
        <v>1</v>
      </c>
      <c r="C45" s="111">
        <f t="shared" si="8"/>
        <v>624.6</v>
      </c>
      <c r="D45" s="111">
        <v>615.29999999999995</v>
      </c>
      <c r="E45" s="111">
        <v>624.6</v>
      </c>
      <c r="F45" s="112">
        <v>629.53</v>
      </c>
      <c r="G45" s="111">
        <v>17.3</v>
      </c>
      <c r="H45" s="111"/>
      <c r="I45" s="111">
        <f t="shared" si="9"/>
        <v>119.1</v>
      </c>
      <c r="J45" s="111">
        <v>124.1</v>
      </c>
      <c r="K45" s="111">
        <v>119.1</v>
      </c>
      <c r="L45" s="112">
        <v>112.66</v>
      </c>
      <c r="M45" s="111">
        <v>14.9</v>
      </c>
      <c r="N45" s="111"/>
      <c r="O45" s="111">
        <f t="shared" si="10"/>
        <v>142.4</v>
      </c>
      <c r="P45" s="111">
        <v>145.69999999999999</v>
      </c>
      <c r="Q45" s="111">
        <v>142.4</v>
      </c>
      <c r="R45" s="112">
        <v>143.93</v>
      </c>
      <c r="S45" s="111">
        <v>4.4000000000000004</v>
      </c>
      <c r="T45" s="111"/>
      <c r="U45" s="111"/>
      <c r="V45" s="111">
        <v>885.1</v>
      </c>
      <c r="W45" s="111">
        <v>886.1</v>
      </c>
      <c r="X45" s="112">
        <v>886.13</v>
      </c>
      <c r="Y45" s="111">
        <v>36.6</v>
      </c>
      <c r="Z45" s="111"/>
      <c r="AA45" s="111">
        <f t="shared" si="11"/>
        <v>743.7</v>
      </c>
      <c r="AB45" s="111">
        <v>739.4</v>
      </c>
      <c r="AC45" s="111">
        <v>743.7</v>
      </c>
      <c r="AD45" s="112">
        <v>742.2</v>
      </c>
      <c r="AE45" s="111">
        <v>32.200000000000003</v>
      </c>
      <c r="AF45" s="111"/>
      <c r="AG45" s="111">
        <f t="shared" si="12"/>
        <v>70.5</v>
      </c>
      <c r="AH45" s="111">
        <v>69.5</v>
      </c>
      <c r="AI45" s="111">
        <v>70.5</v>
      </c>
      <c r="AJ45" s="112">
        <v>71.040000000000006</v>
      </c>
      <c r="AK45" s="111">
        <v>-1</v>
      </c>
      <c r="AL45" s="111"/>
      <c r="AM45" s="111">
        <f t="shared" si="13"/>
        <v>16.100000000000001</v>
      </c>
      <c r="AN45" s="111">
        <v>16.5</v>
      </c>
      <c r="AO45" s="111">
        <v>16.100000000000001</v>
      </c>
      <c r="AP45" s="112">
        <v>16.239999999999998</v>
      </c>
      <c r="AQ45" s="111">
        <v>-0.2</v>
      </c>
      <c r="AR45" s="111"/>
      <c r="AS45" s="111">
        <f t="shared" si="14"/>
        <v>83.9</v>
      </c>
      <c r="AT45" s="111">
        <v>83.5</v>
      </c>
      <c r="AU45" s="111">
        <v>83.9</v>
      </c>
      <c r="AV45" s="112">
        <v>83.76</v>
      </c>
      <c r="AW45" s="111">
        <v>0.2</v>
      </c>
      <c r="AX45" s="112"/>
      <c r="AY45" s="111">
        <f t="shared" si="15"/>
        <v>16</v>
      </c>
      <c r="AZ45" s="111">
        <v>16.8</v>
      </c>
      <c r="BA45" s="111">
        <v>16</v>
      </c>
      <c r="BB45" s="112">
        <v>15.18</v>
      </c>
      <c r="BC45" s="111">
        <v>1.4</v>
      </c>
    </row>
    <row r="46" spans="1:55" ht="12.75" x14ac:dyDescent="0.2">
      <c r="A46" s="3">
        <v>15</v>
      </c>
      <c r="B46">
        <v>2</v>
      </c>
      <c r="C46" s="111">
        <f t="shared" si="8"/>
        <v>636.29999999999995</v>
      </c>
      <c r="D46" s="111">
        <v>637.9</v>
      </c>
      <c r="E46" s="111">
        <v>636.29999999999995</v>
      </c>
      <c r="F46" s="112">
        <v>635.15</v>
      </c>
      <c r="G46" s="111">
        <v>22.5</v>
      </c>
      <c r="H46" s="111"/>
      <c r="I46" s="111">
        <f t="shared" si="9"/>
        <v>114.5</v>
      </c>
      <c r="J46" s="111">
        <v>116.1</v>
      </c>
      <c r="K46" s="111">
        <v>114.5</v>
      </c>
      <c r="L46" s="112">
        <v>113.3</v>
      </c>
      <c r="M46" s="111">
        <v>2.5</v>
      </c>
      <c r="N46" s="111"/>
      <c r="O46" s="111">
        <f t="shared" si="10"/>
        <v>144.30000000000001</v>
      </c>
      <c r="P46" s="111">
        <v>140.6</v>
      </c>
      <c r="Q46" s="111">
        <v>144.30000000000001</v>
      </c>
      <c r="R46" s="112">
        <v>145.55000000000001</v>
      </c>
      <c r="S46" s="111">
        <v>6.4</v>
      </c>
      <c r="T46" s="111"/>
      <c r="U46" s="111"/>
      <c r="V46" s="111">
        <v>894.6</v>
      </c>
      <c r="W46" s="111">
        <v>895.1</v>
      </c>
      <c r="X46" s="112">
        <v>894</v>
      </c>
      <c r="Y46" s="111">
        <v>31.5</v>
      </c>
      <c r="Z46" s="111"/>
      <c r="AA46" s="111">
        <f t="shared" si="11"/>
        <v>750.8</v>
      </c>
      <c r="AB46" s="111">
        <v>754</v>
      </c>
      <c r="AC46" s="111">
        <v>750.8</v>
      </c>
      <c r="AD46" s="112">
        <v>748.45</v>
      </c>
      <c r="AE46" s="111">
        <v>25</v>
      </c>
      <c r="AF46" s="111"/>
      <c r="AG46" s="111">
        <f t="shared" si="12"/>
        <v>71.099999999999994</v>
      </c>
      <c r="AH46" s="111">
        <v>71.3</v>
      </c>
      <c r="AI46" s="111">
        <v>71.099999999999994</v>
      </c>
      <c r="AJ46" s="112">
        <v>71.05</v>
      </c>
      <c r="AK46" s="111">
        <v>0</v>
      </c>
      <c r="AL46" s="111"/>
      <c r="AM46" s="111">
        <f t="shared" si="13"/>
        <v>16.100000000000001</v>
      </c>
      <c r="AN46" s="111">
        <v>15.7</v>
      </c>
      <c r="AO46" s="111">
        <v>16.100000000000001</v>
      </c>
      <c r="AP46" s="112">
        <v>16.28</v>
      </c>
      <c r="AQ46" s="111">
        <v>0.1</v>
      </c>
      <c r="AR46" s="111"/>
      <c r="AS46" s="111">
        <f t="shared" si="14"/>
        <v>83.9</v>
      </c>
      <c r="AT46" s="111">
        <v>84.3</v>
      </c>
      <c r="AU46" s="111">
        <v>83.9</v>
      </c>
      <c r="AV46" s="112">
        <v>83.72</v>
      </c>
      <c r="AW46" s="111">
        <v>-0.1</v>
      </c>
      <c r="AX46" s="112"/>
      <c r="AY46" s="111">
        <f t="shared" si="15"/>
        <v>15.2</v>
      </c>
      <c r="AZ46" s="111">
        <v>15.4</v>
      </c>
      <c r="BA46" s="111">
        <v>15.2</v>
      </c>
      <c r="BB46" s="112">
        <v>15.14</v>
      </c>
      <c r="BC46" s="111">
        <v>-0.2</v>
      </c>
    </row>
    <row r="47" spans="1:55" ht="12.75" x14ac:dyDescent="0.2">
      <c r="A47" s="3">
        <v>15</v>
      </c>
      <c r="B47">
        <v>3</v>
      </c>
      <c r="C47" s="111">
        <f t="shared" si="8"/>
        <v>643.20000000000005</v>
      </c>
      <c r="D47" s="111">
        <v>649.79999999999995</v>
      </c>
      <c r="E47" s="111">
        <v>643.20000000000005</v>
      </c>
      <c r="F47" s="112">
        <v>644.16</v>
      </c>
      <c r="G47" s="111">
        <v>36</v>
      </c>
      <c r="H47" s="111"/>
      <c r="I47" s="111">
        <f t="shared" si="9"/>
        <v>107.9</v>
      </c>
      <c r="J47" s="111">
        <v>103.2</v>
      </c>
      <c r="K47" s="111">
        <v>107.9</v>
      </c>
      <c r="L47" s="112">
        <v>111.22</v>
      </c>
      <c r="M47" s="111">
        <v>-8.3000000000000007</v>
      </c>
      <c r="N47" s="111"/>
      <c r="O47" s="111">
        <f t="shared" si="10"/>
        <v>149.9</v>
      </c>
      <c r="P47" s="111">
        <v>147.80000000000001</v>
      </c>
      <c r="Q47" s="111">
        <v>149.9</v>
      </c>
      <c r="R47" s="112">
        <v>145.68</v>
      </c>
      <c r="S47" s="111">
        <v>0.5</v>
      </c>
      <c r="T47" s="111"/>
      <c r="U47" s="111"/>
      <c r="V47" s="111">
        <v>900.7</v>
      </c>
      <c r="W47" s="111">
        <v>901</v>
      </c>
      <c r="X47" s="112">
        <v>901.06</v>
      </c>
      <c r="Y47" s="111">
        <v>28.2</v>
      </c>
      <c r="Z47" s="111"/>
      <c r="AA47" s="111">
        <f t="shared" si="11"/>
        <v>751.1</v>
      </c>
      <c r="AB47" s="111">
        <v>753</v>
      </c>
      <c r="AC47" s="111">
        <v>751.1</v>
      </c>
      <c r="AD47" s="112">
        <v>755.38</v>
      </c>
      <c r="AE47" s="111">
        <v>27.7</v>
      </c>
      <c r="AF47" s="111"/>
      <c r="AG47" s="111">
        <f t="shared" si="12"/>
        <v>71.400000000000006</v>
      </c>
      <c r="AH47" s="111">
        <v>72.099999999999994</v>
      </c>
      <c r="AI47" s="111">
        <v>71.400000000000006</v>
      </c>
      <c r="AJ47" s="112">
        <v>71.489999999999995</v>
      </c>
      <c r="AK47" s="111">
        <v>1.8</v>
      </c>
      <c r="AL47" s="111"/>
      <c r="AM47" s="111">
        <f t="shared" si="13"/>
        <v>16.600000000000001</v>
      </c>
      <c r="AN47" s="111">
        <v>16.399999999999999</v>
      </c>
      <c r="AO47" s="111">
        <v>16.600000000000001</v>
      </c>
      <c r="AP47" s="112">
        <v>16.170000000000002</v>
      </c>
      <c r="AQ47" s="111">
        <v>-0.5</v>
      </c>
      <c r="AR47" s="111"/>
      <c r="AS47" s="111">
        <f t="shared" si="14"/>
        <v>83.4</v>
      </c>
      <c r="AT47" s="111">
        <v>83.6</v>
      </c>
      <c r="AU47" s="111">
        <v>83.4</v>
      </c>
      <c r="AV47" s="112">
        <v>83.83</v>
      </c>
      <c r="AW47" s="111">
        <v>0.5</v>
      </c>
      <c r="AX47" s="112"/>
      <c r="AY47" s="111">
        <f t="shared" si="15"/>
        <v>14.4</v>
      </c>
      <c r="AZ47" s="111">
        <v>13.7</v>
      </c>
      <c r="BA47" s="111">
        <v>14.4</v>
      </c>
      <c r="BB47" s="112">
        <v>14.72</v>
      </c>
      <c r="BC47" s="111">
        <v>-1.7</v>
      </c>
    </row>
    <row r="48" spans="1:55" ht="12.75" x14ac:dyDescent="0.2">
      <c r="A48" s="3">
        <v>15</v>
      </c>
      <c r="B48">
        <v>4</v>
      </c>
      <c r="C48" s="111">
        <f t="shared" si="8"/>
        <v>652</v>
      </c>
      <c r="D48" s="111">
        <v>654.29999999999995</v>
      </c>
      <c r="E48" s="111">
        <v>652</v>
      </c>
      <c r="F48" s="112">
        <v>652.11</v>
      </c>
      <c r="G48" s="111">
        <v>31.8</v>
      </c>
      <c r="H48" s="111"/>
      <c r="I48" s="111">
        <f t="shared" si="9"/>
        <v>111.1</v>
      </c>
      <c r="J48" s="111">
        <v>109.1</v>
      </c>
      <c r="K48" s="111">
        <v>111.1</v>
      </c>
      <c r="L48" s="112">
        <v>109.98</v>
      </c>
      <c r="M48" s="111">
        <v>-5</v>
      </c>
      <c r="N48" s="111"/>
      <c r="O48" s="111">
        <f t="shared" si="10"/>
        <v>142.4</v>
      </c>
      <c r="P48" s="111">
        <v>144.9</v>
      </c>
      <c r="Q48" s="111">
        <v>142.4</v>
      </c>
      <c r="R48" s="112">
        <v>144.75</v>
      </c>
      <c r="S48" s="111">
        <v>-3.7</v>
      </c>
      <c r="T48" s="111"/>
      <c r="U48" s="111"/>
      <c r="V48" s="111">
        <v>908.3</v>
      </c>
      <c r="W48" s="111">
        <v>905.5</v>
      </c>
      <c r="X48" s="112">
        <v>906.83</v>
      </c>
      <c r="Y48" s="111">
        <v>23.1</v>
      </c>
      <c r="Z48" s="111"/>
      <c r="AA48" s="111">
        <f t="shared" si="11"/>
        <v>763.1</v>
      </c>
      <c r="AB48" s="111">
        <v>763.3</v>
      </c>
      <c r="AC48" s="111">
        <v>763.1</v>
      </c>
      <c r="AD48" s="112">
        <v>762.09</v>
      </c>
      <c r="AE48" s="111">
        <v>26.8</v>
      </c>
      <c r="AF48" s="111"/>
      <c r="AG48" s="111">
        <f t="shared" si="12"/>
        <v>72</v>
      </c>
      <c r="AH48" s="111">
        <v>72</v>
      </c>
      <c r="AI48" s="111">
        <v>72</v>
      </c>
      <c r="AJ48" s="112">
        <v>71.91</v>
      </c>
      <c r="AK48" s="111">
        <v>1.7</v>
      </c>
      <c r="AL48" s="111"/>
      <c r="AM48" s="111">
        <f t="shared" si="13"/>
        <v>15.7</v>
      </c>
      <c r="AN48" s="111">
        <v>16</v>
      </c>
      <c r="AO48" s="111">
        <v>15.7</v>
      </c>
      <c r="AP48" s="112">
        <v>15.96</v>
      </c>
      <c r="AQ48" s="111">
        <v>-0.8</v>
      </c>
      <c r="AR48" s="111"/>
      <c r="AS48" s="111">
        <f t="shared" si="14"/>
        <v>84.3</v>
      </c>
      <c r="AT48" s="111">
        <v>84</v>
      </c>
      <c r="AU48" s="111">
        <v>84.3</v>
      </c>
      <c r="AV48" s="112">
        <v>84.04</v>
      </c>
      <c r="AW48" s="111">
        <v>0.8</v>
      </c>
      <c r="AX48" s="112"/>
      <c r="AY48" s="111">
        <f t="shared" si="15"/>
        <v>14.6</v>
      </c>
      <c r="AZ48" s="111">
        <v>14.3</v>
      </c>
      <c r="BA48" s="111">
        <v>14.6</v>
      </c>
      <c r="BB48" s="112">
        <v>14.43</v>
      </c>
      <c r="BC48" s="111">
        <v>-1.2</v>
      </c>
    </row>
    <row r="49" spans="1:55" ht="12.75" x14ac:dyDescent="0.2">
      <c r="A49" s="3"/>
      <c r="B49">
        <v>1</v>
      </c>
      <c r="C49" s="111">
        <f t="shared" si="8"/>
        <v>654.79999999999995</v>
      </c>
      <c r="D49" s="111">
        <v>645</v>
      </c>
      <c r="E49" s="111">
        <v>654.79999999999995</v>
      </c>
      <c r="F49" s="112">
        <v>658.02</v>
      </c>
      <c r="G49" s="111">
        <v>23.6</v>
      </c>
      <c r="H49" s="111"/>
      <c r="I49" s="111">
        <f t="shared" si="9"/>
        <v>112.3</v>
      </c>
      <c r="J49" s="111">
        <v>117.7</v>
      </c>
      <c r="K49" s="111">
        <v>112.3</v>
      </c>
      <c r="L49" s="112">
        <v>111.7</v>
      </c>
      <c r="M49" s="111">
        <v>6.9</v>
      </c>
      <c r="N49" s="111"/>
      <c r="O49" s="111">
        <f t="shared" si="10"/>
        <v>143.19999999999999</v>
      </c>
      <c r="P49" s="111">
        <v>146.69999999999999</v>
      </c>
      <c r="Q49" s="111">
        <v>143.19999999999999</v>
      </c>
      <c r="R49" s="112">
        <v>144.79</v>
      </c>
      <c r="S49" s="111">
        <v>0.2</v>
      </c>
      <c r="T49" s="111"/>
      <c r="U49" s="111"/>
      <c r="V49" s="111">
        <v>909.5</v>
      </c>
      <c r="W49" s="111">
        <v>910.3</v>
      </c>
      <c r="X49" s="112">
        <v>914.51</v>
      </c>
      <c r="Y49" s="111">
        <v>30.7</v>
      </c>
      <c r="Z49" s="111"/>
      <c r="AA49" s="111">
        <f t="shared" si="11"/>
        <v>767.1</v>
      </c>
      <c r="AB49" s="111">
        <v>762.8</v>
      </c>
      <c r="AC49" s="111">
        <v>767.1</v>
      </c>
      <c r="AD49" s="112">
        <v>769.72</v>
      </c>
      <c r="AE49" s="111">
        <v>30.5</v>
      </c>
      <c r="AF49" s="111"/>
      <c r="AG49" s="111">
        <f t="shared" si="12"/>
        <v>71.900000000000006</v>
      </c>
      <c r="AH49" s="111">
        <v>70.900000000000006</v>
      </c>
      <c r="AI49" s="111">
        <v>71.900000000000006</v>
      </c>
      <c r="AJ49" s="112">
        <v>71.95</v>
      </c>
      <c r="AK49" s="111">
        <v>0.2</v>
      </c>
      <c r="AL49" s="111"/>
      <c r="AM49" s="111">
        <f t="shared" si="13"/>
        <v>15.7</v>
      </c>
      <c r="AN49" s="111">
        <v>16.100000000000001</v>
      </c>
      <c r="AO49" s="111">
        <v>15.7</v>
      </c>
      <c r="AP49" s="112">
        <v>15.83</v>
      </c>
      <c r="AQ49" s="111">
        <v>-0.5</v>
      </c>
      <c r="AR49" s="111"/>
      <c r="AS49" s="111">
        <f t="shared" si="14"/>
        <v>84.3</v>
      </c>
      <c r="AT49" s="111">
        <v>83.9</v>
      </c>
      <c r="AU49" s="111">
        <v>84.3</v>
      </c>
      <c r="AV49" s="112">
        <v>84.17</v>
      </c>
      <c r="AW49" s="111">
        <v>0.5</v>
      </c>
      <c r="AX49" s="112"/>
      <c r="AY49" s="111">
        <f t="shared" si="15"/>
        <v>14.6</v>
      </c>
      <c r="AZ49" s="111">
        <v>15.4</v>
      </c>
      <c r="BA49" s="111">
        <v>14.6</v>
      </c>
      <c r="BB49" s="112">
        <v>14.51</v>
      </c>
      <c r="BC49" s="111">
        <v>0.3</v>
      </c>
    </row>
    <row r="50" spans="1:55" ht="12.75" x14ac:dyDescent="0.2">
      <c r="A50" s="3">
        <v>16</v>
      </c>
      <c r="B50">
        <v>2</v>
      </c>
      <c r="C50" s="111">
        <f t="shared" si="8"/>
        <v>662.4</v>
      </c>
      <c r="D50" s="111">
        <v>664.2</v>
      </c>
      <c r="E50" s="111">
        <v>662.4</v>
      </c>
      <c r="F50" s="112">
        <v>666.51</v>
      </c>
      <c r="G50" s="111">
        <v>34</v>
      </c>
      <c r="H50" s="111"/>
      <c r="I50" s="111">
        <f t="shared" si="9"/>
        <v>114.5</v>
      </c>
      <c r="J50" s="111">
        <v>116.5</v>
      </c>
      <c r="K50" s="111">
        <v>114.5</v>
      </c>
      <c r="L50" s="112">
        <v>115.06</v>
      </c>
      <c r="M50" s="111">
        <v>13.4</v>
      </c>
      <c r="N50" s="111"/>
      <c r="O50" s="111">
        <f t="shared" si="10"/>
        <v>147.4</v>
      </c>
      <c r="P50" s="111">
        <v>143.5</v>
      </c>
      <c r="Q50" s="111">
        <v>147.4</v>
      </c>
      <c r="R50" s="112">
        <v>146.03</v>
      </c>
      <c r="S50" s="111">
        <v>5</v>
      </c>
      <c r="T50" s="111"/>
      <c r="U50" s="111"/>
      <c r="V50" s="111">
        <v>924.1</v>
      </c>
      <c r="W50" s="111">
        <v>924.3</v>
      </c>
      <c r="X50" s="112">
        <v>927.6</v>
      </c>
      <c r="Y50" s="111">
        <v>52.4</v>
      </c>
      <c r="Z50" s="111"/>
      <c r="AA50" s="111">
        <f t="shared" si="11"/>
        <v>776.9</v>
      </c>
      <c r="AB50" s="111">
        <v>780.7</v>
      </c>
      <c r="AC50" s="111">
        <v>776.9</v>
      </c>
      <c r="AD50" s="112">
        <v>781.57</v>
      </c>
      <c r="AE50" s="111">
        <v>47.4</v>
      </c>
      <c r="AF50" s="111"/>
      <c r="AG50" s="111">
        <f t="shared" si="12"/>
        <v>71.7</v>
      </c>
      <c r="AH50" s="111">
        <v>71.900000000000006</v>
      </c>
      <c r="AI50" s="111">
        <v>71.7</v>
      </c>
      <c r="AJ50" s="112">
        <v>71.849999999999994</v>
      </c>
      <c r="AK50" s="111">
        <v>-0.4</v>
      </c>
      <c r="AL50" s="111"/>
      <c r="AM50" s="111">
        <f t="shared" si="13"/>
        <v>15.9</v>
      </c>
      <c r="AN50" s="111">
        <v>15.5</v>
      </c>
      <c r="AO50" s="111">
        <v>15.9</v>
      </c>
      <c r="AP50" s="112">
        <v>15.74</v>
      </c>
      <c r="AQ50" s="111">
        <v>-0.4</v>
      </c>
      <c r="AR50" s="111"/>
      <c r="AS50" s="111">
        <f t="shared" si="14"/>
        <v>84.1</v>
      </c>
      <c r="AT50" s="111">
        <v>84.5</v>
      </c>
      <c r="AU50" s="111">
        <v>84.1</v>
      </c>
      <c r="AV50" s="112">
        <v>84.26</v>
      </c>
      <c r="AW50" s="111">
        <v>0.4</v>
      </c>
      <c r="AX50" s="112"/>
      <c r="AY50" s="111">
        <f t="shared" si="15"/>
        <v>14.7</v>
      </c>
      <c r="AZ50" s="111">
        <v>14.9</v>
      </c>
      <c r="BA50" s="111">
        <v>14.7</v>
      </c>
      <c r="BB50" s="112">
        <v>14.72</v>
      </c>
      <c r="BC50" s="111">
        <v>0.8</v>
      </c>
    </row>
    <row r="51" spans="1:55" ht="12.75" x14ac:dyDescent="0.2">
      <c r="A51" s="3">
        <v>16</v>
      </c>
      <c r="B51">
        <v>3</v>
      </c>
      <c r="C51" s="111">
        <f t="shared" si="8"/>
        <v>683.9</v>
      </c>
      <c r="D51" s="111">
        <v>691.1</v>
      </c>
      <c r="E51" s="111">
        <v>683.9</v>
      </c>
      <c r="F51" s="112">
        <v>681.7</v>
      </c>
      <c r="G51" s="111">
        <v>60.8</v>
      </c>
      <c r="H51" s="111"/>
      <c r="I51" s="111">
        <f t="shared" si="9"/>
        <v>119.3</v>
      </c>
      <c r="J51" s="111">
        <v>114</v>
      </c>
      <c r="K51" s="111">
        <v>119.3</v>
      </c>
      <c r="L51" s="112">
        <v>117.94</v>
      </c>
      <c r="M51" s="111">
        <v>11.5</v>
      </c>
      <c r="N51" s="111"/>
      <c r="O51" s="111">
        <f t="shared" si="10"/>
        <v>145.4</v>
      </c>
      <c r="P51" s="111">
        <v>142.69999999999999</v>
      </c>
      <c r="Q51" s="111">
        <v>145.4</v>
      </c>
      <c r="R51" s="112">
        <v>147.01</v>
      </c>
      <c r="S51" s="111">
        <v>3.9</v>
      </c>
      <c r="T51" s="111"/>
      <c r="U51" s="111"/>
      <c r="V51" s="111">
        <v>947.8</v>
      </c>
      <c r="W51" s="111">
        <v>948.5</v>
      </c>
      <c r="X51" s="112">
        <v>946.66</v>
      </c>
      <c r="Y51" s="111">
        <v>76.2</v>
      </c>
      <c r="Z51" s="111"/>
      <c r="AA51" s="111">
        <f t="shared" si="11"/>
        <v>803.1</v>
      </c>
      <c r="AB51" s="111">
        <v>805.1</v>
      </c>
      <c r="AC51" s="111">
        <v>803.1</v>
      </c>
      <c r="AD51" s="112">
        <v>799.64</v>
      </c>
      <c r="AE51" s="111">
        <v>72.3</v>
      </c>
      <c r="AF51" s="111"/>
      <c r="AG51" s="111">
        <f t="shared" si="12"/>
        <v>72.099999999999994</v>
      </c>
      <c r="AH51" s="111">
        <v>72.900000000000006</v>
      </c>
      <c r="AI51" s="111">
        <v>72.099999999999994</v>
      </c>
      <c r="AJ51" s="112">
        <v>72.010000000000005</v>
      </c>
      <c r="AK51" s="111">
        <v>0.6</v>
      </c>
      <c r="AL51" s="111"/>
      <c r="AM51" s="111">
        <f t="shared" si="13"/>
        <v>15.3</v>
      </c>
      <c r="AN51" s="111">
        <v>15.1</v>
      </c>
      <c r="AO51" s="111">
        <v>15.3</v>
      </c>
      <c r="AP51" s="112">
        <v>15.53</v>
      </c>
      <c r="AQ51" s="111">
        <v>-0.9</v>
      </c>
      <c r="AR51" s="111"/>
      <c r="AS51" s="111">
        <f t="shared" si="14"/>
        <v>84.7</v>
      </c>
      <c r="AT51" s="111">
        <v>84.9</v>
      </c>
      <c r="AU51" s="111">
        <v>84.7</v>
      </c>
      <c r="AV51" s="112">
        <v>84.47</v>
      </c>
      <c r="AW51" s="111">
        <v>0.9</v>
      </c>
      <c r="AX51" s="112"/>
      <c r="AY51" s="111">
        <f t="shared" si="15"/>
        <v>14.9</v>
      </c>
      <c r="AZ51" s="111">
        <v>14.2</v>
      </c>
      <c r="BA51" s="111">
        <v>14.9</v>
      </c>
      <c r="BB51" s="112">
        <v>14.75</v>
      </c>
      <c r="BC51" s="111">
        <v>0.1</v>
      </c>
    </row>
    <row r="52" spans="1:55" ht="12.75" x14ac:dyDescent="0.2">
      <c r="A52" s="3">
        <v>16</v>
      </c>
      <c r="B52">
        <v>4</v>
      </c>
      <c r="C52" s="111">
        <f t="shared" si="8"/>
        <v>703.6</v>
      </c>
      <c r="D52" s="111">
        <v>705.4</v>
      </c>
      <c r="E52" s="111">
        <v>703.6</v>
      </c>
      <c r="F52" s="112">
        <v>701.25</v>
      </c>
      <c r="G52" s="111">
        <v>78.2</v>
      </c>
      <c r="H52" s="111"/>
      <c r="I52" s="111">
        <f t="shared" si="9"/>
        <v>119.7</v>
      </c>
      <c r="J52" s="111">
        <v>117.2</v>
      </c>
      <c r="K52" s="111">
        <v>119.7</v>
      </c>
      <c r="L52" s="112">
        <v>117.92</v>
      </c>
      <c r="M52" s="111">
        <v>-0.1</v>
      </c>
      <c r="N52" s="111"/>
      <c r="O52" s="111">
        <f t="shared" si="10"/>
        <v>147.4</v>
      </c>
      <c r="P52" s="111">
        <v>150.69999999999999</v>
      </c>
      <c r="Q52" s="111">
        <v>147.4</v>
      </c>
      <c r="R52" s="112">
        <v>148.03</v>
      </c>
      <c r="S52" s="111">
        <v>4.0999999999999996</v>
      </c>
      <c r="T52" s="111"/>
      <c r="U52" s="111"/>
      <c r="V52" s="111">
        <v>973.3</v>
      </c>
      <c r="W52" s="111">
        <v>970.7</v>
      </c>
      <c r="X52" s="112">
        <v>967.2</v>
      </c>
      <c r="Y52" s="111">
        <v>82.2</v>
      </c>
      <c r="Z52" s="111"/>
      <c r="AA52" s="111">
        <f t="shared" si="11"/>
        <v>823.3</v>
      </c>
      <c r="AB52" s="111">
        <v>822.6</v>
      </c>
      <c r="AC52" s="111">
        <v>823.3</v>
      </c>
      <c r="AD52" s="112">
        <v>819.17</v>
      </c>
      <c r="AE52" s="111">
        <v>78.099999999999994</v>
      </c>
      <c r="AF52" s="111"/>
      <c r="AG52" s="111">
        <f t="shared" si="12"/>
        <v>72.5</v>
      </c>
      <c r="AH52" s="111">
        <v>72.5</v>
      </c>
      <c r="AI52" s="111">
        <v>72.5</v>
      </c>
      <c r="AJ52" s="112">
        <v>72.5</v>
      </c>
      <c r="AK52" s="111">
        <v>2</v>
      </c>
      <c r="AL52" s="111"/>
      <c r="AM52" s="111">
        <f t="shared" si="13"/>
        <v>15.2</v>
      </c>
      <c r="AN52" s="111">
        <v>15.5</v>
      </c>
      <c r="AO52" s="111">
        <v>15.2</v>
      </c>
      <c r="AP52" s="112">
        <v>15.3</v>
      </c>
      <c r="AQ52" s="111">
        <v>-0.9</v>
      </c>
      <c r="AR52" s="111"/>
      <c r="AS52" s="111">
        <f t="shared" si="14"/>
        <v>84.8</v>
      </c>
      <c r="AT52" s="111">
        <v>84.5</v>
      </c>
      <c r="AU52" s="111">
        <v>84.8</v>
      </c>
      <c r="AV52" s="112">
        <v>84.7</v>
      </c>
      <c r="AW52" s="111">
        <v>0.9</v>
      </c>
      <c r="AX52" s="112"/>
      <c r="AY52" s="111">
        <f t="shared" si="15"/>
        <v>14.5</v>
      </c>
      <c r="AZ52" s="111">
        <v>14.2</v>
      </c>
      <c r="BA52" s="111">
        <v>14.5</v>
      </c>
      <c r="BB52" s="112">
        <v>14.39</v>
      </c>
      <c r="BC52" s="111">
        <v>-1.4</v>
      </c>
    </row>
    <row r="53" spans="1:55" ht="12.75" x14ac:dyDescent="0.2">
      <c r="A53" s="3"/>
      <c r="B53">
        <v>1</v>
      </c>
      <c r="C53" s="111">
        <f t="shared" si="8"/>
        <v>721.3</v>
      </c>
      <c r="D53" s="111">
        <v>711.2</v>
      </c>
      <c r="E53" s="111">
        <v>721.3</v>
      </c>
      <c r="F53" s="112">
        <v>719.54</v>
      </c>
      <c r="G53" s="111">
        <v>73.2</v>
      </c>
      <c r="H53" s="111"/>
      <c r="I53" s="111">
        <f t="shared" si="9"/>
        <v>112.1</v>
      </c>
      <c r="J53" s="111">
        <v>117.7</v>
      </c>
      <c r="K53" s="111">
        <v>112.1</v>
      </c>
      <c r="L53" s="112">
        <v>116.77</v>
      </c>
      <c r="M53" s="111">
        <v>-4.5999999999999996</v>
      </c>
      <c r="N53" s="111"/>
      <c r="O53" s="111">
        <f t="shared" si="10"/>
        <v>149.9</v>
      </c>
      <c r="P53" s="111">
        <v>153.6</v>
      </c>
      <c r="Q53" s="111">
        <v>149.9</v>
      </c>
      <c r="R53" s="112">
        <v>148.97999999999999</v>
      </c>
      <c r="S53" s="111">
        <v>3.8</v>
      </c>
      <c r="T53" s="111"/>
      <c r="U53" s="111"/>
      <c r="V53" s="111">
        <v>982.5</v>
      </c>
      <c r="W53" s="111">
        <v>983.3</v>
      </c>
      <c r="X53" s="112">
        <v>985.29</v>
      </c>
      <c r="Y53" s="111">
        <v>72.400000000000006</v>
      </c>
      <c r="Z53" s="111"/>
      <c r="AA53" s="111">
        <f t="shared" si="11"/>
        <v>833.4</v>
      </c>
      <c r="AB53" s="111">
        <v>828.9</v>
      </c>
      <c r="AC53" s="111">
        <v>833.4</v>
      </c>
      <c r="AD53" s="112">
        <v>836.31</v>
      </c>
      <c r="AE53" s="111">
        <v>68.599999999999994</v>
      </c>
      <c r="AF53" s="111"/>
      <c r="AG53" s="111">
        <f t="shared" si="12"/>
        <v>73.400000000000006</v>
      </c>
      <c r="AH53" s="111">
        <v>72.400000000000006</v>
      </c>
      <c r="AI53" s="111">
        <v>73.400000000000006</v>
      </c>
      <c r="AJ53" s="112">
        <v>73.03</v>
      </c>
      <c r="AK53" s="111">
        <v>2.1</v>
      </c>
      <c r="AL53" s="111"/>
      <c r="AM53" s="111">
        <f t="shared" si="13"/>
        <v>15.2</v>
      </c>
      <c r="AN53" s="111">
        <v>15.6</v>
      </c>
      <c r="AO53" s="111">
        <v>15.2</v>
      </c>
      <c r="AP53" s="112">
        <v>15.12</v>
      </c>
      <c r="AQ53" s="111">
        <v>-0.7</v>
      </c>
      <c r="AR53" s="111"/>
      <c r="AS53" s="111">
        <f t="shared" si="14"/>
        <v>84.8</v>
      </c>
      <c r="AT53" s="111">
        <v>84.4</v>
      </c>
      <c r="AU53" s="111">
        <v>84.8</v>
      </c>
      <c r="AV53" s="112">
        <v>84.88</v>
      </c>
      <c r="AW53" s="111">
        <v>0.7</v>
      </c>
      <c r="AX53" s="112"/>
      <c r="AY53" s="111">
        <f t="shared" si="15"/>
        <v>13.5</v>
      </c>
      <c r="AZ53" s="111">
        <v>14.2</v>
      </c>
      <c r="BA53" s="111">
        <v>13.5</v>
      </c>
      <c r="BB53" s="112">
        <v>13.96</v>
      </c>
      <c r="BC53" s="111">
        <v>-1.7</v>
      </c>
    </row>
    <row r="54" spans="1:55" ht="12.75" x14ac:dyDescent="0.2">
      <c r="A54" s="3">
        <v>17</v>
      </c>
      <c r="B54">
        <v>2</v>
      </c>
      <c r="C54" s="111">
        <f t="shared" si="8"/>
        <v>734.9</v>
      </c>
      <c r="D54" s="111">
        <v>737.1</v>
      </c>
      <c r="E54" s="111">
        <v>734.9</v>
      </c>
      <c r="F54" s="112">
        <v>732.47</v>
      </c>
      <c r="G54" s="111">
        <v>51.7</v>
      </c>
      <c r="H54" s="111"/>
      <c r="I54" s="111">
        <f t="shared" si="9"/>
        <v>116.3</v>
      </c>
      <c r="J54" s="111">
        <v>118.5</v>
      </c>
      <c r="K54" s="111">
        <v>116.3</v>
      </c>
      <c r="L54" s="112">
        <v>118.05</v>
      </c>
      <c r="M54" s="111">
        <v>5.0999999999999996</v>
      </c>
      <c r="N54" s="111"/>
      <c r="O54" s="111">
        <f t="shared" si="10"/>
        <v>152.6</v>
      </c>
      <c r="P54" s="111">
        <v>148</v>
      </c>
      <c r="Q54" s="111">
        <v>152.6</v>
      </c>
      <c r="R54" s="112">
        <v>148.54</v>
      </c>
      <c r="S54" s="111">
        <v>-1.8</v>
      </c>
      <c r="T54" s="111"/>
      <c r="U54" s="111"/>
      <c r="V54" s="111">
        <v>1003.6</v>
      </c>
      <c r="W54" s="111">
        <v>1003.7</v>
      </c>
      <c r="X54" s="112">
        <v>999.05</v>
      </c>
      <c r="Y54" s="111">
        <v>55</v>
      </c>
      <c r="Z54" s="111"/>
      <c r="AA54" s="111">
        <f t="shared" si="11"/>
        <v>851.2</v>
      </c>
      <c r="AB54" s="111">
        <v>855.6</v>
      </c>
      <c r="AC54" s="111">
        <v>851.2</v>
      </c>
      <c r="AD54" s="112">
        <v>850.51</v>
      </c>
      <c r="AE54" s="111">
        <v>56.8</v>
      </c>
      <c r="AF54" s="111"/>
      <c r="AG54" s="111">
        <f t="shared" si="12"/>
        <v>73.2</v>
      </c>
      <c r="AH54" s="111">
        <v>73.400000000000006</v>
      </c>
      <c r="AI54" s="111">
        <v>73.2</v>
      </c>
      <c r="AJ54" s="112">
        <v>73.319999999999993</v>
      </c>
      <c r="AK54" s="111">
        <v>1.2</v>
      </c>
      <c r="AL54" s="111"/>
      <c r="AM54" s="111">
        <f t="shared" si="13"/>
        <v>15.2</v>
      </c>
      <c r="AN54" s="111">
        <v>14.7</v>
      </c>
      <c r="AO54" s="111">
        <v>15.2</v>
      </c>
      <c r="AP54" s="112">
        <v>14.87</v>
      </c>
      <c r="AQ54" s="111">
        <v>-1</v>
      </c>
      <c r="AR54" s="111"/>
      <c r="AS54" s="111">
        <f t="shared" si="14"/>
        <v>84.8</v>
      </c>
      <c r="AT54" s="111">
        <v>85.3</v>
      </c>
      <c r="AU54" s="111">
        <v>84.8</v>
      </c>
      <c r="AV54" s="112">
        <v>85.13</v>
      </c>
      <c r="AW54" s="111">
        <v>1</v>
      </c>
      <c r="AX54" s="112"/>
      <c r="AY54" s="111">
        <f t="shared" si="15"/>
        <v>13.7</v>
      </c>
      <c r="AZ54" s="111">
        <v>13.9</v>
      </c>
      <c r="BA54" s="111">
        <v>13.7</v>
      </c>
      <c r="BB54" s="112">
        <v>13.88</v>
      </c>
      <c r="BC54" s="111">
        <v>-0.3</v>
      </c>
    </row>
    <row r="55" spans="1:55" ht="12.75" x14ac:dyDescent="0.2">
      <c r="A55" s="3">
        <v>17</v>
      </c>
      <c r="B55">
        <v>3</v>
      </c>
      <c r="C55" s="111">
        <f t="shared" si="8"/>
        <v>741.1</v>
      </c>
      <c r="D55" s="111">
        <v>749</v>
      </c>
      <c r="E55" s="111">
        <v>741.1</v>
      </c>
      <c r="F55" s="112">
        <v>739.81</v>
      </c>
      <c r="G55" s="111">
        <v>29.4</v>
      </c>
      <c r="H55" s="111"/>
      <c r="I55" s="111">
        <f t="shared" si="9"/>
        <v>124.4</v>
      </c>
      <c r="J55" s="111">
        <v>119.1</v>
      </c>
      <c r="K55" s="111">
        <v>124.4</v>
      </c>
      <c r="L55" s="112">
        <v>121.34</v>
      </c>
      <c r="M55" s="111">
        <v>13.2</v>
      </c>
      <c r="N55" s="111"/>
      <c r="O55" s="111">
        <f t="shared" si="10"/>
        <v>144.4</v>
      </c>
      <c r="P55" s="111">
        <v>141.30000000000001</v>
      </c>
      <c r="Q55" s="111">
        <v>144.4</v>
      </c>
      <c r="R55" s="112">
        <v>147.81</v>
      </c>
      <c r="S55" s="111">
        <v>-2.9</v>
      </c>
      <c r="T55" s="111"/>
      <c r="U55" s="111"/>
      <c r="V55" s="111">
        <v>1009.3</v>
      </c>
      <c r="W55" s="111">
        <v>1009.9</v>
      </c>
      <c r="X55" s="112">
        <v>1008.96</v>
      </c>
      <c r="Y55" s="111">
        <v>39.6</v>
      </c>
      <c r="Z55" s="111"/>
      <c r="AA55" s="111">
        <f t="shared" si="11"/>
        <v>865.5</v>
      </c>
      <c r="AB55" s="111">
        <v>868.1</v>
      </c>
      <c r="AC55" s="111">
        <v>865.5</v>
      </c>
      <c r="AD55" s="112">
        <v>861.15</v>
      </c>
      <c r="AE55" s="111">
        <v>42.5</v>
      </c>
      <c r="AF55" s="111"/>
      <c r="AG55" s="111">
        <f t="shared" si="12"/>
        <v>73.400000000000006</v>
      </c>
      <c r="AH55" s="111">
        <v>74.2</v>
      </c>
      <c r="AI55" s="111">
        <v>73.400000000000006</v>
      </c>
      <c r="AJ55" s="112">
        <v>73.319999999999993</v>
      </c>
      <c r="AK55" s="111">
        <v>0</v>
      </c>
      <c r="AL55" s="111"/>
      <c r="AM55" s="111">
        <f t="shared" si="13"/>
        <v>14.3</v>
      </c>
      <c r="AN55" s="111">
        <v>14</v>
      </c>
      <c r="AO55" s="111">
        <v>14.3</v>
      </c>
      <c r="AP55" s="112">
        <v>14.65</v>
      </c>
      <c r="AQ55" s="111">
        <v>-0.9</v>
      </c>
      <c r="AR55" s="111"/>
      <c r="AS55" s="111">
        <f t="shared" si="14"/>
        <v>85.7</v>
      </c>
      <c r="AT55" s="111">
        <v>86</v>
      </c>
      <c r="AU55" s="111">
        <v>85.7</v>
      </c>
      <c r="AV55" s="112">
        <v>85.35</v>
      </c>
      <c r="AW55" s="111">
        <v>0.9</v>
      </c>
      <c r="AX55" s="112"/>
      <c r="AY55" s="111">
        <f t="shared" si="15"/>
        <v>14.4</v>
      </c>
      <c r="AZ55" s="111">
        <v>13.7</v>
      </c>
      <c r="BA55" s="111">
        <v>14.4</v>
      </c>
      <c r="BB55" s="112">
        <v>14.09</v>
      </c>
      <c r="BC55" s="111">
        <v>0.8</v>
      </c>
    </row>
    <row r="56" spans="1:55" ht="12.75" x14ac:dyDescent="0.2">
      <c r="A56" s="3">
        <v>17</v>
      </c>
      <c r="B56">
        <v>4</v>
      </c>
      <c r="C56" s="111">
        <f t="shared" si="8"/>
        <v>741.1</v>
      </c>
      <c r="D56" s="111">
        <v>742.6</v>
      </c>
      <c r="E56" s="111">
        <v>741.1</v>
      </c>
      <c r="F56" s="112">
        <v>744.87</v>
      </c>
      <c r="G56" s="111">
        <v>20.2</v>
      </c>
      <c r="H56" s="111"/>
      <c r="I56" s="111">
        <f t="shared" si="9"/>
        <v>122.9</v>
      </c>
      <c r="J56" s="111">
        <v>120.2</v>
      </c>
      <c r="K56" s="111">
        <v>122.9</v>
      </c>
      <c r="L56" s="112">
        <v>124.68</v>
      </c>
      <c r="M56" s="111">
        <v>13.4</v>
      </c>
      <c r="N56" s="111"/>
      <c r="O56" s="111">
        <f t="shared" si="10"/>
        <v>150.80000000000001</v>
      </c>
      <c r="P56" s="111">
        <v>154.4</v>
      </c>
      <c r="Q56" s="111">
        <v>150.80000000000001</v>
      </c>
      <c r="R56" s="112">
        <v>147.87</v>
      </c>
      <c r="S56" s="111">
        <v>0.2</v>
      </c>
      <c r="T56" s="111"/>
      <c r="U56" s="111"/>
      <c r="V56" s="111">
        <v>1017.2</v>
      </c>
      <c r="W56" s="111">
        <v>1014.7</v>
      </c>
      <c r="X56" s="112">
        <v>1017.42</v>
      </c>
      <c r="Y56" s="111">
        <v>33.799999999999997</v>
      </c>
      <c r="Z56" s="111"/>
      <c r="AA56" s="111">
        <f t="shared" si="11"/>
        <v>864</v>
      </c>
      <c r="AB56" s="111">
        <v>862.9</v>
      </c>
      <c r="AC56" s="111">
        <v>864</v>
      </c>
      <c r="AD56" s="112">
        <v>869.55</v>
      </c>
      <c r="AE56" s="111">
        <v>33.6</v>
      </c>
      <c r="AF56" s="111"/>
      <c r="AG56" s="111">
        <f t="shared" si="12"/>
        <v>73</v>
      </c>
      <c r="AH56" s="111">
        <v>73</v>
      </c>
      <c r="AI56" s="111">
        <v>73</v>
      </c>
      <c r="AJ56" s="112">
        <v>73.209999999999994</v>
      </c>
      <c r="AK56" s="111">
        <v>-0.4</v>
      </c>
      <c r="AL56" s="111"/>
      <c r="AM56" s="111">
        <f t="shared" si="13"/>
        <v>14.9</v>
      </c>
      <c r="AN56" s="111">
        <v>15.2</v>
      </c>
      <c r="AO56" s="111">
        <v>14.9</v>
      </c>
      <c r="AP56" s="112">
        <v>14.53</v>
      </c>
      <c r="AQ56" s="111">
        <v>-0.5</v>
      </c>
      <c r="AR56" s="111"/>
      <c r="AS56" s="111">
        <f t="shared" si="14"/>
        <v>85.1</v>
      </c>
      <c r="AT56" s="111">
        <v>84.8</v>
      </c>
      <c r="AU56" s="111">
        <v>85.1</v>
      </c>
      <c r="AV56" s="112">
        <v>85.47</v>
      </c>
      <c r="AW56" s="111">
        <v>0.5</v>
      </c>
      <c r="AX56" s="112"/>
      <c r="AY56" s="111">
        <f t="shared" si="15"/>
        <v>14.2</v>
      </c>
      <c r="AZ56" s="111">
        <v>13.9</v>
      </c>
      <c r="BA56" s="111">
        <v>14.2</v>
      </c>
      <c r="BB56" s="112">
        <v>14.34</v>
      </c>
      <c r="BC56" s="111">
        <v>1</v>
      </c>
    </row>
    <row r="57" spans="1:55" ht="12.75" x14ac:dyDescent="0.2">
      <c r="A57" s="3"/>
      <c r="B57">
        <v>1</v>
      </c>
      <c r="C57" s="111">
        <f t="shared" si="8"/>
        <v>753.8</v>
      </c>
      <c r="D57" s="111">
        <v>743.6</v>
      </c>
      <c r="E57" s="111">
        <v>753.8</v>
      </c>
      <c r="F57" s="112">
        <v>750.38</v>
      </c>
      <c r="G57" s="111">
        <v>22</v>
      </c>
      <c r="H57" s="111"/>
      <c r="I57" s="111">
        <f t="shared" si="9"/>
        <v>124</v>
      </c>
      <c r="J57" s="111">
        <v>129.69999999999999</v>
      </c>
      <c r="K57" s="111">
        <v>124</v>
      </c>
      <c r="L57" s="112">
        <v>125.23</v>
      </c>
      <c r="M57" s="111">
        <v>2.2000000000000002</v>
      </c>
      <c r="N57" s="111"/>
      <c r="O57" s="111">
        <f t="shared" si="10"/>
        <v>152.80000000000001</v>
      </c>
      <c r="P57" s="111">
        <v>156.5</v>
      </c>
      <c r="Q57" s="111">
        <v>152.80000000000001</v>
      </c>
      <c r="R57" s="112">
        <v>149.65</v>
      </c>
      <c r="S57" s="111">
        <v>7.1</v>
      </c>
      <c r="T57" s="111"/>
      <c r="U57" s="111"/>
      <c r="V57" s="111">
        <v>1029.8</v>
      </c>
      <c r="W57" s="111">
        <v>1030.5</v>
      </c>
      <c r="X57" s="112">
        <v>1025.26</v>
      </c>
      <c r="Y57" s="111">
        <v>31.4</v>
      </c>
      <c r="Z57" s="111"/>
      <c r="AA57" s="111">
        <f t="shared" si="11"/>
        <v>877.8</v>
      </c>
      <c r="AB57" s="111">
        <v>873.4</v>
      </c>
      <c r="AC57" s="111">
        <v>877.8</v>
      </c>
      <c r="AD57" s="112">
        <v>875.61</v>
      </c>
      <c r="AE57" s="111">
        <v>24.2</v>
      </c>
      <c r="AF57" s="111"/>
      <c r="AG57" s="111">
        <f t="shared" si="12"/>
        <v>73.099999999999994</v>
      </c>
      <c r="AH57" s="111">
        <v>72.2</v>
      </c>
      <c r="AI57" s="111">
        <v>73.099999999999994</v>
      </c>
      <c r="AJ57" s="112">
        <v>73.19</v>
      </c>
      <c r="AK57" s="111">
        <v>-0.1</v>
      </c>
      <c r="AL57" s="111"/>
      <c r="AM57" s="111">
        <f t="shared" si="13"/>
        <v>14.8</v>
      </c>
      <c r="AN57" s="111">
        <v>15.2</v>
      </c>
      <c r="AO57" s="111">
        <v>14.8</v>
      </c>
      <c r="AP57" s="112">
        <v>14.6</v>
      </c>
      <c r="AQ57" s="111">
        <v>0.3</v>
      </c>
      <c r="AR57" s="111"/>
      <c r="AS57" s="111">
        <f t="shared" si="14"/>
        <v>85.2</v>
      </c>
      <c r="AT57" s="111">
        <v>84.8</v>
      </c>
      <c r="AU57" s="111">
        <v>85.2</v>
      </c>
      <c r="AV57" s="112">
        <v>85.4</v>
      </c>
      <c r="AW57" s="111">
        <v>-0.3</v>
      </c>
      <c r="AX57" s="112"/>
      <c r="AY57" s="111">
        <f t="shared" si="15"/>
        <v>14.1</v>
      </c>
      <c r="AZ57" s="111">
        <v>14.9</v>
      </c>
      <c r="BA57" s="111">
        <v>14.1</v>
      </c>
      <c r="BB57" s="112">
        <v>14.3</v>
      </c>
      <c r="BC57" s="111">
        <v>-0.1</v>
      </c>
    </row>
    <row r="58" spans="1:55" ht="12.75" x14ac:dyDescent="0.2">
      <c r="A58" s="3">
        <v>18</v>
      </c>
      <c r="B58">
        <v>2</v>
      </c>
      <c r="C58" s="111">
        <f t="shared" si="8"/>
        <v>751.7</v>
      </c>
      <c r="D58" s="111">
        <v>755.5</v>
      </c>
      <c r="E58" s="111">
        <v>751.7</v>
      </c>
      <c r="F58" s="112">
        <v>756.96</v>
      </c>
      <c r="G58" s="111">
        <v>26.3</v>
      </c>
      <c r="H58" s="111"/>
      <c r="I58" s="111">
        <f t="shared" si="9"/>
        <v>131.1</v>
      </c>
      <c r="J58" s="111">
        <v>132.6</v>
      </c>
      <c r="K58" s="111">
        <v>131.1</v>
      </c>
      <c r="L58" s="112">
        <v>122.57</v>
      </c>
      <c r="M58" s="111">
        <v>-10.6</v>
      </c>
      <c r="N58" s="111"/>
      <c r="O58" s="111">
        <f t="shared" si="10"/>
        <v>148.6</v>
      </c>
      <c r="P58" s="111">
        <v>143.4</v>
      </c>
      <c r="Q58" s="111">
        <v>148.6</v>
      </c>
      <c r="R58" s="112">
        <v>152.68</v>
      </c>
      <c r="S58" s="111">
        <v>12.1</v>
      </c>
      <c r="T58" s="111"/>
      <c r="U58" s="111"/>
      <c r="V58" s="111">
        <v>1031.5</v>
      </c>
      <c r="W58" s="111">
        <v>1031.4000000000001</v>
      </c>
      <c r="X58" s="112">
        <v>1032.21</v>
      </c>
      <c r="Y58" s="111">
        <v>27.8</v>
      </c>
      <c r="Z58" s="111"/>
      <c r="AA58" s="111">
        <f t="shared" si="11"/>
        <v>882.8</v>
      </c>
      <c r="AB58" s="111">
        <v>888.1</v>
      </c>
      <c r="AC58" s="111">
        <v>882.8</v>
      </c>
      <c r="AD58" s="112">
        <v>879.53</v>
      </c>
      <c r="AE58" s="111">
        <v>15.7</v>
      </c>
      <c r="AF58" s="111"/>
      <c r="AG58" s="111">
        <f t="shared" si="12"/>
        <v>72.900000000000006</v>
      </c>
      <c r="AH58" s="111">
        <v>73.2</v>
      </c>
      <c r="AI58" s="111">
        <v>72.900000000000006</v>
      </c>
      <c r="AJ58" s="112">
        <v>73.33</v>
      </c>
      <c r="AK58" s="111">
        <v>0.6</v>
      </c>
      <c r="AL58" s="111"/>
      <c r="AM58" s="111">
        <f t="shared" si="13"/>
        <v>14.4</v>
      </c>
      <c r="AN58" s="111">
        <v>13.9</v>
      </c>
      <c r="AO58" s="111">
        <v>14.4</v>
      </c>
      <c r="AP58" s="112">
        <v>14.79</v>
      </c>
      <c r="AQ58" s="111">
        <v>0.8</v>
      </c>
      <c r="AR58" s="111"/>
      <c r="AS58" s="111">
        <f t="shared" si="14"/>
        <v>85.6</v>
      </c>
      <c r="AT58" s="111">
        <v>86.1</v>
      </c>
      <c r="AU58" s="111">
        <v>85.6</v>
      </c>
      <c r="AV58" s="112">
        <v>85.21</v>
      </c>
      <c r="AW58" s="111">
        <v>-0.8</v>
      </c>
      <c r="AX58" s="112"/>
      <c r="AY58" s="111">
        <f t="shared" si="15"/>
        <v>14.8</v>
      </c>
      <c r="AZ58" s="111">
        <v>14.9</v>
      </c>
      <c r="BA58" s="111">
        <v>14.8</v>
      </c>
      <c r="BB58" s="112">
        <v>13.94</v>
      </c>
      <c r="BC58" s="111">
        <v>-1.5</v>
      </c>
    </row>
    <row r="59" spans="1:55" ht="12.75" x14ac:dyDescent="0.2">
      <c r="A59" s="3">
        <v>18</v>
      </c>
      <c r="B59">
        <v>3</v>
      </c>
      <c r="C59" s="111">
        <f t="shared" si="8"/>
        <v>764.4</v>
      </c>
      <c r="D59" s="111">
        <v>772.1</v>
      </c>
      <c r="E59" s="111">
        <v>764.4</v>
      </c>
      <c r="F59" s="112">
        <v>763.53</v>
      </c>
      <c r="G59" s="111">
        <v>26.3</v>
      </c>
      <c r="H59" s="111"/>
      <c r="I59" s="111">
        <f t="shared" si="9"/>
        <v>112.7</v>
      </c>
      <c r="J59" s="111">
        <v>107.9</v>
      </c>
      <c r="K59" s="111">
        <v>112.7</v>
      </c>
      <c r="L59" s="112">
        <v>119.5</v>
      </c>
      <c r="M59" s="111">
        <v>-12.3</v>
      </c>
      <c r="N59" s="111"/>
      <c r="O59" s="111">
        <f t="shared" si="10"/>
        <v>160</v>
      </c>
      <c r="P59" s="111">
        <v>156.6</v>
      </c>
      <c r="Q59" s="111">
        <v>160</v>
      </c>
      <c r="R59" s="112">
        <v>156.21</v>
      </c>
      <c r="S59" s="111">
        <v>14.1</v>
      </c>
      <c r="T59" s="111"/>
      <c r="U59" s="111"/>
      <c r="V59" s="111">
        <v>1036.5</v>
      </c>
      <c r="W59" s="111">
        <v>1037.0999999999999</v>
      </c>
      <c r="X59" s="112">
        <v>1039.24</v>
      </c>
      <c r="Y59" s="111">
        <v>28.1</v>
      </c>
      <c r="Z59" s="111"/>
      <c r="AA59" s="111">
        <f t="shared" si="11"/>
        <v>877.1</v>
      </c>
      <c r="AB59" s="111">
        <v>880</v>
      </c>
      <c r="AC59" s="111">
        <v>877.1</v>
      </c>
      <c r="AD59" s="112">
        <v>883.03</v>
      </c>
      <c r="AE59" s="111">
        <v>14</v>
      </c>
      <c r="AF59" s="111"/>
      <c r="AG59" s="111">
        <f t="shared" si="12"/>
        <v>73.7</v>
      </c>
      <c r="AH59" s="111">
        <v>74.5</v>
      </c>
      <c r="AI59" s="111">
        <v>73.7</v>
      </c>
      <c r="AJ59" s="112">
        <v>73.47</v>
      </c>
      <c r="AK59" s="111">
        <v>0.5</v>
      </c>
      <c r="AL59" s="111"/>
      <c r="AM59" s="111">
        <f t="shared" si="13"/>
        <v>15.4</v>
      </c>
      <c r="AN59" s="111">
        <v>15.1</v>
      </c>
      <c r="AO59" s="111">
        <v>15.4</v>
      </c>
      <c r="AP59" s="112">
        <v>15.03</v>
      </c>
      <c r="AQ59" s="111">
        <v>1</v>
      </c>
      <c r="AR59" s="111"/>
      <c r="AS59" s="111">
        <f t="shared" si="14"/>
        <v>84.6</v>
      </c>
      <c r="AT59" s="111">
        <v>84.9</v>
      </c>
      <c r="AU59" s="111">
        <v>84.6</v>
      </c>
      <c r="AV59" s="112">
        <v>84.97</v>
      </c>
      <c r="AW59" s="111">
        <v>-1</v>
      </c>
      <c r="AX59" s="112"/>
      <c r="AY59" s="111">
        <f t="shared" si="15"/>
        <v>12.8</v>
      </c>
      <c r="AZ59" s="111">
        <v>12.3</v>
      </c>
      <c r="BA59" s="111">
        <v>12.8</v>
      </c>
      <c r="BB59" s="112">
        <v>13.53</v>
      </c>
      <c r="BC59" s="111">
        <v>-1.6</v>
      </c>
    </row>
    <row r="60" spans="1:55" ht="12.75" x14ac:dyDescent="0.2">
      <c r="A60" s="3">
        <v>18</v>
      </c>
      <c r="B60">
        <v>4</v>
      </c>
      <c r="C60" s="111">
        <f t="shared" si="8"/>
        <v>771.4</v>
      </c>
      <c r="D60" s="111">
        <v>772.7</v>
      </c>
      <c r="E60" s="111">
        <v>771.4</v>
      </c>
      <c r="F60" s="112">
        <v>771.59</v>
      </c>
      <c r="G60" s="111">
        <v>32.200000000000003</v>
      </c>
      <c r="H60" s="111"/>
      <c r="I60" s="111">
        <f t="shared" si="9"/>
        <v>122.9</v>
      </c>
      <c r="J60" s="111">
        <v>119.8</v>
      </c>
      <c r="K60" s="111">
        <v>122.9</v>
      </c>
      <c r="L60" s="112">
        <v>118.45</v>
      </c>
      <c r="M60" s="111">
        <v>-4.2</v>
      </c>
      <c r="N60" s="111"/>
      <c r="O60" s="111">
        <f t="shared" si="10"/>
        <v>157.80000000000001</v>
      </c>
      <c r="P60" s="111">
        <v>161.80000000000001</v>
      </c>
      <c r="Q60" s="111">
        <v>157.80000000000001</v>
      </c>
      <c r="R60" s="112">
        <v>160.03</v>
      </c>
      <c r="S60" s="111">
        <v>15.3</v>
      </c>
      <c r="T60" s="111"/>
      <c r="U60" s="111"/>
      <c r="V60" s="111">
        <v>1054.4000000000001</v>
      </c>
      <c r="W60" s="111">
        <v>1052.0999999999999</v>
      </c>
      <c r="X60" s="112">
        <v>1050.07</v>
      </c>
      <c r="Y60" s="111">
        <v>43.3</v>
      </c>
      <c r="Z60" s="111"/>
      <c r="AA60" s="111">
        <f t="shared" si="11"/>
        <v>894.3</v>
      </c>
      <c r="AB60" s="111">
        <v>892.6</v>
      </c>
      <c r="AC60" s="111">
        <v>894.3</v>
      </c>
      <c r="AD60" s="112">
        <v>890.04</v>
      </c>
      <c r="AE60" s="111">
        <v>28</v>
      </c>
      <c r="AF60" s="111"/>
      <c r="AG60" s="111">
        <f t="shared" si="12"/>
        <v>73.3</v>
      </c>
      <c r="AH60" s="111">
        <v>73.3</v>
      </c>
      <c r="AI60" s="111">
        <v>73.3</v>
      </c>
      <c r="AJ60" s="112">
        <v>73.48</v>
      </c>
      <c r="AK60" s="111">
        <v>0</v>
      </c>
      <c r="AL60" s="111"/>
      <c r="AM60" s="111">
        <f t="shared" si="13"/>
        <v>15</v>
      </c>
      <c r="AN60" s="111">
        <v>15.3</v>
      </c>
      <c r="AO60" s="111">
        <v>15</v>
      </c>
      <c r="AP60" s="112">
        <v>15.24</v>
      </c>
      <c r="AQ60" s="111">
        <v>0.8</v>
      </c>
      <c r="AR60" s="111"/>
      <c r="AS60" s="111">
        <f t="shared" si="14"/>
        <v>85</v>
      </c>
      <c r="AT60" s="111">
        <v>84.7</v>
      </c>
      <c r="AU60" s="111">
        <v>85</v>
      </c>
      <c r="AV60" s="112">
        <v>84.76</v>
      </c>
      <c r="AW60" s="111">
        <v>-0.8</v>
      </c>
      <c r="AX60" s="112"/>
      <c r="AY60" s="111">
        <f t="shared" si="15"/>
        <v>13.7</v>
      </c>
      <c r="AZ60" s="111">
        <v>13.4</v>
      </c>
      <c r="BA60" s="111">
        <v>13.7</v>
      </c>
      <c r="BB60" s="112">
        <v>13.31</v>
      </c>
      <c r="BC60" s="111">
        <v>-0.9</v>
      </c>
    </row>
    <row r="61" spans="1:55" ht="12.75" x14ac:dyDescent="0.2">
      <c r="A61" s="3"/>
      <c r="B61">
        <v>1</v>
      </c>
      <c r="C61" s="111">
        <f t="shared" si="8"/>
        <v>781.1</v>
      </c>
      <c r="D61" s="111">
        <v>771.2</v>
      </c>
      <c r="E61" s="111">
        <v>781.1</v>
      </c>
      <c r="F61" s="112">
        <v>780.95</v>
      </c>
      <c r="G61" s="111">
        <v>37.5</v>
      </c>
      <c r="H61" s="111"/>
      <c r="I61" s="111">
        <f t="shared" si="9"/>
        <v>123.7</v>
      </c>
      <c r="J61" s="111">
        <v>129.5</v>
      </c>
      <c r="K61" s="111">
        <v>123.7</v>
      </c>
      <c r="L61" s="112">
        <v>120.22</v>
      </c>
      <c r="M61" s="111">
        <v>7.1</v>
      </c>
      <c r="N61" s="111"/>
      <c r="O61" s="111">
        <f t="shared" si="10"/>
        <v>161.5</v>
      </c>
      <c r="P61" s="111">
        <v>165.1</v>
      </c>
      <c r="Q61" s="111">
        <v>161.5</v>
      </c>
      <c r="R61" s="112">
        <v>163.03</v>
      </c>
      <c r="S61" s="111">
        <v>12</v>
      </c>
      <c r="T61" s="111"/>
      <c r="U61" s="111"/>
      <c r="V61" s="111">
        <v>1065.8</v>
      </c>
      <c r="W61" s="111">
        <v>1066.2</v>
      </c>
      <c r="X61" s="112">
        <v>1064.2</v>
      </c>
      <c r="Y61" s="111">
        <v>56.5</v>
      </c>
      <c r="Z61" s="111"/>
      <c r="AA61" s="111">
        <f t="shared" si="11"/>
        <v>904.8</v>
      </c>
      <c r="AB61" s="111">
        <v>900.7</v>
      </c>
      <c r="AC61" s="111">
        <v>904.8</v>
      </c>
      <c r="AD61" s="112">
        <v>901.17</v>
      </c>
      <c r="AE61" s="111">
        <v>44.5</v>
      </c>
      <c r="AF61" s="111"/>
      <c r="AG61" s="111">
        <f t="shared" si="12"/>
        <v>73.3</v>
      </c>
      <c r="AH61" s="111">
        <v>72.400000000000006</v>
      </c>
      <c r="AI61" s="111">
        <v>73.3</v>
      </c>
      <c r="AJ61" s="112">
        <v>73.38</v>
      </c>
      <c r="AK61" s="111">
        <v>-0.4</v>
      </c>
      <c r="AL61" s="111"/>
      <c r="AM61" s="111">
        <f t="shared" si="13"/>
        <v>15.1</v>
      </c>
      <c r="AN61" s="111">
        <v>15.5</v>
      </c>
      <c r="AO61" s="111">
        <v>15.1</v>
      </c>
      <c r="AP61" s="112">
        <v>15.32</v>
      </c>
      <c r="AQ61" s="111">
        <v>0.3</v>
      </c>
      <c r="AR61" s="111"/>
      <c r="AS61" s="111">
        <f t="shared" si="14"/>
        <v>84.9</v>
      </c>
      <c r="AT61" s="111">
        <v>84.5</v>
      </c>
      <c r="AU61" s="111">
        <v>84.9</v>
      </c>
      <c r="AV61" s="112">
        <v>84.68</v>
      </c>
      <c r="AW61" s="111">
        <v>-0.3</v>
      </c>
      <c r="AX61" s="112"/>
      <c r="AY61" s="111">
        <f t="shared" si="15"/>
        <v>13.7</v>
      </c>
      <c r="AZ61" s="111">
        <v>14.4</v>
      </c>
      <c r="BA61" s="111">
        <v>13.7</v>
      </c>
      <c r="BB61" s="112">
        <v>13.34</v>
      </c>
      <c r="BC61" s="111">
        <v>0.1</v>
      </c>
    </row>
    <row r="62" spans="1:55" ht="12.75" x14ac:dyDescent="0.2">
      <c r="A62" s="3">
        <v>19</v>
      </c>
      <c r="B62">
        <v>2</v>
      </c>
      <c r="C62" s="111">
        <f t="shared" si="8"/>
        <v>794.1</v>
      </c>
      <c r="D62" s="111">
        <v>798.5</v>
      </c>
      <c r="E62" s="111">
        <v>794.1</v>
      </c>
      <c r="F62" s="112">
        <v>788.41</v>
      </c>
      <c r="G62" s="111">
        <v>29.8</v>
      </c>
      <c r="H62" s="111"/>
      <c r="I62" s="111">
        <f t="shared" si="9"/>
        <v>117.6</v>
      </c>
      <c r="J62" s="111">
        <v>118.9</v>
      </c>
      <c r="K62" s="111">
        <v>117.6</v>
      </c>
      <c r="L62" s="112">
        <v>123.39</v>
      </c>
      <c r="M62" s="111">
        <v>12.7</v>
      </c>
      <c r="N62" s="111"/>
      <c r="O62" s="111">
        <f t="shared" si="10"/>
        <v>164.5</v>
      </c>
      <c r="P62" s="111">
        <v>158.69999999999999</v>
      </c>
      <c r="Q62" s="111">
        <v>164.5</v>
      </c>
      <c r="R62" s="112">
        <v>165.69</v>
      </c>
      <c r="S62" s="111">
        <v>10.6</v>
      </c>
      <c r="T62" s="111"/>
      <c r="U62" s="111"/>
      <c r="V62" s="111">
        <v>1076.0999999999999</v>
      </c>
      <c r="W62" s="111">
        <v>1076.2</v>
      </c>
      <c r="X62" s="112">
        <v>1077.48</v>
      </c>
      <c r="Y62" s="111">
        <v>53.1</v>
      </c>
      <c r="Z62" s="111"/>
      <c r="AA62" s="111">
        <f t="shared" si="11"/>
        <v>911.7</v>
      </c>
      <c r="AB62" s="111">
        <v>917.4</v>
      </c>
      <c r="AC62" s="111">
        <v>911.7</v>
      </c>
      <c r="AD62" s="112">
        <v>911.8</v>
      </c>
      <c r="AE62" s="111">
        <v>42.5</v>
      </c>
      <c r="AF62" s="111"/>
      <c r="AG62" s="111">
        <f t="shared" si="12"/>
        <v>73.8</v>
      </c>
      <c r="AH62" s="111">
        <v>74.2</v>
      </c>
      <c r="AI62" s="111">
        <v>73.8</v>
      </c>
      <c r="AJ62" s="112">
        <v>73.17</v>
      </c>
      <c r="AK62" s="111">
        <v>-0.8</v>
      </c>
      <c r="AL62" s="111"/>
      <c r="AM62" s="111">
        <f t="shared" si="13"/>
        <v>15.3</v>
      </c>
      <c r="AN62" s="111">
        <v>14.7</v>
      </c>
      <c r="AO62" s="111">
        <v>15.3</v>
      </c>
      <c r="AP62" s="112">
        <v>15.38</v>
      </c>
      <c r="AQ62" s="111">
        <v>0.2</v>
      </c>
      <c r="AR62" s="111"/>
      <c r="AS62" s="111">
        <f t="shared" si="14"/>
        <v>84.7</v>
      </c>
      <c r="AT62" s="111">
        <v>85.3</v>
      </c>
      <c r="AU62" s="111">
        <v>84.7</v>
      </c>
      <c r="AV62" s="112">
        <v>84.62</v>
      </c>
      <c r="AW62" s="111">
        <v>-0.2</v>
      </c>
      <c r="AX62" s="112"/>
      <c r="AY62" s="111">
        <f t="shared" si="15"/>
        <v>12.9</v>
      </c>
      <c r="AZ62" s="111">
        <v>13</v>
      </c>
      <c r="BA62" s="111">
        <v>12.9</v>
      </c>
      <c r="BB62" s="112">
        <v>13.53</v>
      </c>
      <c r="BC62" s="111">
        <v>0.8</v>
      </c>
    </row>
    <row r="63" spans="1:55" ht="12.75" x14ac:dyDescent="0.2">
      <c r="A63" s="3">
        <v>19</v>
      </c>
      <c r="B63">
        <v>3</v>
      </c>
      <c r="C63" s="111">
        <f t="shared" si="8"/>
        <v>790</v>
      </c>
      <c r="D63" s="111">
        <v>797.5</v>
      </c>
      <c r="E63" s="111">
        <v>790</v>
      </c>
      <c r="F63" s="112">
        <v>793.84</v>
      </c>
      <c r="G63" s="111">
        <v>21.7</v>
      </c>
      <c r="H63" s="111"/>
      <c r="I63" s="111">
        <f t="shared" si="9"/>
        <v>129.5</v>
      </c>
      <c r="J63" s="111">
        <v>125.1</v>
      </c>
      <c r="K63" s="111">
        <v>129.5</v>
      </c>
      <c r="L63" s="112">
        <v>128.19999999999999</v>
      </c>
      <c r="M63" s="111">
        <v>19.2</v>
      </c>
      <c r="N63" s="111"/>
      <c r="O63" s="111">
        <f t="shared" si="10"/>
        <v>162.30000000000001</v>
      </c>
      <c r="P63" s="111">
        <v>159.19999999999999</v>
      </c>
      <c r="Q63" s="111">
        <v>162.30000000000001</v>
      </c>
      <c r="R63" s="112">
        <v>166.37</v>
      </c>
      <c r="S63" s="111">
        <v>2.7</v>
      </c>
      <c r="T63" s="111"/>
      <c r="U63" s="111"/>
      <c r="V63" s="111">
        <v>1081.8</v>
      </c>
      <c r="W63" s="111">
        <v>1081.8</v>
      </c>
      <c r="X63" s="112">
        <v>1088.4100000000001</v>
      </c>
      <c r="Y63" s="111">
        <v>43.7</v>
      </c>
      <c r="Z63" s="111"/>
      <c r="AA63" s="111">
        <f t="shared" si="11"/>
        <v>919.5</v>
      </c>
      <c r="AB63" s="111">
        <v>922.6</v>
      </c>
      <c r="AC63" s="111">
        <v>919.5</v>
      </c>
      <c r="AD63" s="112">
        <v>922.04</v>
      </c>
      <c r="AE63" s="111">
        <v>41</v>
      </c>
      <c r="AF63" s="111"/>
      <c r="AG63" s="111">
        <f t="shared" si="12"/>
        <v>73</v>
      </c>
      <c r="AH63" s="111">
        <v>73.7</v>
      </c>
      <c r="AI63" s="111">
        <v>73</v>
      </c>
      <c r="AJ63" s="112">
        <v>72.94</v>
      </c>
      <c r="AK63" s="111">
        <v>-0.9</v>
      </c>
      <c r="AL63" s="111"/>
      <c r="AM63" s="111">
        <f t="shared" si="13"/>
        <v>15</v>
      </c>
      <c r="AN63" s="111">
        <v>14.7</v>
      </c>
      <c r="AO63" s="111">
        <v>15</v>
      </c>
      <c r="AP63" s="112">
        <v>15.29</v>
      </c>
      <c r="AQ63" s="111">
        <v>-0.4</v>
      </c>
      <c r="AR63" s="111"/>
      <c r="AS63" s="111">
        <f t="shared" si="14"/>
        <v>85</v>
      </c>
      <c r="AT63" s="111">
        <v>85.3</v>
      </c>
      <c r="AU63" s="111">
        <v>85</v>
      </c>
      <c r="AV63" s="112">
        <v>84.71</v>
      </c>
      <c r="AW63" s="111">
        <v>0.4</v>
      </c>
      <c r="AX63" s="112"/>
      <c r="AY63" s="111">
        <f t="shared" si="15"/>
        <v>14.1</v>
      </c>
      <c r="AZ63" s="111">
        <v>13.6</v>
      </c>
      <c r="BA63" s="111">
        <v>14.1</v>
      </c>
      <c r="BB63" s="112">
        <v>13.9</v>
      </c>
      <c r="BC63" s="111">
        <v>1.5</v>
      </c>
    </row>
    <row r="64" spans="1:55" ht="12.75" x14ac:dyDescent="0.2">
      <c r="A64" s="3">
        <v>19</v>
      </c>
      <c r="B64">
        <v>4</v>
      </c>
      <c r="C64" s="111">
        <f t="shared" si="8"/>
        <v>800.5</v>
      </c>
      <c r="D64" s="111">
        <v>801.9</v>
      </c>
      <c r="E64" s="111">
        <v>800.5</v>
      </c>
      <c r="F64" s="112">
        <v>799.78</v>
      </c>
      <c r="G64" s="111">
        <v>23.8</v>
      </c>
      <c r="H64" s="111"/>
      <c r="I64" s="111">
        <f t="shared" si="9"/>
        <v>130.80000000000001</v>
      </c>
      <c r="J64" s="111">
        <v>127.4</v>
      </c>
      <c r="K64" s="111">
        <v>130.80000000000001</v>
      </c>
      <c r="L64" s="112">
        <v>134.66</v>
      </c>
      <c r="M64" s="111">
        <v>25.8</v>
      </c>
      <c r="N64" s="111"/>
      <c r="O64" s="111">
        <f t="shared" si="10"/>
        <v>163.30000000000001</v>
      </c>
      <c r="P64" s="111">
        <v>167.4</v>
      </c>
      <c r="Q64" s="111">
        <v>163.30000000000001</v>
      </c>
      <c r="R64" s="112">
        <v>161.52000000000001</v>
      </c>
      <c r="S64" s="111">
        <v>-19.399999999999999</v>
      </c>
      <c r="T64" s="111"/>
      <c r="U64" s="111"/>
      <c r="V64" s="111">
        <v>1096.7</v>
      </c>
      <c r="W64" s="111">
        <v>1094.5999999999999</v>
      </c>
      <c r="X64" s="112">
        <v>1095.97</v>
      </c>
      <c r="Y64" s="111">
        <v>30.2</v>
      </c>
      <c r="Z64" s="111"/>
      <c r="AA64" s="111">
        <f t="shared" si="11"/>
        <v>931.2</v>
      </c>
      <c r="AB64" s="111">
        <v>929.3</v>
      </c>
      <c r="AC64" s="111">
        <v>931.2</v>
      </c>
      <c r="AD64" s="112">
        <v>934.45</v>
      </c>
      <c r="AE64" s="111">
        <v>49.6</v>
      </c>
      <c r="AF64" s="111"/>
      <c r="AG64" s="111">
        <f t="shared" si="12"/>
        <v>73.099999999999994</v>
      </c>
      <c r="AH64" s="111">
        <v>73.099999999999994</v>
      </c>
      <c r="AI64" s="111">
        <v>73.099999999999994</v>
      </c>
      <c r="AJ64" s="112">
        <v>72.98</v>
      </c>
      <c r="AK64" s="111">
        <v>0.2</v>
      </c>
      <c r="AL64" s="111"/>
      <c r="AM64" s="111">
        <f t="shared" si="13"/>
        <v>14.9</v>
      </c>
      <c r="AN64" s="111">
        <v>15.3</v>
      </c>
      <c r="AO64" s="111">
        <v>14.9</v>
      </c>
      <c r="AP64" s="112">
        <v>14.74</v>
      </c>
      <c r="AQ64" s="111">
        <v>-2.2000000000000002</v>
      </c>
      <c r="AR64" s="111"/>
      <c r="AS64" s="111">
        <f t="shared" si="14"/>
        <v>85.1</v>
      </c>
      <c r="AT64" s="111">
        <v>84.7</v>
      </c>
      <c r="AU64" s="111">
        <v>85.1</v>
      </c>
      <c r="AV64" s="112">
        <v>85.26</v>
      </c>
      <c r="AW64" s="111">
        <v>2.2000000000000002</v>
      </c>
      <c r="AX64" s="112"/>
      <c r="AY64" s="111">
        <f t="shared" si="15"/>
        <v>14</v>
      </c>
      <c r="AZ64" s="111">
        <v>13.7</v>
      </c>
      <c r="BA64" s="111">
        <v>14</v>
      </c>
      <c r="BB64" s="112">
        <v>14.41</v>
      </c>
      <c r="BC64" s="111">
        <v>2</v>
      </c>
    </row>
    <row r="65" spans="1:55" ht="12.75" x14ac:dyDescent="0.2">
      <c r="A65" s="3"/>
      <c r="B65">
        <v>1</v>
      </c>
      <c r="C65" s="111">
        <f t="shared" si="8"/>
        <v>795</v>
      </c>
      <c r="D65" s="111">
        <v>785.1</v>
      </c>
      <c r="E65" s="111">
        <v>795</v>
      </c>
      <c r="F65" s="112">
        <v>798.46</v>
      </c>
      <c r="G65" s="111">
        <v>-5.3</v>
      </c>
      <c r="H65" s="111"/>
      <c r="I65" s="111">
        <f t="shared" si="9"/>
        <v>140.80000000000001</v>
      </c>
      <c r="J65" s="111">
        <v>147.1</v>
      </c>
      <c r="K65" s="111">
        <v>140.80000000000001</v>
      </c>
      <c r="L65" s="112">
        <v>140.44999999999999</v>
      </c>
      <c r="M65" s="111">
        <v>23.1</v>
      </c>
      <c r="N65" s="111"/>
      <c r="O65" s="111">
        <f t="shared" si="10"/>
        <v>162.1</v>
      </c>
      <c r="P65" s="111">
        <v>165.4</v>
      </c>
      <c r="Q65" s="111">
        <v>162.1</v>
      </c>
      <c r="R65" s="112">
        <v>162.91999999999999</v>
      </c>
      <c r="S65" s="111">
        <v>5.6</v>
      </c>
      <c r="T65" s="111"/>
      <c r="U65" s="111"/>
      <c r="V65" s="111">
        <v>1097.5</v>
      </c>
      <c r="W65" s="111">
        <v>1097.8</v>
      </c>
      <c r="X65" s="112">
        <v>1101.83</v>
      </c>
      <c r="Y65" s="111">
        <v>23.5</v>
      </c>
      <c r="Z65" s="111"/>
      <c r="AA65" s="111">
        <f t="shared" si="11"/>
        <v>935.7</v>
      </c>
      <c r="AB65" s="111">
        <v>932.1</v>
      </c>
      <c r="AC65" s="111">
        <v>935.7</v>
      </c>
      <c r="AD65" s="112">
        <v>938.91</v>
      </c>
      <c r="AE65" s="111">
        <v>17.8</v>
      </c>
      <c r="AF65" s="111"/>
      <c r="AG65" s="111">
        <f t="shared" si="12"/>
        <v>72.400000000000006</v>
      </c>
      <c r="AH65" s="111">
        <v>71.5</v>
      </c>
      <c r="AI65" s="111">
        <v>72.400000000000006</v>
      </c>
      <c r="AJ65" s="112">
        <v>72.47</v>
      </c>
      <c r="AK65" s="111">
        <v>-2</v>
      </c>
      <c r="AL65" s="111"/>
      <c r="AM65" s="111">
        <f t="shared" si="13"/>
        <v>14.8</v>
      </c>
      <c r="AN65" s="111">
        <v>15.1</v>
      </c>
      <c r="AO65" s="111">
        <v>14.8</v>
      </c>
      <c r="AP65" s="112">
        <v>14.79</v>
      </c>
      <c r="AQ65" s="111">
        <v>0.2</v>
      </c>
      <c r="AR65" s="111"/>
      <c r="AS65" s="111">
        <f t="shared" si="14"/>
        <v>85.2</v>
      </c>
      <c r="AT65" s="111">
        <v>84.9</v>
      </c>
      <c r="AU65" s="111">
        <v>85.2</v>
      </c>
      <c r="AV65" s="112">
        <v>85.21</v>
      </c>
      <c r="AW65" s="111">
        <v>-0.2</v>
      </c>
      <c r="AX65" s="112"/>
      <c r="AY65" s="111">
        <f t="shared" si="15"/>
        <v>15</v>
      </c>
      <c r="AZ65" s="111">
        <v>15.8</v>
      </c>
      <c r="BA65" s="111">
        <v>15</v>
      </c>
      <c r="BB65" s="112">
        <v>14.96</v>
      </c>
      <c r="BC65" s="111">
        <v>2.2000000000000002</v>
      </c>
    </row>
    <row r="66" spans="1:55" ht="12.75" x14ac:dyDescent="0.2">
      <c r="A66" s="3">
        <v>20</v>
      </c>
      <c r="B66">
        <v>2</v>
      </c>
      <c r="C66" s="111">
        <f t="shared" si="8"/>
        <v>778.2</v>
      </c>
      <c r="D66" s="111">
        <v>783.3</v>
      </c>
      <c r="E66" s="111">
        <v>778.2</v>
      </c>
      <c r="F66" s="112">
        <v>776.2</v>
      </c>
      <c r="G66" s="111">
        <v>-89</v>
      </c>
      <c r="H66" s="111"/>
      <c r="I66" s="111">
        <f t="shared" si="9"/>
        <v>156.9</v>
      </c>
      <c r="J66" s="111">
        <v>157.69999999999999</v>
      </c>
      <c r="K66" s="111">
        <v>156.9</v>
      </c>
      <c r="L66" s="112">
        <v>159.35</v>
      </c>
      <c r="M66" s="111">
        <v>75.599999999999994</v>
      </c>
      <c r="N66" s="111"/>
      <c r="O66" s="111">
        <f t="shared" si="10"/>
        <v>173</v>
      </c>
      <c r="P66" s="111">
        <v>166.9</v>
      </c>
      <c r="Q66" s="111">
        <v>173</v>
      </c>
      <c r="R66" s="112">
        <v>172.22</v>
      </c>
      <c r="S66" s="111">
        <v>37.200000000000003</v>
      </c>
      <c r="T66" s="111"/>
      <c r="U66" s="111"/>
      <c r="V66" s="111">
        <v>1107.8</v>
      </c>
      <c r="W66" s="111">
        <v>1108.0999999999999</v>
      </c>
      <c r="X66" s="112">
        <v>1107.76</v>
      </c>
      <c r="Y66" s="111">
        <v>23.7</v>
      </c>
      <c r="Z66" s="111"/>
      <c r="AA66" s="111">
        <f t="shared" si="11"/>
        <v>935.1</v>
      </c>
      <c r="AB66" s="111">
        <v>940.9</v>
      </c>
      <c r="AC66" s="111">
        <v>935.1</v>
      </c>
      <c r="AD66" s="112">
        <v>935.55</v>
      </c>
      <c r="AE66" s="111">
        <v>-13.4</v>
      </c>
      <c r="AF66" s="111"/>
      <c r="AG66" s="111">
        <f t="shared" si="12"/>
        <v>70.2</v>
      </c>
      <c r="AH66" s="111">
        <v>70.7</v>
      </c>
      <c r="AI66" s="111">
        <v>70.2</v>
      </c>
      <c r="AJ66" s="112">
        <v>70.069999999999993</v>
      </c>
      <c r="AK66" s="111">
        <v>-9.6</v>
      </c>
      <c r="AL66" s="111"/>
      <c r="AM66" s="111">
        <f t="shared" si="13"/>
        <v>15.6</v>
      </c>
      <c r="AN66" s="111">
        <v>15.1</v>
      </c>
      <c r="AO66" s="111">
        <v>15.6</v>
      </c>
      <c r="AP66" s="112">
        <v>15.55</v>
      </c>
      <c r="AQ66" s="111">
        <v>3</v>
      </c>
      <c r="AR66" s="111"/>
      <c r="AS66" s="111">
        <f t="shared" si="14"/>
        <v>84.4</v>
      </c>
      <c r="AT66" s="111">
        <v>84.9</v>
      </c>
      <c r="AU66" s="111">
        <v>84.4</v>
      </c>
      <c r="AV66" s="112">
        <v>84.45</v>
      </c>
      <c r="AW66" s="111">
        <v>-3</v>
      </c>
      <c r="AX66" s="112"/>
      <c r="AY66" s="111">
        <f t="shared" si="15"/>
        <v>16.8</v>
      </c>
      <c r="AZ66" s="111">
        <v>16.8</v>
      </c>
      <c r="BA66" s="111">
        <v>16.8</v>
      </c>
      <c r="BB66" s="112">
        <v>17.03</v>
      </c>
      <c r="BC66" s="111">
        <v>8.3000000000000007</v>
      </c>
    </row>
    <row r="67" spans="1:55" ht="12.75" x14ac:dyDescent="0.2">
      <c r="A67" s="3">
        <v>20</v>
      </c>
      <c r="B67">
        <v>3</v>
      </c>
      <c r="C67" s="111">
        <f t="shared" si="8"/>
        <v>784.8</v>
      </c>
      <c r="D67" s="111">
        <v>791.9</v>
      </c>
      <c r="E67" s="111">
        <v>784.8</v>
      </c>
      <c r="F67" s="112">
        <v>783.16</v>
      </c>
      <c r="G67" s="111">
        <v>27.8</v>
      </c>
      <c r="H67" s="111"/>
      <c r="I67" s="111">
        <f t="shared" si="9"/>
        <v>179.8</v>
      </c>
      <c r="J67" s="111">
        <v>175.6</v>
      </c>
      <c r="K67" s="111">
        <v>179.8</v>
      </c>
      <c r="L67" s="112">
        <v>175.74</v>
      </c>
      <c r="M67" s="111">
        <v>65.599999999999994</v>
      </c>
      <c r="N67" s="111"/>
      <c r="O67" s="111">
        <f t="shared" si="10"/>
        <v>157.69999999999999</v>
      </c>
      <c r="P67" s="111">
        <v>154.9</v>
      </c>
      <c r="Q67" s="111">
        <v>157.69999999999999</v>
      </c>
      <c r="R67" s="112">
        <v>155.1</v>
      </c>
      <c r="S67" s="111">
        <v>-68.5</v>
      </c>
      <c r="T67" s="111"/>
      <c r="U67" s="111"/>
      <c r="V67" s="111">
        <v>1122.4000000000001</v>
      </c>
      <c r="W67" s="111">
        <v>1122.3</v>
      </c>
      <c r="X67" s="112">
        <v>1114</v>
      </c>
      <c r="Y67" s="111">
        <v>24.9</v>
      </c>
      <c r="Z67" s="111"/>
      <c r="AA67" s="111">
        <f t="shared" si="11"/>
        <v>964.6</v>
      </c>
      <c r="AB67" s="111">
        <v>967.5</v>
      </c>
      <c r="AC67" s="111">
        <v>964.6</v>
      </c>
      <c r="AD67" s="112">
        <v>958.9</v>
      </c>
      <c r="AE67" s="111">
        <v>93.4</v>
      </c>
      <c r="AF67" s="111"/>
      <c r="AG67" s="111">
        <f t="shared" si="12"/>
        <v>69.900000000000006</v>
      </c>
      <c r="AH67" s="111">
        <v>70.599999999999994</v>
      </c>
      <c r="AI67" s="111">
        <v>69.900000000000006</v>
      </c>
      <c r="AJ67" s="112">
        <v>70.3</v>
      </c>
      <c r="AK67" s="111">
        <v>0.9</v>
      </c>
      <c r="AL67" s="111"/>
      <c r="AM67" s="111">
        <f t="shared" si="13"/>
        <v>14.1</v>
      </c>
      <c r="AN67" s="111">
        <v>13.8</v>
      </c>
      <c r="AO67" s="111">
        <v>14.1</v>
      </c>
      <c r="AP67" s="112">
        <v>13.92</v>
      </c>
      <c r="AQ67" s="111">
        <v>-6.5</v>
      </c>
      <c r="AR67" s="111"/>
      <c r="AS67" s="111">
        <f t="shared" si="14"/>
        <v>85.9</v>
      </c>
      <c r="AT67" s="111">
        <v>86.2</v>
      </c>
      <c r="AU67" s="111">
        <v>85.9</v>
      </c>
      <c r="AV67" s="112">
        <v>86.08</v>
      </c>
      <c r="AW67" s="111">
        <v>6.5</v>
      </c>
      <c r="AX67" s="112"/>
      <c r="AY67" s="111">
        <f t="shared" si="15"/>
        <v>18.600000000000001</v>
      </c>
      <c r="AZ67" s="111">
        <v>18.2</v>
      </c>
      <c r="BA67" s="111">
        <v>18.600000000000001</v>
      </c>
      <c r="BB67" s="112">
        <v>18.329999999999998</v>
      </c>
      <c r="BC67" s="111">
        <v>5.2</v>
      </c>
    </row>
    <row r="68" spans="1:55" ht="12.75" x14ac:dyDescent="0.2">
      <c r="A68" s="3">
        <v>20</v>
      </c>
      <c r="B68">
        <v>4</v>
      </c>
      <c r="C68" s="111">
        <f t="shared" si="8"/>
        <v>797.2</v>
      </c>
      <c r="D68" s="111">
        <v>799</v>
      </c>
      <c r="E68" s="111">
        <v>797.2</v>
      </c>
      <c r="F68" s="112">
        <v>796.01</v>
      </c>
      <c r="G68" s="111">
        <v>51.4</v>
      </c>
      <c r="H68" s="111"/>
      <c r="I68" s="111">
        <f t="shared" si="9"/>
        <v>172.5</v>
      </c>
      <c r="J68" s="111">
        <v>168.3</v>
      </c>
      <c r="K68" s="111">
        <v>172.5</v>
      </c>
      <c r="L68" s="112">
        <v>173.15</v>
      </c>
      <c r="M68" s="111">
        <v>-10.3</v>
      </c>
      <c r="N68" s="111"/>
      <c r="O68" s="111">
        <f t="shared" si="10"/>
        <v>149.69999999999999</v>
      </c>
      <c r="P68" s="111">
        <v>153.9</v>
      </c>
      <c r="Q68" s="111">
        <v>149.69999999999999</v>
      </c>
      <c r="R68" s="112">
        <v>150.41999999999999</v>
      </c>
      <c r="S68" s="111">
        <v>-18.7</v>
      </c>
      <c r="T68" s="111"/>
      <c r="U68" s="111"/>
      <c r="V68" s="111">
        <v>1121.2</v>
      </c>
      <c r="W68" s="111">
        <v>1119.4000000000001</v>
      </c>
      <c r="X68" s="112">
        <v>1119.5899999999999</v>
      </c>
      <c r="Y68" s="111">
        <v>22.4</v>
      </c>
      <c r="Z68" s="111"/>
      <c r="AA68" s="111">
        <f t="shared" si="11"/>
        <v>969.7</v>
      </c>
      <c r="AB68" s="111">
        <v>967.3</v>
      </c>
      <c r="AC68" s="111">
        <v>969.7</v>
      </c>
      <c r="AD68" s="112">
        <v>969.17</v>
      </c>
      <c r="AE68" s="111">
        <v>41.1</v>
      </c>
      <c r="AF68" s="111"/>
      <c r="AG68" s="111">
        <f t="shared" si="12"/>
        <v>71.2</v>
      </c>
      <c r="AH68" s="111">
        <v>71.3</v>
      </c>
      <c r="AI68" s="111">
        <v>71.2</v>
      </c>
      <c r="AJ68" s="112">
        <v>71.099999999999994</v>
      </c>
      <c r="AK68" s="111">
        <v>3.2</v>
      </c>
      <c r="AL68" s="111"/>
      <c r="AM68" s="111">
        <f t="shared" si="13"/>
        <v>13.4</v>
      </c>
      <c r="AN68" s="111">
        <v>13.7</v>
      </c>
      <c r="AO68" s="111">
        <v>13.4</v>
      </c>
      <c r="AP68" s="112">
        <v>13.44</v>
      </c>
      <c r="AQ68" s="111">
        <v>-2</v>
      </c>
      <c r="AR68" s="111"/>
      <c r="AS68" s="111">
        <f t="shared" si="14"/>
        <v>86.6</v>
      </c>
      <c r="AT68" s="111">
        <v>86.3</v>
      </c>
      <c r="AU68" s="111">
        <v>86.6</v>
      </c>
      <c r="AV68" s="112">
        <v>86.57</v>
      </c>
      <c r="AW68" s="111">
        <v>2</v>
      </c>
      <c r="AX68" s="112"/>
      <c r="AY68" s="111">
        <f t="shared" si="15"/>
        <v>17.8</v>
      </c>
      <c r="AZ68" s="111">
        <v>17.399999999999999</v>
      </c>
      <c r="BA68" s="111">
        <v>17.8</v>
      </c>
      <c r="BB68" s="112">
        <v>17.87</v>
      </c>
      <c r="BC68" s="111">
        <v>-1.8</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1231.0999999999999</v>
      </c>
      <c r="D6" s="111">
        <v>1235.5</v>
      </c>
      <c r="E6" s="111">
        <v>1231.0999999999999</v>
      </c>
      <c r="F6" s="112">
        <v>1233.78</v>
      </c>
      <c r="G6" s="111" t="s">
        <v>118</v>
      </c>
      <c r="H6" s="111"/>
      <c r="I6" s="111">
        <f t="shared" ref="I6:I37" si="1">$B$2*K6+(1-$B$2)*J6</f>
        <v>67.400000000000006</v>
      </c>
      <c r="J6" s="111">
        <v>66.599999999999994</v>
      </c>
      <c r="K6" s="111">
        <v>67.400000000000006</v>
      </c>
      <c r="L6" s="112">
        <v>65.91</v>
      </c>
      <c r="M6" s="111" t="s">
        <v>118</v>
      </c>
      <c r="N6" s="111"/>
      <c r="O6" s="111">
        <f t="shared" ref="O6:O37" si="2">$B$2*Q6+(1-$B$2)*P6</f>
        <v>157.5</v>
      </c>
      <c r="P6" s="111">
        <v>152.1</v>
      </c>
      <c r="Q6" s="111">
        <v>157.5</v>
      </c>
      <c r="R6" s="112">
        <v>159.03</v>
      </c>
      <c r="S6" s="111" t="s">
        <v>118</v>
      </c>
      <c r="T6" s="111"/>
      <c r="U6" s="111"/>
      <c r="V6" s="111">
        <v>1454.2</v>
      </c>
      <c r="W6" s="111">
        <v>1456</v>
      </c>
      <c r="X6" s="112">
        <v>1458.73</v>
      </c>
      <c r="Y6" s="111" t="s">
        <v>118</v>
      </c>
      <c r="Z6" s="111"/>
      <c r="AA6" s="111">
        <f t="shared" ref="AA6:AA37" si="3">$B$2*AC6+(1-$B$2)*AB6</f>
        <v>1298.5</v>
      </c>
      <c r="AB6" s="111">
        <v>1302.0999999999999</v>
      </c>
      <c r="AC6" s="111">
        <v>1298.5</v>
      </c>
      <c r="AD6" s="112">
        <v>1299.69</v>
      </c>
      <c r="AE6" s="111" t="s">
        <v>118</v>
      </c>
      <c r="AF6" s="111"/>
      <c r="AG6" s="111">
        <f t="shared" ref="AG6:AG37" si="4">$B$2*AI6+(1-$B$2)*AH6</f>
        <v>84.6</v>
      </c>
      <c r="AH6" s="111">
        <v>85</v>
      </c>
      <c r="AI6" s="111">
        <v>84.6</v>
      </c>
      <c r="AJ6" s="112">
        <v>84.58</v>
      </c>
      <c r="AK6" s="111" t="s">
        <v>118</v>
      </c>
      <c r="AL6" s="111"/>
      <c r="AM6" s="111">
        <f t="shared" ref="AM6:AM37" si="5">$B$2*AO6+(1-$B$2)*AN6</f>
        <v>10.8</v>
      </c>
      <c r="AN6" s="111">
        <v>10.5</v>
      </c>
      <c r="AO6" s="111">
        <v>10.8</v>
      </c>
      <c r="AP6" s="112">
        <v>10.9</v>
      </c>
      <c r="AQ6" s="111" t="s">
        <v>118</v>
      </c>
      <c r="AR6" s="111"/>
      <c r="AS6" s="111">
        <f t="shared" ref="AS6:AS37" si="6">$B$2*AU6+(1-$B$2)*AT6</f>
        <v>89.2</v>
      </c>
      <c r="AT6" s="111">
        <v>89.5</v>
      </c>
      <c r="AU6" s="111">
        <v>89.2</v>
      </c>
      <c r="AV6" s="112">
        <v>89.1</v>
      </c>
      <c r="AW6" s="111" t="s">
        <v>118</v>
      </c>
      <c r="AX6" s="112"/>
      <c r="AY6" s="111">
        <f t="shared" ref="AY6:AY37" si="7">$B$2*BA6+(1-$B$2)*AZ6</f>
        <v>5.2</v>
      </c>
      <c r="AZ6" s="111">
        <v>5.0999999999999996</v>
      </c>
      <c r="BA6" s="111">
        <v>5.2</v>
      </c>
      <c r="BB6" s="112">
        <v>5.07</v>
      </c>
      <c r="BC6" s="111" t="s">
        <v>118</v>
      </c>
    </row>
    <row r="7" spans="1:55" ht="12.75" x14ac:dyDescent="0.2">
      <c r="A7" s="3">
        <v>5</v>
      </c>
      <c r="B7">
        <v>3</v>
      </c>
      <c r="C7" s="111">
        <f t="shared" si="0"/>
        <v>1231.0999999999999</v>
      </c>
      <c r="D7" s="111">
        <v>1234.7</v>
      </c>
      <c r="E7" s="111">
        <v>1231.0999999999999</v>
      </c>
      <c r="F7" s="112">
        <v>1231.77</v>
      </c>
      <c r="G7" s="111">
        <v>-8.1</v>
      </c>
      <c r="H7" s="111"/>
      <c r="I7" s="111">
        <f t="shared" si="1"/>
        <v>65.5</v>
      </c>
      <c r="J7" s="111">
        <v>67.2</v>
      </c>
      <c r="K7" s="111">
        <v>65.5</v>
      </c>
      <c r="L7" s="112">
        <v>66.14</v>
      </c>
      <c r="M7" s="111">
        <v>0.9</v>
      </c>
      <c r="N7" s="111"/>
      <c r="O7" s="111">
        <f t="shared" si="2"/>
        <v>160.6</v>
      </c>
      <c r="P7" s="111">
        <v>154.6</v>
      </c>
      <c r="Q7" s="111">
        <v>160.6</v>
      </c>
      <c r="R7" s="112">
        <v>158.59</v>
      </c>
      <c r="S7" s="111">
        <v>-1.8</v>
      </c>
      <c r="T7" s="111"/>
      <c r="U7" s="111"/>
      <c r="V7" s="111">
        <v>1456.5</v>
      </c>
      <c r="W7" s="111">
        <v>1457.2</v>
      </c>
      <c r="X7" s="112">
        <v>1456.49</v>
      </c>
      <c r="Y7" s="111">
        <v>-9</v>
      </c>
      <c r="Z7" s="111"/>
      <c r="AA7" s="111">
        <f t="shared" si="3"/>
        <v>1296.5999999999999</v>
      </c>
      <c r="AB7" s="111">
        <v>1301.9000000000001</v>
      </c>
      <c r="AC7" s="111">
        <v>1296.5999999999999</v>
      </c>
      <c r="AD7" s="112">
        <v>1297.9000000000001</v>
      </c>
      <c r="AE7" s="111">
        <v>-7.2</v>
      </c>
      <c r="AF7" s="111"/>
      <c r="AG7" s="111">
        <f t="shared" si="4"/>
        <v>84.5</v>
      </c>
      <c r="AH7" s="111">
        <v>84.8</v>
      </c>
      <c r="AI7" s="111">
        <v>84.5</v>
      </c>
      <c r="AJ7" s="112">
        <v>84.57</v>
      </c>
      <c r="AK7" s="111">
        <v>0</v>
      </c>
      <c r="AL7" s="111"/>
      <c r="AM7" s="111">
        <f t="shared" si="5"/>
        <v>11</v>
      </c>
      <c r="AN7" s="111">
        <v>10.6</v>
      </c>
      <c r="AO7" s="111">
        <v>11</v>
      </c>
      <c r="AP7" s="112">
        <v>10.89</v>
      </c>
      <c r="AQ7" s="111">
        <v>-0.1</v>
      </c>
      <c r="AR7" s="111"/>
      <c r="AS7" s="111">
        <f t="shared" si="6"/>
        <v>89</v>
      </c>
      <c r="AT7" s="111">
        <v>89.4</v>
      </c>
      <c r="AU7" s="111">
        <v>89</v>
      </c>
      <c r="AV7" s="112">
        <v>89.11</v>
      </c>
      <c r="AW7" s="111">
        <v>0.1</v>
      </c>
      <c r="AX7" s="112"/>
      <c r="AY7" s="111">
        <f t="shared" si="7"/>
        <v>5.0999999999999996</v>
      </c>
      <c r="AZ7" s="111">
        <v>5.2</v>
      </c>
      <c r="BA7" s="111">
        <v>5.0999999999999996</v>
      </c>
      <c r="BB7" s="112">
        <v>5.0999999999999996</v>
      </c>
      <c r="BC7" s="111">
        <v>0.1</v>
      </c>
    </row>
    <row r="8" spans="1:55" ht="12.75" x14ac:dyDescent="0.2">
      <c r="A8" s="3">
        <v>5</v>
      </c>
      <c r="B8">
        <v>4</v>
      </c>
      <c r="C8" s="111">
        <f t="shared" si="0"/>
        <v>1230.2</v>
      </c>
      <c r="D8" s="111">
        <v>1227</v>
      </c>
      <c r="E8" s="111">
        <v>1230.2</v>
      </c>
      <c r="F8" s="112">
        <v>1229.75</v>
      </c>
      <c r="G8" s="111">
        <v>-8</v>
      </c>
      <c r="H8" s="111"/>
      <c r="I8" s="111">
        <f t="shared" si="1"/>
        <v>65.7</v>
      </c>
      <c r="J8" s="111">
        <v>62</v>
      </c>
      <c r="K8" s="111">
        <v>65.7</v>
      </c>
      <c r="L8" s="112">
        <v>65.14</v>
      </c>
      <c r="M8" s="111">
        <v>-4</v>
      </c>
      <c r="N8" s="111"/>
      <c r="O8" s="111">
        <f t="shared" si="2"/>
        <v>158.4</v>
      </c>
      <c r="P8" s="111">
        <v>164.7</v>
      </c>
      <c r="Q8" s="111">
        <v>158.4</v>
      </c>
      <c r="R8" s="112">
        <v>158.65</v>
      </c>
      <c r="S8" s="111">
        <v>0.2</v>
      </c>
      <c r="T8" s="111"/>
      <c r="U8" s="111"/>
      <c r="V8" s="111">
        <v>1453.8</v>
      </c>
      <c r="W8" s="111">
        <v>1454.4</v>
      </c>
      <c r="X8" s="112">
        <v>1453.53</v>
      </c>
      <c r="Y8" s="111">
        <v>-11.8</v>
      </c>
      <c r="Z8" s="111"/>
      <c r="AA8" s="111">
        <f t="shared" si="3"/>
        <v>1295.9000000000001</v>
      </c>
      <c r="AB8" s="111">
        <v>1289</v>
      </c>
      <c r="AC8" s="111">
        <v>1295.9000000000001</v>
      </c>
      <c r="AD8" s="112">
        <v>1294.8900000000001</v>
      </c>
      <c r="AE8" s="111">
        <v>-12</v>
      </c>
      <c r="AF8" s="111"/>
      <c r="AG8" s="111">
        <f t="shared" si="4"/>
        <v>84.6</v>
      </c>
      <c r="AH8" s="111">
        <v>84.4</v>
      </c>
      <c r="AI8" s="111">
        <v>84.6</v>
      </c>
      <c r="AJ8" s="112">
        <v>84.6</v>
      </c>
      <c r="AK8" s="111">
        <v>0.1</v>
      </c>
      <c r="AL8" s="111"/>
      <c r="AM8" s="111">
        <f t="shared" si="5"/>
        <v>10.9</v>
      </c>
      <c r="AN8" s="111">
        <v>11.3</v>
      </c>
      <c r="AO8" s="111">
        <v>10.9</v>
      </c>
      <c r="AP8" s="112">
        <v>10.91</v>
      </c>
      <c r="AQ8" s="111">
        <v>0.1</v>
      </c>
      <c r="AR8" s="111"/>
      <c r="AS8" s="111">
        <f t="shared" si="6"/>
        <v>89.1</v>
      </c>
      <c r="AT8" s="111">
        <v>88.7</v>
      </c>
      <c r="AU8" s="111">
        <v>89.1</v>
      </c>
      <c r="AV8" s="112">
        <v>89.09</v>
      </c>
      <c r="AW8" s="111">
        <v>-0.1</v>
      </c>
      <c r="AX8" s="112"/>
      <c r="AY8" s="111">
        <f t="shared" si="7"/>
        <v>5.0999999999999996</v>
      </c>
      <c r="AZ8" s="111">
        <v>4.8</v>
      </c>
      <c r="BA8" s="111">
        <v>5.0999999999999996</v>
      </c>
      <c r="BB8" s="112">
        <v>5.03</v>
      </c>
      <c r="BC8" s="111">
        <v>-0.3</v>
      </c>
    </row>
    <row r="9" spans="1:55" ht="12.75" x14ac:dyDescent="0.2">
      <c r="A9" s="3"/>
      <c r="B9">
        <v>1</v>
      </c>
      <c r="C9" s="111">
        <f t="shared" si="0"/>
        <v>1229.0999999999999</v>
      </c>
      <c r="D9" s="111">
        <v>1222.5999999999999</v>
      </c>
      <c r="E9" s="111">
        <v>1229.0999999999999</v>
      </c>
      <c r="F9" s="112">
        <v>1228.82</v>
      </c>
      <c r="G9" s="111">
        <v>-3.7</v>
      </c>
      <c r="H9" s="111"/>
      <c r="I9" s="111">
        <f t="shared" si="1"/>
        <v>63.3</v>
      </c>
      <c r="J9" s="111">
        <v>65.7</v>
      </c>
      <c r="K9" s="111">
        <v>63.3</v>
      </c>
      <c r="L9" s="112">
        <v>62.53</v>
      </c>
      <c r="M9" s="111">
        <v>-10.4</v>
      </c>
      <c r="N9" s="111"/>
      <c r="O9" s="111">
        <f t="shared" si="2"/>
        <v>158.69999999999999</v>
      </c>
      <c r="P9" s="111">
        <v>163.6</v>
      </c>
      <c r="Q9" s="111">
        <v>158.69999999999999</v>
      </c>
      <c r="R9" s="112">
        <v>158.36000000000001</v>
      </c>
      <c r="S9" s="111">
        <v>-1.1000000000000001</v>
      </c>
      <c r="T9" s="111"/>
      <c r="U9" s="111"/>
      <c r="V9" s="111">
        <v>1451.8</v>
      </c>
      <c r="W9" s="111">
        <v>1451.2</v>
      </c>
      <c r="X9" s="112">
        <v>1449.72</v>
      </c>
      <c r="Y9" s="111">
        <v>-15.3</v>
      </c>
      <c r="Z9" s="111"/>
      <c r="AA9" s="111">
        <f t="shared" si="3"/>
        <v>1292.4000000000001</v>
      </c>
      <c r="AB9" s="111">
        <v>1288.2</v>
      </c>
      <c r="AC9" s="111">
        <v>1292.4000000000001</v>
      </c>
      <c r="AD9" s="112">
        <v>1291.3599999999999</v>
      </c>
      <c r="AE9" s="111">
        <v>-14.1</v>
      </c>
      <c r="AF9" s="111"/>
      <c r="AG9" s="111">
        <f t="shared" si="4"/>
        <v>84.7</v>
      </c>
      <c r="AH9" s="111">
        <v>84.2</v>
      </c>
      <c r="AI9" s="111">
        <v>84.7</v>
      </c>
      <c r="AJ9" s="112">
        <v>84.76</v>
      </c>
      <c r="AK9" s="111">
        <v>0.6</v>
      </c>
      <c r="AL9" s="111"/>
      <c r="AM9" s="111">
        <f t="shared" si="5"/>
        <v>10.9</v>
      </c>
      <c r="AN9" s="111">
        <v>11.3</v>
      </c>
      <c r="AO9" s="111">
        <v>10.9</v>
      </c>
      <c r="AP9" s="112">
        <v>10.92</v>
      </c>
      <c r="AQ9" s="111">
        <v>0</v>
      </c>
      <c r="AR9" s="111"/>
      <c r="AS9" s="111">
        <f t="shared" si="6"/>
        <v>89.1</v>
      </c>
      <c r="AT9" s="111">
        <v>88.7</v>
      </c>
      <c r="AU9" s="111">
        <v>89.1</v>
      </c>
      <c r="AV9" s="112">
        <v>89.08</v>
      </c>
      <c r="AW9" s="111">
        <v>0</v>
      </c>
      <c r="AX9" s="112"/>
      <c r="AY9" s="111">
        <f t="shared" si="7"/>
        <v>4.9000000000000004</v>
      </c>
      <c r="AZ9" s="111">
        <v>5.0999999999999996</v>
      </c>
      <c r="BA9" s="111">
        <v>4.9000000000000004</v>
      </c>
      <c r="BB9" s="112">
        <v>4.84</v>
      </c>
      <c r="BC9" s="111">
        <v>-0.8</v>
      </c>
    </row>
    <row r="10" spans="1:55" ht="12.75" x14ac:dyDescent="0.2">
      <c r="A10" s="3">
        <v>6</v>
      </c>
      <c r="B10">
        <v>2</v>
      </c>
      <c r="C10" s="111">
        <f t="shared" si="0"/>
        <v>1227.2</v>
      </c>
      <c r="D10" s="111">
        <v>1231.3</v>
      </c>
      <c r="E10" s="111">
        <v>1227.2</v>
      </c>
      <c r="F10" s="112">
        <v>1230.55</v>
      </c>
      <c r="G10" s="111">
        <v>6.9</v>
      </c>
      <c r="H10" s="111"/>
      <c r="I10" s="111">
        <f t="shared" si="1"/>
        <v>57.7</v>
      </c>
      <c r="J10" s="111">
        <v>56.9</v>
      </c>
      <c r="K10" s="111">
        <v>57.7</v>
      </c>
      <c r="L10" s="112">
        <v>58.26</v>
      </c>
      <c r="M10" s="111">
        <v>-17.100000000000001</v>
      </c>
      <c r="N10" s="111"/>
      <c r="O10" s="111">
        <f t="shared" si="2"/>
        <v>160</v>
      </c>
      <c r="P10" s="111">
        <v>155.4</v>
      </c>
      <c r="Q10" s="111">
        <v>160</v>
      </c>
      <c r="R10" s="112">
        <v>157.1</v>
      </c>
      <c r="S10" s="111">
        <v>-5.0999999999999996</v>
      </c>
      <c r="T10" s="111"/>
      <c r="U10" s="111"/>
      <c r="V10" s="111">
        <v>1443.6</v>
      </c>
      <c r="W10" s="111">
        <v>1444.9</v>
      </c>
      <c r="X10" s="112">
        <v>1445.91</v>
      </c>
      <c r="Y10" s="111">
        <v>-15.3</v>
      </c>
      <c r="Z10" s="111"/>
      <c r="AA10" s="111">
        <f t="shared" si="3"/>
        <v>1284.9000000000001</v>
      </c>
      <c r="AB10" s="111">
        <v>1288.2</v>
      </c>
      <c r="AC10" s="111">
        <v>1284.9000000000001</v>
      </c>
      <c r="AD10" s="112">
        <v>1288.81</v>
      </c>
      <c r="AE10" s="111">
        <v>-10.199999999999999</v>
      </c>
      <c r="AF10" s="111"/>
      <c r="AG10" s="111">
        <f t="shared" si="4"/>
        <v>84.9</v>
      </c>
      <c r="AH10" s="111">
        <v>85.3</v>
      </c>
      <c r="AI10" s="111">
        <v>84.9</v>
      </c>
      <c r="AJ10" s="112">
        <v>85.11</v>
      </c>
      <c r="AK10" s="111">
        <v>1.4</v>
      </c>
      <c r="AL10" s="111"/>
      <c r="AM10" s="111">
        <f t="shared" si="5"/>
        <v>11.1</v>
      </c>
      <c r="AN10" s="111">
        <v>10.8</v>
      </c>
      <c r="AO10" s="111">
        <v>11.1</v>
      </c>
      <c r="AP10" s="112">
        <v>10.86</v>
      </c>
      <c r="AQ10" s="111">
        <v>-0.2</v>
      </c>
      <c r="AR10" s="111"/>
      <c r="AS10" s="111">
        <f t="shared" si="6"/>
        <v>88.9</v>
      </c>
      <c r="AT10" s="111">
        <v>89.2</v>
      </c>
      <c r="AU10" s="111">
        <v>88.9</v>
      </c>
      <c r="AV10" s="112">
        <v>89.14</v>
      </c>
      <c r="AW10" s="111">
        <v>0.2</v>
      </c>
      <c r="AX10" s="112"/>
      <c r="AY10" s="111">
        <f t="shared" si="7"/>
        <v>4.5</v>
      </c>
      <c r="AZ10" s="111">
        <v>4.4000000000000004</v>
      </c>
      <c r="BA10" s="111">
        <v>4.5</v>
      </c>
      <c r="BB10" s="112">
        <v>4.5199999999999996</v>
      </c>
      <c r="BC10" s="111">
        <v>-1.3</v>
      </c>
    </row>
    <row r="11" spans="1:55" ht="12.75" x14ac:dyDescent="0.2">
      <c r="A11" s="3">
        <v>6</v>
      </c>
      <c r="B11">
        <v>3</v>
      </c>
      <c r="C11" s="111">
        <f t="shared" si="0"/>
        <v>1235.3</v>
      </c>
      <c r="D11" s="111">
        <v>1238.9000000000001</v>
      </c>
      <c r="E11" s="111">
        <v>1235.3</v>
      </c>
      <c r="F11" s="112">
        <v>1235.23</v>
      </c>
      <c r="G11" s="111">
        <v>18.7</v>
      </c>
      <c r="H11" s="111"/>
      <c r="I11" s="111">
        <f t="shared" si="1"/>
        <v>54.3</v>
      </c>
      <c r="J11" s="111">
        <v>55.7</v>
      </c>
      <c r="K11" s="111">
        <v>54.3</v>
      </c>
      <c r="L11" s="112">
        <v>52.67</v>
      </c>
      <c r="M11" s="111">
        <v>-22.3</v>
      </c>
      <c r="N11" s="111"/>
      <c r="O11" s="111">
        <f t="shared" si="2"/>
        <v>152.69999999999999</v>
      </c>
      <c r="P11" s="111">
        <v>146.9</v>
      </c>
      <c r="Q11" s="111">
        <v>152.69999999999999</v>
      </c>
      <c r="R11" s="112">
        <v>155.04</v>
      </c>
      <c r="S11" s="111">
        <v>-8.1999999999999993</v>
      </c>
      <c r="T11" s="111"/>
      <c r="U11" s="111"/>
      <c r="V11" s="111">
        <v>1441.5</v>
      </c>
      <c r="W11" s="111">
        <v>1442.2</v>
      </c>
      <c r="X11" s="112">
        <v>1442.94</v>
      </c>
      <c r="Y11" s="111">
        <v>-11.9</v>
      </c>
      <c r="Z11" s="111"/>
      <c r="AA11" s="111">
        <f t="shared" si="3"/>
        <v>1289.5</v>
      </c>
      <c r="AB11" s="111">
        <v>1294.5999999999999</v>
      </c>
      <c r="AC11" s="111">
        <v>1289.5</v>
      </c>
      <c r="AD11" s="112">
        <v>1287.9000000000001</v>
      </c>
      <c r="AE11" s="111">
        <v>-3.6</v>
      </c>
      <c r="AF11" s="111"/>
      <c r="AG11" s="111">
        <f t="shared" si="4"/>
        <v>85.7</v>
      </c>
      <c r="AH11" s="111">
        <v>85.9</v>
      </c>
      <c r="AI11" s="111">
        <v>85.7</v>
      </c>
      <c r="AJ11" s="112">
        <v>85.61</v>
      </c>
      <c r="AK11" s="111">
        <v>2</v>
      </c>
      <c r="AL11" s="111"/>
      <c r="AM11" s="111">
        <f t="shared" si="5"/>
        <v>10.6</v>
      </c>
      <c r="AN11" s="111">
        <v>10.199999999999999</v>
      </c>
      <c r="AO11" s="111">
        <v>10.6</v>
      </c>
      <c r="AP11" s="112">
        <v>10.74</v>
      </c>
      <c r="AQ11" s="111">
        <v>-0.5</v>
      </c>
      <c r="AR11" s="111"/>
      <c r="AS11" s="111">
        <f t="shared" si="6"/>
        <v>89.4</v>
      </c>
      <c r="AT11" s="111">
        <v>89.8</v>
      </c>
      <c r="AU11" s="111">
        <v>89.4</v>
      </c>
      <c r="AV11" s="112">
        <v>89.26</v>
      </c>
      <c r="AW11" s="111">
        <v>0.5</v>
      </c>
      <c r="AX11" s="112"/>
      <c r="AY11" s="111">
        <f t="shared" si="7"/>
        <v>4.2</v>
      </c>
      <c r="AZ11" s="111">
        <v>4.3</v>
      </c>
      <c r="BA11" s="111">
        <v>4.2</v>
      </c>
      <c r="BB11" s="112">
        <v>4.09</v>
      </c>
      <c r="BC11" s="111">
        <v>-1.7</v>
      </c>
    </row>
    <row r="12" spans="1:55" ht="12.75" x14ac:dyDescent="0.2">
      <c r="A12" s="3">
        <v>6</v>
      </c>
      <c r="B12">
        <v>4</v>
      </c>
      <c r="C12" s="111">
        <f t="shared" si="0"/>
        <v>1241.5</v>
      </c>
      <c r="D12" s="111">
        <v>1239</v>
      </c>
      <c r="E12" s="111">
        <v>1241.5</v>
      </c>
      <c r="F12" s="112">
        <v>1241.42</v>
      </c>
      <c r="G12" s="111">
        <v>24.8</v>
      </c>
      <c r="H12" s="111"/>
      <c r="I12" s="111">
        <f t="shared" si="1"/>
        <v>45.6</v>
      </c>
      <c r="J12" s="111">
        <v>42</v>
      </c>
      <c r="K12" s="111">
        <v>45.6</v>
      </c>
      <c r="L12" s="112">
        <v>48.11</v>
      </c>
      <c r="M12" s="111">
        <v>-18.2</v>
      </c>
      <c r="N12" s="111"/>
      <c r="O12" s="111">
        <f t="shared" si="2"/>
        <v>154.5</v>
      </c>
      <c r="P12" s="111">
        <v>160.1</v>
      </c>
      <c r="Q12" s="111">
        <v>154.5</v>
      </c>
      <c r="R12" s="112">
        <v>151.62</v>
      </c>
      <c r="S12" s="111">
        <v>-13.7</v>
      </c>
      <c r="T12" s="111"/>
      <c r="U12" s="111"/>
      <c r="V12" s="111">
        <v>1441.1</v>
      </c>
      <c r="W12" s="111">
        <v>1441.6</v>
      </c>
      <c r="X12" s="112">
        <v>1441.16</v>
      </c>
      <c r="Y12" s="111">
        <v>-7.1</v>
      </c>
      <c r="Z12" s="111"/>
      <c r="AA12" s="111">
        <f t="shared" si="3"/>
        <v>1287.0999999999999</v>
      </c>
      <c r="AB12" s="111">
        <v>1281</v>
      </c>
      <c r="AC12" s="111">
        <v>1287.0999999999999</v>
      </c>
      <c r="AD12" s="112">
        <v>1289.53</v>
      </c>
      <c r="AE12" s="111">
        <v>6.5</v>
      </c>
      <c r="AF12" s="111"/>
      <c r="AG12" s="111">
        <f t="shared" si="4"/>
        <v>86.1</v>
      </c>
      <c r="AH12" s="111">
        <v>86</v>
      </c>
      <c r="AI12" s="111">
        <v>86.1</v>
      </c>
      <c r="AJ12" s="112">
        <v>86.14</v>
      </c>
      <c r="AK12" s="111">
        <v>2.1</v>
      </c>
      <c r="AL12" s="111"/>
      <c r="AM12" s="111">
        <f t="shared" si="5"/>
        <v>10.7</v>
      </c>
      <c r="AN12" s="111">
        <v>11.1</v>
      </c>
      <c r="AO12" s="111">
        <v>10.7</v>
      </c>
      <c r="AP12" s="112">
        <v>10.52</v>
      </c>
      <c r="AQ12" s="111">
        <v>-0.9</v>
      </c>
      <c r="AR12" s="111"/>
      <c r="AS12" s="111">
        <f t="shared" si="6"/>
        <v>89.3</v>
      </c>
      <c r="AT12" s="111">
        <v>88.9</v>
      </c>
      <c r="AU12" s="111">
        <v>89.3</v>
      </c>
      <c r="AV12" s="112">
        <v>89.48</v>
      </c>
      <c r="AW12" s="111">
        <v>0.9</v>
      </c>
      <c r="AX12" s="112"/>
      <c r="AY12" s="111">
        <f t="shared" si="7"/>
        <v>3.5</v>
      </c>
      <c r="AZ12" s="111">
        <v>3.3</v>
      </c>
      <c r="BA12" s="111">
        <v>3.5</v>
      </c>
      <c r="BB12" s="112">
        <v>3.73</v>
      </c>
      <c r="BC12" s="111">
        <v>-1.4</v>
      </c>
    </row>
    <row r="13" spans="1:55" ht="12.75" x14ac:dyDescent="0.2">
      <c r="A13" s="3"/>
      <c r="B13">
        <v>1</v>
      </c>
      <c r="C13" s="111">
        <f t="shared" si="0"/>
        <v>1246.4000000000001</v>
      </c>
      <c r="D13" s="111">
        <v>1239.9000000000001</v>
      </c>
      <c r="E13" s="111">
        <v>1246.4000000000001</v>
      </c>
      <c r="F13" s="112">
        <v>1246.1400000000001</v>
      </c>
      <c r="G13" s="111">
        <v>18.899999999999999</v>
      </c>
      <c r="H13" s="111"/>
      <c r="I13" s="111">
        <f t="shared" si="1"/>
        <v>45.3</v>
      </c>
      <c r="J13" s="111">
        <v>47.8</v>
      </c>
      <c r="K13" s="111">
        <v>45.3</v>
      </c>
      <c r="L13" s="112">
        <v>45.74</v>
      </c>
      <c r="M13" s="111">
        <v>-9.5</v>
      </c>
      <c r="N13" s="111"/>
      <c r="O13" s="111">
        <f t="shared" si="2"/>
        <v>147</v>
      </c>
      <c r="P13" s="111">
        <v>151.6</v>
      </c>
      <c r="Q13" s="111">
        <v>147</v>
      </c>
      <c r="R13" s="112">
        <v>147.41999999999999</v>
      </c>
      <c r="S13" s="111">
        <v>-16.8</v>
      </c>
      <c r="T13" s="111"/>
      <c r="U13" s="111"/>
      <c r="V13" s="111">
        <v>1439.3</v>
      </c>
      <c r="W13" s="111">
        <v>1438.8</v>
      </c>
      <c r="X13" s="112">
        <v>1439.3</v>
      </c>
      <c r="Y13" s="111">
        <v>-7.4</v>
      </c>
      <c r="Z13" s="111"/>
      <c r="AA13" s="111">
        <f t="shared" si="3"/>
        <v>1291.7</v>
      </c>
      <c r="AB13" s="111">
        <v>1287.7</v>
      </c>
      <c r="AC13" s="111">
        <v>1291.7</v>
      </c>
      <c r="AD13" s="112">
        <v>1291.8800000000001</v>
      </c>
      <c r="AE13" s="111">
        <v>9.4</v>
      </c>
      <c r="AF13" s="111"/>
      <c r="AG13" s="111">
        <f t="shared" si="4"/>
        <v>86.6</v>
      </c>
      <c r="AH13" s="111">
        <v>86.1</v>
      </c>
      <c r="AI13" s="111">
        <v>86.6</v>
      </c>
      <c r="AJ13" s="112">
        <v>86.58</v>
      </c>
      <c r="AK13" s="111">
        <v>1.8</v>
      </c>
      <c r="AL13" s="111"/>
      <c r="AM13" s="111">
        <f t="shared" si="5"/>
        <v>10.199999999999999</v>
      </c>
      <c r="AN13" s="111">
        <v>10.5</v>
      </c>
      <c r="AO13" s="111">
        <v>10.199999999999999</v>
      </c>
      <c r="AP13" s="112">
        <v>10.24</v>
      </c>
      <c r="AQ13" s="111">
        <v>-1.1000000000000001</v>
      </c>
      <c r="AR13" s="111"/>
      <c r="AS13" s="111">
        <f t="shared" si="6"/>
        <v>89.8</v>
      </c>
      <c r="AT13" s="111">
        <v>89.5</v>
      </c>
      <c r="AU13" s="111">
        <v>89.8</v>
      </c>
      <c r="AV13" s="112">
        <v>89.76</v>
      </c>
      <c r="AW13" s="111">
        <v>1.1000000000000001</v>
      </c>
      <c r="AX13" s="112"/>
      <c r="AY13" s="111">
        <f t="shared" si="7"/>
        <v>3.5</v>
      </c>
      <c r="AZ13" s="111">
        <v>3.7</v>
      </c>
      <c r="BA13" s="111">
        <v>3.5</v>
      </c>
      <c r="BB13" s="112">
        <v>3.54</v>
      </c>
      <c r="BC13" s="111">
        <v>-0.8</v>
      </c>
    </row>
    <row r="14" spans="1:55" ht="12.75" x14ac:dyDescent="0.2">
      <c r="A14" s="3">
        <v>7</v>
      </c>
      <c r="B14">
        <v>2</v>
      </c>
      <c r="C14" s="111">
        <f t="shared" si="0"/>
        <v>1248.9000000000001</v>
      </c>
      <c r="D14" s="111">
        <v>1253.2</v>
      </c>
      <c r="E14" s="111">
        <v>1248.9000000000001</v>
      </c>
      <c r="F14" s="112">
        <v>1249.03</v>
      </c>
      <c r="G14" s="111">
        <v>11.6</v>
      </c>
      <c r="H14" s="111"/>
      <c r="I14" s="111">
        <f t="shared" si="1"/>
        <v>46.8</v>
      </c>
      <c r="J14" s="111">
        <v>46</v>
      </c>
      <c r="K14" s="111">
        <v>46.8</v>
      </c>
      <c r="L14" s="112">
        <v>44.55</v>
      </c>
      <c r="M14" s="111">
        <v>-4.8</v>
      </c>
      <c r="N14" s="111"/>
      <c r="O14" s="111">
        <f t="shared" si="2"/>
        <v>141.69999999999999</v>
      </c>
      <c r="P14" s="111">
        <v>137.9</v>
      </c>
      <c r="Q14" s="111">
        <v>141.69999999999999</v>
      </c>
      <c r="R14" s="112">
        <v>143.22999999999999</v>
      </c>
      <c r="S14" s="111">
        <v>-16.8</v>
      </c>
      <c r="T14" s="111"/>
      <c r="U14" s="111"/>
      <c r="V14" s="111">
        <v>1437.1</v>
      </c>
      <c r="W14" s="111">
        <v>1437.5</v>
      </c>
      <c r="X14" s="112">
        <v>1436.82</v>
      </c>
      <c r="Y14" s="111">
        <v>-9.9</v>
      </c>
      <c r="Z14" s="111"/>
      <c r="AA14" s="111">
        <f t="shared" si="3"/>
        <v>1295.7</v>
      </c>
      <c r="AB14" s="111">
        <v>1299.2</v>
      </c>
      <c r="AC14" s="111">
        <v>1295.7</v>
      </c>
      <c r="AD14" s="112">
        <v>1293.5899999999999</v>
      </c>
      <c r="AE14" s="111">
        <v>6.8</v>
      </c>
      <c r="AF14" s="111"/>
      <c r="AG14" s="111">
        <f t="shared" si="4"/>
        <v>86.9</v>
      </c>
      <c r="AH14" s="111">
        <v>87.2</v>
      </c>
      <c r="AI14" s="111">
        <v>86.9</v>
      </c>
      <c r="AJ14" s="112">
        <v>86.93</v>
      </c>
      <c r="AK14" s="111">
        <v>1.4</v>
      </c>
      <c r="AL14" s="111"/>
      <c r="AM14" s="111">
        <f t="shared" si="5"/>
        <v>9.9</v>
      </c>
      <c r="AN14" s="111">
        <v>9.6</v>
      </c>
      <c r="AO14" s="111">
        <v>9.9</v>
      </c>
      <c r="AP14" s="112">
        <v>9.9700000000000006</v>
      </c>
      <c r="AQ14" s="111">
        <v>-1.1000000000000001</v>
      </c>
      <c r="AR14" s="111"/>
      <c r="AS14" s="111">
        <f t="shared" si="6"/>
        <v>90.1</v>
      </c>
      <c r="AT14" s="111">
        <v>90.4</v>
      </c>
      <c r="AU14" s="111">
        <v>90.1</v>
      </c>
      <c r="AV14" s="112">
        <v>90.03</v>
      </c>
      <c r="AW14" s="111">
        <v>1.1000000000000001</v>
      </c>
      <c r="AX14" s="112"/>
      <c r="AY14" s="111">
        <f t="shared" si="7"/>
        <v>3.6</v>
      </c>
      <c r="AZ14" s="111">
        <v>3.5</v>
      </c>
      <c r="BA14" s="111">
        <v>3.6</v>
      </c>
      <c r="BB14" s="112">
        <v>3.44</v>
      </c>
      <c r="BC14" s="111">
        <v>-0.4</v>
      </c>
    </row>
    <row r="15" spans="1:55" ht="12.75" x14ac:dyDescent="0.2">
      <c r="A15" s="3">
        <v>7</v>
      </c>
      <c r="B15">
        <v>3</v>
      </c>
      <c r="C15" s="111">
        <f t="shared" si="0"/>
        <v>1249</v>
      </c>
      <c r="D15" s="111">
        <v>1252.9000000000001</v>
      </c>
      <c r="E15" s="111">
        <v>1249</v>
      </c>
      <c r="F15" s="112">
        <v>1251.0899999999999</v>
      </c>
      <c r="G15" s="111">
        <v>8.1999999999999993</v>
      </c>
      <c r="H15" s="111"/>
      <c r="I15" s="111">
        <f t="shared" si="1"/>
        <v>42.1</v>
      </c>
      <c r="J15" s="111">
        <v>43.3</v>
      </c>
      <c r="K15" s="111">
        <v>42.1</v>
      </c>
      <c r="L15" s="112">
        <v>43.07</v>
      </c>
      <c r="M15" s="111">
        <v>-5.9</v>
      </c>
      <c r="N15" s="111"/>
      <c r="O15" s="111">
        <f t="shared" si="2"/>
        <v>142</v>
      </c>
      <c r="P15" s="111">
        <v>136.19999999999999</v>
      </c>
      <c r="Q15" s="111">
        <v>142</v>
      </c>
      <c r="R15" s="112">
        <v>139.94999999999999</v>
      </c>
      <c r="S15" s="111">
        <v>-13.1</v>
      </c>
      <c r="T15" s="111"/>
      <c r="U15" s="111"/>
      <c r="V15" s="111">
        <v>1432.4</v>
      </c>
      <c r="W15" s="111">
        <v>1433.1</v>
      </c>
      <c r="X15" s="112">
        <v>1434.12</v>
      </c>
      <c r="Y15" s="111">
        <v>-10.8</v>
      </c>
      <c r="Z15" s="111"/>
      <c r="AA15" s="111">
        <f t="shared" si="3"/>
        <v>1291.0999999999999</v>
      </c>
      <c r="AB15" s="111">
        <v>1296.2</v>
      </c>
      <c r="AC15" s="111">
        <v>1291.0999999999999</v>
      </c>
      <c r="AD15" s="112">
        <v>1294.17</v>
      </c>
      <c r="AE15" s="111">
        <v>2.2999999999999998</v>
      </c>
      <c r="AF15" s="111"/>
      <c r="AG15" s="111">
        <f t="shared" si="4"/>
        <v>87.2</v>
      </c>
      <c r="AH15" s="111">
        <v>87.5</v>
      </c>
      <c r="AI15" s="111">
        <v>87.2</v>
      </c>
      <c r="AJ15" s="112">
        <v>87.24</v>
      </c>
      <c r="AK15" s="111">
        <v>1.2</v>
      </c>
      <c r="AL15" s="111"/>
      <c r="AM15" s="111">
        <f t="shared" si="5"/>
        <v>9.9</v>
      </c>
      <c r="AN15" s="111">
        <v>9.5</v>
      </c>
      <c r="AO15" s="111">
        <v>9.9</v>
      </c>
      <c r="AP15" s="112">
        <v>9.76</v>
      </c>
      <c r="AQ15" s="111">
        <v>-0.8</v>
      </c>
      <c r="AR15" s="111"/>
      <c r="AS15" s="111">
        <f t="shared" si="6"/>
        <v>90.1</v>
      </c>
      <c r="AT15" s="111">
        <v>90.5</v>
      </c>
      <c r="AU15" s="111">
        <v>90.1</v>
      </c>
      <c r="AV15" s="112">
        <v>90.24</v>
      </c>
      <c r="AW15" s="111">
        <v>0.8</v>
      </c>
      <c r="AX15" s="112"/>
      <c r="AY15" s="111">
        <f t="shared" si="7"/>
        <v>3.3</v>
      </c>
      <c r="AZ15" s="111">
        <v>3.3</v>
      </c>
      <c r="BA15" s="111">
        <v>3.3</v>
      </c>
      <c r="BB15" s="112">
        <v>3.33</v>
      </c>
      <c r="BC15" s="111">
        <v>-0.5</v>
      </c>
    </row>
    <row r="16" spans="1:55" ht="12.75" x14ac:dyDescent="0.2">
      <c r="A16" s="3">
        <v>7</v>
      </c>
      <c r="B16">
        <v>4</v>
      </c>
      <c r="C16" s="111">
        <f t="shared" si="0"/>
        <v>1252.5</v>
      </c>
      <c r="D16" s="111">
        <v>1250.5999999999999</v>
      </c>
      <c r="E16" s="111">
        <v>1252.5</v>
      </c>
      <c r="F16" s="112">
        <v>1253.03</v>
      </c>
      <c r="G16" s="111">
        <v>7.7</v>
      </c>
      <c r="H16" s="111"/>
      <c r="I16" s="111">
        <f t="shared" si="1"/>
        <v>41.3</v>
      </c>
      <c r="J16" s="111">
        <v>37.700000000000003</v>
      </c>
      <c r="K16" s="111">
        <v>41.3</v>
      </c>
      <c r="L16" s="112">
        <v>40.5</v>
      </c>
      <c r="M16" s="111">
        <v>-10.3</v>
      </c>
      <c r="N16" s="111"/>
      <c r="O16" s="111">
        <f t="shared" si="2"/>
        <v>136.6</v>
      </c>
      <c r="P16" s="111">
        <v>141.69999999999999</v>
      </c>
      <c r="Q16" s="111">
        <v>136.6</v>
      </c>
      <c r="R16" s="112">
        <v>138.12</v>
      </c>
      <c r="S16" s="111">
        <v>-7.3</v>
      </c>
      <c r="T16" s="111"/>
      <c r="U16" s="111"/>
      <c r="V16" s="111">
        <v>1430</v>
      </c>
      <c r="W16" s="111">
        <v>1430.4</v>
      </c>
      <c r="X16" s="112">
        <v>1431.65</v>
      </c>
      <c r="Y16" s="111">
        <v>-9.9</v>
      </c>
      <c r="Z16" s="111"/>
      <c r="AA16" s="111">
        <f t="shared" si="3"/>
        <v>1293.8</v>
      </c>
      <c r="AB16" s="111">
        <v>1288.3</v>
      </c>
      <c r="AC16" s="111">
        <v>1293.8</v>
      </c>
      <c r="AD16" s="112">
        <v>1293.53</v>
      </c>
      <c r="AE16" s="111">
        <v>-2.6</v>
      </c>
      <c r="AF16" s="111"/>
      <c r="AG16" s="111">
        <f t="shared" si="4"/>
        <v>87.6</v>
      </c>
      <c r="AH16" s="111">
        <v>87.5</v>
      </c>
      <c r="AI16" s="111">
        <v>87.6</v>
      </c>
      <c r="AJ16" s="112">
        <v>87.52</v>
      </c>
      <c r="AK16" s="111">
        <v>1.1000000000000001</v>
      </c>
      <c r="AL16" s="111"/>
      <c r="AM16" s="111">
        <f t="shared" si="5"/>
        <v>9.5</v>
      </c>
      <c r="AN16" s="111">
        <v>9.9</v>
      </c>
      <c r="AO16" s="111">
        <v>9.5</v>
      </c>
      <c r="AP16" s="112">
        <v>9.65</v>
      </c>
      <c r="AQ16" s="111">
        <v>-0.4</v>
      </c>
      <c r="AR16" s="111"/>
      <c r="AS16" s="111">
        <f t="shared" si="6"/>
        <v>90.5</v>
      </c>
      <c r="AT16" s="111">
        <v>90.1</v>
      </c>
      <c r="AU16" s="111">
        <v>90.5</v>
      </c>
      <c r="AV16" s="112">
        <v>90.35</v>
      </c>
      <c r="AW16" s="111">
        <v>0.4</v>
      </c>
      <c r="AX16" s="112"/>
      <c r="AY16" s="111">
        <f t="shared" si="7"/>
        <v>3.2</v>
      </c>
      <c r="AZ16" s="111">
        <v>2.9</v>
      </c>
      <c r="BA16" s="111">
        <v>3.2</v>
      </c>
      <c r="BB16" s="112">
        <v>3.13</v>
      </c>
      <c r="BC16" s="111">
        <v>-0.8</v>
      </c>
    </row>
    <row r="17" spans="1:55" ht="12.75" x14ac:dyDescent="0.2">
      <c r="A17" s="3"/>
      <c r="B17">
        <v>1</v>
      </c>
      <c r="C17" s="111">
        <f t="shared" si="0"/>
        <v>1254.9000000000001</v>
      </c>
      <c r="D17" s="111">
        <v>1248.4000000000001</v>
      </c>
      <c r="E17" s="111">
        <v>1254.9000000000001</v>
      </c>
      <c r="F17" s="112">
        <v>1254.8399999999999</v>
      </c>
      <c r="G17" s="111">
        <v>7.2</v>
      </c>
      <c r="H17" s="111"/>
      <c r="I17" s="111">
        <f t="shared" si="1"/>
        <v>38.700000000000003</v>
      </c>
      <c r="J17" s="111">
        <v>41.5</v>
      </c>
      <c r="K17" s="111">
        <v>38.700000000000003</v>
      </c>
      <c r="L17" s="112">
        <v>37.909999999999997</v>
      </c>
      <c r="M17" s="111">
        <v>-10.3</v>
      </c>
      <c r="N17" s="111"/>
      <c r="O17" s="111">
        <f t="shared" si="2"/>
        <v>135.9</v>
      </c>
      <c r="P17" s="111">
        <v>140.1</v>
      </c>
      <c r="Q17" s="111">
        <v>135.9</v>
      </c>
      <c r="R17" s="112">
        <v>136.9</v>
      </c>
      <c r="S17" s="111">
        <v>-4.9000000000000004</v>
      </c>
      <c r="T17" s="111"/>
      <c r="U17" s="111"/>
      <c r="V17" s="111">
        <v>1430</v>
      </c>
      <c r="W17" s="111">
        <v>1429.6</v>
      </c>
      <c r="X17" s="112">
        <v>1429.66</v>
      </c>
      <c r="Y17" s="111">
        <v>-8</v>
      </c>
      <c r="Z17" s="111"/>
      <c r="AA17" s="111">
        <f t="shared" si="3"/>
        <v>1293.7</v>
      </c>
      <c r="AB17" s="111">
        <v>1289.9000000000001</v>
      </c>
      <c r="AC17" s="111">
        <v>1293.7</v>
      </c>
      <c r="AD17" s="112">
        <v>1292.75</v>
      </c>
      <c r="AE17" s="111">
        <v>-3.1</v>
      </c>
      <c r="AF17" s="111"/>
      <c r="AG17" s="111">
        <f t="shared" si="4"/>
        <v>87.8</v>
      </c>
      <c r="AH17" s="111">
        <v>87.3</v>
      </c>
      <c r="AI17" s="111">
        <v>87.8</v>
      </c>
      <c r="AJ17" s="112">
        <v>87.77</v>
      </c>
      <c r="AK17" s="111">
        <v>1</v>
      </c>
      <c r="AL17" s="111"/>
      <c r="AM17" s="111">
        <f t="shared" si="5"/>
        <v>9.5</v>
      </c>
      <c r="AN17" s="111">
        <v>9.8000000000000007</v>
      </c>
      <c r="AO17" s="111">
        <v>9.5</v>
      </c>
      <c r="AP17" s="112">
        <v>9.58</v>
      </c>
      <c r="AQ17" s="111">
        <v>-0.3</v>
      </c>
      <c r="AR17" s="111"/>
      <c r="AS17" s="111">
        <f t="shared" si="6"/>
        <v>90.5</v>
      </c>
      <c r="AT17" s="111">
        <v>90.2</v>
      </c>
      <c r="AU17" s="111">
        <v>90.5</v>
      </c>
      <c r="AV17" s="112">
        <v>90.42</v>
      </c>
      <c r="AW17" s="111">
        <v>0.3</v>
      </c>
      <c r="AX17" s="112"/>
      <c r="AY17" s="111">
        <f t="shared" si="7"/>
        <v>3</v>
      </c>
      <c r="AZ17" s="111">
        <v>3.2</v>
      </c>
      <c r="BA17" s="111">
        <v>3</v>
      </c>
      <c r="BB17" s="112">
        <v>2.93</v>
      </c>
      <c r="BC17" s="111">
        <v>-0.8</v>
      </c>
    </row>
    <row r="18" spans="1:55" ht="12.75" x14ac:dyDescent="0.2">
      <c r="A18" s="3">
        <v>8</v>
      </c>
      <c r="B18">
        <v>2</v>
      </c>
      <c r="C18" s="111">
        <f t="shared" si="0"/>
        <v>1252.0999999999999</v>
      </c>
      <c r="D18" s="111">
        <v>1257.0999999999999</v>
      </c>
      <c r="E18" s="111">
        <v>1252.0999999999999</v>
      </c>
      <c r="F18" s="112">
        <v>1254.78</v>
      </c>
      <c r="G18" s="111">
        <v>-0.2</v>
      </c>
      <c r="H18" s="111"/>
      <c r="I18" s="111">
        <f t="shared" si="1"/>
        <v>36.799999999999997</v>
      </c>
      <c r="J18" s="111">
        <v>36.1</v>
      </c>
      <c r="K18" s="111">
        <v>36.799999999999997</v>
      </c>
      <c r="L18" s="112">
        <v>37.24</v>
      </c>
      <c r="M18" s="111">
        <v>-2.7</v>
      </c>
      <c r="N18" s="111"/>
      <c r="O18" s="111">
        <f t="shared" si="2"/>
        <v>138.4</v>
      </c>
      <c r="P18" s="111">
        <v>134.80000000000001</v>
      </c>
      <c r="Q18" s="111">
        <v>138.4</v>
      </c>
      <c r="R18" s="112">
        <v>135.25</v>
      </c>
      <c r="S18" s="111">
        <v>-6.6</v>
      </c>
      <c r="T18" s="111"/>
      <c r="U18" s="111"/>
      <c r="V18" s="111">
        <v>1428</v>
      </c>
      <c r="W18" s="111">
        <v>1427.3</v>
      </c>
      <c r="X18" s="112">
        <v>1427.28</v>
      </c>
      <c r="Y18" s="111">
        <v>-9.5</v>
      </c>
      <c r="Z18" s="111"/>
      <c r="AA18" s="111">
        <f t="shared" si="3"/>
        <v>1288.9000000000001</v>
      </c>
      <c r="AB18" s="111">
        <v>1293.2</v>
      </c>
      <c r="AC18" s="111">
        <v>1288.9000000000001</v>
      </c>
      <c r="AD18" s="112">
        <v>1292.03</v>
      </c>
      <c r="AE18" s="111">
        <v>-2.9</v>
      </c>
      <c r="AF18" s="111"/>
      <c r="AG18" s="111">
        <f t="shared" si="4"/>
        <v>87.7</v>
      </c>
      <c r="AH18" s="111">
        <v>88</v>
      </c>
      <c r="AI18" s="111">
        <v>87.7</v>
      </c>
      <c r="AJ18" s="112">
        <v>87.91</v>
      </c>
      <c r="AK18" s="111">
        <v>0.6</v>
      </c>
      <c r="AL18" s="111"/>
      <c r="AM18" s="111">
        <f t="shared" si="5"/>
        <v>9.6999999999999993</v>
      </c>
      <c r="AN18" s="111">
        <v>9.4</v>
      </c>
      <c r="AO18" s="111">
        <v>9.6999999999999993</v>
      </c>
      <c r="AP18" s="112">
        <v>9.48</v>
      </c>
      <c r="AQ18" s="111">
        <v>-0.4</v>
      </c>
      <c r="AR18" s="111"/>
      <c r="AS18" s="111">
        <f t="shared" si="6"/>
        <v>90.3</v>
      </c>
      <c r="AT18" s="111">
        <v>90.6</v>
      </c>
      <c r="AU18" s="111">
        <v>90.3</v>
      </c>
      <c r="AV18" s="112">
        <v>90.52</v>
      </c>
      <c r="AW18" s="111">
        <v>0.4</v>
      </c>
      <c r="AX18" s="112"/>
      <c r="AY18" s="111">
        <f t="shared" si="7"/>
        <v>2.9</v>
      </c>
      <c r="AZ18" s="111">
        <v>2.8</v>
      </c>
      <c r="BA18" s="111">
        <v>2.9</v>
      </c>
      <c r="BB18" s="112">
        <v>2.88</v>
      </c>
      <c r="BC18" s="111">
        <v>-0.2</v>
      </c>
    </row>
    <row r="19" spans="1:55" ht="12.75" x14ac:dyDescent="0.2">
      <c r="A19" s="3">
        <v>8</v>
      </c>
      <c r="B19">
        <v>3</v>
      </c>
      <c r="C19" s="111">
        <f t="shared" si="0"/>
        <v>1252.7</v>
      </c>
      <c r="D19" s="111">
        <v>1256.7</v>
      </c>
      <c r="E19" s="111">
        <v>1252.7</v>
      </c>
      <c r="F19" s="112">
        <v>1251.28</v>
      </c>
      <c r="G19" s="111">
        <v>-14</v>
      </c>
      <c r="H19" s="111"/>
      <c r="I19" s="111">
        <f t="shared" si="1"/>
        <v>39.1</v>
      </c>
      <c r="J19" s="111">
        <v>39.799999999999997</v>
      </c>
      <c r="K19" s="111">
        <v>39.1</v>
      </c>
      <c r="L19" s="112">
        <v>39.58</v>
      </c>
      <c r="M19" s="111">
        <v>9.3000000000000007</v>
      </c>
      <c r="N19" s="111"/>
      <c r="O19" s="111">
        <f t="shared" si="2"/>
        <v>133.6</v>
      </c>
      <c r="P19" s="111">
        <v>128.1</v>
      </c>
      <c r="Q19" s="111">
        <v>133.6</v>
      </c>
      <c r="R19" s="112">
        <v>133.22999999999999</v>
      </c>
      <c r="S19" s="111">
        <v>-8.1</v>
      </c>
      <c r="T19" s="111"/>
      <c r="U19" s="111"/>
      <c r="V19" s="111">
        <v>1424.6</v>
      </c>
      <c r="W19" s="111">
        <v>1425.4</v>
      </c>
      <c r="X19" s="112">
        <v>1424.09</v>
      </c>
      <c r="Y19" s="111">
        <v>-12.8</v>
      </c>
      <c r="Z19" s="111"/>
      <c r="AA19" s="111">
        <f t="shared" si="3"/>
        <v>1291.8</v>
      </c>
      <c r="AB19" s="111">
        <v>1296.4000000000001</v>
      </c>
      <c r="AC19" s="111">
        <v>1291.8</v>
      </c>
      <c r="AD19" s="112">
        <v>1290.8699999999999</v>
      </c>
      <c r="AE19" s="111">
        <v>-4.7</v>
      </c>
      <c r="AF19" s="111"/>
      <c r="AG19" s="111">
        <f t="shared" si="4"/>
        <v>87.9</v>
      </c>
      <c r="AH19" s="111">
        <v>88.2</v>
      </c>
      <c r="AI19" s="111">
        <v>87.9</v>
      </c>
      <c r="AJ19" s="112">
        <v>87.87</v>
      </c>
      <c r="AK19" s="111">
        <v>-0.2</v>
      </c>
      <c r="AL19" s="111"/>
      <c r="AM19" s="111">
        <f t="shared" si="5"/>
        <v>9.4</v>
      </c>
      <c r="AN19" s="111">
        <v>9</v>
      </c>
      <c r="AO19" s="111">
        <v>9.4</v>
      </c>
      <c r="AP19" s="112">
        <v>9.36</v>
      </c>
      <c r="AQ19" s="111">
        <v>-0.5</v>
      </c>
      <c r="AR19" s="111"/>
      <c r="AS19" s="111">
        <f t="shared" si="6"/>
        <v>90.6</v>
      </c>
      <c r="AT19" s="111">
        <v>91</v>
      </c>
      <c r="AU19" s="111">
        <v>90.6</v>
      </c>
      <c r="AV19" s="112">
        <v>90.64</v>
      </c>
      <c r="AW19" s="111">
        <v>0.5</v>
      </c>
      <c r="AX19" s="112"/>
      <c r="AY19" s="111">
        <f t="shared" si="7"/>
        <v>3</v>
      </c>
      <c r="AZ19" s="111">
        <v>3.1</v>
      </c>
      <c r="BA19" s="111">
        <v>3</v>
      </c>
      <c r="BB19" s="112">
        <v>3.07</v>
      </c>
      <c r="BC19" s="111">
        <v>0.7</v>
      </c>
    </row>
    <row r="20" spans="1:55" ht="12.75" x14ac:dyDescent="0.2">
      <c r="A20" s="3">
        <v>8</v>
      </c>
      <c r="B20">
        <v>4</v>
      </c>
      <c r="C20" s="111">
        <f t="shared" si="0"/>
        <v>1242.3</v>
      </c>
      <c r="D20" s="111">
        <v>1241</v>
      </c>
      <c r="E20" s="111">
        <v>1242.3</v>
      </c>
      <c r="F20" s="112">
        <v>1243.33</v>
      </c>
      <c r="G20" s="111">
        <v>-31.8</v>
      </c>
      <c r="H20" s="111"/>
      <c r="I20" s="111">
        <f t="shared" si="1"/>
        <v>45.1</v>
      </c>
      <c r="J20" s="111">
        <v>41.7</v>
      </c>
      <c r="K20" s="111">
        <v>45.1</v>
      </c>
      <c r="L20" s="112">
        <v>44.24</v>
      </c>
      <c r="M20" s="111">
        <v>18.600000000000001</v>
      </c>
      <c r="N20" s="111"/>
      <c r="O20" s="111">
        <f t="shared" si="2"/>
        <v>131.69999999999999</v>
      </c>
      <c r="P20" s="111">
        <v>136.19999999999999</v>
      </c>
      <c r="Q20" s="111">
        <v>131.69999999999999</v>
      </c>
      <c r="R20" s="112">
        <v>132.72</v>
      </c>
      <c r="S20" s="111">
        <v>-2</v>
      </c>
      <c r="T20" s="111"/>
      <c r="U20" s="111"/>
      <c r="V20" s="111">
        <v>1418.9</v>
      </c>
      <c r="W20" s="111">
        <v>1419.1</v>
      </c>
      <c r="X20" s="112">
        <v>1420.29</v>
      </c>
      <c r="Y20" s="111">
        <v>-15.2</v>
      </c>
      <c r="Z20" s="111"/>
      <c r="AA20" s="111">
        <f t="shared" si="3"/>
        <v>1287.3</v>
      </c>
      <c r="AB20" s="111">
        <v>1282.8</v>
      </c>
      <c r="AC20" s="111">
        <v>1287.3</v>
      </c>
      <c r="AD20" s="112">
        <v>1287.57</v>
      </c>
      <c r="AE20" s="111">
        <v>-13.2</v>
      </c>
      <c r="AF20" s="111"/>
      <c r="AG20" s="111">
        <f t="shared" si="4"/>
        <v>87.5</v>
      </c>
      <c r="AH20" s="111">
        <v>87.5</v>
      </c>
      <c r="AI20" s="111">
        <v>87.5</v>
      </c>
      <c r="AJ20" s="112">
        <v>87.54</v>
      </c>
      <c r="AK20" s="111">
        <v>-1.3</v>
      </c>
      <c r="AL20" s="111"/>
      <c r="AM20" s="111">
        <f t="shared" si="5"/>
        <v>9.3000000000000007</v>
      </c>
      <c r="AN20" s="111">
        <v>9.6</v>
      </c>
      <c r="AO20" s="111">
        <v>9.3000000000000007</v>
      </c>
      <c r="AP20" s="112">
        <v>9.34</v>
      </c>
      <c r="AQ20" s="111">
        <v>0</v>
      </c>
      <c r="AR20" s="111"/>
      <c r="AS20" s="111">
        <f t="shared" si="6"/>
        <v>90.7</v>
      </c>
      <c r="AT20" s="111">
        <v>90.4</v>
      </c>
      <c r="AU20" s="111">
        <v>90.7</v>
      </c>
      <c r="AV20" s="112">
        <v>90.66</v>
      </c>
      <c r="AW20" s="111">
        <v>0</v>
      </c>
      <c r="AX20" s="112"/>
      <c r="AY20" s="111">
        <f t="shared" si="7"/>
        <v>3.5</v>
      </c>
      <c r="AZ20" s="111">
        <v>3.3</v>
      </c>
      <c r="BA20" s="111">
        <v>3.5</v>
      </c>
      <c r="BB20" s="112">
        <v>3.44</v>
      </c>
      <c r="BC20" s="111">
        <v>1.5</v>
      </c>
    </row>
    <row r="21" spans="1:55" ht="12.75" x14ac:dyDescent="0.2">
      <c r="A21" s="3"/>
      <c r="B21">
        <v>1</v>
      </c>
      <c r="C21" s="111">
        <f t="shared" si="0"/>
        <v>1234.5999999999999</v>
      </c>
      <c r="D21" s="111">
        <v>1227.8</v>
      </c>
      <c r="E21" s="111">
        <v>1234.5999999999999</v>
      </c>
      <c r="F21" s="112">
        <v>1233.33</v>
      </c>
      <c r="G21" s="111">
        <v>-40</v>
      </c>
      <c r="H21" s="111"/>
      <c r="I21" s="111">
        <f t="shared" si="1"/>
        <v>48.9</v>
      </c>
      <c r="J21" s="111">
        <v>52.2</v>
      </c>
      <c r="K21" s="111">
        <v>48.9</v>
      </c>
      <c r="L21" s="112">
        <v>49.15</v>
      </c>
      <c r="M21" s="111">
        <v>19.600000000000001</v>
      </c>
      <c r="N21" s="111"/>
      <c r="O21" s="111">
        <f t="shared" si="2"/>
        <v>133</v>
      </c>
      <c r="P21" s="111">
        <v>137</v>
      </c>
      <c r="Q21" s="111">
        <v>133</v>
      </c>
      <c r="R21" s="112">
        <v>134.54</v>
      </c>
      <c r="S21" s="111">
        <v>7.3</v>
      </c>
      <c r="T21" s="111"/>
      <c r="U21" s="111"/>
      <c r="V21" s="111">
        <v>1416.9</v>
      </c>
      <c r="W21" s="111">
        <v>1416.6</v>
      </c>
      <c r="X21" s="112">
        <v>1417.01</v>
      </c>
      <c r="Y21" s="111">
        <v>-13.1</v>
      </c>
      <c r="Z21" s="111"/>
      <c r="AA21" s="111">
        <f t="shared" si="3"/>
        <v>1283.5999999999999</v>
      </c>
      <c r="AB21" s="111">
        <v>1280</v>
      </c>
      <c r="AC21" s="111">
        <v>1283.5999999999999</v>
      </c>
      <c r="AD21" s="112">
        <v>1282.47</v>
      </c>
      <c r="AE21" s="111">
        <v>-20.399999999999999</v>
      </c>
      <c r="AF21" s="111"/>
      <c r="AG21" s="111">
        <f t="shared" si="4"/>
        <v>87.2</v>
      </c>
      <c r="AH21" s="111">
        <v>86.7</v>
      </c>
      <c r="AI21" s="111">
        <v>87.2</v>
      </c>
      <c r="AJ21" s="112">
        <v>87.04</v>
      </c>
      <c r="AK21" s="111">
        <v>-2</v>
      </c>
      <c r="AL21" s="111"/>
      <c r="AM21" s="111">
        <f t="shared" si="5"/>
        <v>9.4</v>
      </c>
      <c r="AN21" s="111">
        <v>9.6999999999999993</v>
      </c>
      <c r="AO21" s="111">
        <v>9.4</v>
      </c>
      <c r="AP21" s="112">
        <v>9.49</v>
      </c>
      <c r="AQ21" s="111">
        <v>0.6</v>
      </c>
      <c r="AR21" s="111"/>
      <c r="AS21" s="111">
        <f t="shared" si="6"/>
        <v>90.6</v>
      </c>
      <c r="AT21" s="111">
        <v>90.3</v>
      </c>
      <c r="AU21" s="111">
        <v>90.6</v>
      </c>
      <c r="AV21" s="112">
        <v>90.51</v>
      </c>
      <c r="AW21" s="111">
        <v>-0.6</v>
      </c>
      <c r="AX21" s="112"/>
      <c r="AY21" s="111">
        <f t="shared" si="7"/>
        <v>3.8</v>
      </c>
      <c r="AZ21" s="111">
        <v>4.0999999999999996</v>
      </c>
      <c r="BA21" s="111">
        <v>3.8</v>
      </c>
      <c r="BB21" s="112">
        <v>3.83</v>
      </c>
      <c r="BC21" s="111">
        <v>1.6</v>
      </c>
    </row>
    <row r="22" spans="1:55" ht="12.75" x14ac:dyDescent="0.2">
      <c r="A22" s="3">
        <v>9</v>
      </c>
      <c r="B22">
        <v>2</v>
      </c>
      <c r="C22" s="111">
        <f t="shared" si="0"/>
        <v>1224.9000000000001</v>
      </c>
      <c r="D22" s="111">
        <v>1230.7</v>
      </c>
      <c r="E22" s="111">
        <v>1224.9000000000001</v>
      </c>
      <c r="F22" s="112">
        <v>1223.82</v>
      </c>
      <c r="G22" s="111">
        <v>-38</v>
      </c>
      <c r="H22" s="111"/>
      <c r="I22" s="111">
        <f t="shared" si="1"/>
        <v>53.6</v>
      </c>
      <c r="J22" s="111">
        <v>52.8</v>
      </c>
      <c r="K22" s="111">
        <v>53.6</v>
      </c>
      <c r="L22" s="112">
        <v>53.8</v>
      </c>
      <c r="M22" s="111">
        <v>18.600000000000001</v>
      </c>
      <c r="N22" s="111"/>
      <c r="O22" s="111">
        <f t="shared" si="2"/>
        <v>137.4</v>
      </c>
      <c r="P22" s="111">
        <v>133.80000000000001</v>
      </c>
      <c r="Q22" s="111">
        <v>137.4</v>
      </c>
      <c r="R22" s="112">
        <v>136.88999999999999</v>
      </c>
      <c r="S22" s="111">
        <v>9.4</v>
      </c>
      <c r="T22" s="111"/>
      <c r="U22" s="111"/>
      <c r="V22" s="111">
        <v>1417.3</v>
      </c>
      <c r="W22" s="111">
        <v>1415.9</v>
      </c>
      <c r="X22" s="112">
        <v>1414.51</v>
      </c>
      <c r="Y22" s="111">
        <v>-10</v>
      </c>
      <c r="Z22" s="111"/>
      <c r="AA22" s="111">
        <f t="shared" si="3"/>
        <v>1278.5</v>
      </c>
      <c r="AB22" s="111">
        <v>1283.5</v>
      </c>
      <c r="AC22" s="111">
        <v>1278.5</v>
      </c>
      <c r="AD22" s="112">
        <v>1277.6199999999999</v>
      </c>
      <c r="AE22" s="111">
        <v>-19.399999999999999</v>
      </c>
      <c r="AF22" s="111"/>
      <c r="AG22" s="111">
        <f t="shared" si="4"/>
        <v>86.5</v>
      </c>
      <c r="AH22" s="111">
        <v>86.8</v>
      </c>
      <c r="AI22" s="111">
        <v>86.5</v>
      </c>
      <c r="AJ22" s="112">
        <v>86.52</v>
      </c>
      <c r="AK22" s="111">
        <v>-2.1</v>
      </c>
      <c r="AL22" s="111"/>
      <c r="AM22" s="111">
        <f t="shared" si="5"/>
        <v>9.6999999999999993</v>
      </c>
      <c r="AN22" s="111">
        <v>9.4</v>
      </c>
      <c r="AO22" s="111">
        <v>9.6999999999999993</v>
      </c>
      <c r="AP22" s="112">
        <v>9.68</v>
      </c>
      <c r="AQ22" s="111">
        <v>0.7</v>
      </c>
      <c r="AR22" s="111"/>
      <c r="AS22" s="111">
        <f t="shared" si="6"/>
        <v>90.3</v>
      </c>
      <c r="AT22" s="111">
        <v>90.6</v>
      </c>
      <c r="AU22" s="111">
        <v>90.3</v>
      </c>
      <c r="AV22" s="112">
        <v>90.32</v>
      </c>
      <c r="AW22" s="111">
        <v>-0.7</v>
      </c>
      <c r="AX22" s="112"/>
      <c r="AY22" s="111">
        <f t="shared" si="7"/>
        <v>4.2</v>
      </c>
      <c r="AZ22" s="111">
        <v>4.0999999999999996</v>
      </c>
      <c r="BA22" s="111">
        <v>4.2</v>
      </c>
      <c r="BB22" s="112">
        <v>4.21</v>
      </c>
      <c r="BC22" s="111">
        <v>1.5</v>
      </c>
    </row>
    <row r="23" spans="1:55" ht="12.75" x14ac:dyDescent="0.2">
      <c r="A23" s="3">
        <v>9</v>
      </c>
      <c r="B23">
        <v>3</v>
      </c>
      <c r="C23" s="111">
        <f t="shared" si="0"/>
        <v>1221.0999999999999</v>
      </c>
      <c r="D23" s="111">
        <v>1225.2</v>
      </c>
      <c r="E23" s="111">
        <v>1221.0999999999999</v>
      </c>
      <c r="F23" s="112">
        <v>1216.8699999999999</v>
      </c>
      <c r="G23" s="111">
        <v>-27.8</v>
      </c>
      <c r="H23" s="111"/>
      <c r="I23" s="111">
        <f t="shared" si="1"/>
        <v>56.6</v>
      </c>
      <c r="J23" s="111">
        <v>57</v>
      </c>
      <c r="K23" s="111">
        <v>56.6</v>
      </c>
      <c r="L23" s="112">
        <v>57.36</v>
      </c>
      <c r="M23" s="111">
        <v>14.3</v>
      </c>
      <c r="N23" s="111"/>
      <c r="O23" s="111">
        <f t="shared" si="2"/>
        <v>134.9</v>
      </c>
      <c r="P23" s="111">
        <v>129.6</v>
      </c>
      <c r="Q23" s="111">
        <v>134.9</v>
      </c>
      <c r="R23" s="112">
        <v>138.18</v>
      </c>
      <c r="S23" s="111">
        <v>5.2</v>
      </c>
      <c r="T23" s="111"/>
      <c r="U23" s="111"/>
      <c r="V23" s="111">
        <v>1411.8</v>
      </c>
      <c r="W23" s="111">
        <v>1412.6</v>
      </c>
      <c r="X23" s="112">
        <v>1412.42</v>
      </c>
      <c r="Y23" s="111">
        <v>-8.4</v>
      </c>
      <c r="Z23" s="111"/>
      <c r="AA23" s="111">
        <f t="shared" si="3"/>
        <v>1277.7</v>
      </c>
      <c r="AB23" s="111">
        <v>1282.2</v>
      </c>
      <c r="AC23" s="111">
        <v>1277.7</v>
      </c>
      <c r="AD23" s="112">
        <v>1274.23</v>
      </c>
      <c r="AE23" s="111">
        <v>-13.5</v>
      </c>
      <c r="AF23" s="111"/>
      <c r="AG23" s="111">
        <f t="shared" si="4"/>
        <v>86.4</v>
      </c>
      <c r="AH23" s="111">
        <v>86.8</v>
      </c>
      <c r="AI23" s="111">
        <v>86.4</v>
      </c>
      <c r="AJ23" s="112">
        <v>86.16</v>
      </c>
      <c r="AK23" s="111">
        <v>-1.5</v>
      </c>
      <c r="AL23" s="111"/>
      <c r="AM23" s="111">
        <f t="shared" si="5"/>
        <v>9.5</v>
      </c>
      <c r="AN23" s="111">
        <v>9.1999999999999993</v>
      </c>
      <c r="AO23" s="111">
        <v>9.5</v>
      </c>
      <c r="AP23" s="112">
        <v>9.7799999999999994</v>
      </c>
      <c r="AQ23" s="111">
        <v>0.4</v>
      </c>
      <c r="AR23" s="111"/>
      <c r="AS23" s="111">
        <f t="shared" si="6"/>
        <v>90.5</v>
      </c>
      <c r="AT23" s="111">
        <v>90.8</v>
      </c>
      <c r="AU23" s="111">
        <v>90.5</v>
      </c>
      <c r="AV23" s="112">
        <v>90.22</v>
      </c>
      <c r="AW23" s="111">
        <v>-0.4</v>
      </c>
      <c r="AX23" s="112"/>
      <c r="AY23" s="111">
        <f t="shared" si="7"/>
        <v>4.4000000000000004</v>
      </c>
      <c r="AZ23" s="111">
        <v>4.4000000000000004</v>
      </c>
      <c r="BA23" s="111">
        <v>4.4000000000000004</v>
      </c>
      <c r="BB23" s="112">
        <v>4.5</v>
      </c>
      <c r="BC23" s="111">
        <v>1.2</v>
      </c>
    </row>
    <row r="24" spans="1:55" ht="12.75" x14ac:dyDescent="0.2">
      <c r="A24" s="3">
        <v>9</v>
      </c>
      <c r="B24">
        <v>4</v>
      </c>
      <c r="C24" s="111">
        <f t="shared" si="0"/>
        <v>1215.9000000000001</v>
      </c>
      <c r="D24" s="111">
        <v>1214.7</v>
      </c>
      <c r="E24" s="111">
        <v>1215.9000000000001</v>
      </c>
      <c r="F24" s="112">
        <v>1211.98</v>
      </c>
      <c r="G24" s="111">
        <v>-19.600000000000001</v>
      </c>
      <c r="H24" s="111"/>
      <c r="I24" s="111">
        <f t="shared" si="1"/>
        <v>58.6</v>
      </c>
      <c r="J24" s="111">
        <v>55.7</v>
      </c>
      <c r="K24" s="111">
        <v>58.6</v>
      </c>
      <c r="L24" s="112">
        <v>59.45</v>
      </c>
      <c r="M24" s="111">
        <v>8.3000000000000007</v>
      </c>
      <c r="N24" s="111"/>
      <c r="O24" s="111">
        <f t="shared" si="2"/>
        <v>138.30000000000001</v>
      </c>
      <c r="P24" s="111">
        <v>142.4</v>
      </c>
      <c r="Q24" s="111">
        <v>138.30000000000001</v>
      </c>
      <c r="R24" s="112">
        <v>139.26</v>
      </c>
      <c r="S24" s="111">
        <v>4.3</v>
      </c>
      <c r="T24" s="111"/>
      <c r="U24" s="111"/>
      <c r="V24" s="111">
        <v>1412.8</v>
      </c>
      <c r="W24" s="111">
        <v>1412.8</v>
      </c>
      <c r="X24" s="112">
        <v>1410.69</v>
      </c>
      <c r="Y24" s="111">
        <v>-6.9</v>
      </c>
      <c r="Z24" s="111"/>
      <c r="AA24" s="111">
        <f t="shared" si="3"/>
        <v>1274.5</v>
      </c>
      <c r="AB24" s="111">
        <v>1270.4000000000001</v>
      </c>
      <c r="AC24" s="111">
        <v>1274.5</v>
      </c>
      <c r="AD24" s="112">
        <v>1271.43</v>
      </c>
      <c r="AE24" s="111">
        <v>-11.2</v>
      </c>
      <c r="AF24" s="111"/>
      <c r="AG24" s="111">
        <f t="shared" si="4"/>
        <v>86.1</v>
      </c>
      <c r="AH24" s="111">
        <v>86</v>
      </c>
      <c r="AI24" s="111">
        <v>86.1</v>
      </c>
      <c r="AJ24" s="112">
        <v>85.91</v>
      </c>
      <c r="AK24" s="111">
        <v>-1</v>
      </c>
      <c r="AL24" s="111"/>
      <c r="AM24" s="111">
        <f t="shared" si="5"/>
        <v>9.8000000000000007</v>
      </c>
      <c r="AN24" s="111">
        <v>10.1</v>
      </c>
      <c r="AO24" s="111">
        <v>9.8000000000000007</v>
      </c>
      <c r="AP24" s="112">
        <v>9.8699999999999992</v>
      </c>
      <c r="AQ24" s="111">
        <v>0.4</v>
      </c>
      <c r="AR24" s="111"/>
      <c r="AS24" s="111">
        <f t="shared" si="6"/>
        <v>90.2</v>
      </c>
      <c r="AT24" s="111">
        <v>89.9</v>
      </c>
      <c r="AU24" s="111">
        <v>90.2</v>
      </c>
      <c r="AV24" s="112">
        <v>90.13</v>
      </c>
      <c r="AW24" s="111">
        <v>-0.4</v>
      </c>
      <c r="AX24" s="112"/>
      <c r="AY24" s="111">
        <f t="shared" si="7"/>
        <v>4.5999999999999996</v>
      </c>
      <c r="AZ24" s="111">
        <v>4.4000000000000004</v>
      </c>
      <c r="BA24" s="111">
        <v>4.5999999999999996</v>
      </c>
      <c r="BB24" s="112">
        <v>4.68</v>
      </c>
      <c r="BC24" s="111">
        <v>0.7</v>
      </c>
    </row>
    <row r="25" spans="1:55" ht="12.75" x14ac:dyDescent="0.2">
      <c r="A25" s="3"/>
      <c r="B25">
        <v>1</v>
      </c>
      <c r="C25" s="111">
        <f t="shared" si="0"/>
        <v>1206.5</v>
      </c>
      <c r="D25" s="111">
        <v>1200.3</v>
      </c>
      <c r="E25" s="111">
        <v>1206.5</v>
      </c>
      <c r="F25" s="112">
        <v>1209.31</v>
      </c>
      <c r="G25" s="111">
        <v>-10.7</v>
      </c>
      <c r="H25" s="111"/>
      <c r="I25" s="111">
        <f t="shared" si="1"/>
        <v>58.9</v>
      </c>
      <c r="J25" s="111">
        <v>61.8</v>
      </c>
      <c r="K25" s="111">
        <v>58.9</v>
      </c>
      <c r="L25" s="112">
        <v>59.77</v>
      </c>
      <c r="M25" s="111">
        <v>1.3</v>
      </c>
      <c r="N25" s="111"/>
      <c r="O25" s="111">
        <f t="shared" si="2"/>
        <v>143.30000000000001</v>
      </c>
      <c r="P25" s="111">
        <v>147.1</v>
      </c>
      <c r="Q25" s="111">
        <v>143.30000000000001</v>
      </c>
      <c r="R25" s="112">
        <v>140.97999999999999</v>
      </c>
      <c r="S25" s="111">
        <v>6.9</v>
      </c>
      <c r="T25" s="111"/>
      <c r="U25" s="111"/>
      <c r="V25" s="111">
        <v>1409.2</v>
      </c>
      <c r="W25" s="111">
        <v>1408.7</v>
      </c>
      <c r="X25" s="112">
        <v>1410.06</v>
      </c>
      <c r="Y25" s="111">
        <v>-2.5</v>
      </c>
      <c r="Z25" s="111"/>
      <c r="AA25" s="111">
        <f t="shared" si="3"/>
        <v>1265.3</v>
      </c>
      <c r="AB25" s="111">
        <v>1262.0999999999999</v>
      </c>
      <c r="AC25" s="111">
        <v>1265.3</v>
      </c>
      <c r="AD25" s="112">
        <v>1269.08</v>
      </c>
      <c r="AE25" s="111">
        <v>-9.4</v>
      </c>
      <c r="AF25" s="111"/>
      <c r="AG25" s="111">
        <f t="shared" si="4"/>
        <v>85.6</v>
      </c>
      <c r="AH25" s="111">
        <v>85.2</v>
      </c>
      <c r="AI25" s="111">
        <v>85.6</v>
      </c>
      <c r="AJ25" s="112">
        <v>85.76</v>
      </c>
      <c r="AK25" s="111">
        <v>-0.6</v>
      </c>
      <c r="AL25" s="111"/>
      <c r="AM25" s="111">
        <f t="shared" si="5"/>
        <v>10.199999999999999</v>
      </c>
      <c r="AN25" s="111">
        <v>10.4</v>
      </c>
      <c r="AO25" s="111">
        <v>10.199999999999999</v>
      </c>
      <c r="AP25" s="112">
        <v>10</v>
      </c>
      <c r="AQ25" s="111">
        <v>0.5</v>
      </c>
      <c r="AR25" s="111"/>
      <c r="AS25" s="111">
        <f t="shared" si="6"/>
        <v>89.8</v>
      </c>
      <c r="AT25" s="111">
        <v>89.6</v>
      </c>
      <c r="AU25" s="111">
        <v>89.8</v>
      </c>
      <c r="AV25" s="112">
        <v>90</v>
      </c>
      <c r="AW25" s="111">
        <v>-0.5</v>
      </c>
      <c r="AX25" s="112"/>
      <c r="AY25" s="111">
        <f t="shared" si="7"/>
        <v>4.7</v>
      </c>
      <c r="AZ25" s="111">
        <v>4.9000000000000004</v>
      </c>
      <c r="BA25" s="111">
        <v>4.7</v>
      </c>
      <c r="BB25" s="112">
        <v>4.71</v>
      </c>
      <c r="BC25" s="111">
        <v>0.1</v>
      </c>
    </row>
    <row r="26" spans="1:55" ht="12.75" x14ac:dyDescent="0.2">
      <c r="A26" s="3">
        <v>10</v>
      </c>
      <c r="B26">
        <v>2</v>
      </c>
      <c r="C26" s="111">
        <f t="shared" si="0"/>
        <v>1212.5999999999999</v>
      </c>
      <c r="D26" s="111">
        <v>1218.8</v>
      </c>
      <c r="E26" s="111">
        <v>1212.5999999999999</v>
      </c>
      <c r="F26" s="112">
        <v>1210.21</v>
      </c>
      <c r="G26" s="111">
        <v>3.6</v>
      </c>
      <c r="H26" s="111"/>
      <c r="I26" s="111">
        <f t="shared" si="1"/>
        <v>58.7</v>
      </c>
      <c r="J26" s="111">
        <v>57.8</v>
      </c>
      <c r="K26" s="111">
        <v>58.7</v>
      </c>
      <c r="L26" s="112">
        <v>57.99</v>
      </c>
      <c r="M26" s="111">
        <v>-7.1</v>
      </c>
      <c r="N26" s="111"/>
      <c r="O26" s="111">
        <f t="shared" si="2"/>
        <v>141.4</v>
      </c>
      <c r="P26" s="111">
        <v>137.69999999999999</v>
      </c>
      <c r="Q26" s="111">
        <v>141.4</v>
      </c>
      <c r="R26" s="112">
        <v>142.35</v>
      </c>
      <c r="S26" s="111">
        <v>5.5</v>
      </c>
      <c r="T26" s="111"/>
      <c r="U26" s="111"/>
      <c r="V26" s="111">
        <v>1414.3</v>
      </c>
      <c r="W26" s="111">
        <v>1412.8</v>
      </c>
      <c r="X26" s="112">
        <v>1410.56</v>
      </c>
      <c r="Y26" s="111">
        <v>2</v>
      </c>
      <c r="Z26" s="111"/>
      <c r="AA26" s="111">
        <f t="shared" si="3"/>
        <v>1271.4000000000001</v>
      </c>
      <c r="AB26" s="111">
        <v>1276.5999999999999</v>
      </c>
      <c r="AC26" s="111">
        <v>1271.4000000000001</v>
      </c>
      <c r="AD26" s="112">
        <v>1268.2</v>
      </c>
      <c r="AE26" s="111">
        <v>-3.5</v>
      </c>
      <c r="AF26" s="111"/>
      <c r="AG26" s="111">
        <f t="shared" si="4"/>
        <v>85.8</v>
      </c>
      <c r="AH26" s="111">
        <v>86.2</v>
      </c>
      <c r="AI26" s="111">
        <v>85.8</v>
      </c>
      <c r="AJ26" s="112">
        <v>85.8</v>
      </c>
      <c r="AK26" s="111">
        <v>0.1</v>
      </c>
      <c r="AL26" s="111"/>
      <c r="AM26" s="111">
        <f t="shared" si="5"/>
        <v>10</v>
      </c>
      <c r="AN26" s="111">
        <v>9.6999999999999993</v>
      </c>
      <c r="AO26" s="111">
        <v>10</v>
      </c>
      <c r="AP26" s="112">
        <v>10.09</v>
      </c>
      <c r="AQ26" s="111">
        <v>0.4</v>
      </c>
      <c r="AR26" s="111"/>
      <c r="AS26" s="111">
        <f t="shared" si="6"/>
        <v>90</v>
      </c>
      <c r="AT26" s="111">
        <v>90.3</v>
      </c>
      <c r="AU26" s="111">
        <v>90</v>
      </c>
      <c r="AV26" s="112">
        <v>89.91</v>
      </c>
      <c r="AW26" s="111">
        <v>-0.4</v>
      </c>
      <c r="AX26" s="112"/>
      <c r="AY26" s="111">
        <f t="shared" si="7"/>
        <v>4.5999999999999996</v>
      </c>
      <c r="AZ26" s="111">
        <v>4.5</v>
      </c>
      <c r="BA26" s="111">
        <v>4.5999999999999996</v>
      </c>
      <c r="BB26" s="112">
        <v>4.57</v>
      </c>
      <c r="BC26" s="111">
        <v>-0.5</v>
      </c>
    </row>
    <row r="27" spans="1:55" ht="12.75" x14ac:dyDescent="0.2">
      <c r="A27" s="3">
        <v>10</v>
      </c>
      <c r="B27">
        <v>3</v>
      </c>
      <c r="C27" s="111">
        <f t="shared" si="0"/>
        <v>1215.2</v>
      </c>
      <c r="D27" s="111">
        <v>1219.2</v>
      </c>
      <c r="E27" s="111">
        <v>1215.2</v>
      </c>
      <c r="F27" s="112">
        <v>1214.8900000000001</v>
      </c>
      <c r="G27" s="111">
        <v>18.7</v>
      </c>
      <c r="H27" s="111"/>
      <c r="I27" s="111">
        <f t="shared" si="1"/>
        <v>54.3</v>
      </c>
      <c r="J27" s="111">
        <v>54.5</v>
      </c>
      <c r="K27" s="111">
        <v>54.3</v>
      </c>
      <c r="L27" s="112">
        <v>54.8</v>
      </c>
      <c r="M27" s="111">
        <v>-12.8</v>
      </c>
      <c r="N27" s="111"/>
      <c r="O27" s="111">
        <f t="shared" si="2"/>
        <v>142</v>
      </c>
      <c r="P27" s="111">
        <v>137.1</v>
      </c>
      <c r="Q27" s="111">
        <v>142</v>
      </c>
      <c r="R27" s="112">
        <v>141.77000000000001</v>
      </c>
      <c r="S27" s="111">
        <v>-2.2999999999999998</v>
      </c>
      <c r="T27" s="111"/>
      <c r="U27" s="111"/>
      <c r="V27" s="111">
        <v>1410.8</v>
      </c>
      <c r="W27" s="111">
        <v>1411.5</v>
      </c>
      <c r="X27" s="112">
        <v>1411.46</v>
      </c>
      <c r="Y27" s="111">
        <v>3.6</v>
      </c>
      <c r="Z27" s="111"/>
      <c r="AA27" s="111">
        <f t="shared" si="3"/>
        <v>1269.4000000000001</v>
      </c>
      <c r="AB27" s="111">
        <v>1273.7</v>
      </c>
      <c r="AC27" s="111">
        <v>1269.4000000000001</v>
      </c>
      <c r="AD27" s="112">
        <v>1269.69</v>
      </c>
      <c r="AE27" s="111">
        <v>5.9</v>
      </c>
      <c r="AF27" s="111"/>
      <c r="AG27" s="111">
        <f t="shared" si="4"/>
        <v>86.1</v>
      </c>
      <c r="AH27" s="111">
        <v>86.4</v>
      </c>
      <c r="AI27" s="111">
        <v>86.1</v>
      </c>
      <c r="AJ27" s="112">
        <v>86.07</v>
      </c>
      <c r="AK27" s="111">
        <v>1.1000000000000001</v>
      </c>
      <c r="AL27" s="111"/>
      <c r="AM27" s="111">
        <f t="shared" si="5"/>
        <v>10.1</v>
      </c>
      <c r="AN27" s="111">
        <v>9.6999999999999993</v>
      </c>
      <c r="AO27" s="111">
        <v>10.1</v>
      </c>
      <c r="AP27" s="112">
        <v>10.039999999999999</v>
      </c>
      <c r="AQ27" s="111">
        <v>-0.2</v>
      </c>
      <c r="AR27" s="111"/>
      <c r="AS27" s="111">
        <f t="shared" si="6"/>
        <v>89.9</v>
      </c>
      <c r="AT27" s="111">
        <v>90.3</v>
      </c>
      <c r="AU27" s="111">
        <v>89.9</v>
      </c>
      <c r="AV27" s="112">
        <v>89.96</v>
      </c>
      <c r="AW27" s="111">
        <v>0.2</v>
      </c>
      <c r="AX27" s="112"/>
      <c r="AY27" s="111">
        <f t="shared" si="7"/>
        <v>4.3</v>
      </c>
      <c r="AZ27" s="111">
        <v>4.3</v>
      </c>
      <c r="BA27" s="111">
        <v>4.3</v>
      </c>
      <c r="BB27" s="112">
        <v>4.32</v>
      </c>
      <c r="BC27" s="111">
        <v>-1</v>
      </c>
    </row>
    <row r="28" spans="1:55" ht="13.5" customHeight="1" x14ac:dyDescent="0.2">
      <c r="A28" s="3">
        <v>10</v>
      </c>
      <c r="B28">
        <v>4</v>
      </c>
      <c r="C28" s="111">
        <f t="shared" si="0"/>
        <v>1222</v>
      </c>
      <c r="D28" s="111">
        <v>1220.8</v>
      </c>
      <c r="E28" s="111">
        <v>1222</v>
      </c>
      <c r="F28" s="112">
        <v>1222.32</v>
      </c>
      <c r="G28" s="111">
        <v>29.7</v>
      </c>
      <c r="H28" s="111"/>
      <c r="I28" s="111">
        <f t="shared" si="1"/>
        <v>51.4</v>
      </c>
      <c r="J28" s="111">
        <v>49.1</v>
      </c>
      <c r="K28" s="111">
        <v>51.4</v>
      </c>
      <c r="L28" s="112">
        <v>51.58</v>
      </c>
      <c r="M28" s="111">
        <v>-12.9</v>
      </c>
      <c r="N28" s="111"/>
      <c r="O28" s="111">
        <f t="shared" si="2"/>
        <v>138.80000000000001</v>
      </c>
      <c r="P28" s="111">
        <v>142.6</v>
      </c>
      <c r="Q28" s="111">
        <v>138.80000000000001</v>
      </c>
      <c r="R28" s="112">
        <v>138.47999999999999</v>
      </c>
      <c r="S28" s="111">
        <v>-13.2</v>
      </c>
      <c r="T28" s="111"/>
      <c r="U28" s="111"/>
      <c r="V28" s="111">
        <v>1412.5</v>
      </c>
      <c r="W28" s="111">
        <v>1412.3</v>
      </c>
      <c r="X28" s="112">
        <v>1412.38</v>
      </c>
      <c r="Y28" s="111">
        <v>3.7</v>
      </c>
      <c r="Z28" s="111"/>
      <c r="AA28" s="111">
        <f t="shared" si="3"/>
        <v>1273.4000000000001</v>
      </c>
      <c r="AB28" s="111">
        <v>1269.8</v>
      </c>
      <c r="AC28" s="111">
        <v>1273.4000000000001</v>
      </c>
      <c r="AD28" s="112">
        <v>1273.9000000000001</v>
      </c>
      <c r="AE28" s="111">
        <v>16.899999999999999</v>
      </c>
      <c r="AF28" s="111"/>
      <c r="AG28" s="111">
        <f t="shared" si="4"/>
        <v>86.5</v>
      </c>
      <c r="AH28" s="111">
        <v>86.4</v>
      </c>
      <c r="AI28" s="111">
        <v>86.5</v>
      </c>
      <c r="AJ28" s="112">
        <v>86.54</v>
      </c>
      <c r="AK28" s="111">
        <v>1.9</v>
      </c>
      <c r="AL28" s="111"/>
      <c r="AM28" s="111">
        <f t="shared" si="5"/>
        <v>9.8000000000000007</v>
      </c>
      <c r="AN28" s="111">
        <v>10.1</v>
      </c>
      <c r="AO28" s="111">
        <v>9.8000000000000007</v>
      </c>
      <c r="AP28" s="112">
        <v>9.8000000000000007</v>
      </c>
      <c r="AQ28" s="111">
        <v>-1</v>
      </c>
      <c r="AR28" s="111"/>
      <c r="AS28" s="111">
        <f t="shared" si="6"/>
        <v>90.2</v>
      </c>
      <c r="AT28" s="111">
        <v>89.9</v>
      </c>
      <c r="AU28" s="111">
        <v>90.2</v>
      </c>
      <c r="AV28" s="112">
        <v>90.2</v>
      </c>
      <c r="AW28" s="111">
        <v>1</v>
      </c>
      <c r="AX28" s="112"/>
      <c r="AY28" s="111">
        <f t="shared" si="7"/>
        <v>4</v>
      </c>
      <c r="AZ28" s="111">
        <v>3.9</v>
      </c>
      <c r="BA28" s="111">
        <v>4</v>
      </c>
      <c r="BB28" s="112">
        <v>4.05</v>
      </c>
      <c r="BC28" s="111">
        <v>-1.1000000000000001</v>
      </c>
    </row>
    <row r="29" spans="1:55" ht="12.75" x14ac:dyDescent="0.2">
      <c r="A29" s="3"/>
      <c r="B29">
        <v>1</v>
      </c>
      <c r="C29" s="111">
        <f t="shared" si="0"/>
        <v>1229.2</v>
      </c>
      <c r="D29" s="111">
        <v>1223.3</v>
      </c>
      <c r="E29" s="111">
        <v>1229.2</v>
      </c>
      <c r="F29" s="112">
        <v>1229.94</v>
      </c>
      <c r="G29" s="111">
        <v>30.5</v>
      </c>
      <c r="H29" s="111"/>
      <c r="I29" s="111">
        <f t="shared" si="1"/>
        <v>50.3</v>
      </c>
      <c r="J29" s="111">
        <v>52.9</v>
      </c>
      <c r="K29" s="111">
        <v>50.3</v>
      </c>
      <c r="L29" s="112">
        <v>48.9</v>
      </c>
      <c r="M29" s="111">
        <v>-10.7</v>
      </c>
      <c r="N29" s="111"/>
      <c r="O29" s="111">
        <f t="shared" si="2"/>
        <v>134.6</v>
      </c>
      <c r="P29" s="111">
        <v>138.4</v>
      </c>
      <c r="Q29" s="111">
        <v>134.6</v>
      </c>
      <c r="R29" s="112">
        <v>133.88999999999999</v>
      </c>
      <c r="S29" s="111">
        <v>-18.3</v>
      </c>
      <c r="T29" s="111"/>
      <c r="U29" s="111"/>
      <c r="V29" s="111">
        <v>1414.6</v>
      </c>
      <c r="W29" s="111">
        <v>1414.2</v>
      </c>
      <c r="X29" s="112">
        <v>1412.74</v>
      </c>
      <c r="Y29" s="111">
        <v>1.5</v>
      </c>
      <c r="Z29" s="111"/>
      <c r="AA29" s="111">
        <f t="shared" si="3"/>
        <v>1279.5</v>
      </c>
      <c r="AB29" s="111">
        <v>1276.2</v>
      </c>
      <c r="AC29" s="111">
        <v>1279.5</v>
      </c>
      <c r="AD29" s="112">
        <v>1278.8499999999999</v>
      </c>
      <c r="AE29" s="111">
        <v>19.8</v>
      </c>
      <c r="AF29" s="111"/>
      <c r="AG29" s="111">
        <f t="shared" si="4"/>
        <v>86.9</v>
      </c>
      <c r="AH29" s="111">
        <v>86.5</v>
      </c>
      <c r="AI29" s="111">
        <v>86.9</v>
      </c>
      <c r="AJ29" s="112">
        <v>87.06</v>
      </c>
      <c r="AK29" s="111">
        <v>2.1</v>
      </c>
      <c r="AL29" s="111"/>
      <c r="AM29" s="111">
        <f t="shared" si="5"/>
        <v>9.5</v>
      </c>
      <c r="AN29" s="111">
        <v>9.8000000000000007</v>
      </c>
      <c r="AO29" s="111">
        <v>9.5</v>
      </c>
      <c r="AP29" s="112">
        <v>9.48</v>
      </c>
      <c r="AQ29" s="111">
        <v>-1.3</v>
      </c>
      <c r="AR29" s="111"/>
      <c r="AS29" s="111">
        <f t="shared" si="6"/>
        <v>90.5</v>
      </c>
      <c r="AT29" s="111">
        <v>90.2</v>
      </c>
      <c r="AU29" s="111">
        <v>90.5</v>
      </c>
      <c r="AV29" s="112">
        <v>90.52</v>
      </c>
      <c r="AW29" s="111">
        <v>1.3</v>
      </c>
      <c r="AX29" s="112"/>
      <c r="AY29" s="111">
        <f t="shared" si="7"/>
        <v>3.9</v>
      </c>
      <c r="AZ29" s="111">
        <v>4.0999999999999996</v>
      </c>
      <c r="BA29" s="111">
        <v>3.9</v>
      </c>
      <c r="BB29" s="112">
        <v>3.82</v>
      </c>
      <c r="BC29" s="111">
        <v>-0.9</v>
      </c>
    </row>
    <row r="30" spans="1:55" ht="12.75" x14ac:dyDescent="0.2">
      <c r="A30" s="3">
        <v>11</v>
      </c>
      <c r="B30">
        <v>2</v>
      </c>
      <c r="C30" s="111">
        <f t="shared" si="0"/>
        <v>1236.5999999999999</v>
      </c>
      <c r="D30" s="111">
        <v>1242.3</v>
      </c>
      <c r="E30" s="111">
        <v>1236.5999999999999</v>
      </c>
      <c r="F30" s="112">
        <v>1234.73</v>
      </c>
      <c r="G30" s="111">
        <v>19.2</v>
      </c>
      <c r="H30" s="111"/>
      <c r="I30" s="111">
        <f t="shared" si="1"/>
        <v>46.5</v>
      </c>
      <c r="J30" s="111">
        <v>45.4</v>
      </c>
      <c r="K30" s="111">
        <v>46.5</v>
      </c>
      <c r="L30" s="112">
        <v>46.84</v>
      </c>
      <c r="M30" s="111">
        <v>-8.3000000000000007</v>
      </c>
      <c r="N30" s="111"/>
      <c r="O30" s="111">
        <f t="shared" si="2"/>
        <v>129.1</v>
      </c>
      <c r="P30" s="111">
        <v>125.5</v>
      </c>
      <c r="Q30" s="111">
        <v>129.1</v>
      </c>
      <c r="R30" s="112">
        <v>131.09</v>
      </c>
      <c r="S30" s="111">
        <v>-11.2</v>
      </c>
      <c r="T30" s="111"/>
      <c r="U30" s="111"/>
      <c r="V30" s="111">
        <v>1413.3</v>
      </c>
      <c r="W30" s="111">
        <v>1412.1</v>
      </c>
      <c r="X30" s="112">
        <v>1412.66</v>
      </c>
      <c r="Y30" s="111">
        <v>-0.3</v>
      </c>
      <c r="Z30" s="111"/>
      <c r="AA30" s="111">
        <f t="shared" si="3"/>
        <v>1283</v>
      </c>
      <c r="AB30" s="111">
        <v>1287.8</v>
      </c>
      <c r="AC30" s="111">
        <v>1283</v>
      </c>
      <c r="AD30" s="112">
        <v>1281.57</v>
      </c>
      <c r="AE30" s="111">
        <v>10.9</v>
      </c>
      <c r="AF30" s="111"/>
      <c r="AG30" s="111">
        <f t="shared" si="4"/>
        <v>87.6</v>
      </c>
      <c r="AH30" s="111">
        <v>87.9</v>
      </c>
      <c r="AI30" s="111">
        <v>87.6</v>
      </c>
      <c r="AJ30" s="112">
        <v>87.4</v>
      </c>
      <c r="AK30" s="111">
        <v>1.4</v>
      </c>
      <c r="AL30" s="111"/>
      <c r="AM30" s="111">
        <f t="shared" si="5"/>
        <v>9.1</v>
      </c>
      <c r="AN30" s="111">
        <v>8.9</v>
      </c>
      <c r="AO30" s="111">
        <v>9.1</v>
      </c>
      <c r="AP30" s="112">
        <v>9.2799999999999994</v>
      </c>
      <c r="AQ30" s="111">
        <v>-0.8</v>
      </c>
      <c r="AR30" s="111"/>
      <c r="AS30" s="111">
        <f t="shared" si="6"/>
        <v>90.9</v>
      </c>
      <c r="AT30" s="111">
        <v>91.1</v>
      </c>
      <c r="AU30" s="111">
        <v>90.9</v>
      </c>
      <c r="AV30" s="112">
        <v>90.72</v>
      </c>
      <c r="AW30" s="111">
        <v>0.8</v>
      </c>
      <c r="AX30" s="112"/>
      <c r="AY30" s="111">
        <f t="shared" si="7"/>
        <v>3.6</v>
      </c>
      <c r="AZ30" s="111">
        <v>3.5</v>
      </c>
      <c r="BA30" s="111">
        <v>3.6</v>
      </c>
      <c r="BB30" s="112">
        <v>3.65</v>
      </c>
      <c r="BC30" s="111">
        <v>-0.7</v>
      </c>
    </row>
    <row r="31" spans="1:55" ht="12.75" x14ac:dyDescent="0.2">
      <c r="A31" s="3">
        <v>11</v>
      </c>
      <c r="B31">
        <v>3</v>
      </c>
      <c r="C31" s="111">
        <f t="shared" si="0"/>
        <v>1234.0999999999999</v>
      </c>
      <c r="D31" s="111">
        <v>1238.4000000000001</v>
      </c>
      <c r="E31" s="111">
        <v>1234.0999999999999</v>
      </c>
      <c r="F31" s="112">
        <v>1236.54</v>
      </c>
      <c r="G31" s="111">
        <v>7.2</v>
      </c>
      <c r="H31" s="111"/>
      <c r="I31" s="111">
        <f t="shared" si="1"/>
        <v>44.3</v>
      </c>
      <c r="J31" s="111">
        <v>44.6</v>
      </c>
      <c r="K31" s="111">
        <v>44.3</v>
      </c>
      <c r="L31" s="112">
        <v>45.86</v>
      </c>
      <c r="M31" s="111">
        <v>-3.9</v>
      </c>
      <c r="N31" s="111"/>
      <c r="O31" s="111">
        <f t="shared" si="2"/>
        <v>132.80000000000001</v>
      </c>
      <c r="P31" s="111">
        <v>127.8</v>
      </c>
      <c r="Q31" s="111">
        <v>132.80000000000001</v>
      </c>
      <c r="R31" s="112">
        <v>130.55000000000001</v>
      </c>
      <c r="S31" s="111">
        <v>-2.2000000000000002</v>
      </c>
      <c r="T31" s="111"/>
      <c r="U31" s="111"/>
      <c r="V31" s="111">
        <v>1410.8</v>
      </c>
      <c r="W31" s="111">
        <v>1411.2</v>
      </c>
      <c r="X31" s="112">
        <v>1412.95</v>
      </c>
      <c r="Y31" s="111">
        <v>1.1000000000000001</v>
      </c>
      <c r="Z31" s="111"/>
      <c r="AA31" s="111">
        <f t="shared" si="3"/>
        <v>1278.4000000000001</v>
      </c>
      <c r="AB31" s="111">
        <v>1283</v>
      </c>
      <c r="AC31" s="111">
        <v>1278.4000000000001</v>
      </c>
      <c r="AD31" s="112">
        <v>1282.4000000000001</v>
      </c>
      <c r="AE31" s="111">
        <v>3.3</v>
      </c>
      <c r="AF31" s="111"/>
      <c r="AG31" s="111">
        <f t="shared" si="4"/>
        <v>87.5</v>
      </c>
      <c r="AH31" s="111">
        <v>87.8</v>
      </c>
      <c r="AI31" s="111">
        <v>87.5</v>
      </c>
      <c r="AJ31" s="112">
        <v>87.52</v>
      </c>
      <c r="AK31" s="111">
        <v>0.4</v>
      </c>
      <c r="AL31" s="111"/>
      <c r="AM31" s="111">
        <f t="shared" si="5"/>
        <v>9.4</v>
      </c>
      <c r="AN31" s="111">
        <v>9.1</v>
      </c>
      <c r="AO31" s="111">
        <v>9.4</v>
      </c>
      <c r="AP31" s="112">
        <v>9.24</v>
      </c>
      <c r="AQ31" s="111">
        <v>-0.2</v>
      </c>
      <c r="AR31" s="111"/>
      <c r="AS31" s="111">
        <f t="shared" si="6"/>
        <v>90.6</v>
      </c>
      <c r="AT31" s="111">
        <v>90.9</v>
      </c>
      <c r="AU31" s="111">
        <v>90.6</v>
      </c>
      <c r="AV31" s="112">
        <v>90.76</v>
      </c>
      <c r="AW31" s="111">
        <v>0.2</v>
      </c>
      <c r="AX31" s="112"/>
      <c r="AY31" s="111">
        <f t="shared" si="7"/>
        <v>3.5</v>
      </c>
      <c r="AZ31" s="111">
        <v>3.5</v>
      </c>
      <c r="BA31" s="111">
        <v>3.5</v>
      </c>
      <c r="BB31" s="112">
        <v>3.58</v>
      </c>
      <c r="BC31" s="111">
        <v>-0.3</v>
      </c>
    </row>
    <row r="32" spans="1:55" ht="12.75" x14ac:dyDescent="0.2">
      <c r="A32" s="3">
        <v>11</v>
      </c>
      <c r="B32">
        <v>4</v>
      </c>
      <c r="C32" s="111">
        <f t="shared" si="0"/>
        <v>1237.3</v>
      </c>
      <c r="D32" s="111">
        <v>1235.5999999999999</v>
      </c>
      <c r="E32" s="111">
        <v>1237.3</v>
      </c>
      <c r="F32" s="112">
        <v>1237.72</v>
      </c>
      <c r="G32" s="111">
        <v>4.7</v>
      </c>
      <c r="H32" s="111"/>
      <c r="I32" s="111">
        <f t="shared" si="1"/>
        <v>46.6</v>
      </c>
      <c r="J32" s="111">
        <v>44.6</v>
      </c>
      <c r="K32" s="111">
        <v>46.6</v>
      </c>
      <c r="L32" s="112">
        <v>45.99</v>
      </c>
      <c r="M32" s="111">
        <v>0.5</v>
      </c>
      <c r="N32" s="111"/>
      <c r="O32" s="111">
        <f t="shared" si="2"/>
        <v>130.80000000000001</v>
      </c>
      <c r="P32" s="111">
        <v>134.69999999999999</v>
      </c>
      <c r="Q32" s="111">
        <v>130.80000000000001</v>
      </c>
      <c r="R32" s="112">
        <v>130.47</v>
      </c>
      <c r="S32" s="111">
        <v>-0.3</v>
      </c>
      <c r="T32" s="111"/>
      <c r="U32" s="111"/>
      <c r="V32" s="111">
        <v>1414.9</v>
      </c>
      <c r="W32" s="111">
        <v>1414.7</v>
      </c>
      <c r="X32" s="112">
        <v>1414.17</v>
      </c>
      <c r="Y32" s="111">
        <v>4.9000000000000004</v>
      </c>
      <c r="Z32" s="111"/>
      <c r="AA32" s="111">
        <f t="shared" si="3"/>
        <v>1283.9000000000001</v>
      </c>
      <c r="AB32" s="111">
        <v>1280.2</v>
      </c>
      <c r="AC32" s="111">
        <v>1283.9000000000001</v>
      </c>
      <c r="AD32" s="112">
        <v>1283.7</v>
      </c>
      <c r="AE32" s="111">
        <v>5.2</v>
      </c>
      <c r="AF32" s="111"/>
      <c r="AG32" s="111">
        <f t="shared" si="4"/>
        <v>87.5</v>
      </c>
      <c r="AH32" s="111">
        <v>87.3</v>
      </c>
      <c r="AI32" s="111">
        <v>87.5</v>
      </c>
      <c r="AJ32" s="112">
        <v>87.52</v>
      </c>
      <c r="AK32" s="111">
        <v>0</v>
      </c>
      <c r="AL32" s="111"/>
      <c r="AM32" s="111">
        <f t="shared" si="5"/>
        <v>9.1999999999999993</v>
      </c>
      <c r="AN32" s="111">
        <v>9.5</v>
      </c>
      <c r="AO32" s="111">
        <v>9.1999999999999993</v>
      </c>
      <c r="AP32" s="112">
        <v>9.23</v>
      </c>
      <c r="AQ32" s="111">
        <v>-0.1</v>
      </c>
      <c r="AR32" s="111"/>
      <c r="AS32" s="111">
        <f t="shared" si="6"/>
        <v>90.8</v>
      </c>
      <c r="AT32" s="111">
        <v>90.5</v>
      </c>
      <c r="AU32" s="111">
        <v>90.8</v>
      </c>
      <c r="AV32" s="112">
        <v>90.77</v>
      </c>
      <c r="AW32" s="111">
        <v>0.1</v>
      </c>
      <c r="AX32" s="112"/>
      <c r="AY32" s="111">
        <f t="shared" si="7"/>
        <v>3.6</v>
      </c>
      <c r="AZ32" s="111">
        <v>3.5</v>
      </c>
      <c r="BA32" s="111">
        <v>3.6</v>
      </c>
      <c r="BB32" s="112">
        <v>3.58</v>
      </c>
      <c r="BC32" s="111">
        <v>0</v>
      </c>
    </row>
    <row r="33" spans="1:55" ht="12.75" x14ac:dyDescent="0.2">
      <c r="A33" s="3"/>
      <c r="B33">
        <v>1</v>
      </c>
      <c r="C33" s="111">
        <f t="shared" si="0"/>
        <v>1241.4000000000001</v>
      </c>
      <c r="D33" s="111">
        <v>1235.5</v>
      </c>
      <c r="E33" s="111">
        <v>1241.4000000000001</v>
      </c>
      <c r="F33" s="112">
        <v>1239.1400000000001</v>
      </c>
      <c r="G33" s="111">
        <v>5.7</v>
      </c>
      <c r="H33" s="111"/>
      <c r="I33" s="111">
        <f t="shared" si="1"/>
        <v>46.7</v>
      </c>
      <c r="J33" s="111">
        <v>48.8</v>
      </c>
      <c r="K33" s="111">
        <v>46.7</v>
      </c>
      <c r="L33" s="112">
        <v>46.36</v>
      </c>
      <c r="M33" s="111">
        <v>1.5</v>
      </c>
      <c r="N33" s="111"/>
      <c r="O33" s="111">
        <f t="shared" si="2"/>
        <v>128.9</v>
      </c>
      <c r="P33" s="111">
        <v>132.80000000000001</v>
      </c>
      <c r="Q33" s="111">
        <v>128.9</v>
      </c>
      <c r="R33" s="112">
        <v>129.68</v>
      </c>
      <c r="S33" s="111">
        <v>-3.1</v>
      </c>
      <c r="T33" s="111"/>
      <c r="U33" s="111"/>
      <c r="V33" s="111">
        <v>1417.1</v>
      </c>
      <c r="W33" s="111">
        <v>1417</v>
      </c>
      <c r="X33" s="112">
        <v>1415.18</v>
      </c>
      <c r="Y33" s="111">
        <v>4</v>
      </c>
      <c r="Z33" s="111"/>
      <c r="AA33" s="111">
        <f t="shared" si="3"/>
        <v>1288.0999999999999</v>
      </c>
      <c r="AB33" s="111">
        <v>1284.3</v>
      </c>
      <c r="AC33" s="111">
        <v>1288.0999999999999</v>
      </c>
      <c r="AD33" s="112">
        <v>1285.5</v>
      </c>
      <c r="AE33" s="111">
        <v>7.2</v>
      </c>
      <c r="AF33" s="111"/>
      <c r="AG33" s="111">
        <f t="shared" si="4"/>
        <v>87.6</v>
      </c>
      <c r="AH33" s="111">
        <v>87.2</v>
      </c>
      <c r="AI33" s="111">
        <v>87.6</v>
      </c>
      <c r="AJ33" s="112">
        <v>87.56</v>
      </c>
      <c r="AK33" s="111">
        <v>0.2</v>
      </c>
      <c r="AL33" s="111"/>
      <c r="AM33" s="111">
        <f t="shared" si="5"/>
        <v>9.1</v>
      </c>
      <c r="AN33" s="111">
        <v>9.4</v>
      </c>
      <c r="AO33" s="111">
        <v>9.1</v>
      </c>
      <c r="AP33" s="112">
        <v>9.16</v>
      </c>
      <c r="AQ33" s="111">
        <v>-0.2</v>
      </c>
      <c r="AR33" s="111"/>
      <c r="AS33" s="111">
        <f t="shared" si="6"/>
        <v>90.9</v>
      </c>
      <c r="AT33" s="111">
        <v>90.6</v>
      </c>
      <c r="AU33" s="111">
        <v>90.9</v>
      </c>
      <c r="AV33" s="112">
        <v>90.84</v>
      </c>
      <c r="AW33" s="111">
        <v>0.2</v>
      </c>
      <c r="AX33" s="112"/>
      <c r="AY33" s="111">
        <f t="shared" si="7"/>
        <v>3.6</v>
      </c>
      <c r="AZ33" s="111">
        <v>3.8</v>
      </c>
      <c r="BA33" s="111">
        <v>3.6</v>
      </c>
      <c r="BB33" s="112">
        <v>3.61</v>
      </c>
      <c r="BC33" s="111">
        <v>0.1</v>
      </c>
    </row>
    <row r="34" spans="1:55" ht="12.75" x14ac:dyDescent="0.2">
      <c r="A34" s="3">
        <v>12</v>
      </c>
      <c r="B34">
        <v>2</v>
      </c>
      <c r="C34" s="111">
        <f t="shared" si="0"/>
        <v>1237.5999999999999</v>
      </c>
      <c r="D34" s="111">
        <v>1242.5999999999999</v>
      </c>
      <c r="E34" s="111">
        <v>1237.5999999999999</v>
      </c>
      <c r="F34" s="112">
        <v>1239.68</v>
      </c>
      <c r="G34" s="111">
        <v>2.2000000000000002</v>
      </c>
      <c r="H34" s="111"/>
      <c r="I34" s="111">
        <f t="shared" si="1"/>
        <v>46.4</v>
      </c>
      <c r="J34" s="111">
        <v>45.6</v>
      </c>
      <c r="K34" s="111">
        <v>46.4</v>
      </c>
      <c r="L34" s="112">
        <v>46.74</v>
      </c>
      <c r="M34" s="111">
        <v>1.5</v>
      </c>
      <c r="N34" s="111"/>
      <c r="O34" s="111">
        <f t="shared" si="2"/>
        <v>129.4</v>
      </c>
      <c r="P34" s="111">
        <v>125.9</v>
      </c>
      <c r="Q34" s="111">
        <v>129.4</v>
      </c>
      <c r="R34" s="112">
        <v>128.85</v>
      </c>
      <c r="S34" s="111">
        <v>-3.3</v>
      </c>
      <c r="T34" s="111"/>
      <c r="U34" s="111"/>
      <c r="V34" s="111">
        <v>1414.1</v>
      </c>
      <c r="W34" s="111">
        <v>1413.5</v>
      </c>
      <c r="X34" s="112">
        <v>1415.26</v>
      </c>
      <c r="Y34" s="111">
        <v>0.3</v>
      </c>
      <c r="Z34" s="111"/>
      <c r="AA34" s="111">
        <f t="shared" si="3"/>
        <v>1284</v>
      </c>
      <c r="AB34" s="111">
        <v>1288.2</v>
      </c>
      <c r="AC34" s="111">
        <v>1284</v>
      </c>
      <c r="AD34" s="112">
        <v>1286.42</v>
      </c>
      <c r="AE34" s="111">
        <v>3.7</v>
      </c>
      <c r="AF34" s="111"/>
      <c r="AG34" s="111">
        <f t="shared" si="4"/>
        <v>87.6</v>
      </c>
      <c r="AH34" s="111">
        <v>87.9</v>
      </c>
      <c r="AI34" s="111">
        <v>87.6</v>
      </c>
      <c r="AJ34" s="112">
        <v>87.59</v>
      </c>
      <c r="AK34" s="111">
        <v>0.1</v>
      </c>
      <c r="AL34" s="111"/>
      <c r="AM34" s="111">
        <f t="shared" si="5"/>
        <v>9.1999999999999993</v>
      </c>
      <c r="AN34" s="111">
        <v>8.9</v>
      </c>
      <c r="AO34" s="111">
        <v>9.1999999999999993</v>
      </c>
      <c r="AP34" s="112">
        <v>9.1</v>
      </c>
      <c r="AQ34" s="111">
        <v>-0.2</v>
      </c>
      <c r="AR34" s="111"/>
      <c r="AS34" s="111">
        <f t="shared" si="6"/>
        <v>90.8</v>
      </c>
      <c r="AT34" s="111">
        <v>91.1</v>
      </c>
      <c r="AU34" s="111">
        <v>90.8</v>
      </c>
      <c r="AV34" s="112">
        <v>90.9</v>
      </c>
      <c r="AW34" s="111">
        <v>0.2</v>
      </c>
      <c r="AX34" s="112"/>
      <c r="AY34" s="111">
        <f t="shared" si="7"/>
        <v>3.6</v>
      </c>
      <c r="AZ34" s="111">
        <v>3.5</v>
      </c>
      <c r="BA34" s="111">
        <v>3.6</v>
      </c>
      <c r="BB34" s="112">
        <v>3.63</v>
      </c>
      <c r="BC34" s="111">
        <v>0.1</v>
      </c>
    </row>
    <row r="35" spans="1:55" ht="12.75" x14ac:dyDescent="0.2">
      <c r="A35" s="3">
        <v>12</v>
      </c>
      <c r="B35">
        <v>3</v>
      </c>
      <c r="C35" s="111">
        <f t="shared" si="0"/>
        <v>1239.3</v>
      </c>
      <c r="D35" s="111">
        <v>1244</v>
      </c>
      <c r="E35" s="111">
        <v>1239.3</v>
      </c>
      <c r="F35" s="112">
        <v>1239.92</v>
      </c>
      <c r="G35" s="111">
        <v>1</v>
      </c>
      <c r="H35" s="111"/>
      <c r="I35" s="111">
        <f t="shared" si="1"/>
        <v>48</v>
      </c>
      <c r="J35" s="111">
        <v>48.2</v>
      </c>
      <c r="K35" s="111">
        <v>48</v>
      </c>
      <c r="L35" s="112">
        <v>47.55</v>
      </c>
      <c r="M35" s="111">
        <v>3.2</v>
      </c>
      <c r="N35" s="111"/>
      <c r="O35" s="111">
        <f t="shared" si="2"/>
        <v>128.80000000000001</v>
      </c>
      <c r="P35" s="111">
        <v>123.9</v>
      </c>
      <c r="Q35" s="111">
        <v>128.80000000000001</v>
      </c>
      <c r="R35" s="112">
        <v>128.16</v>
      </c>
      <c r="S35" s="111">
        <v>-2.7</v>
      </c>
      <c r="T35" s="111"/>
      <c r="U35" s="111"/>
      <c r="V35" s="111">
        <v>1416.1</v>
      </c>
      <c r="W35" s="111">
        <v>1416.1</v>
      </c>
      <c r="X35" s="112">
        <v>1415.64</v>
      </c>
      <c r="Y35" s="111">
        <v>1.5</v>
      </c>
      <c r="Z35" s="111"/>
      <c r="AA35" s="111">
        <f t="shared" si="3"/>
        <v>1287.3</v>
      </c>
      <c r="AB35" s="111">
        <v>1292.2</v>
      </c>
      <c r="AC35" s="111">
        <v>1287.3</v>
      </c>
      <c r="AD35" s="112">
        <v>1287.47</v>
      </c>
      <c r="AE35" s="111">
        <v>4.2</v>
      </c>
      <c r="AF35" s="111"/>
      <c r="AG35" s="111">
        <f t="shared" si="4"/>
        <v>87.5</v>
      </c>
      <c r="AH35" s="111">
        <v>87.8</v>
      </c>
      <c r="AI35" s="111">
        <v>87.5</v>
      </c>
      <c r="AJ35" s="112">
        <v>87.59</v>
      </c>
      <c r="AK35" s="111">
        <v>0</v>
      </c>
      <c r="AL35" s="111"/>
      <c r="AM35" s="111">
        <f t="shared" si="5"/>
        <v>9.1</v>
      </c>
      <c r="AN35" s="111">
        <v>8.6999999999999993</v>
      </c>
      <c r="AO35" s="111">
        <v>9.1</v>
      </c>
      <c r="AP35" s="112">
        <v>9.0500000000000007</v>
      </c>
      <c r="AQ35" s="111">
        <v>-0.2</v>
      </c>
      <c r="AR35" s="111"/>
      <c r="AS35" s="111">
        <f t="shared" si="6"/>
        <v>90.9</v>
      </c>
      <c r="AT35" s="111">
        <v>91.3</v>
      </c>
      <c r="AU35" s="111">
        <v>90.9</v>
      </c>
      <c r="AV35" s="112">
        <v>90.95</v>
      </c>
      <c r="AW35" s="111">
        <v>0.2</v>
      </c>
      <c r="AX35" s="112"/>
      <c r="AY35" s="111">
        <f t="shared" si="7"/>
        <v>3.7</v>
      </c>
      <c r="AZ35" s="111">
        <v>3.7</v>
      </c>
      <c r="BA35" s="111">
        <v>3.7</v>
      </c>
      <c r="BB35" s="112">
        <v>3.69</v>
      </c>
      <c r="BC35" s="111">
        <v>0.2</v>
      </c>
    </row>
    <row r="36" spans="1:55" ht="12.75" x14ac:dyDescent="0.2">
      <c r="A36" s="3">
        <v>12</v>
      </c>
      <c r="B36">
        <v>4</v>
      </c>
      <c r="C36" s="111">
        <f t="shared" si="0"/>
        <v>1240.7</v>
      </c>
      <c r="D36" s="111">
        <v>1238.7</v>
      </c>
      <c r="E36" s="111">
        <v>1240.7</v>
      </c>
      <c r="F36" s="112">
        <v>1241.82</v>
      </c>
      <c r="G36" s="111">
        <v>7.6</v>
      </c>
      <c r="H36" s="111"/>
      <c r="I36" s="111">
        <f t="shared" si="1"/>
        <v>48.8</v>
      </c>
      <c r="J36" s="111">
        <v>47.3</v>
      </c>
      <c r="K36" s="111">
        <v>48.8</v>
      </c>
      <c r="L36" s="112">
        <v>48.71</v>
      </c>
      <c r="M36" s="111">
        <v>4.5999999999999996</v>
      </c>
      <c r="N36" s="111"/>
      <c r="O36" s="111">
        <f t="shared" si="2"/>
        <v>127.4</v>
      </c>
      <c r="P36" s="111">
        <v>131.19999999999999</v>
      </c>
      <c r="Q36" s="111">
        <v>127.4</v>
      </c>
      <c r="R36" s="112">
        <v>126.64</v>
      </c>
      <c r="S36" s="111">
        <v>-6.1</v>
      </c>
      <c r="T36" s="111"/>
      <c r="U36" s="111"/>
      <c r="V36" s="111">
        <v>1417.2</v>
      </c>
      <c r="W36" s="111">
        <v>1417</v>
      </c>
      <c r="X36" s="112">
        <v>1417.17</v>
      </c>
      <c r="Y36" s="111">
        <v>6.1</v>
      </c>
      <c r="Z36" s="111"/>
      <c r="AA36" s="111">
        <f t="shared" si="3"/>
        <v>1289.5</v>
      </c>
      <c r="AB36" s="111">
        <v>1285.9000000000001</v>
      </c>
      <c r="AC36" s="111">
        <v>1289.5</v>
      </c>
      <c r="AD36" s="112">
        <v>1290.53</v>
      </c>
      <c r="AE36" s="111">
        <v>12.2</v>
      </c>
      <c r="AF36" s="111"/>
      <c r="AG36" s="111">
        <f t="shared" si="4"/>
        <v>87.6</v>
      </c>
      <c r="AH36" s="111">
        <v>87.4</v>
      </c>
      <c r="AI36" s="111">
        <v>87.6</v>
      </c>
      <c r="AJ36" s="112">
        <v>87.63</v>
      </c>
      <c r="AK36" s="111">
        <v>0.2</v>
      </c>
      <c r="AL36" s="111"/>
      <c r="AM36" s="111">
        <f t="shared" si="5"/>
        <v>9</v>
      </c>
      <c r="AN36" s="111">
        <v>9.3000000000000007</v>
      </c>
      <c r="AO36" s="111">
        <v>9</v>
      </c>
      <c r="AP36" s="112">
        <v>8.94</v>
      </c>
      <c r="AQ36" s="111">
        <v>-0.5</v>
      </c>
      <c r="AR36" s="111"/>
      <c r="AS36" s="111">
        <f t="shared" si="6"/>
        <v>91</v>
      </c>
      <c r="AT36" s="111">
        <v>90.7</v>
      </c>
      <c r="AU36" s="111">
        <v>91</v>
      </c>
      <c r="AV36" s="112">
        <v>91.06</v>
      </c>
      <c r="AW36" s="111">
        <v>0.5</v>
      </c>
      <c r="AX36" s="112"/>
      <c r="AY36" s="111">
        <f t="shared" si="7"/>
        <v>3.8</v>
      </c>
      <c r="AZ36" s="111">
        <v>3.7</v>
      </c>
      <c r="BA36" s="111">
        <v>3.8</v>
      </c>
      <c r="BB36" s="112">
        <v>3.77</v>
      </c>
      <c r="BC36" s="111">
        <v>0.3</v>
      </c>
    </row>
    <row r="37" spans="1:55" ht="12.75" x14ac:dyDescent="0.2">
      <c r="A37" s="3"/>
      <c r="B37">
        <v>1</v>
      </c>
      <c r="C37" s="111">
        <f t="shared" si="0"/>
        <v>1244.9000000000001</v>
      </c>
      <c r="D37" s="111">
        <v>1238.9000000000001</v>
      </c>
      <c r="E37" s="111">
        <v>1244.9000000000001</v>
      </c>
      <c r="F37" s="112">
        <v>1245.01</v>
      </c>
      <c r="G37" s="111">
        <v>12.7</v>
      </c>
      <c r="H37" s="111"/>
      <c r="I37" s="111">
        <f t="shared" si="1"/>
        <v>49.3</v>
      </c>
      <c r="J37" s="111">
        <v>50.9</v>
      </c>
      <c r="K37" s="111">
        <v>49.3</v>
      </c>
      <c r="L37" s="112">
        <v>49.56</v>
      </c>
      <c r="M37" s="111">
        <v>3.4</v>
      </c>
      <c r="N37" s="111"/>
      <c r="O37" s="111">
        <f t="shared" si="2"/>
        <v>124</v>
      </c>
      <c r="P37" s="111">
        <v>128.30000000000001</v>
      </c>
      <c r="Q37" s="111">
        <v>124</v>
      </c>
      <c r="R37" s="112">
        <v>124.65</v>
      </c>
      <c r="S37" s="111">
        <v>-7.9</v>
      </c>
      <c r="T37" s="111"/>
      <c r="U37" s="111"/>
      <c r="V37" s="111">
        <v>1418.1</v>
      </c>
      <c r="W37" s="111">
        <v>1418.2</v>
      </c>
      <c r="X37" s="112">
        <v>1419.22</v>
      </c>
      <c r="Y37" s="111">
        <v>8.1999999999999993</v>
      </c>
      <c r="Z37" s="111"/>
      <c r="AA37" s="111">
        <f t="shared" si="3"/>
        <v>1294.2</v>
      </c>
      <c r="AB37" s="111">
        <v>1289.8</v>
      </c>
      <c r="AC37" s="111">
        <v>1294.2</v>
      </c>
      <c r="AD37" s="112">
        <v>1294.57</v>
      </c>
      <c r="AE37" s="111">
        <v>16.2</v>
      </c>
      <c r="AF37" s="111"/>
      <c r="AG37" s="111">
        <f t="shared" si="4"/>
        <v>87.8</v>
      </c>
      <c r="AH37" s="111">
        <v>87.4</v>
      </c>
      <c r="AI37" s="111">
        <v>87.8</v>
      </c>
      <c r="AJ37" s="112">
        <v>87.72</v>
      </c>
      <c r="AK37" s="111">
        <v>0.4</v>
      </c>
      <c r="AL37" s="111"/>
      <c r="AM37" s="111">
        <f t="shared" si="5"/>
        <v>8.6999999999999993</v>
      </c>
      <c r="AN37" s="111">
        <v>9</v>
      </c>
      <c r="AO37" s="111">
        <v>8.6999999999999993</v>
      </c>
      <c r="AP37" s="112">
        <v>8.7799999999999994</v>
      </c>
      <c r="AQ37" s="111">
        <v>-0.6</v>
      </c>
      <c r="AR37" s="111"/>
      <c r="AS37" s="111">
        <f t="shared" si="6"/>
        <v>91.3</v>
      </c>
      <c r="AT37" s="111">
        <v>91</v>
      </c>
      <c r="AU37" s="111">
        <v>91.3</v>
      </c>
      <c r="AV37" s="112">
        <v>91.22</v>
      </c>
      <c r="AW37" s="111">
        <v>0.6</v>
      </c>
      <c r="AX37" s="112"/>
      <c r="AY37" s="111">
        <f t="shared" si="7"/>
        <v>3.8</v>
      </c>
      <c r="AZ37" s="111">
        <v>3.9</v>
      </c>
      <c r="BA37" s="111">
        <v>3.8</v>
      </c>
      <c r="BB37" s="112">
        <v>3.83</v>
      </c>
      <c r="BC37" s="111">
        <v>0.2</v>
      </c>
    </row>
    <row r="38" spans="1:55" ht="12.75" x14ac:dyDescent="0.2">
      <c r="A38" s="3">
        <v>13</v>
      </c>
      <c r="B38">
        <v>2</v>
      </c>
      <c r="C38" s="111">
        <f t="shared" ref="C38:C69" si="8">$B$2*E38+(1-$B$2)*D38</f>
        <v>1248.4000000000001</v>
      </c>
      <c r="D38" s="111">
        <v>1252.4000000000001</v>
      </c>
      <c r="E38" s="111">
        <v>1248.4000000000001</v>
      </c>
      <c r="F38" s="112">
        <v>1247.58</v>
      </c>
      <c r="G38" s="111">
        <v>10.3</v>
      </c>
      <c r="H38" s="111"/>
      <c r="I38" s="111">
        <f t="shared" ref="I38:I69" si="9">$B$2*K38+(1-$B$2)*J38</f>
        <v>50.5</v>
      </c>
      <c r="J38" s="111">
        <v>49.8</v>
      </c>
      <c r="K38" s="111">
        <v>50.5</v>
      </c>
      <c r="L38" s="112">
        <v>50.21</v>
      </c>
      <c r="M38" s="111">
        <v>2.6</v>
      </c>
      <c r="N38" s="111"/>
      <c r="O38" s="111">
        <f t="shared" ref="O38:O69" si="10">$B$2*Q38+(1-$B$2)*P38</f>
        <v>122.5</v>
      </c>
      <c r="P38" s="111">
        <v>119.3</v>
      </c>
      <c r="Q38" s="111">
        <v>122.5</v>
      </c>
      <c r="R38" s="112">
        <v>122.41</v>
      </c>
      <c r="S38" s="111">
        <v>-9</v>
      </c>
      <c r="T38" s="111"/>
      <c r="U38" s="111"/>
      <c r="V38" s="111">
        <v>1421.4</v>
      </c>
      <c r="W38" s="111">
        <v>1421.4</v>
      </c>
      <c r="X38" s="112">
        <v>1420.19</v>
      </c>
      <c r="Y38" s="111">
        <v>3.9</v>
      </c>
      <c r="Z38" s="111"/>
      <c r="AA38" s="111">
        <f t="shared" ref="AA38:AA69" si="11">$B$2*AC38+(1-$B$2)*AB38</f>
        <v>1299</v>
      </c>
      <c r="AB38" s="111">
        <v>1302.0999999999999</v>
      </c>
      <c r="AC38" s="111">
        <v>1299</v>
      </c>
      <c r="AD38" s="112">
        <v>1297.79</v>
      </c>
      <c r="AE38" s="111">
        <v>12.9</v>
      </c>
      <c r="AF38" s="111"/>
      <c r="AG38" s="111">
        <f t="shared" ref="AG38:AG69" si="12">$B$2*AI38+(1-$B$2)*AH38</f>
        <v>87.8</v>
      </c>
      <c r="AH38" s="111">
        <v>88.1</v>
      </c>
      <c r="AI38" s="111">
        <v>87.8</v>
      </c>
      <c r="AJ38" s="112">
        <v>87.85</v>
      </c>
      <c r="AK38" s="111">
        <v>0.5</v>
      </c>
      <c r="AL38" s="111"/>
      <c r="AM38" s="111">
        <f t="shared" ref="AM38:AM69" si="13">$B$2*AO38+(1-$B$2)*AN38</f>
        <v>8.6</v>
      </c>
      <c r="AN38" s="111">
        <v>8.4</v>
      </c>
      <c r="AO38" s="111">
        <v>8.6</v>
      </c>
      <c r="AP38" s="112">
        <v>8.6199999999999992</v>
      </c>
      <c r="AQ38" s="111">
        <v>-0.7</v>
      </c>
      <c r="AR38" s="111"/>
      <c r="AS38" s="111">
        <f t="shared" ref="AS38:AS69" si="14">$B$2*AU38+(1-$B$2)*AT38</f>
        <v>91.4</v>
      </c>
      <c r="AT38" s="111">
        <v>91.6</v>
      </c>
      <c r="AU38" s="111">
        <v>91.4</v>
      </c>
      <c r="AV38" s="112">
        <v>91.38</v>
      </c>
      <c r="AW38" s="111">
        <v>0.7</v>
      </c>
      <c r="AX38" s="112"/>
      <c r="AY38" s="111">
        <f t="shared" ref="AY38:AY69" si="15">$B$2*BA38+(1-$B$2)*AZ38</f>
        <v>3.9</v>
      </c>
      <c r="AZ38" s="111">
        <v>3.8</v>
      </c>
      <c r="BA38" s="111">
        <v>3.9</v>
      </c>
      <c r="BB38" s="112">
        <v>3.87</v>
      </c>
      <c r="BC38" s="111">
        <v>0.2</v>
      </c>
    </row>
    <row r="39" spans="1:55" ht="12.75" x14ac:dyDescent="0.2">
      <c r="A39" s="3">
        <v>13</v>
      </c>
      <c r="B39">
        <v>3</v>
      </c>
      <c r="C39" s="111">
        <f t="shared" si="8"/>
        <v>1247.5999999999999</v>
      </c>
      <c r="D39" s="111">
        <v>1253</v>
      </c>
      <c r="E39" s="111">
        <v>1247.5999999999999</v>
      </c>
      <c r="F39" s="112">
        <v>1248.7</v>
      </c>
      <c r="G39" s="111">
        <v>4.5</v>
      </c>
      <c r="H39" s="111"/>
      <c r="I39" s="111">
        <f t="shared" si="9"/>
        <v>51.4</v>
      </c>
      <c r="J39" s="111">
        <v>51.8</v>
      </c>
      <c r="K39" s="111">
        <v>51.4</v>
      </c>
      <c r="L39" s="112">
        <v>50.29</v>
      </c>
      <c r="M39" s="111">
        <v>0.3</v>
      </c>
      <c r="N39" s="111"/>
      <c r="O39" s="111">
        <f t="shared" si="10"/>
        <v>120.9</v>
      </c>
      <c r="P39" s="111">
        <v>115.7</v>
      </c>
      <c r="Q39" s="111">
        <v>120.9</v>
      </c>
      <c r="R39" s="112">
        <v>120.41</v>
      </c>
      <c r="S39" s="111">
        <v>-8</v>
      </c>
      <c r="T39" s="111"/>
      <c r="U39" s="111"/>
      <c r="V39" s="111">
        <v>1420.5</v>
      </c>
      <c r="W39" s="111">
        <v>1419.9</v>
      </c>
      <c r="X39" s="112">
        <v>1419.4</v>
      </c>
      <c r="Y39" s="111">
        <v>-3.2</v>
      </c>
      <c r="Z39" s="111"/>
      <c r="AA39" s="111">
        <f t="shared" si="11"/>
        <v>1299</v>
      </c>
      <c r="AB39" s="111">
        <v>1304.8</v>
      </c>
      <c r="AC39" s="111">
        <v>1299</v>
      </c>
      <c r="AD39" s="112">
        <v>1298.99</v>
      </c>
      <c r="AE39" s="111">
        <v>4.8</v>
      </c>
      <c r="AF39" s="111"/>
      <c r="AG39" s="111">
        <f t="shared" si="12"/>
        <v>87.9</v>
      </c>
      <c r="AH39" s="111">
        <v>88.2</v>
      </c>
      <c r="AI39" s="111">
        <v>87.9</v>
      </c>
      <c r="AJ39" s="112">
        <v>87.97</v>
      </c>
      <c r="AK39" s="111">
        <v>0.5</v>
      </c>
      <c r="AL39" s="111"/>
      <c r="AM39" s="111">
        <f t="shared" si="13"/>
        <v>8.5</v>
      </c>
      <c r="AN39" s="111">
        <v>8.1</v>
      </c>
      <c r="AO39" s="111">
        <v>8.5</v>
      </c>
      <c r="AP39" s="112">
        <v>8.48</v>
      </c>
      <c r="AQ39" s="111">
        <v>-0.5</v>
      </c>
      <c r="AR39" s="111"/>
      <c r="AS39" s="111">
        <f t="shared" si="14"/>
        <v>91.5</v>
      </c>
      <c r="AT39" s="111">
        <v>91.9</v>
      </c>
      <c r="AU39" s="111">
        <v>91.5</v>
      </c>
      <c r="AV39" s="112">
        <v>91.52</v>
      </c>
      <c r="AW39" s="111">
        <v>0.5</v>
      </c>
      <c r="AX39" s="112"/>
      <c r="AY39" s="111">
        <f t="shared" si="15"/>
        <v>4</v>
      </c>
      <c r="AZ39" s="111">
        <v>4</v>
      </c>
      <c r="BA39" s="111">
        <v>4</v>
      </c>
      <c r="BB39" s="112">
        <v>3.87</v>
      </c>
      <c r="BC39" s="111">
        <v>0</v>
      </c>
    </row>
    <row r="40" spans="1:55" ht="12.75" x14ac:dyDescent="0.2">
      <c r="A40" s="3">
        <v>13</v>
      </c>
      <c r="B40">
        <v>4</v>
      </c>
      <c r="C40" s="111">
        <f t="shared" si="8"/>
        <v>1247.3</v>
      </c>
      <c r="D40" s="111">
        <v>1244.9000000000001</v>
      </c>
      <c r="E40" s="111">
        <v>1247.3</v>
      </c>
      <c r="F40" s="112">
        <v>1247.83</v>
      </c>
      <c r="G40" s="111">
        <v>-3.5</v>
      </c>
      <c r="H40" s="111"/>
      <c r="I40" s="111">
        <f t="shared" si="9"/>
        <v>49.4</v>
      </c>
      <c r="J40" s="111">
        <v>48.1</v>
      </c>
      <c r="K40" s="111">
        <v>49.4</v>
      </c>
      <c r="L40" s="112">
        <v>49.19</v>
      </c>
      <c r="M40" s="111">
        <v>-4.4000000000000004</v>
      </c>
      <c r="N40" s="111"/>
      <c r="O40" s="111">
        <f t="shared" si="10"/>
        <v>118.6</v>
      </c>
      <c r="P40" s="111">
        <v>122.3</v>
      </c>
      <c r="Q40" s="111">
        <v>118.6</v>
      </c>
      <c r="R40" s="112">
        <v>119.68</v>
      </c>
      <c r="S40" s="111">
        <v>-2.9</v>
      </c>
      <c r="T40" s="111"/>
      <c r="U40" s="111"/>
      <c r="V40" s="111">
        <v>1415.3</v>
      </c>
      <c r="W40" s="111">
        <v>1415.3</v>
      </c>
      <c r="X40" s="112">
        <v>1416.7</v>
      </c>
      <c r="Y40" s="111">
        <v>-10.8</v>
      </c>
      <c r="Z40" s="111"/>
      <c r="AA40" s="111">
        <f t="shared" si="11"/>
        <v>1296.7</v>
      </c>
      <c r="AB40" s="111">
        <v>1293</v>
      </c>
      <c r="AC40" s="111">
        <v>1296.7</v>
      </c>
      <c r="AD40" s="112">
        <v>1297.02</v>
      </c>
      <c r="AE40" s="111">
        <v>-7.9</v>
      </c>
      <c r="AF40" s="111"/>
      <c r="AG40" s="111">
        <f t="shared" si="12"/>
        <v>88.1</v>
      </c>
      <c r="AH40" s="111">
        <v>88</v>
      </c>
      <c r="AI40" s="111">
        <v>88.1</v>
      </c>
      <c r="AJ40" s="112">
        <v>88.08</v>
      </c>
      <c r="AK40" s="111">
        <v>0.4</v>
      </c>
      <c r="AL40" s="111"/>
      <c r="AM40" s="111">
        <f t="shared" si="13"/>
        <v>8.4</v>
      </c>
      <c r="AN40" s="111">
        <v>8.6</v>
      </c>
      <c r="AO40" s="111">
        <v>8.4</v>
      </c>
      <c r="AP40" s="112">
        <v>8.4499999999999993</v>
      </c>
      <c r="AQ40" s="111">
        <v>-0.1</v>
      </c>
      <c r="AR40" s="111"/>
      <c r="AS40" s="111">
        <f t="shared" si="14"/>
        <v>91.6</v>
      </c>
      <c r="AT40" s="111">
        <v>91.4</v>
      </c>
      <c r="AU40" s="111">
        <v>91.6</v>
      </c>
      <c r="AV40" s="112">
        <v>91.55</v>
      </c>
      <c r="AW40" s="111">
        <v>0.1</v>
      </c>
      <c r="AX40" s="112"/>
      <c r="AY40" s="111">
        <f t="shared" si="15"/>
        <v>3.8</v>
      </c>
      <c r="AZ40" s="111">
        <v>3.7</v>
      </c>
      <c r="BA40" s="111">
        <v>3.8</v>
      </c>
      <c r="BB40" s="112">
        <v>3.79</v>
      </c>
      <c r="BC40" s="111">
        <v>-0.3</v>
      </c>
    </row>
    <row r="41" spans="1:55" ht="12.75" x14ac:dyDescent="0.2">
      <c r="A41" s="3"/>
      <c r="B41">
        <v>1</v>
      </c>
      <c r="C41" s="111">
        <f t="shared" si="8"/>
        <v>1244.3</v>
      </c>
      <c r="D41" s="111">
        <v>1238.5</v>
      </c>
      <c r="E41" s="111">
        <v>1244.3</v>
      </c>
      <c r="F41" s="112">
        <v>1246</v>
      </c>
      <c r="G41" s="111">
        <v>-7.3</v>
      </c>
      <c r="H41" s="111"/>
      <c r="I41" s="111">
        <f t="shared" si="9"/>
        <v>47.3</v>
      </c>
      <c r="J41" s="111">
        <v>48.5</v>
      </c>
      <c r="K41" s="111">
        <v>47.3</v>
      </c>
      <c r="L41" s="112">
        <v>47.46</v>
      </c>
      <c r="M41" s="111">
        <v>-6.9</v>
      </c>
      <c r="N41" s="111"/>
      <c r="O41" s="111">
        <f t="shared" si="10"/>
        <v>120.3</v>
      </c>
      <c r="P41" s="111">
        <v>124.8</v>
      </c>
      <c r="Q41" s="111">
        <v>120.3</v>
      </c>
      <c r="R41" s="112">
        <v>119.96</v>
      </c>
      <c r="S41" s="111">
        <v>1.1000000000000001</v>
      </c>
      <c r="T41" s="111"/>
      <c r="U41" s="111"/>
      <c r="V41" s="111">
        <v>1411.8</v>
      </c>
      <c r="W41" s="111">
        <v>1411.8</v>
      </c>
      <c r="X41" s="112">
        <v>1413.42</v>
      </c>
      <c r="Y41" s="111">
        <v>-13.1</v>
      </c>
      <c r="Z41" s="111"/>
      <c r="AA41" s="111">
        <f t="shared" si="11"/>
        <v>1291.5999999999999</v>
      </c>
      <c r="AB41" s="111">
        <v>1287</v>
      </c>
      <c r="AC41" s="111">
        <v>1291.5999999999999</v>
      </c>
      <c r="AD41" s="112">
        <v>1293.46</v>
      </c>
      <c r="AE41" s="111">
        <v>-14.2</v>
      </c>
      <c r="AF41" s="111"/>
      <c r="AG41" s="111">
        <f t="shared" si="12"/>
        <v>88.1</v>
      </c>
      <c r="AH41" s="111">
        <v>87.7</v>
      </c>
      <c r="AI41" s="111">
        <v>88.1</v>
      </c>
      <c r="AJ41" s="112">
        <v>88.15</v>
      </c>
      <c r="AK41" s="111">
        <v>0.3</v>
      </c>
      <c r="AL41" s="111"/>
      <c r="AM41" s="111">
        <f t="shared" si="13"/>
        <v>8.5</v>
      </c>
      <c r="AN41" s="111">
        <v>8.8000000000000007</v>
      </c>
      <c r="AO41" s="111">
        <v>8.5</v>
      </c>
      <c r="AP41" s="112">
        <v>8.49</v>
      </c>
      <c r="AQ41" s="111">
        <v>0.2</v>
      </c>
      <c r="AR41" s="111"/>
      <c r="AS41" s="111">
        <f t="shared" si="14"/>
        <v>91.5</v>
      </c>
      <c r="AT41" s="111">
        <v>91.2</v>
      </c>
      <c r="AU41" s="111">
        <v>91.5</v>
      </c>
      <c r="AV41" s="112">
        <v>91.51</v>
      </c>
      <c r="AW41" s="111">
        <v>-0.2</v>
      </c>
      <c r="AX41" s="112"/>
      <c r="AY41" s="111">
        <f t="shared" si="15"/>
        <v>3.7</v>
      </c>
      <c r="AZ41" s="111">
        <v>3.8</v>
      </c>
      <c r="BA41" s="111">
        <v>3.7</v>
      </c>
      <c r="BB41" s="112">
        <v>3.67</v>
      </c>
      <c r="BC41" s="111">
        <v>-0.5</v>
      </c>
    </row>
    <row r="42" spans="1:55" ht="12.75" x14ac:dyDescent="0.2">
      <c r="A42" s="3">
        <v>14</v>
      </c>
      <c r="B42">
        <v>2</v>
      </c>
      <c r="C42" s="111">
        <f t="shared" si="8"/>
        <v>1244.3</v>
      </c>
      <c r="D42" s="111">
        <v>1247.2</v>
      </c>
      <c r="E42" s="111">
        <v>1244.3</v>
      </c>
      <c r="F42" s="112">
        <v>1245.21</v>
      </c>
      <c r="G42" s="111">
        <v>-3.1</v>
      </c>
      <c r="H42" s="111"/>
      <c r="I42" s="111">
        <f t="shared" si="9"/>
        <v>45.3</v>
      </c>
      <c r="J42" s="111">
        <v>44.7</v>
      </c>
      <c r="K42" s="111">
        <v>45.3</v>
      </c>
      <c r="L42" s="112">
        <v>45.63</v>
      </c>
      <c r="M42" s="111">
        <v>-7.3</v>
      </c>
      <c r="N42" s="111"/>
      <c r="O42" s="111">
        <f t="shared" si="10"/>
        <v>122.4</v>
      </c>
      <c r="P42" s="111">
        <v>119.3</v>
      </c>
      <c r="Q42" s="111">
        <v>122.4</v>
      </c>
      <c r="R42" s="112">
        <v>120.44</v>
      </c>
      <c r="S42" s="111">
        <v>1.9</v>
      </c>
      <c r="T42" s="111"/>
      <c r="U42" s="111"/>
      <c r="V42" s="111">
        <v>1411.3</v>
      </c>
      <c r="W42" s="111">
        <v>1412</v>
      </c>
      <c r="X42" s="112">
        <v>1411.28</v>
      </c>
      <c r="Y42" s="111">
        <v>-8.5</v>
      </c>
      <c r="Z42" s="111"/>
      <c r="AA42" s="111">
        <f t="shared" si="11"/>
        <v>1289.5999999999999</v>
      </c>
      <c r="AB42" s="111">
        <v>1292</v>
      </c>
      <c r="AC42" s="111">
        <v>1289.5999999999999</v>
      </c>
      <c r="AD42" s="112">
        <v>1290.8499999999999</v>
      </c>
      <c r="AE42" s="111">
        <v>-10.4</v>
      </c>
      <c r="AF42" s="111"/>
      <c r="AG42" s="111">
        <f t="shared" si="12"/>
        <v>88.1</v>
      </c>
      <c r="AH42" s="111">
        <v>88.4</v>
      </c>
      <c r="AI42" s="111">
        <v>88.1</v>
      </c>
      <c r="AJ42" s="112">
        <v>88.23</v>
      </c>
      <c r="AK42" s="111">
        <v>0.3</v>
      </c>
      <c r="AL42" s="111"/>
      <c r="AM42" s="111">
        <f t="shared" si="13"/>
        <v>8.6999999999999993</v>
      </c>
      <c r="AN42" s="111">
        <v>8.5</v>
      </c>
      <c r="AO42" s="111">
        <v>8.6999999999999993</v>
      </c>
      <c r="AP42" s="112">
        <v>8.5299999999999994</v>
      </c>
      <c r="AQ42" s="111">
        <v>0.2</v>
      </c>
      <c r="AR42" s="111"/>
      <c r="AS42" s="111">
        <f t="shared" si="14"/>
        <v>91.3</v>
      </c>
      <c r="AT42" s="111">
        <v>91.5</v>
      </c>
      <c r="AU42" s="111">
        <v>91.3</v>
      </c>
      <c r="AV42" s="112">
        <v>91.47</v>
      </c>
      <c r="AW42" s="111">
        <v>-0.2</v>
      </c>
      <c r="AX42" s="112"/>
      <c r="AY42" s="111">
        <f t="shared" si="15"/>
        <v>3.5</v>
      </c>
      <c r="AZ42" s="111">
        <v>3.5</v>
      </c>
      <c r="BA42" s="111">
        <v>3.5</v>
      </c>
      <c r="BB42" s="112">
        <v>3.54</v>
      </c>
      <c r="BC42" s="111">
        <v>-0.5</v>
      </c>
    </row>
    <row r="43" spans="1:55" ht="12.75" x14ac:dyDescent="0.2">
      <c r="A43" s="3">
        <v>14</v>
      </c>
      <c r="B43">
        <v>3</v>
      </c>
      <c r="C43" s="111">
        <f t="shared" si="8"/>
        <v>1248.0999999999999</v>
      </c>
      <c r="D43" s="111">
        <v>1254.4000000000001</v>
      </c>
      <c r="E43" s="111">
        <v>1248.0999999999999</v>
      </c>
      <c r="F43" s="112">
        <v>1244.98</v>
      </c>
      <c r="G43" s="111">
        <v>-1</v>
      </c>
      <c r="H43" s="111"/>
      <c r="I43" s="111">
        <f t="shared" si="9"/>
        <v>44.1</v>
      </c>
      <c r="J43" s="111">
        <v>44.5</v>
      </c>
      <c r="K43" s="111">
        <v>44.1</v>
      </c>
      <c r="L43" s="112">
        <v>43.79</v>
      </c>
      <c r="M43" s="111">
        <v>-7.4</v>
      </c>
      <c r="N43" s="111"/>
      <c r="O43" s="111">
        <f t="shared" si="10"/>
        <v>117.2</v>
      </c>
      <c r="P43" s="111">
        <v>111.8</v>
      </c>
      <c r="Q43" s="111">
        <v>117.2</v>
      </c>
      <c r="R43" s="112">
        <v>120.86</v>
      </c>
      <c r="S43" s="111">
        <v>1.7</v>
      </c>
      <c r="T43" s="111"/>
      <c r="U43" s="111"/>
      <c r="V43" s="111">
        <v>1410.7</v>
      </c>
      <c r="W43" s="111">
        <v>1409.5</v>
      </c>
      <c r="X43" s="112">
        <v>1409.62</v>
      </c>
      <c r="Y43" s="111">
        <v>-6.6</v>
      </c>
      <c r="Z43" s="111"/>
      <c r="AA43" s="111">
        <f t="shared" si="11"/>
        <v>1292.3</v>
      </c>
      <c r="AB43" s="111">
        <v>1298.9000000000001</v>
      </c>
      <c r="AC43" s="111">
        <v>1292.3</v>
      </c>
      <c r="AD43" s="112">
        <v>1288.77</v>
      </c>
      <c r="AE43" s="111">
        <v>-8.3000000000000007</v>
      </c>
      <c r="AF43" s="111"/>
      <c r="AG43" s="111">
        <f t="shared" si="12"/>
        <v>88.6</v>
      </c>
      <c r="AH43" s="111">
        <v>88.9</v>
      </c>
      <c r="AI43" s="111">
        <v>88.6</v>
      </c>
      <c r="AJ43" s="112">
        <v>88.32</v>
      </c>
      <c r="AK43" s="111">
        <v>0.3</v>
      </c>
      <c r="AL43" s="111"/>
      <c r="AM43" s="111">
        <f t="shared" si="13"/>
        <v>8.3000000000000007</v>
      </c>
      <c r="AN43" s="111">
        <v>7.9</v>
      </c>
      <c r="AO43" s="111">
        <v>8.3000000000000007</v>
      </c>
      <c r="AP43" s="112">
        <v>8.57</v>
      </c>
      <c r="AQ43" s="111">
        <v>0.2</v>
      </c>
      <c r="AR43" s="111"/>
      <c r="AS43" s="111">
        <f t="shared" si="14"/>
        <v>91.7</v>
      </c>
      <c r="AT43" s="111">
        <v>92.1</v>
      </c>
      <c r="AU43" s="111">
        <v>91.7</v>
      </c>
      <c r="AV43" s="112">
        <v>91.43</v>
      </c>
      <c r="AW43" s="111">
        <v>-0.2</v>
      </c>
      <c r="AX43" s="112"/>
      <c r="AY43" s="111">
        <f t="shared" si="15"/>
        <v>3.4</v>
      </c>
      <c r="AZ43" s="111">
        <v>3.4</v>
      </c>
      <c r="BA43" s="111">
        <v>3.4</v>
      </c>
      <c r="BB43" s="112">
        <v>3.4</v>
      </c>
      <c r="BC43" s="111">
        <v>-0.5</v>
      </c>
    </row>
    <row r="44" spans="1:55" ht="12.75" x14ac:dyDescent="0.2">
      <c r="A44" s="3">
        <v>14</v>
      </c>
      <c r="B44">
        <v>4</v>
      </c>
      <c r="C44" s="111">
        <f t="shared" si="8"/>
        <v>1243.7</v>
      </c>
      <c r="D44" s="111">
        <v>1241.4000000000001</v>
      </c>
      <c r="E44" s="111">
        <v>1243.7</v>
      </c>
      <c r="F44" s="112">
        <v>1244.53</v>
      </c>
      <c r="G44" s="111">
        <v>-1.8</v>
      </c>
      <c r="H44" s="111"/>
      <c r="I44" s="111">
        <f t="shared" si="9"/>
        <v>40.9</v>
      </c>
      <c r="J44" s="111">
        <v>39.799999999999997</v>
      </c>
      <c r="K44" s="111">
        <v>40.9</v>
      </c>
      <c r="L44" s="112">
        <v>41.98</v>
      </c>
      <c r="M44" s="111">
        <v>-7.2</v>
      </c>
      <c r="N44" s="111"/>
      <c r="O44" s="111">
        <f t="shared" si="10"/>
        <v>122.9</v>
      </c>
      <c r="P44" s="111">
        <v>126.2</v>
      </c>
      <c r="Q44" s="111">
        <v>122.9</v>
      </c>
      <c r="R44" s="112">
        <v>121.13</v>
      </c>
      <c r="S44" s="111">
        <v>1.1000000000000001</v>
      </c>
      <c r="T44" s="111"/>
      <c r="U44" s="111"/>
      <c r="V44" s="111">
        <v>1407.3</v>
      </c>
      <c r="W44" s="111">
        <v>1407.4</v>
      </c>
      <c r="X44" s="112">
        <v>1407.65</v>
      </c>
      <c r="Y44" s="111">
        <v>-7.9</v>
      </c>
      <c r="Z44" s="111"/>
      <c r="AA44" s="111">
        <f t="shared" si="11"/>
        <v>1284.5</v>
      </c>
      <c r="AB44" s="111">
        <v>1281.2</v>
      </c>
      <c r="AC44" s="111">
        <v>1284.5</v>
      </c>
      <c r="AD44" s="112">
        <v>1286.51</v>
      </c>
      <c r="AE44" s="111">
        <v>-9</v>
      </c>
      <c r="AF44" s="111"/>
      <c r="AG44" s="111">
        <f t="shared" si="12"/>
        <v>88.4</v>
      </c>
      <c r="AH44" s="111">
        <v>88.2</v>
      </c>
      <c r="AI44" s="111">
        <v>88.4</v>
      </c>
      <c r="AJ44" s="112">
        <v>88.41</v>
      </c>
      <c r="AK44" s="111">
        <v>0.4</v>
      </c>
      <c r="AL44" s="111"/>
      <c r="AM44" s="111">
        <f t="shared" si="13"/>
        <v>8.6999999999999993</v>
      </c>
      <c r="AN44" s="111">
        <v>9</v>
      </c>
      <c r="AO44" s="111">
        <v>8.6999999999999993</v>
      </c>
      <c r="AP44" s="112">
        <v>8.61</v>
      </c>
      <c r="AQ44" s="111">
        <v>0.1</v>
      </c>
      <c r="AR44" s="111"/>
      <c r="AS44" s="111">
        <f t="shared" si="14"/>
        <v>91.3</v>
      </c>
      <c r="AT44" s="111">
        <v>91</v>
      </c>
      <c r="AU44" s="111">
        <v>91.3</v>
      </c>
      <c r="AV44" s="112">
        <v>91.39</v>
      </c>
      <c r="AW44" s="111">
        <v>-0.1</v>
      </c>
      <c r="AX44" s="112"/>
      <c r="AY44" s="111">
        <f t="shared" si="15"/>
        <v>3.2</v>
      </c>
      <c r="AZ44" s="111">
        <v>3.1</v>
      </c>
      <c r="BA44" s="111">
        <v>3.2</v>
      </c>
      <c r="BB44" s="112">
        <v>3.26</v>
      </c>
      <c r="BC44" s="111">
        <v>-0.5</v>
      </c>
    </row>
    <row r="45" spans="1:55" ht="12.75" x14ac:dyDescent="0.2">
      <c r="A45" s="3"/>
      <c r="B45">
        <v>1</v>
      </c>
      <c r="C45" s="111">
        <f t="shared" si="8"/>
        <v>1243</v>
      </c>
      <c r="D45" s="111">
        <v>1236.9000000000001</v>
      </c>
      <c r="E45" s="111">
        <v>1243</v>
      </c>
      <c r="F45" s="112">
        <v>1245.06</v>
      </c>
      <c r="G45" s="111">
        <v>2.1</v>
      </c>
      <c r="H45" s="111"/>
      <c r="I45" s="111">
        <f t="shared" si="9"/>
        <v>40.299999999999997</v>
      </c>
      <c r="J45" s="111">
        <v>41.2</v>
      </c>
      <c r="K45" s="111">
        <v>40.299999999999997</v>
      </c>
      <c r="L45" s="112">
        <v>40.68</v>
      </c>
      <c r="M45" s="111">
        <v>-5.2</v>
      </c>
      <c r="N45" s="111"/>
      <c r="O45" s="111">
        <f t="shared" si="10"/>
        <v>122</v>
      </c>
      <c r="P45" s="111">
        <v>127</v>
      </c>
      <c r="Q45" s="111">
        <v>122</v>
      </c>
      <c r="R45" s="112">
        <v>120.79</v>
      </c>
      <c r="S45" s="111">
        <v>-1.4</v>
      </c>
      <c r="T45" s="111"/>
      <c r="U45" s="111"/>
      <c r="V45" s="111">
        <v>1405.2</v>
      </c>
      <c r="W45" s="111">
        <v>1405.3</v>
      </c>
      <c r="X45" s="112">
        <v>1406.54</v>
      </c>
      <c r="Y45" s="111">
        <v>-4.4000000000000004</v>
      </c>
      <c r="Z45" s="111"/>
      <c r="AA45" s="111">
        <f t="shared" si="11"/>
        <v>1283.3</v>
      </c>
      <c r="AB45" s="111">
        <v>1278.0999999999999</v>
      </c>
      <c r="AC45" s="111">
        <v>1283.3</v>
      </c>
      <c r="AD45" s="112">
        <v>1285.75</v>
      </c>
      <c r="AE45" s="111">
        <v>-3.1</v>
      </c>
      <c r="AF45" s="111"/>
      <c r="AG45" s="111">
        <f t="shared" si="12"/>
        <v>88.4</v>
      </c>
      <c r="AH45" s="111">
        <v>88</v>
      </c>
      <c r="AI45" s="111">
        <v>88.4</v>
      </c>
      <c r="AJ45" s="112">
        <v>88.52</v>
      </c>
      <c r="AK45" s="111">
        <v>0.4</v>
      </c>
      <c r="AL45" s="111"/>
      <c r="AM45" s="111">
        <f t="shared" si="13"/>
        <v>8.6999999999999993</v>
      </c>
      <c r="AN45" s="111">
        <v>9</v>
      </c>
      <c r="AO45" s="111">
        <v>8.6999999999999993</v>
      </c>
      <c r="AP45" s="112">
        <v>8.59</v>
      </c>
      <c r="AQ45" s="111">
        <v>-0.1</v>
      </c>
      <c r="AR45" s="111"/>
      <c r="AS45" s="111">
        <f t="shared" si="14"/>
        <v>91.3</v>
      </c>
      <c r="AT45" s="111">
        <v>91</v>
      </c>
      <c r="AU45" s="111">
        <v>91.3</v>
      </c>
      <c r="AV45" s="112">
        <v>91.41</v>
      </c>
      <c r="AW45" s="111">
        <v>0.1</v>
      </c>
      <c r="AX45" s="112"/>
      <c r="AY45" s="111">
        <f t="shared" si="15"/>
        <v>3.1</v>
      </c>
      <c r="AZ45" s="111">
        <v>3.2</v>
      </c>
      <c r="BA45" s="111">
        <v>3.1</v>
      </c>
      <c r="BB45" s="112">
        <v>3.16</v>
      </c>
      <c r="BC45" s="111">
        <v>-0.4</v>
      </c>
    </row>
    <row r="46" spans="1:55" ht="12.75" x14ac:dyDescent="0.2">
      <c r="A46" s="3">
        <v>15</v>
      </c>
      <c r="B46">
        <v>2</v>
      </c>
      <c r="C46" s="111">
        <f t="shared" si="8"/>
        <v>1248.0999999999999</v>
      </c>
      <c r="D46" s="111">
        <v>1250.5999999999999</v>
      </c>
      <c r="E46" s="111">
        <v>1248.0999999999999</v>
      </c>
      <c r="F46" s="112">
        <v>1248.73</v>
      </c>
      <c r="G46" s="111">
        <v>14.7</v>
      </c>
      <c r="H46" s="111"/>
      <c r="I46" s="111">
        <f t="shared" si="9"/>
        <v>41</v>
      </c>
      <c r="J46" s="111">
        <v>40.5</v>
      </c>
      <c r="K46" s="111">
        <v>41</v>
      </c>
      <c r="L46" s="112">
        <v>40</v>
      </c>
      <c r="M46" s="111">
        <v>-2.7</v>
      </c>
      <c r="N46" s="111"/>
      <c r="O46" s="111">
        <f t="shared" si="10"/>
        <v>117.7</v>
      </c>
      <c r="P46" s="111">
        <v>114.7</v>
      </c>
      <c r="Q46" s="111">
        <v>117.7</v>
      </c>
      <c r="R46" s="112">
        <v>119.22</v>
      </c>
      <c r="S46" s="111">
        <v>-6.3</v>
      </c>
      <c r="T46" s="111"/>
      <c r="U46" s="111"/>
      <c r="V46" s="111">
        <v>1405.8</v>
      </c>
      <c r="W46" s="111">
        <v>1406.9</v>
      </c>
      <c r="X46" s="112">
        <v>1407.95</v>
      </c>
      <c r="Y46" s="111">
        <v>5.6</v>
      </c>
      <c r="Z46" s="111"/>
      <c r="AA46" s="111">
        <f t="shared" si="11"/>
        <v>1289.0999999999999</v>
      </c>
      <c r="AB46" s="111">
        <v>1291.0999999999999</v>
      </c>
      <c r="AC46" s="111">
        <v>1289.0999999999999</v>
      </c>
      <c r="AD46" s="112">
        <v>1288.73</v>
      </c>
      <c r="AE46" s="111">
        <v>11.9</v>
      </c>
      <c r="AF46" s="111"/>
      <c r="AG46" s="111">
        <f t="shared" si="12"/>
        <v>88.7</v>
      </c>
      <c r="AH46" s="111">
        <v>89</v>
      </c>
      <c r="AI46" s="111">
        <v>88.7</v>
      </c>
      <c r="AJ46" s="112">
        <v>88.69</v>
      </c>
      <c r="AK46" s="111">
        <v>0.7</v>
      </c>
      <c r="AL46" s="111"/>
      <c r="AM46" s="111">
        <f t="shared" si="13"/>
        <v>8.4</v>
      </c>
      <c r="AN46" s="111">
        <v>8.1999999999999993</v>
      </c>
      <c r="AO46" s="111">
        <v>8.4</v>
      </c>
      <c r="AP46" s="112">
        <v>8.4700000000000006</v>
      </c>
      <c r="AQ46" s="111">
        <v>-0.5</v>
      </c>
      <c r="AR46" s="111"/>
      <c r="AS46" s="111">
        <f t="shared" si="14"/>
        <v>91.6</v>
      </c>
      <c r="AT46" s="111">
        <v>91.8</v>
      </c>
      <c r="AU46" s="111">
        <v>91.6</v>
      </c>
      <c r="AV46" s="112">
        <v>91.53</v>
      </c>
      <c r="AW46" s="111">
        <v>0.5</v>
      </c>
      <c r="AX46" s="112"/>
      <c r="AY46" s="111">
        <f t="shared" si="15"/>
        <v>3.2</v>
      </c>
      <c r="AZ46" s="111">
        <v>3.1</v>
      </c>
      <c r="BA46" s="111">
        <v>3.2</v>
      </c>
      <c r="BB46" s="112">
        <v>3.1</v>
      </c>
      <c r="BC46" s="111">
        <v>-0.2</v>
      </c>
    </row>
    <row r="47" spans="1:55" ht="12.75" x14ac:dyDescent="0.2">
      <c r="A47" s="3">
        <v>15</v>
      </c>
      <c r="B47">
        <v>3</v>
      </c>
      <c r="C47" s="111">
        <f t="shared" si="8"/>
        <v>1255.0999999999999</v>
      </c>
      <c r="D47" s="111">
        <v>1261.8</v>
      </c>
      <c r="E47" s="111">
        <v>1255.0999999999999</v>
      </c>
      <c r="F47" s="112">
        <v>1255.03</v>
      </c>
      <c r="G47" s="111">
        <v>25.2</v>
      </c>
      <c r="H47" s="111"/>
      <c r="I47" s="111">
        <f t="shared" si="9"/>
        <v>37.9</v>
      </c>
      <c r="J47" s="111">
        <v>38.4</v>
      </c>
      <c r="K47" s="111">
        <v>37.9</v>
      </c>
      <c r="L47" s="112">
        <v>39.270000000000003</v>
      </c>
      <c r="M47" s="111">
        <v>-2.9</v>
      </c>
      <c r="N47" s="111"/>
      <c r="O47" s="111">
        <f t="shared" si="10"/>
        <v>119.3</v>
      </c>
      <c r="P47" s="111">
        <v>113.7</v>
      </c>
      <c r="Q47" s="111">
        <v>119.3</v>
      </c>
      <c r="R47" s="112">
        <v>117.87</v>
      </c>
      <c r="S47" s="111">
        <v>-5.4</v>
      </c>
      <c r="T47" s="111"/>
      <c r="U47" s="111"/>
      <c r="V47" s="111">
        <v>1413.8</v>
      </c>
      <c r="W47" s="111">
        <v>1412.3</v>
      </c>
      <c r="X47" s="112">
        <v>1412.17</v>
      </c>
      <c r="Y47" s="111">
        <v>16.899999999999999</v>
      </c>
      <c r="Z47" s="111"/>
      <c r="AA47" s="111">
        <f t="shared" si="11"/>
        <v>1293</v>
      </c>
      <c r="AB47" s="111">
        <v>1300.2</v>
      </c>
      <c r="AC47" s="111">
        <v>1293</v>
      </c>
      <c r="AD47" s="112">
        <v>1294.3</v>
      </c>
      <c r="AE47" s="111">
        <v>22.3</v>
      </c>
      <c r="AF47" s="111"/>
      <c r="AG47" s="111">
        <f t="shared" si="12"/>
        <v>88.9</v>
      </c>
      <c r="AH47" s="111">
        <v>89.2</v>
      </c>
      <c r="AI47" s="111">
        <v>88.9</v>
      </c>
      <c r="AJ47" s="112">
        <v>88.87</v>
      </c>
      <c r="AK47" s="111">
        <v>0.7</v>
      </c>
      <c r="AL47" s="111"/>
      <c r="AM47" s="111">
        <f t="shared" si="13"/>
        <v>8.4</v>
      </c>
      <c r="AN47" s="111">
        <v>8</v>
      </c>
      <c r="AO47" s="111">
        <v>8.4</v>
      </c>
      <c r="AP47" s="112">
        <v>8.35</v>
      </c>
      <c r="AQ47" s="111">
        <v>-0.5</v>
      </c>
      <c r="AR47" s="111"/>
      <c r="AS47" s="111">
        <f t="shared" si="14"/>
        <v>91.6</v>
      </c>
      <c r="AT47" s="111">
        <v>92</v>
      </c>
      <c r="AU47" s="111">
        <v>91.6</v>
      </c>
      <c r="AV47" s="112">
        <v>91.65</v>
      </c>
      <c r="AW47" s="111">
        <v>0.5</v>
      </c>
      <c r="AX47" s="112"/>
      <c r="AY47" s="111">
        <f t="shared" si="15"/>
        <v>2.9</v>
      </c>
      <c r="AZ47" s="111">
        <v>3</v>
      </c>
      <c r="BA47" s="111">
        <v>2.9</v>
      </c>
      <c r="BB47" s="112">
        <v>3.03</v>
      </c>
      <c r="BC47" s="111">
        <v>-0.3</v>
      </c>
    </row>
    <row r="48" spans="1:55" ht="12.75" x14ac:dyDescent="0.2">
      <c r="A48" s="3">
        <v>15</v>
      </c>
      <c r="B48">
        <v>4</v>
      </c>
      <c r="C48" s="111">
        <f t="shared" si="8"/>
        <v>1263.5</v>
      </c>
      <c r="D48" s="111">
        <v>1261.3</v>
      </c>
      <c r="E48" s="111">
        <v>1263.5</v>
      </c>
      <c r="F48" s="112">
        <v>1261.49</v>
      </c>
      <c r="G48" s="111">
        <v>25.8</v>
      </c>
      <c r="H48" s="111"/>
      <c r="I48" s="111">
        <f t="shared" si="9"/>
        <v>39.4</v>
      </c>
      <c r="J48" s="111">
        <v>38</v>
      </c>
      <c r="K48" s="111">
        <v>39.4</v>
      </c>
      <c r="L48" s="112">
        <v>37.94</v>
      </c>
      <c r="M48" s="111">
        <v>-5.3</v>
      </c>
      <c r="N48" s="111"/>
      <c r="O48" s="111">
        <f t="shared" si="10"/>
        <v>117</v>
      </c>
      <c r="P48" s="111">
        <v>120.1</v>
      </c>
      <c r="Q48" s="111">
        <v>117</v>
      </c>
      <c r="R48" s="112">
        <v>117.92</v>
      </c>
      <c r="S48" s="111">
        <v>0.2</v>
      </c>
      <c r="T48" s="111"/>
      <c r="U48" s="111"/>
      <c r="V48" s="111">
        <v>1419.4</v>
      </c>
      <c r="W48" s="111">
        <v>1419.9</v>
      </c>
      <c r="X48" s="112">
        <v>1417.35</v>
      </c>
      <c r="Y48" s="111">
        <v>20.7</v>
      </c>
      <c r="Z48" s="111"/>
      <c r="AA48" s="111">
        <f t="shared" si="11"/>
        <v>1302.9000000000001</v>
      </c>
      <c r="AB48" s="111">
        <v>1299.3</v>
      </c>
      <c r="AC48" s="111">
        <v>1302.9000000000001</v>
      </c>
      <c r="AD48" s="112">
        <v>1299.43</v>
      </c>
      <c r="AE48" s="111">
        <v>20.5</v>
      </c>
      <c r="AF48" s="111"/>
      <c r="AG48" s="111">
        <f t="shared" si="12"/>
        <v>89</v>
      </c>
      <c r="AH48" s="111">
        <v>88.9</v>
      </c>
      <c r="AI48" s="111">
        <v>89</v>
      </c>
      <c r="AJ48" s="112">
        <v>89</v>
      </c>
      <c r="AK48" s="111">
        <v>0.5</v>
      </c>
      <c r="AL48" s="111"/>
      <c r="AM48" s="111">
        <f t="shared" si="13"/>
        <v>8.1999999999999993</v>
      </c>
      <c r="AN48" s="111">
        <v>8.5</v>
      </c>
      <c r="AO48" s="111">
        <v>8.1999999999999993</v>
      </c>
      <c r="AP48" s="112">
        <v>8.32</v>
      </c>
      <c r="AQ48" s="111">
        <v>-0.1</v>
      </c>
      <c r="AR48" s="111"/>
      <c r="AS48" s="111">
        <f t="shared" si="14"/>
        <v>91.8</v>
      </c>
      <c r="AT48" s="111">
        <v>91.5</v>
      </c>
      <c r="AU48" s="111">
        <v>91.8</v>
      </c>
      <c r="AV48" s="112">
        <v>91.68</v>
      </c>
      <c r="AW48" s="111">
        <v>0.1</v>
      </c>
      <c r="AX48" s="112"/>
      <c r="AY48" s="111">
        <f t="shared" si="15"/>
        <v>3</v>
      </c>
      <c r="AZ48" s="111">
        <v>2.9</v>
      </c>
      <c r="BA48" s="111">
        <v>3</v>
      </c>
      <c r="BB48" s="112">
        <v>2.92</v>
      </c>
      <c r="BC48" s="111">
        <v>-0.5</v>
      </c>
    </row>
    <row r="49" spans="1:55" ht="12.75" x14ac:dyDescent="0.2">
      <c r="A49" s="3"/>
      <c r="B49">
        <v>1</v>
      </c>
      <c r="C49" s="111">
        <f t="shared" si="8"/>
        <v>1266.4000000000001</v>
      </c>
      <c r="D49" s="111">
        <v>1260.4000000000001</v>
      </c>
      <c r="E49" s="111">
        <v>1266.4000000000001</v>
      </c>
      <c r="F49" s="112">
        <v>1267.1600000000001</v>
      </c>
      <c r="G49" s="111">
        <v>22.7</v>
      </c>
      <c r="H49" s="111"/>
      <c r="I49" s="111">
        <f t="shared" si="9"/>
        <v>35.5</v>
      </c>
      <c r="J49" s="111">
        <v>36.5</v>
      </c>
      <c r="K49" s="111">
        <v>35.5</v>
      </c>
      <c r="L49" s="112">
        <v>36.020000000000003</v>
      </c>
      <c r="M49" s="111">
        <v>-7.7</v>
      </c>
      <c r="N49" s="111"/>
      <c r="O49" s="111">
        <f t="shared" si="10"/>
        <v>120.8</v>
      </c>
      <c r="P49" s="111">
        <v>126.1</v>
      </c>
      <c r="Q49" s="111">
        <v>120.8</v>
      </c>
      <c r="R49" s="112">
        <v>118.47</v>
      </c>
      <c r="S49" s="111">
        <v>2.2000000000000002</v>
      </c>
      <c r="T49" s="111"/>
      <c r="U49" s="111"/>
      <c r="V49" s="111">
        <v>1423</v>
      </c>
      <c r="W49" s="111">
        <v>1422.7</v>
      </c>
      <c r="X49" s="112">
        <v>1421.66</v>
      </c>
      <c r="Y49" s="111">
        <v>17.2</v>
      </c>
      <c r="Z49" s="111"/>
      <c r="AA49" s="111">
        <f t="shared" si="11"/>
        <v>1301.9000000000001</v>
      </c>
      <c r="AB49" s="111">
        <v>1296.8</v>
      </c>
      <c r="AC49" s="111">
        <v>1301.9000000000001</v>
      </c>
      <c r="AD49" s="112">
        <v>1303.19</v>
      </c>
      <c r="AE49" s="111">
        <v>15</v>
      </c>
      <c r="AF49" s="111"/>
      <c r="AG49" s="111">
        <f t="shared" si="12"/>
        <v>89</v>
      </c>
      <c r="AH49" s="111">
        <v>88.6</v>
      </c>
      <c r="AI49" s="111">
        <v>89</v>
      </c>
      <c r="AJ49" s="112">
        <v>89.13</v>
      </c>
      <c r="AK49" s="111">
        <v>0.5</v>
      </c>
      <c r="AL49" s="111"/>
      <c r="AM49" s="111">
        <f t="shared" si="13"/>
        <v>8.5</v>
      </c>
      <c r="AN49" s="111">
        <v>8.9</v>
      </c>
      <c r="AO49" s="111">
        <v>8.5</v>
      </c>
      <c r="AP49" s="112">
        <v>8.33</v>
      </c>
      <c r="AQ49" s="111">
        <v>0.1</v>
      </c>
      <c r="AR49" s="111"/>
      <c r="AS49" s="111">
        <f t="shared" si="14"/>
        <v>91.5</v>
      </c>
      <c r="AT49" s="111">
        <v>91.1</v>
      </c>
      <c r="AU49" s="111">
        <v>91.5</v>
      </c>
      <c r="AV49" s="112">
        <v>91.67</v>
      </c>
      <c r="AW49" s="111">
        <v>-0.1</v>
      </c>
      <c r="AX49" s="112"/>
      <c r="AY49" s="111">
        <f t="shared" si="15"/>
        <v>2.7</v>
      </c>
      <c r="AZ49" s="111">
        <v>2.8</v>
      </c>
      <c r="BA49" s="111">
        <v>2.7</v>
      </c>
      <c r="BB49" s="112">
        <v>2.76</v>
      </c>
      <c r="BC49" s="111">
        <v>-0.6</v>
      </c>
    </row>
    <row r="50" spans="1:55" ht="12.75" x14ac:dyDescent="0.2">
      <c r="A50" s="3">
        <v>16</v>
      </c>
      <c r="B50">
        <v>2</v>
      </c>
      <c r="C50" s="111">
        <f t="shared" si="8"/>
        <v>1270.5999999999999</v>
      </c>
      <c r="D50" s="111">
        <v>1272.8</v>
      </c>
      <c r="E50" s="111">
        <v>1270.5999999999999</v>
      </c>
      <c r="F50" s="112">
        <v>1269.76</v>
      </c>
      <c r="G50" s="111">
        <v>10.4</v>
      </c>
      <c r="H50" s="111"/>
      <c r="I50" s="111">
        <f t="shared" si="9"/>
        <v>33.799999999999997</v>
      </c>
      <c r="J50" s="111">
        <v>33.299999999999997</v>
      </c>
      <c r="K50" s="111">
        <v>33.799999999999997</v>
      </c>
      <c r="L50" s="112">
        <v>34.51</v>
      </c>
      <c r="M50" s="111">
        <v>-6.1</v>
      </c>
      <c r="N50" s="111"/>
      <c r="O50" s="111">
        <f t="shared" si="10"/>
        <v>119.2</v>
      </c>
      <c r="P50" s="111">
        <v>116</v>
      </c>
      <c r="Q50" s="111">
        <v>119.2</v>
      </c>
      <c r="R50" s="112">
        <v>118.82</v>
      </c>
      <c r="S50" s="111">
        <v>1.4</v>
      </c>
      <c r="T50" s="111"/>
      <c r="U50" s="111"/>
      <c r="V50" s="111">
        <v>1422</v>
      </c>
      <c r="W50" s="111">
        <v>1423.6</v>
      </c>
      <c r="X50" s="112">
        <v>1423.1</v>
      </c>
      <c r="Y50" s="111">
        <v>5.8</v>
      </c>
      <c r="Z50" s="111"/>
      <c r="AA50" s="111">
        <f t="shared" si="11"/>
        <v>1304.4000000000001</v>
      </c>
      <c r="AB50" s="111">
        <v>1306.0999999999999</v>
      </c>
      <c r="AC50" s="111">
        <v>1304.4000000000001</v>
      </c>
      <c r="AD50" s="112">
        <v>1304.27</v>
      </c>
      <c r="AE50" s="111">
        <v>4.3</v>
      </c>
      <c r="AF50" s="111"/>
      <c r="AG50" s="111">
        <f t="shared" si="12"/>
        <v>89.3</v>
      </c>
      <c r="AH50" s="111">
        <v>89.5</v>
      </c>
      <c r="AI50" s="111">
        <v>89.3</v>
      </c>
      <c r="AJ50" s="112">
        <v>89.23</v>
      </c>
      <c r="AK50" s="111">
        <v>0.4</v>
      </c>
      <c r="AL50" s="111"/>
      <c r="AM50" s="111">
        <f t="shared" si="13"/>
        <v>8.4</v>
      </c>
      <c r="AN50" s="111">
        <v>8.1999999999999993</v>
      </c>
      <c r="AO50" s="111">
        <v>8.4</v>
      </c>
      <c r="AP50" s="112">
        <v>8.35</v>
      </c>
      <c r="AQ50" s="111">
        <v>0.1</v>
      </c>
      <c r="AR50" s="111"/>
      <c r="AS50" s="111">
        <f t="shared" si="14"/>
        <v>91.6</v>
      </c>
      <c r="AT50" s="111">
        <v>91.8</v>
      </c>
      <c r="AU50" s="111">
        <v>91.6</v>
      </c>
      <c r="AV50" s="112">
        <v>91.65</v>
      </c>
      <c r="AW50" s="111">
        <v>-0.1</v>
      </c>
      <c r="AX50" s="112"/>
      <c r="AY50" s="111">
        <f t="shared" si="15"/>
        <v>2.6</v>
      </c>
      <c r="AZ50" s="111">
        <v>2.5</v>
      </c>
      <c r="BA50" s="111">
        <v>2.6</v>
      </c>
      <c r="BB50" s="112">
        <v>2.65</v>
      </c>
      <c r="BC50" s="111">
        <v>-0.5</v>
      </c>
    </row>
    <row r="51" spans="1:55" ht="12.75" x14ac:dyDescent="0.2">
      <c r="A51" s="3">
        <v>16</v>
      </c>
      <c r="B51">
        <v>3</v>
      </c>
      <c r="C51" s="111">
        <f t="shared" si="8"/>
        <v>1271.2</v>
      </c>
      <c r="D51" s="111">
        <v>1278</v>
      </c>
      <c r="E51" s="111">
        <v>1271.2</v>
      </c>
      <c r="F51" s="112">
        <v>1270.3800000000001</v>
      </c>
      <c r="G51" s="111">
        <v>2.5</v>
      </c>
      <c r="H51" s="111"/>
      <c r="I51" s="111">
        <f t="shared" si="9"/>
        <v>34.6</v>
      </c>
      <c r="J51" s="111">
        <v>35.1</v>
      </c>
      <c r="K51" s="111">
        <v>34.6</v>
      </c>
      <c r="L51" s="112">
        <v>34.03</v>
      </c>
      <c r="M51" s="111">
        <v>-1.9</v>
      </c>
      <c r="N51" s="111"/>
      <c r="O51" s="111">
        <f t="shared" si="10"/>
        <v>117.6</v>
      </c>
      <c r="P51" s="111">
        <v>112.2</v>
      </c>
      <c r="Q51" s="111">
        <v>117.6</v>
      </c>
      <c r="R51" s="112">
        <v>117.76</v>
      </c>
      <c r="S51" s="111">
        <v>-4.3</v>
      </c>
      <c r="T51" s="111"/>
      <c r="U51" s="111"/>
      <c r="V51" s="111">
        <v>1425.3</v>
      </c>
      <c r="W51" s="111">
        <v>1423.3</v>
      </c>
      <c r="X51" s="112">
        <v>1422.17</v>
      </c>
      <c r="Y51" s="111">
        <v>-3.7</v>
      </c>
      <c r="Z51" s="111"/>
      <c r="AA51" s="111">
        <f t="shared" si="11"/>
        <v>1305.7</v>
      </c>
      <c r="AB51" s="111">
        <v>1313.2</v>
      </c>
      <c r="AC51" s="111">
        <v>1305.7</v>
      </c>
      <c r="AD51" s="112">
        <v>1304.42</v>
      </c>
      <c r="AE51" s="111">
        <v>0.6</v>
      </c>
      <c r="AF51" s="111"/>
      <c r="AG51" s="111">
        <f t="shared" si="12"/>
        <v>89.3</v>
      </c>
      <c r="AH51" s="111">
        <v>89.7</v>
      </c>
      <c r="AI51" s="111">
        <v>89.3</v>
      </c>
      <c r="AJ51" s="112">
        <v>89.33</v>
      </c>
      <c r="AK51" s="111">
        <v>0.4</v>
      </c>
      <c r="AL51" s="111"/>
      <c r="AM51" s="111">
        <f t="shared" si="13"/>
        <v>8.3000000000000007</v>
      </c>
      <c r="AN51" s="111">
        <v>7.9</v>
      </c>
      <c r="AO51" s="111">
        <v>8.3000000000000007</v>
      </c>
      <c r="AP51" s="112">
        <v>8.2799999999999994</v>
      </c>
      <c r="AQ51" s="111">
        <v>-0.3</v>
      </c>
      <c r="AR51" s="111"/>
      <c r="AS51" s="111">
        <f t="shared" si="14"/>
        <v>91.7</v>
      </c>
      <c r="AT51" s="111">
        <v>92.1</v>
      </c>
      <c r="AU51" s="111">
        <v>91.7</v>
      </c>
      <c r="AV51" s="112">
        <v>91.72</v>
      </c>
      <c r="AW51" s="111">
        <v>0.3</v>
      </c>
      <c r="AX51" s="112"/>
      <c r="AY51" s="111">
        <f t="shared" si="15"/>
        <v>2.6</v>
      </c>
      <c r="AZ51" s="111">
        <v>2.7</v>
      </c>
      <c r="BA51" s="111">
        <v>2.6</v>
      </c>
      <c r="BB51" s="112">
        <v>2.61</v>
      </c>
      <c r="BC51" s="111">
        <v>-0.1</v>
      </c>
    </row>
    <row r="52" spans="1:55" ht="12.75" x14ac:dyDescent="0.2">
      <c r="A52" s="3">
        <v>16</v>
      </c>
      <c r="B52">
        <v>4</v>
      </c>
      <c r="C52" s="111">
        <f t="shared" si="8"/>
        <v>1269.4000000000001</v>
      </c>
      <c r="D52" s="111">
        <v>1268.2</v>
      </c>
      <c r="E52" s="111">
        <v>1269.4000000000001</v>
      </c>
      <c r="F52" s="112">
        <v>1271.55</v>
      </c>
      <c r="G52" s="111">
        <v>4.7</v>
      </c>
      <c r="H52" s="111"/>
      <c r="I52" s="111">
        <f t="shared" si="9"/>
        <v>34.6</v>
      </c>
      <c r="J52" s="111">
        <v>32.9</v>
      </c>
      <c r="K52" s="111">
        <v>34.6</v>
      </c>
      <c r="L52" s="112">
        <v>34.200000000000003</v>
      </c>
      <c r="M52" s="111">
        <v>0.7</v>
      </c>
      <c r="N52" s="111"/>
      <c r="O52" s="111">
        <f t="shared" si="10"/>
        <v>115.5</v>
      </c>
      <c r="P52" s="111">
        <v>118.1</v>
      </c>
      <c r="Q52" s="111">
        <v>115.5</v>
      </c>
      <c r="R52" s="112">
        <v>115.72</v>
      </c>
      <c r="S52" s="111">
        <v>-8.1999999999999993</v>
      </c>
      <c r="T52" s="111"/>
      <c r="U52" s="111"/>
      <c r="V52" s="111">
        <v>1419.3</v>
      </c>
      <c r="W52" s="111">
        <v>1419.5</v>
      </c>
      <c r="X52" s="112">
        <v>1421.47</v>
      </c>
      <c r="Y52" s="111">
        <v>-2.8</v>
      </c>
      <c r="Z52" s="111"/>
      <c r="AA52" s="111">
        <f t="shared" si="11"/>
        <v>1304</v>
      </c>
      <c r="AB52" s="111">
        <v>1301.0999999999999</v>
      </c>
      <c r="AC52" s="111">
        <v>1304</v>
      </c>
      <c r="AD52" s="112">
        <v>1305.76</v>
      </c>
      <c r="AE52" s="111">
        <v>5.4</v>
      </c>
      <c r="AF52" s="111"/>
      <c r="AG52" s="111">
        <f t="shared" si="12"/>
        <v>89.4</v>
      </c>
      <c r="AH52" s="111">
        <v>89.4</v>
      </c>
      <c r="AI52" s="111">
        <v>89.4</v>
      </c>
      <c r="AJ52" s="112">
        <v>89.45</v>
      </c>
      <c r="AK52" s="111">
        <v>0.5</v>
      </c>
      <c r="AL52" s="111"/>
      <c r="AM52" s="111">
        <f t="shared" si="13"/>
        <v>8.1</v>
      </c>
      <c r="AN52" s="111">
        <v>8.3000000000000007</v>
      </c>
      <c r="AO52" s="111">
        <v>8.1</v>
      </c>
      <c r="AP52" s="112">
        <v>8.14</v>
      </c>
      <c r="AQ52" s="111">
        <v>-0.6</v>
      </c>
      <c r="AR52" s="111"/>
      <c r="AS52" s="111">
        <f t="shared" si="14"/>
        <v>91.9</v>
      </c>
      <c r="AT52" s="111">
        <v>91.7</v>
      </c>
      <c r="AU52" s="111">
        <v>91.9</v>
      </c>
      <c r="AV52" s="112">
        <v>91.86</v>
      </c>
      <c r="AW52" s="111">
        <v>0.6</v>
      </c>
      <c r="AX52" s="112"/>
      <c r="AY52" s="111">
        <f t="shared" si="15"/>
        <v>2.7</v>
      </c>
      <c r="AZ52" s="111">
        <v>2.5</v>
      </c>
      <c r="BA52" s="111">
        <v>2.7</v>
      </c>
      <c r="BB52" s="112">
        <v>2.62</v>
      </c>
      <c r="BC52" s="111">
        <v>0</v>
      </c>
    </row>
    <row r="53" spans="1:55" ht="12.75" x14ac:dyDescent="0.2">
      <c r="A53" s="3"/>
      <c r="B53">
        <v>1</v>
      </c>
      <c r="C53" s="111">
        <f t="shared" si="8"/>
        <v>1281.5999999999999</v>
      </c>
      <c r="D53" s="111">
        <v>1274.8</v>
      </c>
      <c r="E53" s="111">
        <v>1281.5999999999999</v>
      </c>
      <c r="F53" s="112">
        <v>1274.2</v>
      </c>
      <c r="G53" s="111">
        <v>10.6</v>
      </c>
      <c r="H53" s="111"/>
      <c r="I53" s="111">
        <f t="shared" si="9"/>
        <v>33.799999999999997</v>
      </c>
      <c r="J53" s="111">
        <v>35.1</v>
      </c>
      <c r="K53" s="111">
        <v>33.799999999999997</v>
      </c>
      <c r="L53" s="112">
        <v>33.93</v>
      </c>
      <c r="M53" s="111">
        <v>-1.1000000000000001</v>
      </c>
      <c r="N53" s="111"/>
      <c r="O53" s="111">
        <f t="shared" si="10"/>
        <v>110.2</v>
      </c>
      <c r="P53" s="111">
        <v>116.3</v>
      </c>
      <c r="Q53" s="111">
        <v>110.2</v>
      </c>
      <c r="R53" s="112">
        <v>114.62</v>
      </c>
      <c r="S53" s="111">
        <v>-4.4000000000000004</v>
      </c>
      <c r="T53" s="111"/>
      <c r="U53" s="111"/>
      <c r="V53" s="111">
        <v>1426.2</v>
      </c>
      <c r="W53" s="111">
        <v>1425.6</v>
      </c>
      <c r="X53" s="112">
        <v>1422.74</v>
      </c>
      <c r="Y53" s="111">
        <v>5.0999999999999996</v>
      </c>
      <c r="Z53" s="111"/>
      <c r="AA53" s="111">
        <f t="shared" si="11"/>
        <v>1315.4</v>
      </c>
      <c r="AB53" s="111">
        <v>1309.9000000000001</v>
      </c>
      <c r="AC53" s="111">
        <v>1315.4</v>
      </c>
      <c r="AD53" s="112">
        <v>1308.1199999999999</v>
      </c>
      <c r="AE53" s="111">
        <v>9.5</v>
      </c>
      <c r="AF53" s="111"/>
      <c r="AG53" s="111">
        <f t="shared" si="12"/>
        <v>89.9</v>
      </c>
      <c r="AH53" s="111">
        <v>89.4</v>
      </c>
      <c r="AI53" s="111">
        <v>89.9</v>
      </c>
      <c r="AJ53" s="112">
        <v>89.56</v>
      </c>
      <c r="AK53" s="111">
        <v>0.4</v>
      </c>
      <c r="AL53" s="111"/>
      <c r="AM53" s="111">
        <f t="shared" si="13"/>
        <v>7.7</v>
      </c>
      <c r="AN53" s="111">
        <v>8.1999999999999993</v>
      </c>
      <c r="AO53" s="111">
        <v>7.7</v>
      </c>
      <c r="AP53" s="112">
        <v>8.06</v>
      </c>
      <c r="AQ53" s="111">
        <v>-0.3</v>
      </c>
      <c r="AR53" s="111"/>
      <c r="AS53" s="111">
        <f t="shared" si="14"/>
        <v>92.3</v>
      </c>
      <c r="AT53" s="111">
        <v>91.8</v>
      </c>
      <c r="AU53" s="111">
        <v>92.3</v>
      </c>
      <c r="AV53" s="112">
        <v>91.94</v>
      </c>
      <c r="AW53" s="111">
        <v>0.3</v>
      </c>
      <c r="AX53" s="112"/>
      <c r="AY53" s="111">
        <f t="shared" si="15"/>
        <v>2.6</v>
      </c>
      <c r="AZ53" s="111">
        <v>2.7</v>
      </c>
      <c r="BA53" s="111">
        <v>2.6</v>
      </c>
      <c r="BB53" s="112">
        <v>2.59</v>
      </c>
      <c r="BC53" s="111">
        <v>-0.1</v>
      </c>
    </row>
    <row r="54" spans="1:55" ht="12.75" x14ac:dyDescent="0.2">
      <c r="A54" s="3">
        <v>17</v>
      </c>
      <c r="B54">
        <v>2</v>
      </c>
      <c r="C54" s="111">
        <f t="shared" si="8"/>
        <v>1275.0999999999999</v>
      </c>
      <c r="D54" s="111">
        <v>1277.4000000000001</v>
      </c>
      <c r="E54" s="111">
        <v>1275.0999999999999</v>
      </c>
      <c r="F54" s="112">
        <v>1277.69</v>
      </c>
      <c r="G54" s="111">
        <v>14</v>
      </c>
      <c r="H54" s="111"/>
      <c r="I54" s="111">
        <f t="shared" si="9"/>
        <v>34.1</v>
      </c>
      <c r="J54" s="111">
        <v>33.5</v>
      </c>
      <c r="K54" s="111">
        <v>34.1</v>
      </c>
      <c r="L54" s="112">
        <v>33.1</v>
      </c>
      <c r="M54" s="111">
        <v>-3.3</v>
      </c>
      <c r="N54" s="111"/>
      <c r="O54" s="111">
        <f t="shared" si="10"/>
        <v>115.5</v>
      </c>
      <c r="P54" s="111">
        <v>112.2</v>
      </c>
      <c r="Q54" s="111">
        <v>115.5</v>
      </c>
      <c r="R54" s="112">
        <v>115.45</v>
      </c>
      <c r="S54" s="111">
        <v>3.3</v>
      </c>
      <c r="T54" s="111"/>
      <c r="U54" s="111"/>
      <c r="V54" s="111">
        <v>1423.1</v>
      </c>
      <c r="W54" s="111">
        <v>1424.7</v>
      </c>
      <c r="X54" s="112">
        <v>1426.24</v>
      </c>
      <c r="Y54" s="111">
        <v>14</v>
      </c>
      <c r="Z54" s="111"/>
      <c r="AA54" s="111">
        <f t="shared" si="11"/>
        <v>1309.2</v>
      </c>
      <c r="AB54" s="111">
        <v>1310.9</v>
      </c>
      <c r="AC54" s="111">
        <v>1309.2</v>
      </c>
      <c r="AD54" s="112">
        <v>1310.79</v>
      </c>
      <c r="AE54" s="111">
        <v>10.7</v>
      </c>
      <c r="AF54" s="111"/>
      <c r="AG54" s="111">
        <f t="shared" si="12"/>
        <v>89.5</v>
      </c>
      <c r="AH54" s="111">
        <v>89.8</v>
      </c>
      <c r="AI54" s="111">
        <v>89.5</v>
      </c>
      <c r="AJ54" s="112">
        <v>89.58</v>
      </c>
      <c r="AK54" s="111">
        <v>0.1</v>
      </c>
      <c r="AL54" s="111"/>
      <c r="AM54" s="111">
        <f t="shared" si="13"/>
        <v>8.1</v>
      </c>
      <c r="AN54" s="111">
        <v>7.9</v>
      </c>
      <c r="AO54" s="111">
        <v>8.1</v>
      </c>
      <c r="AP54" s="112">
        <v>8.09</v>
      </c>
      <c r="AQ54" s="111">
        <v>0.2</v>
      </c>
      <c r="AR54" s="111"/>
      <c r="AS54" s="111">
        <f t="shared" si="14"/>
        <v>91.9</v>
      </c>
      <c r="AT54" s="111">
        <v>92.1</v>
      </c>
      <c r="AU54" s="111">
        <v>91.9</v>
      </c>
      <c r="AV54" s="112">
        <v>91.91</v>
      </c>
      <c r="AW54" s="111">
        <v>-0.2</v>
      </c>
      <c r="AX54" s="112"/>
      <c r="AY54" s="111">
        <f t="shared" si="15"/>
        <v>2.6</v>
      </c>
      <c r="AZ54" s="111">
        <v>2.6</v>
      </c>
      <c r="BA54" s="111">
        <v>2.6</v>
      </c>
      <c r="BB54" s="112">
        <v>2.5299999999999998</v>
      </c>
      <c r="BC54" s="111">
        <v>-0.3</v>
      </c>
    </row>
    <row r="55" spans="1:55" ht="12.75" x14ac:dyDescent="0.2">
      <c r="A55" s="3">
        <v>17</v>
      </c>
      <c r="B55">
        <v>3</v>
      </c>
      <c r="C55" s="111">
        <f t="shared" si="8"/>
        <v>1282</v>
      </c>
      <c r="D55" s="111">
        <v>1288.8</v>
      </c>
      <c r="E55" s="111">
        <v>1282</v>
      </c>
      <c r="F55" s="112">
        <v>1281.22</v>
      </c>
      <c r="G55" s="111">
        <v>14.1</v>
      </c>
      <c r="H55" s="111"/>
      <c r="I55" s="111">
        <f t="shared" si="9"/>
        <v>30.7</v>
      </c>
      <c r="J55" s="111">
        <v>31.4</v>
      </c>
      <c r="K55" s="111">
        <v>30.7</v>
      </c>
      <c r="L55" s="112">
        <v>32.229999999999997</v>
      </c>
      <c r="M55" s="111">
        <v>-3.5</v>
      </c>
      <c r="N55" s="111"/>
      <c r="O55" s="111">
        <f t="shared" si="10"/>
        <v>117.1</v>
      </c>
      <c r="P55" s="111">
        <v>111.4</v>
      </c>
      <c r="Q55" s="111">
        <v>117.1</v>
      </c>
      <c r="R55" s="112">
        <v>117.01</v>
      </c>
      <c r="S55" s="111">
        <v>6.2</v>
      </c>
      <c r="T55" s="111"/>
      <c r="U55" s="111"/>
      <c r="V55" s="111">
        <v>1431.6</v>
      </c>
      <c r="W55" s="111">
        <v>1429.8</v>
      </c>
      <c r="X55" s="112">
        <v>1430.47</v>
      </c>
      <c r="Y55" s="111">
        <v>16.899999999999999</v>
      </c>
      <c r="Z55" s="111"/>
      <c r="AA55" s="111">
        <f t="shared" si="11"/>
        <v>1312.7</v>
      </c>
      <c r="AB55" s="111">
        <v>1320.2</v>
      </c>
      <c r="AC55" s="111">
        <v>1312.7</v>
      </c>
      <c r="AD55" s="112">
        <v>1313.46</v>
      </c>
      <c r="AE55" s="111">
        <v>10.7</v>
      </c>
      <c r="AF55" s="111"/>
      <c r="AG55" s="111">
        <f t="shared" si="12"/>
        <v>89.7</v>
      </c>
      <c r="AH55" s="111">
        <v>90</v>
      </c>
      <c r="AI55" s="111">
        <v>89.7</v>
      </c>
      <c r="AJ55" s="112">
        <v>89.57</v>
      </c>
      <c r="AK55" s="111">
        <v>-0.1</v>
      </c>
      <c r="AL55" s="111"/>
      <c r="AM55" s="111">
        <f t="shared" si="13"/>
        <v>8.1999999999999993</v>
      </c>
      <c r="AN55" s="111">
        <v>7.8</v>
      </c>
      <c r="AO55" s="111">
        <v>8.1999999999999993</v>
      </c>
      <c r="AP55" s="112">
        <v>8.18</v>
      </c>
      <c r="AQ55" s="111">
        <v>0.3</v>
      </c>
      <c r="AR55" s="111"/>
      <c r="AS55" s="111">
        <f t="shared" si="14"/>
        <v>91.8</v>
      </c>
      <c r="AT55" s="111">
        <v>92.2</v>
      </c>
      <c r="AU55" s="111">
        <v>91.8</v>
      </c>
      <c r="AV55" s="112">
        <v>91.82</v>
      </c>
      <c r="AW55" s="111">
        <v>-0.3</v>
      </c>
      <c r="AX55" s="112"/>
      <c r="AY55" s="111">
        <f t="shared" si="15"/>
        <v>2.2999999999999998</v>
      </c>
      <c r="AZ55" s="111">
        <v>2.4</v>
      </c>
      <c r="BA55" s="111">
        <v>2.2999999999999998</v>
      </c>
      <c r="BB55" s="112">
        <v>2.4500000000000002</v>
      </c>
      <c r="BC55" s="111">
        <v>-0.3</v>
      </c>
    </row>
    <row r="56" spans="1:55" ht="12.75" x14ac:dyDescent="0.2">
      <c r="A56" s="3">
        <v>17</v>
      </c>
      <c r="B56">
        <v>4</v>
      </c>
      <c r="C56" s="111">
        <f t="shared" si="8"/>
        <v>1285</v>
      </c>
      <c r="D56" s="111">
        <v>1284.2</v>
      </c>
      <c r="E56" s="111">
        <v>1285</v>
      </c>
      <c r="F56" s="112">
        <v>1286.23</v>
      </c>
      <c r="G56" s="111">
        <v>20</v>
      </c>
      <c r="H56" s="111"/>
      <c r="I56" s="111">
        <f t="shared" si="9"/>
        <v>31.6</v>
      </c>
      <c r="J56" s="111">
        <v>29.5</v>
      </c>
      <c r="K56" s="111">
        <v>31.6</v>
      </c>
      <c r="L56" s="112">
        <v>31.13</v>
      </c>
      <c r="M56" s="111">
        <v>-4.4000000000000004</v>
      </c>
      <c r="N56" s="111"/>
      <c r="O56" s="111">
        <f t="shared" si="10"/>
        <v>117.1</v>
      </c>
      <c r="P56" s="111">
        <v>119.8</v>
      </c>
      <c r="Q56" s="111">
        <v>117.1</v>
      </c>
      <c r="R56" s="112">
        <v>116.75</v>
      </c>
      <c r="S56" s="111">
        <v>-1.1000000000000001</v>
      </c>
      <c r="T56" s="111"/>
      <c r="U56" s="111"/>
      <c r="V56" s="111">
        <v>1433.4</v>
      </c>
      <c r="W56" s="111">
        <v>1433.7</v>
      </c>
      <c r="X56" s="112">
        <v>1434.1</v>
      </c>
      <c r="Y56" s="111">
        <v>14.5</v>
      </c>
      <c r="Z56" s="111"/>
      <c r="AA56" s="111">
        <f t="shared" si="11"/>
        <v>1316.6</v>
      </c>
      <c r="AB56" s="111">
        <v>1313.7</v>
      </c>
      <c r="AC56" s="111">
        <v>1316.6</v>
      </c>
      <c r="AD56" s="112">
        <v>1317.36</v>
      </c>
      <c r="AE56" s="111">
        <v>15.6</v>
      </c>
      <c r="AF56" s="111"/>
      <c r="AG56" s="111">
        <f t="shared" si="12"/>
        <v>89.6</v>
      </c>
      <c r="AH56" s="111">
        <v>89.6</v>
      </c>
      <c r="AI56" s="111">
        <v>89.6</v>
      </c>
      <c r="AJ56" s="112">
        <v>89.69</v>
      </c>
      <c r="AK56" s="111">
        <v>0.5</v>
      </c>
      <c r="AL56" s="111"/>
      <c r="AM56" s="111">
        <f t="shared" si="13"/>
        <v>8.1999999999999993</v>
      </c>
      <c r="AN56" s="111">
        <v>8.4</v>
      </c>
      <c r="AO56" s="111">
        <v>8.1999999999999993</v>
      </c>
      <c r="AP56" s="112">
        <v>8.14</v>
      </c>
      <c r="AQ56" s="111">
        <v>-0.2</v>
      </c>
      <c r="AR56" s="111"/>
      <c r="AS56" s="111">
        <f t="shared" si="14"/>
        <v>91.8</v>
      </c>
      <c r="AT56" s="111">
        <v>91.6</v>
      </c>
      <c r="AU56" s="111">
        <v>91.8</v>
      </c>
      <c r="AV56" s="112">
        <v>91.86</v>
      </c>
      <c r="AW56" s="111">
        <v>0.2</v>
      </c>
      <c r="AX56" s="112"/>
      <c r="AY56" s="111">
        <f t="shared" si="15"/>
        <v>2.4</v>
      </c>
      <c r="AZ56" s="111">
        <v>2.2000000000000002</v>
      </c>
      <c r="BA56" s="111">
        <v>2.4</v>
      </c>
      <c r="BB56" s="112">
        <v>2.36</v>
      </c>
      <c r="BC56" s="111">
        <v>-0.4</v>
      </c>
    </row>
    <row r="57" spans="1:55" ht="12.75" x14ac:dyDescent="0.2">
      <c r="A57" s="3"/>
      <c r="B57">
        <v>1</v>
      </c>
      <c r="C57" s="111">
        <f t="shared" si="8"/>
        <v>1287.9000000000001</v>
      </c>
      <c r="D57" s="111">
        <v>1280.7</v>
      </c>
      <c r="E57" s="111">
        <v>1287.9000000000001</v>
      </c>
      <c r="F57" s="112">
        <v>1292.4100000000001</v>
      </c>
      <c r="G57" s="111">
        <v>24.7</v>
      </c>
      <c r="H57" s="111"/>
      <c r="I57" s="111">
        <f t="shared" si="9"/>
        <v>30.3</v>
      </c>
      <c r="J57" s="111">
        <v>32</v>
      </c>
      <c r="K57" s="111">
        <v>30.3</v>
      </c>
      <c r="L57" s="112">
        <v>29.99</v>
      </c>
      <c r="M57" s="111">
        <v>-4.5999999999999996</v>
      </c>
      <c r="N57" s="111"/>
      <c r="O57" s="111">
        <f t="shared" si="10"/>
        <v>116.1</v>
      </c>
      <c r="P57" s="111">
        <v>122.5</v>
      </c>
      <c r="Q57" s="111">
        <v>116.1</v>
      </c>
      <c r="R57" s="112">
        <v>115.26</v>
      </c>
      <c r="S57" s="111">
        <v>-5.9</v>
      </c>
      <c r="T57" s="111"/>
      <c r="U57" s="111"/>
      <c r="V57" s="111">
        <v>1435.2</v>
      </c>
      <c r="W57" s="111">
        <v>1434.3</v>
      </c>
      <c r="X57" s="112">
        <v>1437.66</v>
      </c>
      <c r="Y57" s="111">
        <v>14.2</v>
      </c>
      <c r="Z57" s="111"/>
      <c r="AA57" s="111">
        <f t="shared" si="11"/>
        <v>1318.2</v>
      </c>
      <c r="AB57" s="111">
        <v>1312.6</v>
      </c>
      <c r="AC57" s="111">
        <v>1318.2</v>
      </c>
      <c r="AD57" s="112">
        <v>1322.4</v>
      </c>
      <c r="AE57" s="111">
        <v>20.2</v>
      </c>
      <c r="AF57" s="111"/>
      <c r="AG57" s="111">
        <f t="shared" si="12"/>
        <v>89.8</v>
      </c>
      <c r="AH57" s="111">
        <v>89.2</v>
      </c>
      <c r="AI57" s="111">
        <v>89.8</v>
      </c>
      <c r="AJ57" s="112">
        <v>89.9</v>
      </c>
      <c r="AK57" s="111">
        <v>0.8</v>
      </c>
      <c r="AL57" s="111"/>
      <c r="AM57" s="111">
        <f t="shared" si="13"/>
        <v>8.1</v>
      </c>
      <c r="AN57" s="111">
        <v>8.5</v>
      </c>
      <c r="AO57" s="111">
        <v>8.1</v>
      </c>
      <c r="AP57" s="112">
        <v>8.02</v>
      </c>
      <c r="AQ57" s="111">
        <v>-0.5</v>
      </c>
      <c r="AR57" s="111"/>
      <c r="AS57" s="111">
        <f t="shared" si="14"/>
        <v>91.9</v>
      </c>
      <c r="AT57" s="111">
        <v>91.5</v>
      </c>
      <c r="AU57" s="111">
        <v>91.9</v>
      </c>
      <c r="AV57" s="112">
        <v>91.98</v>
      </c>
      <c r="AW57" s="111">
        <v>0.5</v>
      </c>
      <c r="AX57" s="112"/>
      <c r="AY57" s="111">
        <f t="shared" si="15"/>
        <v>2.2999999999999998</v>
      </c>
      <c r="AZ57" s="111">
        <v>2.4</v>
      </c>
      <c r="BA57" s="111">
        <v>2.2999999999999998</v>
      </c>
      <c r="BB57" s="112">
        <v>2.27</v>
      </c>
      <c r="BC57" s="111">
        <v>-0.4</v>
      </c>
    </row>
    <row r="58" spans="1:55" ht="12.75" x14ac:dyDescent="0.2">
      <c r="A58" s="3">
        <v>18</v>
      </c>
      <c r="B58">
        <v>2</v>
      </c>
      <c r="C58" s="111">
        <f t="shared" si="8"/>
        <v>1302.4000000000001</v>
      </c>
      <c r="D58" s="111">
        <v>1304.5999999999999</v>
      </c>
      <c r="E58" s="111">
        <v>1302.4000000000001</v>
      </c>
      <c r="F58" s="112">
        <v>1298.0899999999999</v>
      </c>
      <c r="G58" s="111">
        <v>22.7</v>
      </c>
      <c r="H58" s="111"/>
      <c r="I58" s="111">
        <f t="shared" si="9"/>
        <v>27.8</v>
      </c>
      <c r="J58" s="111">
        <v>27.2</v>
      </c>
      <c r="K58" s="111">
        <v>27.8</v>
      </c>
      <c r="L58" s="112">
        <v>29.25</v>
      </c>
      <c r="M58" s="111">
        <v>-3</v>
      </c>
      <c r="N58" s="111"/>
      <c r="O58" s="111">
        <f t="shared" si="10"/>
        <v>112.9</v>
      </c>
      <c r="P58" s="111">
        <v>109.6</v>
      </c>
      <c r="Q58" s="111">
        <v>112.9</v>
      </c>
      <c r="R58" s="112">
        <v>114.5</v>
      </c>
      <c r="S58" s="111">
        <v>-3</v>
      </c>
      <c r="T58" s="111"/>
      <c r="U58" s="111"/>
      <c r="V58" s="111">
        <v>1441.5</v>
      </c>
      <c r="W58" s="111">
        <v>1443.1</v>
      </c>
      <c r="X58" s="112">
        <v>1441.85</v>
      </c>
      <c r="Y58" s="111">
        <v>16.7</v>
      </c>
      <c r="Z58" s="111"/>
      <c r="AA58" s="111">
        <f t="shared" si="11"/>
        <v>1330.2</v>
      </c>
      <c r="AB58" s="111">
        <v>1331.8</v>
      </c>
      <c r="AC58" s="111">
        <v>1330.2</v>
      </c>
      <c r="AD58" s="112">
        <v>1327.34</v>
      </c>
      <c r="AE58" s="111">
        <v>19.8</v>
      </c>
      <c r="AF58" s="111"/>
      <c r="AG58" s="111">
        <f t="shared" si="12"/>
        <v>90.2</v>
      </c>
      <c r="AH58" s="111">
        <v>90.5</v>
      </c>
      <c r="AI58" s="111">
        <v>90.2</v>
      </c>
      <c r="AJ58" s="112">
        <v>90.03</v>
      </c>
      <c r="AK58" s="111">
        <v>0.5</v>
      </c>
      <c r="AL58" s="111"/>
      <c r="AM58" s="111">
        <f t="shared" si="13"/>
        <v>7.8</v>
      </c>
      <c r="AN58" s="111">
        <v>7.6</v>
      </c>
      <c r="AO58" s="111">
        <v>7.8</v>
      </c>
      <c r="AP58" s="112">
        <v>7.94</v>
      </c>
      <c r="AQ58" s="111">
        <v>-0.3</v>
      </c>
      <c r="AR58" s="111"/>
      <c r="AS58" s="111">
        <f t="shared" si="14"/>
        <v>92.2</v>
      </c>
      <c r="AT58" s="111">
        <v>92.4</v>
      </c>
      <c r="AU58" s="111">
        <v>92.2</v>
      </c>
      <c r="AV58" s="112">
        <v>92.06</v>
      </c>
      <c r="AW58" s="111">
        <v>0.3</v>
      </c>
      <c r="AX58" s="112"/>
      <c r="AY58" s="111">
        <f t="shared" si="15"/>
        <v>2.1</v>
      </c>
      <c r="AZ58" s="111">
        <v>2</v>
      </c>
      <c r="BA58" s="111">
        <v>2.1</v>
      </c>
      <c r="BB58" s="112">
        <v>2.2000000000000002</v>
      </c>
      <c r="BC58" s="111">
        <v>-0.3</v>
      </c>
    </row>
    <row r="59" spans="1:55" ht="12.75" x14ac:dyDescent="0.2">
      <c r="A59" s="3">
        <v>18</v>
      </c>
      <c r="B59">
        <v>3</v>
      </c>
      <c r="C59" s="111">
        <f t="shared" si="8"/>
        <v>1299.3</v>
      </c>
      <c r="D59" s="111">
        <v>1306</v>
      </c>
      <c r="E59" s="111">
        <v>1299.3</v>
      </c>
      <c r="F59" s="112">
        <v>1303.81</v>
      </c>
      <c r="G59" s="111">
        <v>22.9</v>
      </c>
      <c r="H59" s="111"/>
      <c r="I59" s="111">
        <f t="shared" si="9"/>
        <v>30.3</v>
      </c>
      <c r="J59" s="111">
        <v>31.2</v>
      </c>
      <c r="K59" s="111">
        <v>30.3</v>
      </c>
      <c r="L59" s="112">
        <v>29.39</v>
      </c>
      <c r="M59" s="111">
        <v>0.6</v>
      </c>
      <c r="N59" s="111"/>
      <c r="O59" s="111">
        <f t="shared" si="10"/>
        <v>117.2</v>
      </c>
      <c r="P59" s="111">
        <v>111</v>
      </c>
      <c r="Q59" s="111">
        <v>117.2</v>
      </c>
      <c r="R59" s="112">
        <v>114.25</v>
      </c>
      <c r="S59" s="111">
        <v>-1</v>
      </c>
      <c r="T59" s="111"/>
      <c r="U59" s="111"/>
      <c r="V59" s="111">
        <v>1448.2</v>
      </c>
      <c r="W59" s="111">
        <v>1446.7</v>
      </c>
      <c r="X59" s="112">
        <v>1447.45</v>
      </c>
      <c r="Y59" s="111">
        <v>22.4</v>
      </c>
      <c r="Z59" s="111"/>
      <c r="AA59" s="111">
        <f t="shared" si="11"/>
        <v>1329.6</v>
      </c>
      <c r="AB59" s="111">
        <v>1337.2</v>
      </c>
      <c r="AC59" s="111">
        <v>1329.6</v>
      </c>
      <c r="AD59" s="112">
        <v>1333.2</v>
      </c>
      <c r="AE59" s="111">
        <v>23.4</v>
      </c>
      <c r="AF59" s="111"/>
      <c r="AG59" s="111">
        <f t="shared" si="12"/>
        <v>89.8</v>
      </c>
      <c r="AH59" s="111">
        <v>90.2</v>
      </c>
      <c r="AI59" s="111">
        <v>89.8</v>
      </c>
      <c r="AJ59" s="112">
        <v>90.08</v>
      </c>
      <c r="AK59" s="111">
        <v>0.2</v>
      </c>
      <c r="AL59" s="111"/>
      <c r="AM59" s="111">
        <f t="shared" si="13"/>
        <v>8.1</v>
      </c>
      <c r="AN59" s="111">
        <v>7.7</v>
      </c>
      <c r="AO59" s="111">
        <v>8.1</v>
      </c>
      <c r="AP59" s="112">
        <v>7.89</v>
      </c>
      <c r="AQ59" s="111">
        <v>-0.2</v>
      </c>
      <c r="AR59" s="111"/>
      <c r="AS59" s="111">
        <f t="shared" si="14"/>
        <v>91.9</v>
      </c>
      <c r="AT59" s="111">
        <v>92.3</v>
      </c>
      <c r="AU59" s="111">
        <v>91.9</v>
      </c>
      <c r="AV59" s="112">
        <v>92.11</v>
      </c>
      <c r="AW59" s="111">
        <v>0.2</v>
      </c>
      <c r="AX59" s="112"/>
      <c r="AY59" s="111">
        <f t="shared" si="15"/>
        <v>2.2999999999999998</v>
      </c>
      <c r="AZ59" s="111">
        <v>2.2999999999999998</v>
      </c>
      <c r="BA59" s="111">
        <v>2.2999999999999998</v>
      </c>
      <c r="BB59" s="112">
        <v>2.2000000000000002</v>
      </c>
      <c r="BC59" s="111">
        <v>0</v>
      </c>
    </row>
    <row r="60" spans="1:55" ht="12.75" x14ac:dyDescent="0.2">
      <c r="A60" s="3">
        <v>18</v>
      </c>
      <c r="B60">
        <v>4</v>
      </c>
      <c r="C60" s="111">
        <f t="shared" si="8"/>
        <v>1308</v>
      </c>
      <c r="D60" s="111">
        <v>1307.5999999999999</v>
      </c>
      <c r="E60" s="111">
        <v>1308</v>
      </c>
      <c r="F60" s="112">
        <v>1306.7</v>
      </c>
      <c r="G60" s="111">
        <v>11.6</v>
      </c>
      <c r="H60" s="111"/>
      <c r="I60" s="111">
        <f t="shared" si="9"/>
        <v>31</v>
      </c>
      <c r="J60" s="111">
        <v>28.3</v>
      </c>
      <c r="K60" s="111">
        <v>31</v>
      </c>
      <c r="L60" s="112">
        <v>31.08</v>
      </c>
      <c r="M60" s="111">
        <v>6.8</v>
      </c>
      <c r="N60" s="111"/>
      <c r="O60" s="111">
        <f t="shared" si="10"/>
        <v>112.9</v>
      </c>
      <c r="P60" s="111">
        <v>115.6</v>
      </c>
      <c r="Q60" s="111">
        <v>112.9</v>
      </c>
      <c r="R60" s="112">
        <v>113.86</v>
      </c>
      <c r="S60" s="111">
        <v>-1.6</v>
      </c>
      <c r="T60" s="111"/>
      <c r="U60" s="111"/>
      <c r="V60" s="111">
        <v>1451.5</v>
      </c>
      <c r="W60" s="111">
        <v>1451.8</v>
      </c>
      <c r="X60" s="112">
        <v>1451.64</v>
      </c>
      <c r="Y60" s="111">
        <v>16.8</v>
      </c>
      <c r="Z60" s="111"/>
      <c r="AA60" s="111">
        <f t="shared" si="11"/>
        <v>1338.9</v>
      </c>
      <c r="AB60" s="111">
        <v>1335.9</v>
      </c>
      <c r="AC60" s="111">
        <v>1338.9</v>
      </c>
      <c r="AD60" s="112">
        <v>1337.78</v>
      </c>
      <c r="AE60" s="111">
        <v>18.3</v>
      </c>
      <c r="AF60" s="111"/>
      <c r="AG60" s="111">
        <f t="shared" si="12"/>
        <v>90.1</v>
      </c>
      <c r="AH60" s="111">
        <v>90.1</v>
      </c>
      <c r="AI60" s="111">
        <v>90.1</v>
      </c>
      <c r="AJ60" s="112">
        <v>90.02</v>
      </c>
      <c r="AK60" s="111">
        <v>-0.2</v>
      </c>
      <c r="AL60" s="111"/>
      <c r="AM60" s="111">
        <f t="shared" si="13"/>
        <v>7.8</v>
      </c>
      <c r="AN60" s="111">
        <v>8</v>
      </c>
      <c r="AO60" s="111">
        <v>7.8</v>
      </c>
      <c r="AP60" s="112">
        <v>7.84</v>
      </c>
      <c r="AQ60" s="111">
        <v>-0.2</v>
      </c>
      <c r="AR60" s="111"/>
      <c r="AS60" s="111">
        <f t="shared" si="14"/>
        <v>92.2</v>
      </c>
      <c r="AT60" s="111">
        <v>92</v>
      </c>
      <c r="AU60" s="111">
        <v>92.2</v>
      </c>
      <c r="AV60" s="112">
        <v>92.16</v>
      </c>
      <c r="AW60" s="111">
        <v>0.2</v>
      </c>
      <c r="AX60" s="112"/>
      <c r="AY60" s="111">
        <f t="shared" si="15"/>
        <v>2.2999999999999998</v>
      </c>
      <c r="AZ60" s="111">
        <v>2.1</v>
      </c>
      <c r="BA60" s="111">
        <v>2.2999999999999998</v>
      </c>
      <c r="BB60" s="112">
        <v>2.3199999999999998</v>
      </c>
      <c r="BC60" s="111">
        <v>0.5</v>
      </c>
    </row>
    <row r="61" spans="1:55" ht="12.75" x14ac:dyDescent="0.2">
      <c r="A61" s="3"/>
      <c r="B61">
        <v>1</v>
      </c>
      <c r="C61" s="111">
        <f t="shared" si="8"/>
        <v>1310.0999999999999</v>
      </c>
      <c r="D61" s="111">
        <v>1301.5</v>
      </c>
      <c r="E61" s="111">
        <v>1310.0999999999999</v>
      </c>
      <c r="F61" s="112">
        <v>1305.6099999999999</v>
      </c>
      <c r="G61" s="111">
        <v>-4.4000000000000004</v>
      </c>
      <c r="H61" s="111"/>
      <c r="I61" s="111">
        <f t="shared" si="9"/>
        <v>34</v>
      </c>
      <c r="J61" s="111">
        <v>36</v>
      </c>
      <c r="K61" s="111">
        <v>34</v>
      </c>
      <c r="L61" s="112">
        <v>33.68</v>
      </c>
      <c r="M61" s="111">
        <v>10.4</v>
      </c>
      <c r="N61" s="111"/>
      <c r="O61" s="111">
        <f t="shared" si="10"/>
        <v>112.5</v>
      </c>
      <c r="P61" s="111">
        <v>119.6</v>
      </c>
      <c r="Q61" s="111">
        <v>112.5</v>
      </c>
      <c r="R61" s="112">
        <v>113.42</v>
      </c>
      <c r="S61" s="111">
        <v>-1.7</v>
      </c>
      <c r="T61" s="111"/>
      <c r="U61" s="111"/>
      <c r="V61" s="111">
        <v>1457.1</v>
      </c>
      <c r="W61" s="111">
        <v>1456.5</v>
      </c>
      <c r="X61" s="112">
        <v>1452.72</v>
      </c>
      <c r="Y61" s="111">
        <v>4.3</v>
      </c>
      <c r="Z61" s="111"/>
      <c r="AA61" s="111">
        <f t="shared" si="11"/>
        <v>1344.1</v>
      </c>
      <c r="AB61" s="111">
        <v>1337.5</v>
      </c>
      <c r="AC61" s="111">
        <v>1344.1</v>
      </c>
      <c r="AD61" s="112">
        <v>1339.29</v>
      </c>
      <c r="AE61" s="111">
        <v>6.1</v>
      </c>
      <c r="AF61" s="111"/>
      <c r="AG61" s="111">
        <f t="shared" si="12"/>
        <v>89.9</v>
      </c>
      <c r="AH61" s="111">
        <v>89.3</v>
      </c>
      <c r="AI61" s="111">
        <v>89.9</v>
      </c>
      <c r="AJ61" s="112">
        <v>89.87</v>
      </c>
      <c r="AK61" s="111">
        <v>-0.6</v>
      </c>
      <c r="AL61" s="111"/>
      <c r="AM61" s="111">
        <f t="shared" si="13"/>
        <v>7.7</v>
      </c>
      <c r="AN61" s="111">
        <v>8.1999999999999993</v>
      </c>
      <c r="AO61" s="111">
        <v>7.7</v>
      </c>
      <c r="AP61" s="112">
        <v>7.81</v>
      </c>
      <c r="AQ61" s="111">
        <v>-0.1</v>
      </c>
      <c r="AR61" s="111"/>
      <c r="AS61" s="111">
        <f t="shared" si="14"/>
        <v>92.3</v>
      </c>
      <c r="AT61" s="111">
        <v>91.8</v>
      </c>
      <c r="AU61" s="111">
        <v>92.3</v>
      </c>
      <c r="AV61" s="112">
        <v>92.19</v>
      </c>
      <c r="AW61" s="111">
        <v>0.1</v>
      </c>
      <c r="AX61" s="112"/>
      <c r="AY61" s="111">
        <f t="shared" si="15"/>
        <v>2.5</v>
      </c>
      <c r="AZ61" s="111">
        <v>2.7</v>
      </c>
      <c r="BA61" s="111">
        <v>2.5</v>
      </c>
      <c r="BB61" s="112">
        <v>2.5099999999999998</v>
      </c>
      <c r="BC61" s="111">
        <v>0.8</v>
      </c>
    </row>
    <row r="62" spans="1:55" ht="12.75" x14ac:dyDescent="0.2">
      <c r="A62" s="3">
        <v>19</v>
      </c>
      <c r="B62">
        <v>2</v>
      </c>
      <c r="C62" s="111">
        <f t="shared" si="8"/>
        <v>1299.5999999999999</v>
      </c>
      <c r="D62" s="111">
        <v>1302.3</v>
      </c>
      <c r="E62" s="111">
        <v>1299.5999999999999</v>
      </c>
      <c r="F62" s="112">
        <v>1303.3599999999999</v>
      </c>
      <c r="G62" s="111">
        <v>-9</v>
      </c>
      <c r="H62" s="111"/>
      <c r="I62" s="111">
        <f t="shared" si="9"/>
        <v>34.1</v>
      </c>
      <c r="J62" s="111">
        <v>33.6</v>
      </c>
      <c r="K62" s="111">
        <v>34.1</v>
      </c>
      <c r="L62" s="112">
        <v>35.270000000000003</v>
      </c>
      <c r="M62" s="111">
        <v>6.3</v>
      </c>
      <c r="N62" s="111"/>
      <c r="O62" s="111">
        <f t="shared" si="10"/>
        <v>114.1</v>
      </c>
      <c r="P62" s="111">
        <v>110.8</v>
      </c>
      <c r="Q62" s="111">
        <v>114.1</v>
      </c>
      <c r="R62" s="112">
        <v>112.62</v>
      </c>
      <c r="S62" s="111">
        <v>-3.2</v>
      </c>
      <c r="T62" s="111"/>
      <c r="U62" s="111"/>
      <c r="V62" s="111">
        <v>1446.7</v>
      </c>
      <c r="W62" s="111">
        <v>1447.8</v>
      </c>
      <c r="X62" s="112">
        <v>1451.25</v>
      </c>
      <c r="Y62" s="111">
        <v>-5.9</v>
      </c>
      <c r="Z62" s="111"/>
      <c r="AA62" s="111">
        <f t="shared" si="11"/>
        <v>1333.7</v>
      </c>
      <c r="AB62" s="111">
        <v>1335.9</v>
      </c>
      <c r="AC62" s="111">
        <v>1333.7</v>
      </c>
      <c r="AD62" s="112">
        <v>1338.62</v>
      </c>
      <c r="AE62" s="111">
        <v>-2.7</v>
      </c>
      <c r="AF62" s="111"/>
      <c r="AG62" s="111">
        <f t="shared" si="12"/>
        <v>89.8</v>
      </c>
      <c r="AH62" s="111">
        <v>90</v>
      </c>
      <c r="AI62" s="111">
        <v>89.8</v>
      </c>
      <c r="AJ62" s="112">
        <v>89.81</v>
      </c>
      <c r="AK62" s="111">
        <v>-0.3</v>
      </c>
      <c r="AL62" s="111"/>
      <c r="AM62" s="111">
        <f t="shared" si="13"/>
        <v>7.9</v>
      </c>
      <c r="AN62" s="111">
        <v>7.7</v>
      </c>
      <c r="AO62" s="111">
        <v>7.9</v>
      </c>
      <c r="AP62" s="112">
        <v>7.76</v>
      </c>
      <c r="AQ62" s="111">
        <v>-0.2</v>
      </c>
      <c r="AR62" s="111"/>
      <c r="AS62" s="111">
        <f t="shared" si="14"/>
        <v>92.1</v>
      </c>
      <c r="AT62" s="111">
        <v>92.3</v>
      </c>
      <c r="AU62" s="111">
        <v>92.1</v>
      </c>
      <c r="AV62" s="112">
        <v>92.24</v>
      </c>
      <c r="AW62" s="111">
        <v>0.2</v>
      </c>
      <c r="AX62" s="112"/>
      <c r="AY62" s="111">
        <f t="shared" si="15"/>
        <v>2.6</v>
      </c>
      <c r="AZ62" s="111">
        <v>2.5</v>
      </c>
      <c r="BA62" s="111">
        <v>2.6</v>
      </c>
      <c r="BB62" s="112">
        <v>2.63</v>
      </c>
      <c r="BC62" s="111">
        <v>0.5</v>
      </c>
    </row>
    <row r="63" spans="1:55" ht="12.75" x14ac:dyDescent="0.2">
      <c r="A63" s="3">
        <v>19</v>
      </c>
      <c r="B63">
        <v>3</v>
      </c>
      <c r="C63" s="111">
        <f t="shared" si="8"/>
        <v>1304.3</v>
      </c>
      <c r="D63" s="111">
        <v>1310.9</v>
      </c>
      <c r="E63" s="111">
        <v>1304.3</v>
      </c>
      <c r="F63" s="112">
        <v>1301.06</v>
      </c>
      <c r="G63" s="111">
        <v>-9.1999999999999993</v>
      </c>
      <c r="H63" s="111"/>
      <c r="I63" s="111">
        <f t="shared" si="9"/>
        <v>37.200000000000003</v>
      </c>
      <c r="J63" s="111">
        <v>38.200000000000003</v>
      </c>
      <c r="K63" s="111">
        <v>37.200000000000003</v>
      </c>
      <c r="L63" s="112">
        <v>35.17</v>
      </c>
      <c r="M63" s="111">
        <v>-0.4</v>
      </c>
      <c r="N63" s="111"/>
      <c r="O63" s="111">
        <f t="shared" si="10"/>
        <v>112.1</v>
      </c>
      <c r="P63" s="111">
        <v>105.1</v>
      </c>
      <c r="Q63" s="111">
        <v>112.1</v>
      </c>
      <c r="R63" s="112">
        <v>111.24</v>
      </c>
      <c r="S63" s="111">
        <v>-5.5</v>
      </c>
      <c r="T63" s="111"/>
      <c r="U63" s="111"/>
      <c r="V63" s="111">
        <v>1454.2</v>
      </c>
      <c r="W63" s="111">
        <v>1453.6</v>
      </c>
      <c r="X63" s="112">
        <v>1447.48</v>
      </c>
      <c r="Y63" s="111">
        <v>-15.1</v>
      </c>
      <c r="Z63" s="111"/>
      <c r="AA63" s="111">
        <f t="shared" si="11"/>
        <v>1341.4</v>
      </c>
      <c r="AB63" s="111">
        <v>1349.1</v>
      </c>
      <c r="AC63" s="111">
        <v>1341.4</v>
      </c>
      <c r="AD63" s="112">
        <v>1336.24</v>
      </c>
      <c r="AE63" s="111">
        <v>-9.6</v>
      </c>
      <c r="AF63" s="111"/>
      <c r="AG63" s="111">
        <f t="shared" si="12"/>
        <v>89.7</v>
      </c>
      <c r="AH63" s="111">
        <v>90.1</v>
      </c>
      <c r="AI63" s="111">
        <v>89.7</v>
      </c>
      <c r="AJ63" s="112">
        <v>89.88</v>
      </c>
      <c r="AK63" s="111">
        <v>0.3</v>
      </c>
      <c r="AL63" s="111"/>
      <c r="AM63" s="111">
        <f t="shared" si="13"/>
        <v>7.7</v>
      </c>
      <c r="AN63" s="111">
        <v>7.2</v>
      </c>
      <c r="AO63" s="111">
        <v>7.7</v>
      </c>
      <c r="AP63" s="112">
        <v>7.69</v>
      </c>
      <c r="AQ63" s="111">
        <v>-0.3</v>
      </c>
      <c r="AR63" s="111"/>
      <c r="AS63" s="111">
        <f t="shared" si="14"/>
        <v>92.3</v>
      </c>
      <c r="AT63" s="111">
        <v>92.8</v>
      </c>
      <c r="AU63" s="111">
        <v>92.3</v>
      </c>
      <c r="AV63" s="112">
        <v>92.31</v>
      </c>
      <c r="AW63" s="111">
        <v>0.3</v>
      </c>
      <c r="AX63" s="112"/>
      <c r="AY63" s="111">
        <f t="shared" si="15"/>
        <v>2.8</v>
      </c>
      <c r="AZ63" s="111">
        <v>2.8</v>
      </c>
      <c r="BA63" s="111">
        <v>2.8</v>
      </c>
      <c r="BB63" s="112">
        <v>2.63</v>
      </c>
      <c r="BC63" s="111">
        <v>0</v>
      </c>
    </row>
    <row r="64" spans="1:55" ht="12.75" x14ac:dyDescent="0.2">
      <c r="A64" s="3">
        <v>19</v>
      </c>
      <c r="B64">
        <v>4</v>
      </c>
      <c r="C64" s="111">
        <f t="shared" si="8"/>
        <v>1304.5</v>
      </c>
      <c r="D64" s="111">
        <v>1304</v>
      </c>
      <c r="E64" s="111">
        <v>1304.5</v>
      </c>
      <c r="F64" s="112">
        <v>1300.17</v>
      </c>
      <c r="G64" s="111">
        <v>-3.6</v>
      </c>
      <c r="H64" s="111"/>
      <c r="I64" s="111">
        <f t="shared" si="9"/>
        <v>32.9</v>
      </c>
      <c r="J64" s="111">
        <v>29.9</v>
      </c>
      <c r="K64" s="111">
        <v>32.9</v>
      </c>
      <c r="L64" s="112">
        <v>35.31</v>
      </c>
      <c r="M64" s="111">
        <v>0.5</v>
      </c>
      <c r="N64" s="111"/>
      <c r="O64" s="111">
        <f t="shared" si="10"/>
        <v>107.7</v>
      </c>
      <c r="P64" s="111">
        <v>110.9</v>
      </c>
      <c r="Q64" s="111">
        <v>107.7</v>
      </c>
      <c r="R64" s="112">
        <v>108.36</v>
      </c>
      <c r="S64" s="111">
        <v>-11.5</v>
      </c>
      <c r="T64" s="111"/>
      <c r="U64" s="111"/>
      <c r="V64" s="111">
        <v>1444.9</v>
      </c>
      <c r="W64" s="111">
        <v>1445.1</v>
      </c>
      <c r="X64" s="112">
        <v>1443.83</v>
      </c>
      <c r="Y64" s="111">
        <v>-14.6</v>
      </c>
      <c r="Z64" s="111"/>
      <c r="AA64" s="111">
        <f t="shared" si="11"/>
        <v>1337.4</v>
      </c>
      <c r="AB64" s="111">
        <v>1333.9</v>
      </c>
      <c r="AC64" s="111">
        <v>1337.4</v>
      </c>
      <c r="AD64" s="112">
        <v>1335.48</v>
      </c>
      <c r="AE64" s="111">
        <v>-3</v>
      </c>
      <c r="AF64" s="111"/>
      <c r="AG64" s="111">
        <f t="shared" si="12"/>
        <v>90.3</v>
      </c>
      <c r="AH64" s="111">
        <v>90.3</v>
      </c>
      <c r="AI64" s="111">
        <v>90.3</v>
      </c>
      <c r="AJ64" s="112">
        <v>90.05</v>
      </c>
      <c r="AK64" s="111">
        <v>0.7</v>
      </c>
      <c r="AL64" s="111"/>
      <c r="AM64" s="111">
        <f t="shared" si="13"/>
        <v>7.5</v>
      </c>
      <c r="AN64" s="111">
        <v>7.7</v>
      </c>
      <c r="AO64" s="111">
        <v>7.5</v>
      </c>
      <c r="AP64" s="112">
        <v>7.5</v>
      </c>
      <c r="AQ64" s="111">
        <v>-0.7</v>
      </c>
      <c r="AR64" s="111"/>
      <c r="AS64" s="111">
        <f t="shared" si="14"/>
        <v>92.5</v>
      </c>
      <c r="AT64" s="111">
        <v>92.3</v>
      </c>
      <c r="AU64" s="111">
        <v>92.5</v>
      </c>
      <c r="AV64" s="112">
        <v>92.5</v>
      </c>
      <c r="AW64" s="111">
        <v>0.7</v>
      </c>
      <c r="AX64" s="112"/>
      <c r="AY64" s="111">
        <f t="shared" si="15"/>
        <v>2.5</v>
      </c>
      <c r="AZ64" s="111">
        <v>2.2000000000000002</v>
      </c>
      <c r="BA64" s="111">
        <v>2.5</v>
      </c>
      <c r="BB64" s="112">
        <v>2.64</v>
      </c>
      <c r="BC64" s="111">
        <v>0</v>
      </c>
    </row>
    <row r="65" spans="1:55" ht="12.75" x14ac:dyDescent="0.2">
      <c r="A65" s="3"/>
      <c r="B65">
        <v>1</v>
      </c>
      <c r="C65" s="111">
        <f t="shared" si="8"/>
        <v>1286.8</v>
      </c>
      <c r="D65" s="111">
        <v>1277.8</v>
      </c>
      <c r="E65" s="111">
        <v>1286.8</v>
      </c>
      <c r="F65" s="112">
        <v>1294.45</v>
      </c>
      <c r="G65" s="111">
        <v>-22.9</v>
      </c>
      <c r="H65" s="111"/>
      <c r="I65" s="111">
        <f t="shared" si="9"/>
        <v>37.799999999999997</v>
      </c>
      <c r="J65" s="111">
        <v>40</v>
      </c>
      <c r="K65" s="111">
        <v>37.799999999999997</v>
      </c>
      <c r="L65" s="112">
        <v>36.6</v>
      </c>
      <c r="M65" s="111">
        <v>5.0999999999999996</v>
      </c>
      <c r="N65" s="111"/>
      <c r="O65" s="111">
        <f t="shared" si="10"/>
        <v>112.2</v>
      </c>
      <c r="P65" s="111">
        <v>119.7</v>
      </c>
      <c r="Q65" s="111">
        <v>112.2</v>
      </c>
      <c r="R65" s="112">
        <v>108.69</v>
      </c>
      <c r="S65" s="111">
        <v>1.3</v>
      </c>
      <c r="T65" s="111"/>
      <c r="U65" s="111"/>
      <c r="V65" s="111">
        <v>1437.4</v>
      </c>
      <c r="W65" s="111">
        <v>1436.8</v>
      </c>
      <c r="X65" s="112">
        <v>1439.74</v>
      </c>
      <c r="Y65" s="111">
        <v>-16.399999999999999</v>
      </c>
      <c r="Z65" s="111"/>
      <c r="AA65" s="111">
        <f t="shared" si="11"/>
        <v>1324.7</v>
      </c>
      <c r="AB65" s="111">
        <v>1317.7</v>
      </c>
      <c r="AC65" s="111">
        <v>1324.7</v>
      </c>
      <c r="AD65" s="112">
        <v>1331.05</v>
      </c>
      <c r="AE65" s="111">
        <v>-17.7</v>
      </c>
      <c r="AF65" s="111"/>
      <c r="AG65" s="111">
        <f t="shared" si="12"/>
        <v>89.6</v>
      </c>
      <c r="AH65" s="111">
        <v>88.9</v>
      </c>
      <c r="AI65" s="111">
        <v>89.6</v>
      </c>
      <c r="AJ65" s="112">
        <v>89.91</v>
      </c>
      <c r="AK65" s="111">
        <v>-0.6</v>
      </c>
      <c r="AL65" s="111"/>
      <c r="AM65" s="111">
        <f t="shared" si="13"/>
        <v>7.8</v>
      </c>
      <c r="AN65" s="111">
        <v>8.3000000000000007</v>
      </c>
      <c r="AO65" s="111">
        <v>7.8</v>
      </c>
      <c r="AP65" s="112">
        <v>7.55</v>
      </c>
      <c r="AQ65" s="111">
        <v>0.2</v>
      </c>
      <c r="AR65" s="111"/>
      <c r="AS65" s="111">
        <f t="shared" si="14"/>
        <v>92.2</v>
      </c>
      <c r="AT65" s="111">
        <v>91.7</v>
      </c>
      <c r="AU65" s="111">
        <v>92.2</v>
      </c>
      <c r="AV65" s="112">
        <v>92.45</v>
      </c>
      <c r="AW65" s="111">
        <v>-0.2</v>
      </c>
      <c r="AX65" s="112"/>
      <c r="AY65" s="111">
        <f t="shared" si="15"/>
        <v>2.9</v>
      </c>
      <c r="AZ65" s="111">
        <v>3</v>
      </c>
      <c r="BA65" s="111">
        <v>2.9</v>
      </c>
      <c r="BB65" s="112">
        <v>2.75</v>
      </c>
      <c r="BC65" s="111">
        <v>0.4</v>
      </c>
    </row>
    <row r="66" spans="1:55" ht="12.75" x14ac:dyDescent="0.2">
      <c r="A66" s="3">
        <v>20</v>
      </c>
      <c r="B66">
        <v>2</v>
      </c>
      <c r="C66" s="111">
        <f t="shared" si="8"/>
        <v>1279.3</v>
      </c>
      <c r="D66" s="111">
        <v>1282</v>
      </c>
      <c r="E66" s="111">
        <v>1279.3</v>
      </c>
      <c r="F66" s="112">
        <v>1277.81</v>
      </c>
      <c r="G66" s="111">
        <v>-66.599999999999994</v>
      </c>
      <c r="H66" s="111"/>
      <c r="I66" s="111">
        <f t="shared" si="9"/>
        <v>42.2</v>
      </c>
      <c r="J66" s="111">
        <v>41.8</v>
      </c>
      <c r="K66" s="111">
        <v>42.2</v>
      </c>
      <c r="L66" s="112">
        <v>39.71</v>
      </c>
      <c r="M66" s="111">
        <v>12.5</v>
      </c>
      <c r="N66" s="111"/>
      <c r="O66" s="111">
        <f t="shared" si="10"/>
        <v>116.6</v>
      </c>
      <c r="P66" s="111">
        <v>113.5</v>
      </c>
      <c r="Q66" s="111">
        <v>116.6</v>
      </c>
      <c r="R66" s="112">
        <v>117.49</v>
      </c>
      <c r="S66" s="111">
        <v>35.200000000000003</v>
      </c>
      <c r="T66" s="111"/>
      <c r="U66" s="111"/>
      <c r="V66" s="111">
        <v>1437.3</v>
      </c>
      <c r="W66" s="111">
        <v>1438.2</v>
      </c>
      <c r="X66" s="112">
        <v>1435.01</v>
      </c>
      <c r="Y66" s="111">
        <v>-18.899999999999999</v>
      </c>
      <c r="Z66" s="111"/>
      <c r="AA66" s="111">
        <f t="shared" si="11"/>
        <v>1321.5</v>
      </c>
      <c r="AB66" s="111">
        <v>1323.8</v>
      </c>
      <c r="AC66" s="111">
        <v>1321.5</v>
      </c>
      <c r="AD66" s="112">
        <v>1317.52</v>
      </c>
      <c r="AE66" s="111">
        <v>-54.1</v>
      </c>
      <c r="AF66" s="111"/>
      <c r="AG66" s="111">
        <f t="shared" si="12"/>
        <v>89</v>
      </c>
      <c r="AH66" s="111">
        <v>89.2</v>
      </c>
      <c r="AI66" s="111">
        <v>89</v>
      </c>
      <c r="AJ66" s="112">
        <v>89.04</v>
      </c>
      <c r="AK66" s="111">
        <v>-3.5</v>
      </c>
      <c r="AL66" s="111"/>
      <c r="AM66" s="111">
        <f t="shared" si="13"/>
        <v>8.1</v>
      </c>
      <c r="AN66" s="111">
        <v>7.9</v>
      </c>
      <c r="AO66" s="111">
        <v>8.1</v>
      </c>
      <c r="AP66" s="112">
        <v>8.19</v>
      </c>
      <c r="AQ66" s="111">
        <v>2.6</v>
      </c>
      <c r="AR66" s="111"/>
      <c r="AS66" s="111">
        <f t="shared" si="14"/>
        <v>91.9</v>
      </c>
      <c r="AT66" s="111">
        <v>92.1</v>
      </c>
      <c r="AU66" s="111">
        <v>91.9</v>
      </c>
      <c r="AV66" s="112">
        <v>91.81</v>
      </c>
      <c r="AW66" s="111">
        <v>-2.6</v>
      </c>
      <c r="AX66" s="112"/>
      <c r="AY66" s="111">
        <f t="shared" si="15"/>
        <v>3.2</v>
      </c>
      <c r="AZ66" s="111">
        <v>3.2</v>
      </c>
      <c r="BA66" s="111">
        <v>3.2</v>
      </c>
      <c r="BB66" s="112">
        <v>3.01</v>
      </c>
      <c r="BC66" s="111">
        <v>1.1000000000000001</v>
      </c>
    </row>
    <row r="67" spans="1:55" ht="12.75" x14ac:dyDescent="0.2">
      <c r="A67" s="3">
        <v>20</v>
      </c>
      <c r="B67">
        <v>3</v>
      </c>
      <c r="C67" s="111">
        <f t="shared" si="8"/>
        <v>1271</v>
      </c>
      <c r="D67" s="111">
        <v>1277.8</v>
      </c>
      <c r="E67" s="111">
        <v>1271</v>
      </c>
      <c r="F67" s="112">
        <v>1270.6500000000001</v>
      </c>
      <c r="G67" s="111">
        <v>-28.6</v>
      </c>
      <c r="H67" s="111"/>
      <c r="I67" s="111">
        <f t="shared" si="9"/>
        <v>38.9</v>
      </c>
      <c r="J67" s="111">
        <v>40.1</v>
      </c>
      <c r="K67" s="111">
        <v>38.9</v>
      </c>
      <c r="L67" s="112">
        <v>41.24</v>
      </c>
      <c r="M67" s="111">
        <v>6.1</v>
      </c>
      <c r="N67" s="111"/>
      <c r="O67" s="111">
        <f t="shared" si="10"/>
        <v>113.9</v>
      </c>
      <c r="P67" s="111">
        <v>106.3</v>
      </c>
      <c r="Q67" s="111">
        <v>113.9</v>
      </c>
      <c r="R67" s="112">
        <v>118.63</v>
      </c>
      <c r="S67" s="111">
        <v>4.5</v>
      </c>
      <c r="T67" s="111"/>
      <c r="U67" s="111"/>
      <c r="V67" s="111">
        <v>1424.2</v>
      </c>
      <c r="W67" s="111">
        <v>1423.8</v>
      </c>
      <c r="X67" s="112">
        <v>1430.52</v>
      </c>
      <c r="Y67" s="111">
        <v>-18</v>
      </c>
      <c r="Z67" s="111"/>
      <c r="AA67" s="111">
        <f t="shared" si="11"/>
        <v>1309.9000000000001</v>
      </c>
      <c r="AB67" s="111">
        <v>1317.9</v>
      </c>
      <c r="AC67" s="111">
        <v>1309.9000000000001</v>
      </c>
      <c r="AD67" s="112">
        <v>1311.9</v>
      </c>
      <c r="AE67" s="111">
        <v>-22.5</v>
      </c>
      <c r="AF67" s="111"/>
      <c r="AG67" s="111">
        <f t="shared" si="12"/>
        <v>89.3</v>
      </c>
      <c r="AH67" s="111">
        <v>89.7</v>
      </c>
      <c r="AI67" s="111">
        <v>89.3</v>
      </c>
      <c r="AJ67" s="112">
        <v>88.82</v>
      </c>
      <c r="AK67" s="111">
        <v>-0.9</v>
      </c>
      <c r="AL67" s="111"/>
      <c r="AM67" s="111">
        <f t="shared" si="13"/>
        <v>8</v>
      </c>
      <c r="AN67" s="111">
        <v>7.5</v>
      </c>
      <c r="AO67" s="111">
        <v>8</v>
      </c>
      <c r="AP67" s="112">
        <v>8.2899999999999991</v>
      </c>
      <c r="AQ67" s="111">
        <v>0.4</v>
      </c>
      <c r="AR67" s="111"/>
      <c r="AS67" s="111">
        <f t="shared" si="14"/>
        <v>92</v>
      </c>
      <c r="AT67" s="111">
        <v>92.5</v>
      </c>
      <c r="AU67" s="111">
        <v>92</v>
      </c>
      <c r="AV67" s="112">
        <v>91.71</v>
      </c>
      <c r="AW67" s="111">
        <v>-0.4</v>
      </c>
      <c r="AX67" s="112"/>
      <c r="AY67" s="111">
        <f t="shared" si="15"/>
        <v>3</v>
      </c>
      <c r="AZ67" s="111">
        <v>3</v>
      </c>
      <c r="BA67" s="111">
        <v>3</v>
      </c>
      <c r="BB67" s="112">
        <v>3.14</v>
      </c>
      <c r="BC67" s="111">
        <v>0.5</v>
      </c>
    </row>
    <row r="68" spans="1:55" ht="12.75" x14ac:dyDescent="0.2">
      <c r="A68" s="3">
        <v>20</v>
      </c>
      <c r="B68">
        <v>4</v>
      </c>
      <c r="C68" s="111">
        <f t="shared" si="8"/>
        <v>1267.5999999999999</v>
      </c>
      <c r="D68" s="111">
        <v>1267.0999999999999</v>
      </c>
      <c r="E68" s="111">
        <v>1267.5999999999999</v>
      </c>
      <c r="F68" s="112">
        <v>1270.8800000000001</v>
      </c>
      <c r="G68" s="111">
        <v>0.9</v>
      </c>
      <c r="H68" s="111"/>
      <c r="I68" s="111">
        <f t="shared" si="9"/>
        <v>43.5</v>
      </c>
      <c r="J68" s="111">
        <v>40.1</v>
      </c>
      <c r="K68" s="111">
        <v>43.5</v>
      </c>
      <c r="L68" s="112">
        <v>42.16</v>
      </c>
      <c r="M68" s="111">
        <v>3.7</v>
      </c>
      <c r="N68" s="111"/>
      <c r="O68" s="111">
        <f t="shared" si="10"/>
        <v>116.9</v>
      </c>
      <c r="P68" s="111">
        <v>120.3</v>
      </c>
      <c r="Q68" s="111">
        <v>116.9</v>
      </c>
      <c r="R68" s="112">
        <v>114.18</v>
      </c>
      <c r="S68" s="111">
        <v>-17.8</v>
      </c>
      <c r="T68" s="111"/>
      <c r="U68" s="111"/>
      <c r="V68" s="111">
        <v>1427.5</v>
      </c>
      <c r="W68" s="111">
        <v>1428</v>
      </c>
      <c r="X68" s="112">
        <v>1427.2</v>
      </c>
      <c r="Y68" s="111">
        <v>-13.3</v>
      </c>
      <c r="Z68" s="111"/>
      <c r="AA68" s="111">
        <f t="shared" si="11"/>
        <v>1311.1</v>
      </c>
      <c r="AB68" s="111">
        <v>1307.2</v>
      </c>
      <c r="AC68" s="111">
        <v>1311.1</v>
      </c>
      <c r="AD68" s="112">
        <v>1313.03</v>
      </c>
      <c r="AE68" s="111">
        <v>4.5</v>
      </c>
      <c r="AF68" s="111"/>
      <c r="AG68" s="111">
        <f t="shared" si="12"/>
        <v>88.8</v>
      </c>
      <c r="AH68" s="111">
        <v>88.8</v>
      </c>
      <c r="AI68" s="111">
        <v>88.8</v>
      </c>
      <c r="AJ68" s="112">
        <v>89.05</v>
      </c>
      <c r="AK68" s="111">
        <v>0.9</v>
      </c>
      <c r="AL68" s="111"/>
      <c r="AM68" s="111">
        <f t="shared" si="13"/>
        <v>8.1999999999999993</v>
      </c>
      <c r="AN68" s="111">
        <v>8.4</v>
      </c>
      <c r="AO68" s="111">
        <v>8.1999999999999993</v>
      </c>
      <c r="AP68" s="112">
        <v>8</v>
      </c>
      <c r="AQ68" s="111">
        <v>-1.2</v>
      </c>
      <c r="AR68" s="111"/>
      <c r="AS68" s="111">
        <f t="shared" si="14"/>
        <v>91.8</v>
      </c>
      <c r="AT68" s="111">
        <v>91.6</v>
      </c>
      <c r="AU68" s="111">
        <v>91.8</v>
      </c>
      <c r="AV68" s="112">
        <v>92</v>
      </c>
      <c r="AW68" s="111">
        <v>1.2</v>
      </c>
      <c r="AX68" s="112"/>
      <c r="AY68" s="111">
        <f t="shared" si="15"/>
        <v>3.3</v>
      </c>
      <c r="AZ68" s="111">
        <v>3.1</v>
      </c>
      <c r="BA68" s="111">
        <v>3.3</v>
      </c>
      <c r="BB68" s="112">
        <v>3.21</v>
      </c>
      <c r="BC68" s="111">
        <v>0.3</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195.4</v>
      </c>
      <c r="D6" s="111">
        <v>196.3</v>
      </c>
      <c r="E6" s="111">
        <v>195.4</v>
      </c>
      <c r="F6" s="112">
        <v>195.01</v>
      </c>
      <c r="G6" s="111" t="s">
        <v>118</v>
      </c>
      <c r="H6" s="111"/>
      <c r="I6" s="111">
        <f t="shared" ref="I6:I37" si="1">$B$2*K6+(1-$B$2)*J6</f>
        <v>27.6</v>
      </c>
      <c r="J6" s="111">
        <v>29.2</v>
      </c>
      <c r="K6" s="111">
        <v>27.6</v>
      </c>
      <c r="L6" s="112">
        <v>26.97</v>
      </c>
      <c r="M6" s="111" t="s">
        <v>118</v>
      </c>
      <c r="N6" s="111"/>
      <c r="O6" s="111">
        <f t="shared" ref="O6:O37" si="2">$B$2*Q6+(1-$B$2)*P6</f>
        <v>86.7</v>
      </c>
      <c r="P6" s="111">
        <v>85.8</v>
      </c>
      <c r="Q6" s="111">
        <v>86.7</v>
      </c>
      <c r="R6" s="112">
        <v>84.81</v>
      </c>
      <c r="S6" s="111" t="s">
        <v>118</v>
      </c>
      <c r="T6" s="111"/>
      <c r="U6" s="111"/>
      <c r="V6" s="111">
        <v>311.39999999999998</v>
      </c>
      <c r="W6" s="111">
        <v>309.8</v>
      </c>
      <c r="X6" s="112">
        <v>306.79000000000002</v>
      </c>
      <c r="Y6" s="111" t="s">
        <v>118</v>
      </c>
      <c r="Z6" s="111"/>
      <c r="AA6" s="111">
        <f t="shared" ref="AA6:AA37" si="3">$B$2*AC6+(1-$B$2)*AB6</f>
        <v>223</v>
      </c>
      <c r="AB6" s="111">
        <v>225.5</v>
      </c>
      <c r="AC6" s="111">
        <v>223</v>
      </c>
      <c r="AD6" s="112">
        <v>221.99</v>
      </c>
      <c r="AE6" s="111" t="s">
        <v>118</v>
      </c>
      <c r="AF6" s="111"/>
      <c r="AG6" s="111">
        <f t="shared" ref="AG6:AG37" si="4">$B$2*AI6+(1-$B$2)*AH6</f>
        <v>63.1</v>
      </c>
      <c r="AH6" s="111">
        <v>63.1</v>
      </c>
      <c r="AI6" s="111">
        <v>63.1</v>
      </c>
      <c r="AJ6" s="112">
        <v>63.56</v>
      </c>
      <c r="AK6" s="111" t="s">
        <v>118</v>
      </c>
      <c r="AL6" s="111"/>
      <c r="AM6" s="111">
        <f t="shared" ref="AM6:AM37" si="5">$B$2*AO6+(1-$B$2)*AN6</f>
        <v>28</v>
      </c>
      <c r="AN6" s="111">
        <v>27.6</v>
      </c>
      <c r="AO6" s="111">
        <v>28</v>
      </c>
      <c r="AP6" s="112">
        <v>27.64</v>
      </c>
      <c r="AQ6" s="111" t="s">
        <v>118</v>
      </c>
      <c r="AR6" s="111"/>
      <c r="AS6" s="111">
        <f t="shared" ref="AS6:AS37" si="6">$B$2*AU6+(1-$B$2)*AT6</f>
        <v>72</v>
      </c>
      <c r="AT6" s="111">
        <v>72.400000000000006</v>
      </c>
      <c r="AU6" s="111">
        <v>72</v>
      </c>
      <c r="AV6" s="112">
        <v>72.36</v>
      </c>
      <c r="AW6" s="111" t="s">
        <v>118</v>
      </c>
      <c r="AX6" s="112"/>
      <c r="AY6" s="111">
        <f t="shared" ref="AY6:AY37" si="7">$B$2*BA6+(1-$B$2)*AZ6</f>
        <v>12.4</v>
      </c>
      <c r="AZ6" s="111">
        <v>12.9</v>
      </c>
      <c r="BA6" s="111">
        <v>12.4</v>
      </c>
      <c r="BB6" s="112">
        <v>12.15</v>
      </c>
      <c r="BC6" s="111" t="s">
        <v>118</v>
      </c>
    </row>
    <row r="7" spans="1:55" ht="12.75" x14ac:dyDescent="0.2">
      <c r="A7" s="3">
        <v>5</v>
      </c>
      <c r="B7">
        <v>3</v>
      </c>
      <c r="C7" s="111">
        <f t="shared" si="0"/>
        <v>195.1</v>
      </c>
      <c r="D7" s="111">
        <v>196.2</v>
      </c>
      <c r="E7" s="111">
        <v>195.1</v>
      </c>
      <c r="F7" s="112">
        <v>196.28</v>
      </c>
      <c r="G7" s="111">
        <v>5.0999999999999996</v>
      </c>
      <c r="H7" s="111"/>
      <c r="I7" s="111">
        <f t="shared" si="1"/>
        <v>29.4</v>
      </c>
      <c r="J7" s="111">
        <v>29.8</v>
      </c>
      <c r="K7" s="111">
        <v>29.4</v>
      </c>
      <c r="L7" s="112">
        <v>29.25</v>
      </c>
      <c r="M7" s="111">
        <v>9.1</v>
      </c>
      <c r="N7" s="111"/>
      <c r="O7" s="111">
        <f t="shared" si="2"/>
        <v>83.4</v>
      </c>
      <c r="P7" s="111">
        <v>82.6</v>
      </c>
      <c r="Q7" s="111">
        <v>83.4</v>
      </c>
      <c r="R7" s="112">
        <v>82.92</v>
      </c>
      <c r="S7" s="111">
        <v>-7.6</v>
      </c>
      <c r="T7" s="111"/>
      <c r="U7" s="111"/>
      <c r="V7" s="111">
        <v>308.60000000000002</v>
      </c>
      <c r="W7" s="111">
        <v>307.89999999999998</v>
      </c>
      <c r="X7" s="112">
        <v>308.45999999999998</v>
      </c>
      <c r="Y7" s="111">
        <v>6.7</v>
      </c>
      <c r="Z7" s="111"/>
      <c r="AA7" s="111">
        <f t="shared" si="3"/>
        <v>224.5</v>
      </c>
      <c r="AB7" s="111">
        <v>226</v>
      </c>
      <c r="AC7" s="111">
        <v>224.5</v>
      </c>
      <c r="AD7" s="112">
        <v>225.54</v>
      </c>
      <c r="AE7" s="111">
        <v>14.2</v>
      </c>
      <c r="AF7" s="111"/>
      <c r="AG7" s="111">
        <f t="shared" si="4"/>
        <v>63.4</v>
      </c>
      <c r="AH7" s="111">
        <v>63.6</v>
      </c>
      <c r="AI7" s="111">
        <v>63.4</v>
      </c>
      <c r="AJ7" s="112">
        <v>63.63</v>
      </c>
      <c r="AK7" s="111">
        <v>0.3</v>
      </c>
      <c r="AL7" s="111"/>
      <c r="AM7" s="111">
        <f t="shared" si="5"/>
        <v>27.1</v>
      </c>
      <c r="AN7" s="111">
        <v>26.8</v>
      </c>
      <c r="AO7" s="111">
        <v>27.1</v>
      </c>
      <c r="AP7" s="112">
        <v>26.88</v>
      </c>
      <c r="AQ7" s="111">
        <v>-3.1</v>
      </c>
      <c r="AR7" s="111"/>
      <c r="AS7" s="111">
        <f t="shared" si="6"/>
        <v>72.900000000000006</v>
      </c>
      <c r="AT7" s="111">
        <v>73.2</v>
      </c>
      <c r="AU7" s="111">
        <v>72.900000000000006</v>
      </c>
      <c r="AV7" s="112">
        <v>73.12</v>
      </c>
      <c r="AW7" s="111">
        <v>3</v>
      </c>
      <c r="AX7" s="112"/>
      <c r="AY7" s="111">
        <f t="shared" si="7"/>
        <v>13.1</v>
      </c>
      <c r="AZ7" s="111">
        <v>13.2</v>
      </c>
      <c r="BA7" s="111">
        <v>13.1</v>
      </c>
      <c r="BB7" s="112">
        <v>12.97</v>
      </c>
      <c r="BC7" s="111">
        <v>3.3</v>
      </c>
    </row>
    <row r="8" spans="1:55" ht="12.75" x14ac:dyDescent="0.2">
      <c r="A8" s="3">
        <v>5</v>
      </c>
      <c r="B8">
        <v>4</v>
      </c>
      <c r="C8" s="111">
        <f t="shared" si="0"/>
        <v>200.7</v>
      </c>
      <c r="D8" s="111">
        <v>203.4</v>
      </c>
      <c r="E8" s="111">
        <v>200.7</v>
      </c>
      <c r="F8" s="112">
        <v>198.53</v>
      </c>
      <c r="G8" s="111">
        <v>9</v>
      </c>
      <c r="H8" s="111"/>
      <c r="I8" s="111">
        <f t="shared" si="1"/>
        <v>29.9</v>
      </c>
      <c r="J8" s="111">
        <v>28.8</v>
      </c>
      <c r="K8" s="111">
        <v>29.9</v>
      </c>
      <c r="L8" s="112">
        <v>30.6</v>
      </c>
      <c r="M8" s="111">
        <v>5.4</v>
      </c>
      <c r="N8" s="111"/>
      <c r="O8" s="111">
        <f t="shared" si="2"/>
        <v>79.7</v>
      </c>
      <c r="P8" s="111">
        <v>78.8</v>
      </c>
      <c r="Q8" s="111">
        <v>79.7</v>
      </c>
      <c r="R8" s="112">
        <v>82.26</v>
      </c>
      <c r="S8" s="111">
        <v>-2.6</v>
      </c>
      <c r="T8" s="111"/>
      <c r="U8" s="111"/>
      <c r="V8" s="111">
        <v>311</v>
      </c>
      <c r="W8" s="111">
        <v>310.3</v>
      </c>
      <c r="X8" s="112">
        <v>311.39</v>
      </c>
      <c r="Y8" s="111">
        <v>11.7</v>
      </c>
      <c r="Z8" s="111"/>
      <c r="AA8" s="111">
        <f t="shared" si="3"/>
        <v>230.6</v>
      </c>
      <c r="AB8" s="111">
        <v>232.3</v>
      </c>
      <c r="AC8" s="111">
        <v>230.6</v>
      </c>
      <c r="AD8" s="112">
        <v>229.13</v>
      </c>
      <c r="AE8" s="111">
        <v>14.4</v>
      </c>
      <c r="AF8" s="111"/>
      <c r="AG8" s="111">
        <f t="shared" si="4"/>
        <v>64.7</v>
      </c>
      <c r="AH8" s="111">
        <v>65.400000000000006</v>
      </c>
      <c r="AI8" s="111">
        <v>64.7</v>
      </c>
      <c r="AJ8" s="112">
        <v>63.76</v>
      </c>
      <c r="AK8" s="111">
        <v>0.5</v>
      </c>
      <c r="AL8" s="111"/>
      <c r="AM8" s="111">
        <f t="shared" si="5"/>
        <v>25.7</v>
      </c>
      <c r="AN8" s="111">
        <v>25.3</v>
      </c>
      <c r="AO8" s="111">
        <v>25.7</v>
      </c>
      <c r="AP8" s="112">
        <v>26.42</v>
      </c>
      <c r="AQ8" s="111">
        <v>-1.9</v>
      </c>
      <c r="AR8" s="111"/>
      <c r="AS8" s="111">
        <f t="shared" si="6"/>
        <v>74.3</v>
      </c>
      <c r="AT8" s="111">
        <v>74.7</v>
      </c>
      <c r="AU8" s="111">
        <v>74.3</v>
      </c>
      <c r="AV8" s="112">
        <v>73.58</v>
      </c>
      <c r="AW8" s="111">
        <v>1.9</v>
      </c>
      <c r="AX8" s="112"/>
      <c r="AY8" s="111">
        <f t="shared" si="7"/>
        <v>13</v>
      </c>
      <c r="AZ8" s="111">
        <v>12.4</v>
      </c>
      <c r="BA8" s="111">
        <v>13</v>
      </c>
      <c r="BB8" s="112">
        <v>13.35</v>
      </c>
      <c r="BC8" s="111">
        <v>1.5</v>
      </c>
    </row>
    <row r="9" spans="1:55" ht="12.75" x14ac:dyDescent="0.2">
      <c r="A9" s="3"/>
      <c r="B9">
        <v>1</v>
      </c>
      <c r="C9" s="111">
        <f t="shared" si="0"/>
        <v>199.6</v>
      </c>
      <c r="D9" s="111">
        <v>196.7</v>
      </c>
      <c r="E9" s="111">
        <v>199.6</v>
      </c>
      <c r="F9" s="112">
        <v>202.31</v>
      </c>
      <c r="G9" s="111">
        <v>15.1</v>
      </c>
      <c r="H9" s="111"/>
      <c r="I9" s="111">
        <f t="shared" si="1"/>
        <v>30.4</v>
      </c>
      <c r="J9" s="111">
        <v>30.1</v>
      </c>
      <c r="K9" s="111">
        <v>30.4</v>
      </c>
      <c r="L9" s="112">
        <v>30.26</v>
      </c>
      <c r="M9" s="111">
        <v>-1.3</v>
      </c>
      <c r="N9" s="111"/>
      <c r="O9" s="111">
        <f t="shared" si="2"/>
        <v>84.4</v>
      </c>
      <c r="P9" s="111">
        <v>87</v>
      </c>
      <c r="Q9" s="111">
        <v>84.4</v>
      </c>
      <c r="R9" s="112">
        <v>83.58</v>
      </c>
      <c r="S9" s="111">
        <v>5.3</v>
      </c>
      <c r="T9" s="111"/>
      <c r="U9" s="111"/>
      <c r="V9" s="111">
        <v>313.7</v>
      </c>
      <c r="W9" s="111">
        <v>314.39999999999998</v>
      </c>
      <c r="X9" s="112">
        <v>316.14999999999998</v>
      </c>
      <c r="Y9" s="111">
        <v>19</v>
      </c>
      <c r="Z9" s="111"/>
      <c r="AA9" s="111">
        <f t="shared" si="3"/>
        <v>230</v>
      </c>
      <c r="AB9" s="111">
        <v>226.7</v>
      </c>
      <c r="AC9" s="111">
        <v>230</v>
      </c>
      <c r="AD9" s="112">
        <v>232.58</v>
      </c>
      <c r="AE9" s="111">
        <v>13.8</v>
      </c>
      <c r="AF9" s="111"/>
      <c r="AG9" s="111">
        <f t="shared" si="4"/>
        <v>63.5</v>
      </c>
      <c r="AH9" s="111">
        <v>62.7</v>
      </c>
      <c r="AI9" s="111">
        <v>63.5</v>
      </c>
      <c r="AJ9" s="112">
        <v>63.99</v>
      </c>
      <c r="AK9" s="111">
        <v>0.9</v>
      </c>
      <c r="AL9" s="111"/>
      <c r="AM9" s="111">
        <f t="shared" si="5"/>
        <v>26.8</v>
      </c>
      <c r="AN9" s="111">
        <v>27.7</v>
      </c>
      <c r="AO9" s="111">
        <v>26.8</v>
      </c>
      <c r="AP9" s="112">
        <v>26.44</v>
      </c>
      <c r="AQ9" s="111">
        <v>0.1</v>
      </c>
      <c r="AR9" s="111"/>
      <c r="AS9" s="111">
        <f t="shared" si="6"/>
        <v>73.2</v>
      </c>
      <c r="AT9" s="111">
        <v>72.3</v>
      </c>
      <c r="AU9" s="111">
        <v>73.2</v>
      </c>
      <c r="AV9" s="112">
        <v>73.56</v>
      </c>
      <c r="AW9" s="111">
        <v>-0.1</v>
      </c>
      <c r="AX9" s="112"/>
      <c r="AY9" s="111">
        <f t="shared" si="7"/>
        <v>13.2</v>
      </c>
      <c r="AZ9" s="111">
        <v>13.3</v>
      </c>
      <c r="BA9" s="111">
        <v>13.2</v>
      </c>
      <c r="BB9" s="112">
        <v>13.01</v>
      </c>
      <c r="BC9" s="111">
        <v>-1.4</v>
      </c>
    </row>
    <row r="10" spans="1:55" ht="12.75" x14ac:dyDescent="0.2">
      <c r="A10" s="3">
        <v>6</v>
      </c>
      <c r="B10">
        <v>2</v>
      </c>
      <c r="C10" s="111">
        <f t="shared" si="0"/>
        <v>206.2</v>
      </c>
      <c r="D10" s="111">
        <v>206.8</v>
      </c>
      <c r="E10" s="111">
        <v>206.2</v>
      </c>
      <c r="F10" s="112">
        <v>206.63</v>
      </c>
      <c r="G10" s="111">
        <v>17.3</v>
      </c>
      <c r="H10" s="111"/>
      <c r="I10" s="111">
        <f t="shared" si="1"/>
        <v>29.7</v>
      </c>
      <c r="J10" s="111">
        <v>31.3</v>
      </c>
      <c r="K10" s="111">
        <v>29.7</v>
      </c>
      <c r="L10" s="112">
        <v>28.75</v>
      </c>
      <c r="M10" s="111">
        <v>-6.1</v>
      </c>
      <c r="N10" s="111"/>
      <c r="O10" s="111">
        <f t="shared" si="2"/>
        <v>87</v>
      </c>
      <c r="P10" s="111">
        <v>86</v>
      </c>
      <c r="Q10" s="111">
        <v>87</v>
      </c>
      <c r="R10" s="112">
        <v>86.17</v>
      </c>
      <c r="S10" s="111">
        <v>10.3</v>
      </c>
      <c r="T10" s="111"/>
      <c r="U10" s="111"/>
      <c r="V10" s="111">
        <v>324</v>
      </c>
      <c r="W10" s="111">
        <v>322.8</v>
      </c>
      <c r="X10" s="112">
        <v>321.54000000000002</v>
      </c>
      <c r="Y10" s="111">
        <v>21.6</v>
      </c>
      <c r="Z10" s="111"/>
      <c r="AA10" s="111">
        <f t="shared" si="3"/>
        <v>235.9</v>
      </c>
      <c r="AB10" s="111">
        <v>238</v>
      </c>
      <c r="AC10" s="111">
        <v>235.9</v>
      </c>
      <c r="AD10" s="112">
        <v>235.38</v>
      </c>
      <c r="AE10" s="111">
        <v>11.2</v>
      </c>
      <c r="AF10" s="111"/>
      <c r="AG10" s="111">
        <f t="shared" si="4"/>
        <v>63.9</v>
      </c>
      <c r="AH10" s="111">
        <v>63.8</v>
      </c>
      <c r="AI10" s="111">
        <v>63.9</v>
      </c>
      <c r="AJ10" s="112">
        <v>64.260000000000005</v>
      </c>
      <c r="AK10" s="111">
        <v>1.1000000000000001</v>
      </c>
      <c r="AL10" s="111"/>
      <c r="AM10" s="111">
        <f t="shared" si="5"/>
        <v>26.9</v>
      </c>
      <c r="AN10" s="111">
        <v>26.5</v>
      </c>
      <c r="AO10" s="111">
        <v>26.9</v>
      </c>
      <c r="AP10" s="112">
        <v>26.8</v>
      </c>
      <c r="AQ10" s="111">
        <v>1.4</v>
      </c>
      <c r="AR10" s="111"/>
      <c r="AS10" s="111">
        <f t="shared" si="6"/>
        <v>73.099999999999994</v>
      </c>
      <c r="AT10" s="111">
        <v>73.5</v>
      </c>
      <c r="AU10" s="111">
        <v>73.099999999999994</v>
      </c>
      <c r="AV10" s="112">
        <v>73.2</v>
      </c>
      <c r="AW10" s="111">
        <v>-1.4</v>
      </c>
      <c r="AX10" s="112"/>
      <c r="AY10" s="111">
        <f t="shared" si="7"/>
        <v>12.6</v>
      </c>
      <c r="AZ10" s="111">
        <v>13.1</v>
      </c>
      <c r="BA10" s="111">
        <v>12.6</v>
      </c>
      <c r="BB10" s="112">
        <v>12.21</v>
      </c>
      <c r="BC10" s="111">
        <v>-3.2</v>
      </c>
    </row>
    <row r="11" spans="1:55" ht="12.75" x14ac:dyDescent="0.2">
      <c r="A11" s="3">
        <v>6</v>
      </c>
      <c r="B11">
        <v>3</v>
      </c>
      <c r="C11" s="111">
        <f t="shared" si="0"/>
        <v>212.5</v>
      </c>
      <c r="D11" s="111">
        <v>213.7</v>
      </c>
      <c r="E11" s="111">
        <v>212.5</v>
      </c>
      <c r="F11" s="112">
        <v>210.79</v>
      </c>
      <c r="G11" s="111">
        <v>16.7</v>
      </c>
      <c r="H11" s="111"/>
      <c r="I11" s="111">
        <f t="shared" si="1"/>
        <v>26.3</v>
      </c>
      <c r="J11" s="111">
        <v>26.5</v>
      </c>
      <c r="K11" s="111">
        <v>26.3</v>
      </c>
      <c r="L11" s="112">
        <v>27.28</v>
      </c>
      <c r="M11" s="111">
        <v>-5.9</v>
      </c>
      <c r="N11" s="111"/>
      <c r="O11" s="111">
        <f t="shared" si="2"/>
        <v>87.8</v>
      </c>
      <c r="P11" s="111">
        <v>87.1</v>
      </c>
      <c r="Q11" s="111">
        <v>87.8</v>
      </c>
      <c r="R11" s="112">
        <v>87.79</v>
      </c>
      <c r="S11" s="111">
        <v>6.5</v>
      </c>
      <c r="T11" s="111"/>
      <c r="U11" s="111"/>
      <c r="V11" s="111">
        <v>327.3</v>
      </c>
      <c r="W11" s="111">
        <v>326.7</v>
      </c>
      <c r="X11" s="112">
        <v>325.86</v>
      </c>
      <c r="Y11" s="111">
        <v>17.3</v>
      </c>
      <c r="Z11" s="111"/>
      <c r="AA11" s="111">
        <f t="shared" si="3"/>
        <v>238.8</v>
      </c>
      <c r="AB11" s="111">
        <v>240.2</v>
      </c>
      <c r="AC11" s="111">
        <v>238.8</v>
      </c>
      <c r="AD11" s="112">
        <v>238.07</v>
      </c>
      <c r="AE11" s="111">
        <v>10.8</v>
      </c>
      <c r="AF11" s="111"/>
      <c r="AG11" s="111">
        <f t="shared" si="4"/>
        <v>65.099999999999994</v>
      </c>
      <c r="AH11" s="111">
        <v>65.3</v>
      </c>
      <c r="AI11" s="111">
        <v>65.099999999999994</v>
      </c>
      <c r="AJ11" s="112">
        <v>64.69</v>
      </c>
      <c r="AK11" s="111">
        <v>1.7</v>
      </c>
      <c r="AL11" s="111"/>
      <c r="AM11" s="111">
        <f t="shared" si="5"/>
        <v>26.9</v>
      </c>
      <c r="AN11" s="111">
        <v>26.6</v>
      </c>
      <c r="AO11" s="111">
        <v>26.9</v>
      </c>
      <c r="AP11" s="112">
        <v>26.94</v>
      </c>
      <c r="AQ11" s="111">
        <v>0.6</v>
      </c>
      <c r="AR11" s="111"/>
      <c r="AS11" s="111">
        <f t="shared" si="6"/>
        <v>73.099999999999994</v>
      </c>
      <c r="AT11" s="111">
        <v>73.400000000000006</v>
      </c>
      <c r="AU11" s="111">
        <v>73.099999999999994</v>
      </c>
      <c r="AV11" s="112">
        <v>73.06</v>
      </c>
      <c r="AW11" s="111">
        <v>-0.6</v>
      </c>
      <c r="AX11" s="112"/>
      <c r="AY11" s="111">
        <f t="shared" si="7"/>
        <v>11</v>
      </c>
      <c r="AZ11" s="111">
        <v>11</v>
      </c>
      <c r="BA11" s="111">
        <v>11</v>
      </c>
      <c r="BB11" s="112">
        <v>11.46</v>
      </c>
      <c r="BC11" s="111">
        <v>-3</v>
      </c>
    </row>
    <row r="12" spans="1:55" ht="12.75" x14ac:dyDescent="0.2">
      <c r="A12" s="3">
        <v>6</v>
      </c>
      <c r="B12">
        <v>4</v>
      </c>
      <c r="C12" s="111">
        <f t="shared" si="0"/>
        <v>213.6</v>
      </c>
      <c r="D12" s="111">
        <v>216</v>
      </c>
      <c r="E12" s="111">
        <v>213.6</v>
      </c>
      <c r="F12" s="112">
        <v>213.79</v>
      </c>
      <c r="G12" s="111">
        <v>12</v>
      </c>
      <c r="H12" s="111"/>
      <c r="I12" s="111">
        <f t="shared" si="1"/>
        <v>26.5</v>
      </c>
      <c r="J12" s="111">
        <v>25.5</v>
      </c>
      <c r="K12" s="111">
        <v>26.5</v>
      </c>
      <c r="L12" s="112">
        <v>26.63</v>
      </c>
      <c r="M12" s="111">
        <v>-2.6</v>
      </c>
      <c r="N12" s="111"/>
      <c r="O12" s="111">
        <f t="shared" si="2"/>
        <v>88</v>
      </c>
      <c r="P12" s="111">
        <v>87.2</v>
      </c>
      <c r="Q12" s="111">
        <v>88</v>
      </c>
      <c r="R12" s="112">
        <v>87.91</v>
      </c>
      <c r="S12" s="111">
        <v>0.5</v>
      </c>
      <c r="T12" s="111"/>
      <c r="U12" s="111"/>
      <c r="V12" s="111">
        <v>328.7</v>
      </c>
      <c r="W12" s="111">
        <v>328</v>
      </c>
      <c r="X12" s="112">
        <v>328.33</v>
      </c>
      <c r="Y12" s="111">
        <v>9.9</v>
      </c>
      <c r="Z12" s="111"/>
      <c r="AA12" s="111">
        <f t="shared" si="3"/>
        <v>240</v>
      </c>
      <c r="AB12" s="111">
        <v>241.5</v>
      </c>
      <c r="AC12" s="111">
        <v>240</v>
      </c>
      <c r="AD12" s="112">
        <v>240.42</v>
      </c>
      <c r="AE12" s="111">
        <v>9.4</v>
      </c>
      <c r="AF12" s="111"/>
      <c r="AG12" s="111">
        <f t="shared" si="4"/>
        <v>65.099999999999994</v>
      </c>
      <c r="AH12" s="111">
        <v>65.7</v>
      </c>
      <c r="AI12" s="111">
        <v>65.099999999999994</v>
      </c>
      <c r="AJ12" s="112">
        <v>65.12</v>
      </c>
      <c r="AK12" s="111">
        <v>1.7</v>
      </c>
      <c r="AL12" s="111"/>
      <c r="AM12" s="111">
        <f t="shared" si="5"/>
        <v>26.8</v>
      </c>
      <c r="AN12" s="111">
        <v>26.5</v>
      </c>
      <c r="AO12" s="111">
        <v>26.8</v>
      </c>
      <c r="AP12" s="112">
        <v>26.77</v>
      </c>
      <c r="AQ12" s="111">
        <v>-0.7</v>
      </c>
      <c r="AR12" s="111"/>
      <c r="AS12" s="111">
        <f t="shared" si="6"/>
        <v>73.2</v>
      </c>
      <c r="AT12" s="111">
        <v>73.5</v>
      </c>
      <c r="AU12" s="111">
        <v>73.2</v>
      </c>
      <c r="AV12" s="112">
        <v>73.23</v>
      </c>
      <c r="AW12" s="111">
        <v>0.7</v>
      </c>
      <c r="AX12" s="112"/>
      <c r="AY12" s="111">
        <f t="shared" si="7"/>
        <v>11</v>
      </c>
      <c r="AZ12" s="111">
        <v>10.6</v>
      </c>
      <c r="BA12" s="111">
        <v>11</v>
      </c>
      <c r="BB12" s="112">
        <v>11.08</v>
      </c>
      <c r="BC12" s="111">
        <v>-1.5</v>
      </c>
    </row>
    <row r="13" spans="1:55" ht="12.75" x14ac:dyDescent="0.2">
      <c r="A13" s="3"/>
      <c r="B13">
        <v>1</v>
      </c>
      <c r="C13" s="111">
        <f t="shared" si="0"/>
        <v>216.9</v>
      </c>
      <c r="D13" s="111">
        <v>214</v>
      </c>
      <c r="E13" s="111">
        <v>216.9</v>
      </c>
      <c r="F13" s="112">
        <v>216.04</v>
      </c>
      <c r="G13" s="111">
        <v>9</v>
      </c>
      <c r="H13" s="111"/>
      <c r="I13" s="111">
        <f t="shared" si="1"/>
        <v>27.4</v>
      </c>
      <c r="J13" s="111">
        <v>27.1</v>
      </c>
      <c r="K13" s="111">
        <v>27.4</v>
      </c>
      <c r="L13" s="112">
        <v>27</v>
      </c>
      <c r="M13" s="111">
        <v>1.5</v>
      </c>
      <c r="N13" s="111"/>
      <c r="O13" s="111">
        <f t="shared" si="2"/>
        <v>86.7</v>
      </c>
      <c r="P13" s="111">
        <v>89.4</v>
      </c>
      <c r="Q13" s="111">
        <v>86.7</v>
      </c>
      <c r="R13" s="112">
        <v>87.49</v>
      </c>
      <c r="S13" s="111">
        <v>-1.7</v>
      </c>
      <c r="T13" s="111"/>
      <c r="U13" s="111"/>
      <c r="V13" s="111">
        <v>330.5</v>
      </c>
      <c r="W13" s="111">
        <v>331</v>
      </c>
      <c r="X13" s="112">
        <v>330.53</v>
      </c>
      <c r="Y13" s="111">
        <v>8.8000000000000007</v>
      </c>
      <c r="Z13" s="111"/>
      <c r="AA13" s="111">
        <f t="shared" si="3"/>
        <v>244.3</v>
      </c>
      <c r="AB13" s="111">
        <v>241.1</v>
      </c>
      <c r="AC13" s="111">
        <v>244.3</v>
      </c>
      <c r="AD13" s="112">
        <v>243.04</v>
      </c>
      <c r="AE13" s="111">
        <v>10.5</v>
      </c>
      <c r="AF13" s="111"/>
      <c r="AG13" s="111">
        <f t="shared" si="4"/>
        <v>65.5</v>
      </c>
      <c r="AH13" s="111">
        <v>64.8</v>
      </c>
      <c r="AI13" s="111">
        <v>65.5</v>
      </c>
      <c r="AJ13" s="112">
        <v>65.36</v>
      </c>
      <c r="AK13" s="111">
        <v>1</v>
      </c>
      <c r="AL13" s="111"/>
      <c r="AM13" s="111">
        <f t="shared" si="5"/>
        <v>26.2</v>
      </c>
      <c r="AN13" s="111">
        <v>27</v>
      </c>
      <c r="AO13" s="111">
        <v>26.2</v>
      </c>
      <c r="AP13" s="112">
        <v>26.47</v>
      </c>
      <c r="AQ13" s="111">
        <v>-1.2</v>
      </c>
      <c r="AR13" s="111"/>
      <c r="AS13" s="111">
        <f t="shared" si="6"/>
        <v>73.8</v>
      </c>
      <c r="AT13" s="111">
        <v>73</v>
      </c>
      <c r="AU13" s="111">
        <v>73.8</v>
      </c>
      <c r="AV13" s="112">
        <v>73.53</v>
      </c>
      <c r="AW13" s="111">
        <v>1.2</v>
      </c>
      <c r="AX13" s="112"/>
      <c r="AY13" s="111">
        <f t="shared" si="7"/>
        <v>11.2</v>
      </c>
      <c r="AZ13" s="111">
        <v>11.2</v>
      </c>
      <c r="BA13" s="111">
        <v>11.2</v>
      </c>
      <c r="BB13" s="112">
        <v>11.11</v>
      </c>
      <c r="BC13" s="111">
        <v>0.1</v>
      </c>
    </row>
    <row r="14" spans="1:55" ht="12.75" x14ac:dyDescent="0.2">
      <c r="A14" s="3">
        <v>7</v>
      </c>
      <c r="B14">
        <v>2</v>
      </c>
      <c r="C14" s="111">
        <f t="shared" si="0"/>
        <v>216.8</v>
      </c>
      <c r="D14" s="111">
        <v>216.7</v>
      </c>
      <c r="E14" s="111">
        <v>216.8</v>
      </c>
      <c r="F14" s="112">
        <v>218.47</v>
      </c>
      <c r="G14" s="111">
        <v>9.6999999999999993</v>
      </c>
      <c r="H14" s="111"/>
      <c r="I14" s="111">
        <f t="shared" si="1"/>
        <v>28.2</v>
      </c>
      <c r="J14" s="111">
        <v>29.8</v>
      </c>
      <c r="K14" s="111">
        <v>28.2</v>
      </c>
      <c r="L14" s="112">
        <v>28.09</v>
      </c>
      <c r="M14" s="111">
        <v>4.3</v>
      </c>
      <c r="N14" s="111"/>
      <c r="O14" s="111">
        <f t="shared" si="2"/>
        <v>87.7</v>
      </c>
      <c r="P14" s="111">
        <v>86.4</v>
      </c>
      <c r="Q14" s="111">
        <v>87.7</v>
      </c>
      <c r="R14" s="112">
        <v>86.93</v>
      </c>
      <c r="S14" s="111">
        <v>-2.2000000000000002</v>
      </c>
      <c r="T14" s="111"/>
      <c r="U14" s="111"/>
      <c r="V14" s="111">
        <v>332.9</v>
      </c>
      <c r="W14" s="111">
        <v>332.7</v>
      </c>
      <c r="X14" s="112">
        <v>333.49</v>
      </c>
      <c r="Y14" s="111">
        <v>11.8</v>
      </c>
      <c r="Z14" s="111"/>
      <c r="AA14" s="111">
        <f t="shared" si="3"/>
        <v>245</v>
      </c>
      <c r="AB14" s="111">
        <v>246.5</v>
      </c>
      <c r="AC14" s="111">
        <v>245</v>
      </c>
      <c r="AD14" s="112">
        <v>246.56</v>
      </c>
      <c r="AE14" s="111">
        <v>14.1</v>
      </c>
      <c r="AF14" s="111"/>
      <c r="AG14" s="111">
        <f t="shared" si="4"/>
        <v>65.2</v>
      </c>
      <c r="AH14" s="111">
        <v>65.099999999999994</v>
      </c>
      <c r="AI14" s="111">
        <v>65.2</v>
      </c>
      <c r="AJ14" s="112">
        <v>65.510000000000005</v>
      </c>
      <c r="AK14" s="111">
        <v>0.6</v>
      </c>
      <c r="AL14" s="111"/>
      <c r="AM14" s="111">
        <f t="shared" si="5"/>
        <v>26.4</v>
      </c>
      <c r="AN14" s="111">
        <v>26</v>
      </c>
      <c r="AO14" s="111">
        <v>26.4</v>
      </c>
      <c r="AP14" s="112">
        <v>26.07</v>
      </c>
      <c r="AQ14" s="111">
        <v>-1.6</v>
      </c>
      <c r="AR14" s="111"/>
      <c r="AS14" s="111">
        <f t="shared" si="6"/>
        <v>73.599999999999994</v>
      </c>
      <c r="AT14" s="111">
        <v>74</v>
      </c>
      <c r="AU14" s="111">
        <v>73.599999999999994</v>
      </c>
      <c r="AV14" s="112">
        <v>73.930000000000007</v>
      </c>
      <c r="AW14" s="111">
        <v>1.6</v>
      </c>
      <c r="AX14" s="112"/>
      <c r="AY14" s="111">
        <f t="shared" si="7"/>
        <v>11.5</v>
      </c>
      <c r="AZ14" s="111">
        <v>12.1</v>
      </c>
      <c r="BA14" s="111">
        <v>11.5</v>
      </c>
      <c r="BB14" s="112">
        <v>11.39</v>
      </c>
      <c r="BC14" s="111">
        <v>1.1000000000000001</v>
      </c>
    </row>
    <row r="15" spans="1:55" ht="12.75" x14ac:dyDescent="0.2">
      <c r="A15" s="3">
        <v>7</v>
      </c>
      <c r="B15">
        <v>3</v>
      </c>
      <c r="C15" s="111">
        <f t="shared" si="0"/>
        <v>220.5</v>
      </c>
      <c r="D15" s="111">
        <v>222.1</v>
      </c>
      <c r="E15" s="111">
        <v>220.5</v>
      </c>
      <c r="F15" s="112">
        <v>221.27</v>
      </c>
      <c r="G15" s="111">
        <v>11.2</v>
      </c>
      <c r="H15" s="111"/>
      <c r="I15" s="111">
        <f t="shared" si="1"/>
        <v>29.8</v>
      </c>
      <c r="J15" s="111">
        <v>29.8</v>
      </c>
      <c r="K15" s="111">
        <v>29.8</v>
      </c>
      <c r="L15" s="112">
        <v>29.61</v>
      </c>
      <c r="M15" s="111">
        <v>6.1</v>
      </c>
      <c r="N15" s="111"/>
      <c r="O15" s="111">
        <f t="shared" si="2"/>
        <v>88</v>
      </c>
      <c r="P15" s="111">
        <v>86.8</v>
      </c>
      <c r="Q15" s="111">
        <v>88</v>
      </c>
      <c r="R15" s="112">
        <v>86.22</v>
      </c>
      <c r="S15" s="111">
        <v>-2.8</v>
      </c>
      <c r="T15" s="111"/>
      <c r="U15" s="111"/>
      <c r="V15" s="111">
        <v>338.7</v>
      </c>
      <c r="W15" s="111">
        <v>338.3</v>
      </c>
      <c r="X15" s="112">
        <v>337.09</v>
      </c>
      <c r="Y15" s="111">
        <v>14.4</v>
      </c>
      <c r="Z15" s="111"/>
      <c r="AA15" s="111">
        <f t="shared" si="3"/>
        <v>250.3</v>
      </c>
      <c r="AB15" s="111">
        <v>251.9</v>
      </c>
      <c r="AC15" s="111">
        <v>250.3</v>
      </c>
      <c r="AD15" s="112">
        <v>250.87</v>
      </c>
      <c r="AE15" s="111">
        <v>17.3</v>
      </c>
      <c r="AF15" s="111"/>
      <c r="AG15" s="111">
        <f t="shared" si="4"/>
        <v>65.2</v>
      </c>
      <c r="AH15" s="111">
        <v>65.599999999999994</v>
      </c>
      <c r="AI15" s="111">
        <v>65.2</v>
      </c>
      <c r="AJ15" s="112">
        <v>65.64</v>
      </c>
      <c r="AK15" s="111">
        <v>0.5</v>
      </c>
      <c r="AL15" s="111"/>
      <c r="AM15" s="111">
        <f t="shared" si="5"/>
        <v>26</v>
      </c>
      <c r="AN15" s="111">
        <v>25.6</v>
      </c>
      <c r="AO15" s="111">
        <v>26</v>
      </c>
      <c r="AP15" s="112">
        <v>25.58</v>
      </c>
      <c r="AQ15" s="111">
        <v>-2</v>
      </c>
      <c r="AR15" s="111"/>
      <c r="AS15" s="111">
        <f t="shared" si="6"/>
        <v>74</v>
      </c>
      <c r="AT15" s="111">
        <v>74.400000000000006</v>
      </c>
      <c r="AU15" s="111">
        <v>74</v>
      </c>
      <c r="AV15" s="112">
        <v>74.42</v>
      </c>
      <c r="AW15" s="111">
        <v>2</v>
      </c>
      <c r="AX15" s="112"/>
      <c r="AY15" s="111">
        <f t="shared" si="7"/>
        <v>11.9</v>
      </c>
      <c r="AZ15" s="111">
        <v>11.8</v>
      </c>
      <c r="BA15" s="111">
        <v>11.9</v>
      </c>
      <c r="BB15" s="112">
        <v>11.8</v>
      </c>
      <c r="BC15" s="111">
        <v>1.6</v>
      </c>
    </row>
    <row r="16" spans="1:55" ht="12.75" x14ac:dyDescent="0.2">
      <c r="A16" s="3">
        <v>7</v>
      </c>
      <c r="B16">
        <v>4</v>
      </c>
      <c r="C16" s="111">
        <f t="shared" si="0"/>
        <v>225.8</v>
      </c>
      <c r="D16" s="111">
        <v>227.5</v>
      </c>
      <c r="E16" s="111">
        <v>225.8</v>
      </c>
      <c r="F16" s="112">
        <v>224.67</v>
      </c>
      <c r="G16" s="111">
        <v>13.6</v>
      </c>
      <c r="H16" s="111"/>
      <c r="I16" s="111">
        <f t="shared" si="1"/>
        <v>31.4</v>
      </c>
      <c r="J16" s="111">
        <v>30.5</v>
      </c>
      <c r="K16" s="111">
        <v>31.4</v>
      </c>
      <c r="L16" s="112">
        <v>31.12</v>
      </c>
      <c r="M16" s="111">
        <v>6.1</v>
      </c>
      <c r="N16" s="111"/>
      <c r="O16" s="111">
        <f t="shared" si="2"/>
        <v>84.8</v>
      </c>
      <c r="P16" s="111">
        <v>84.7</v>
      </c>
      <c r="Q16" s="111">
        <v>84.8</v>
      </c>
      <c r="R16" s="112">
        <v>85.07</v>
      </c>
      <c r="S16" s="111">
        <v>-4.5999999999999996</v>
      </c>
      <c r="T16" s="111"/>
      <c r="U16" s="111"/>
      <c r="V16" s="111">
        <v>342.7</v>
      </c>
      <c r="W16" s="111">
        <v>341.9</v>
      </c>
      <c r="X16" s="112">
        <v>340.86</v>
      </c>
      <c r="Y16" s="111">
        <v>15.1</v>
      </c>
      <c r="Z16" s="111"/>
      <c r="AA16" s="111">
        <f t="shared" si="3"/>
        <v>257.2</v>
      </c>
      <c r="AB16" s="111">
        <v>257.89999999999998</v>
      </c>
      <c r="AC16" s="111">
        <v>257.2</v>
      </c>
      <c r="AD16" s="112">
        <v>255.8</v>
      </c>
      <c r="AE16" s="111">
        <v>19.7</v>
      </c>
      <c r="AF16" s="111"/>
      <c r="AG16" s="111">
        <f t="shared" si="4"/>
        <v>66</v>
      </c>
      <c r="AH16" s="111">
        <v>66.400000000000006</v>
      </c>
      <c r="AI16" s="111">
        <v>66</v>
      </c>
      <c r="AJ16" s="112">
        <v>65.91</v>
      </c>
      <c r="AK16" s="111">
        <v>1.1000000000000001</v>
      </c>
      <c r="AL16" s="111"/>
      <c r="AM16" s="111">
        <f t="shared" si="5"/>
        <v>24.8</v>
      </c>
      <c r="AN16" s="111">
        <v>24.7</v>
      </c>
      <c r="AO16" s="111">
        <v>24.8</v>
      </c>
      <c r="AP16" s="112">
        <v>24.96</v>
      </c>
      <c r="AQ16" s="111">
        <v>-2.5</v>
      </c>
      <c r="AR16" s="111"/>
      <c r="AS16" s="111">
        <f t="shared" si="6"/>
        <v>75.2</v>
      </c>
      <c r="AT16" s="111">
        <v>75.3</v>
      </c>
      <c r="AU16" s="111">
        <v>75.2</v>
      </c>
      <c r="AV16" s="112">
        <v>75.040000000000006</v>
      </c>
      <c r="AW16" s="111">
        <v>2.5</v>
      </c>
      <c r="AX16" s="112"/>
      <c r="AY16" s="111">
        <f t="shared" si="7"/>
        <v>12.2</v>
      </c>
      <c r="AZ16" s="111">
        <v>11.8</v>
      </c>
      <c r="BA16" s="111">
        <v>12.2</v>
      </c>
      <c r="BB16" s="112">
        <v>12.17</v>
      </c>
      <c r="BC16" s="111">
        <v>1.5</v>
      </c>
    </row>
    <row r="17" spans="1:55" ht="12.75" x14ac:dyDescent="0.2">
      <c r="A17" s="3"/>
      <c r="B17">
        <v>1</v>
      </c>
      <c r="C17" s="111">
        <f t="shared" si="0"/>
        <v>228.5</v>
      </c>
      <c r="D17" s="111">
        <v>226.1</v>
      </c>
      <c r="E17" s="111">
        <v>228.5</v>
      </c>
      <c r="F17" s="112">
        <v>227.81</v>
      </c>
      <c r="G17" s="111">
        <v>12.6</v>
      </c>
      <c r="H17" s="111"/>
      <c r="I17" s="111">
        <f t="shared" si="1"/>
        <v>31.8</v>
      </c>
      <c r="J17" s="111">
        <v>31.5</v>
      </c>
      <c r="K17" s="111">
        <v>31.8</v>
      </c>
      <c r="L17" s="112">
        <v>31.74</v>
      </c>
      <c r="M17" s="111">
        <v>2.5</v>
      </c>
      <c r="N17" s="111"/>
      <c r="O17" s="111">
        <f t="shared" si="2"/>
        <v>84.3</v>
      </c>
      <c r="P17" s="111">
        <v>86.7</v>
      </c>
      <c r="Q17" s="111">
        <v>84.3</v>
      </c>
      <c r="R17" s="112">
        <v>84.71</v>
      </c>
      <c r="S17" s="111">
        <v>-1.4</v>
      </c>
      <c r="T17" s="111"/>
      <c r="U17" s="111"/>
      <c r="V17" s="111">
        <v>344.3</v>
      </c>
      <c r="W17" s="111">
        <v>344.7</v>
      </c>
      <c r="X17" s="112">
        <v>344.26</v>
      </c>
      <c r="Y17" s="111">
        <v>13.6</v>
      </c>
      <c r="Z17" s="111"/>
      <c r="AA17" s="111">
        <f t="shared" si="3"/>
        <v>260.3</v>
      </c>
      <c r="AB17" s="111">
        <v>257.60000000000002</v>
      </c>
      <c r="AC17" s="111">
        <v>260.3</v>
      </c>
      <c r="AD17" s="112">
        <v>259.55</v>
      </c>
      <c r="AE17" s="111">
        <v>15</v>
      </c>
      <c r="AF17" s="111"/>
      <c r="AG17" s="111">
        <f t="shared" si="4"/>
        <v>66.3</v>
      </c>
      <c r="AH17" s="111">
        <v>65.7</v>
      </c>
      <c r="AI17" s="111">
        <v>66.3</v>
      </c>
      <c r="AJ17" s="112">
        <v>66.17</v>
      </c>
      <c r="AK17" s="111">
        <v>1</v>
      </c>
      <c r="AL17" s="111"/>
      <c r="AM17" s="111">
        <f t="shared" si="5"/>
        <v>24.5</v>
      </c>
      <c r="AN17" s="111">
        <v>25.2</v>
      </c>
      <c r="AO17" s="111">
        <v>24.5</v>
      </c>
      <c r="AP17" s="112">
        <v>24.61</v>
      </c>
      <c r="AQ17" s="111">
        <v>-1.4</v>
      </c>
      <c r="AR17" s="111"/>
      <c r="AS17" s="111">
        <f t="shared" si="6"/>
        <v>75.5</v>
      </c>
      <c r="AT17" s="111">
        <v>74.8</v>
      </c>
      <c r="AU17" s="111">
        <v>75.5</v>
      </c>
      <c r="AV17" s="112">
        <v>75.39</v>
      </c>
      <c r="AW17" s="111">
        <v>1.4</v>
      </c>
      <c r="AX17" s="112"/>
      <c r="AY17" s="111">
        <f t="shared" si="7"/>
        <v>12.2</v>
      </c>
      <c r="AZ17" s="111">
        <v>12.2</v>
      </c>
      <c r="BA17" s="111">
        <v>12.2</v>
      </c>
      <c r="BB17" s="112">
        <v>12.23</v>
      </c>
      <c r="BC17" s="111">
        <v>0.2</v>
      </c>
    </row>
    <row r="18" spans="1:55" ht="12.75" x14ac:dyDescent="0.2">
      <c r="A18" s="3">
        <v>8</v>
      </c>
      <c r="B18">
        <v>2</v>
      </c>
      <c r="C18" s="111">
        <f t="shared" si="0"/>
        <v>231.4</v>
      </c>
      <c r="D18" s="111">
        <v>230.6</v>
      </c>
      <c r="E18" s="111">
        <v>231.4</v>
      </c>
      <c r="F18" s="112">
        <v>230.61</v>
      </c>
      <c r="G18" s="111">
        <v>11.2</v>
      </c>
      <c r="H18" s="111"/>
      <c r="I18" s="111">
        <f t="shared" si="1"/>
        <v>32</v>
      </c>
      <c r="J18" s="111">
        <v>33.6</v>
      </c>
      <c r="K18" s="111">
        <v>32</v>
      </c>
      <c r="L18" s="112">
        <v>31.83</v>
      </c>
      <c r="M18" s="111">
        <v>0.4</v>
      </c>
      <c r="N18" s="111"/>
      <c r="O18" s="111">
        <f t="shared" si="2"/>
        <v>84.8</v>
      </c>
      <c r="P18" s="111">
        <v>83.1</v>
      </c>
      <c r="Q18" s="111">
        <v>84.8</v>
      </c>
      <c r="R18" s="112">
        <v>85.76</v>
      </c>
      <c r="S18" s="111">
        <v>4.2</v>
      </c>
      <c r="T18" s="111"/>
      <c r="U18" s="111"/>
      <c r="V18" s="111">
        <v>347.3</v>
      </c>
      <c r="W18" s="111">
        <v>348.2</v>
      </c>
      <c r="X18" s="112">
        <v>348.2</v>
      </c>
      <c r="Y18" s="111">
        <v>15.8</v>
      </c>
      <c r="Z18" s="111"/>
      <c r="AA18" s="111">
        <f t="shared" si="3"/>
        <v>263.39999999999998</v>
      </c>
      <c r="AB18" s="111">
        <v>264.2</v>
      </c>
      <c r="AC18" s="111">
        <v>263.39999999999998</v>
      </c>
      <c r="AD18" s="112">
        <v>262.44</v>
      </c>
      <c r="AE18" s="111">
        <v>11.6</v>
      </c>
      <c r="AF18" s="111"/>
      <c r="AG18" s="111">
        <f t="shared" si="4"/>
        <v>66.5</v>
      </c>
      <c r="AH18" s="111">
        <v>66.400000000000006</v>
      </c>
      <c r="AI18" s="111">
        <v>66.5</v>
      </c>
      <c r="AJ18" s="112">
        <v>66.23</v>
      </c>
      <c r="AK18" s="111">
        <v>0.2</v>
      </c>
      <c r="AL18" s="111"/>
      <c r="AM18" s="111">
        <f t="shared" si="5"/>
        <v>24.3</v>
      </c>
      <c r="AN18" s="111">
        <v>23.9</v>
      </c>
      <c r="AO18" s="111">
        <v>24.3</v>
      </c>
      <c r="AP18" s="112">
        <v>24.63</v>
      </c>
      <c r="AQ18" s="111">
        <v>0.1</v>
      </c>
      <c r="AR18" s="111"/>
      <c r="AS18" s="111">
        <f t="shared" si="6"/>
        <v>75.7</v>
      </c>
      <c r="AT18" s="111">
        <v>76.099999999999994</v>
      </c>
      <c r="AU18" s="111">
        <v>75.7</v>
      </c>
      <c r="AV18" s="112">
        <v>75.37</v>
      </c>
      <c r="AW18" s="111">
        <v>-0.1</v>
      </c>
      <c r="AX18" s="112"/>
      <c r="AY18" s="111">
        <f t="shared" si="7"/>
        <v>12.1</v>
      </c>
      <c r="AZ18" s="111">
        <v>12.7</v>
      </c>
      <c r="BA18" s="111">
        <v>12.1</v>
      </c>
      <c r="BB18" s="112">
        <v>12.13</v>
      </c>
      <c r="BC18" s="111">
        <v>-0.4</v>
      </c>
    </row>
    <row r="19" spans="1:55" ht="12.75" x14ac:dyDescent="0.2">
      <c r="A19" s="3">
        <v>8</v>
      </c>
      <c r="B19">
        <v>3</v>
      </c>
      <c r="C19" s="111">
        <f t="shared" si="0"/>
        <v>231.7</v>
      </c>
      <c r="D19" s="111">
        <v>233.5</v>
      </c>
      <c r="E19" s="111">
        <v>231.7</v>
      </c>
      <c r="F19" s="112">
        <v>233.47</v>
      </c>
      <c r="G19" s="111">
        <v>11.4</v>
      </c>
      <c r="H19" s="111"/>
      <c r="I19" s="111">
        <f t="shared" si="1"/>
        <v>32.5</v>
      </c>
      <c r="J19" s="111">
        <v>32.4</v>
      </c>
      <c r="K19" s="111">
        <v>32.5</v>
      </c>
      <c r="L19" s="112">
        <v>32.32</v>
      </c>
      <c r="M19" s="111">
        <v>2</v>
      </c>
      <c r="N19" s="111"/>
      <c r="O19" s="111">
        <f t="shared" si="2"/>
        <v>87.4</v>
      </c>
      <c r="P19" s="111">
        <v>86.1</v>
      </c>
      <c r="Q19" s="111">
        <v>87.4</v>
      </c>
      <c r="R19" s="112">
        <v>87.67</v>
      </c>
      <c r="S19" s="111">
        <v>7.6</v>
      </c>
      <c r="T19" s="111"/>
      <c r="U19" s="111"/>
      <c r="V19" s="111">
        <v>352.1</v>
      </c>
      <c r="W19" s="111">
        <v>351.6</v>
      </c>
      <c r="X19" s="112">
        <v>353.45</v>
      </c>
      <c r="Y19" s="111">
        <v>21</v>
      </c>
      <c r="Z19" s="111"/>
      <c r="AA19" s="111">
        <f t="shared" si="3"/>
        <v>264.10000000000002</v>
      </c>
      <c r="AB19" s="111">
        <v>265.89999999999998</v>
      </c>
      <c r="AC19" s="111">
        <v>264.10000000000002</v>
      </c>
      <c r="AD19" s="112">
        <v>265.79000000000002</v>
      </c>
      <c r="AE19" s="111">
        <v>13.4</v>
      </c>
      <c r="AF19" s="111"/>
      <c r="AG19" s="111">
        <f t="shared" si="4"/>
        <v>65.900000000000006</v>
      </c>
      <c r="AH19" s="111">
        <v>66.3</v>
      </c>
      <c r="AI19" s="111">
        <v>65.900000000000006</v>
      </c>
      <c r="AJ19" s="112">
        <v>66.05</v>
      </c>
      <c r="AK19" s="111">
        <v>-0.7</v>
      </c>
      <c r="AL19" s="111"/>
      <c r="AM19" s="111">
        <f t="shared" si="5"/>
        <v>24.9</v>
      </c>
      <c r="AN19" s="111">
        <v>24.5</v>
      </c>
      <c r="AO19" s="111">
        <v>24.9</v>
      </c>
      <c r="AP19" s="112">
        <v>24.8</v>
      </c>
      <c r="AQ19" s="111">
        <v>0.7</v>
      </c>
      <c r="AR19" s="111"/>
      <c r="AS19" s="111">
        <f t="shared" si="6"/>
        <v>75.099999999999994</v>
      </c>
      <c r="AT19" s="111">
        <v>75.5</v>
      </c>
      <c r="AU19" s="111">
        <v>75.099999999999994</v>
      </c>
      <c r="AV19" s="112">
        <v>75.2</v>
      </c>
      <c r="AW19" s="111">
        <v>-0.7</v>
      </c>
      <c r="AX19" s="112"/>
      <c r="AY19" s="111">
        <f t="shared" si="7"/>
        <v>12.3</v>
      </c>
      <c r="AZ19" s="111">
        <v>12.2</v>
      </c>
      <c r="BA19" s="111">
        <v>12.3</v>
      </c>
      <c r="BB19" s="112">
        <v>12.16</v>
      </c>
      <c r="BC19" s="111">
        <v>0.1</v>
      </c>
    </row>
    <row r="20" spans="1:55" ht="12.75" x14ac:dyDescent="0.2">
      <c r="A20" s="3">
        <v>8</v>
      </c>
      <c r="B20">
        <v>4</v>
      </c>
      <c r="C20" s="111">
        <f t="shared" si="0"/>
        <v>237.2</v>
      </c>
      <c r="D20" s="111">
        <v>238.2</v>
      </c>
      <c r="E20" s="111">
        <v>237.2</v>
      </c>
      <c r="F20" s="112">
        <v>236.56</v>
      </c>
      <c r="G20" s="111">
        <v>12.4</v>
      </c>
      <c r="H20" s="111"/>
      <c r="I20" s="111">
        <f t="shared" si="1"/>
        <v>34</v>
      </c>
      <c r="J20" s="111">
        <v>33.200000000000003</v>
      </c>
      <c r="K20" s="111">
        <v>34</v>
      </c>
      <c r="L20" s="112">
        <v>33.64</v>
      </c>
      <c r="M20" s="111">
        <v>5.3</v>
      </c>
      <c r="N20" s="111"/>
      <c r="O20" s="111">
        <f t="shared" si="2"/>
        <v>90.3</v>
      </c>
      <c r="P20" s="111">
        <v>90.7</v>
      </c>
      <c r="Q20" s="111">
        <v>90.3</v>
      </c>
      <c r="R20" s="112">
        <v>89.68</v>
      </c>
      <c r="S20" s="111">
        <v>8</v>
      </c>
      <c r="T20" s="111"/>
      <c r="U20" s="111"/>
      <c r="V20" s="111">
        <v>362</v>
      </c>
      <c r="W20" s="111">
        <v>361.4</v>
      </c>
      <c r="X20" s="112">
        <v>359.88</v>
      </c>
      <c r="Y20" s="111">
        <v>25.7</v>
      </c>
      <c r="Z20" s="111"/>
      <c r="AA20" s="111">
        <f t="shared" si="3"/>
        <v>271.2</v>
      </c>
      <c r="AB20" s="111">
        <v>271.3</v>
      </c>
      <c r="AC20" s="111">
        <v>271.2</v>
      </c>
      <c r="AD20" s="112">
        <v>270.20999999999998</v>
      </c>
      <c r="AE20" s="111">
        <v>17.7</v>
      </c>
      <c r="AF20" s="111"/>
      <c r="AG20" s="111">
        <f t="shared" si="4"/>
        <v>65.599999999999994</v>
      </c>
      <c r="AH20" s="111">
        <v>65.8</v>
      </c>
      <c r="AI20" s="111">
        <v>65.599999999999994</v>
      </c>
      <c r="AJ20" s="112">
        <v>65.73</v>
      </c>
      <c r="AK20" s="111">
        <v>-1.3</v>
      </c>
      <c r="AL20" s="111"/>
      <c r="AM20" s="111">
        <f t="shared" si="5"/>
        <v>25</v>
      </c>
      <c r="AN20" s="111">
        <v>25</v>
      </c>
      <c r="AO20" s="111">
        <v>25</v>
      </c>
      <c r="AP20" s="112">
        <v>24.92</v>
      </c>
      <c r="AQ20" s="111">
        <v>0.5</v>
      </c>
      <c r="AR20" s="111"/>
      <c r="AS20" s="111">
        <f t="shared" si="6"/>
        <v>75</v>
      </c>
      <c r="AT20" s="111">
        <v>75</v>
      </c>
      <c r="AU20" s="111">
        <v>75</v>
      </c>
      <c r="AV20" s="112">
        <v>75.08</v>
      </c>
      <c r="AW20" s="111">
        <v>-0.5</v>
      </c>
      <c r="AX20" s="112"/>
      <c r="AY20" s="111">
        <f t="shared" si="7"/>
        <v>12.5</v>
      </c>
      <c r="AZ20" s="111">
        <v>12.2</v>
      </c>
      <c r="BA20" s="111">
        <v>12.5</v>
      </c>
      <c r="BB20" s="112">
        <v>12.45</v>
      </c>
      <c r="BC20" s="111">
        <v>1.2</v>
      </c>
    </row>
    <row r="21" spans="1:55" ht="12.75" x14ac:dyDescent="0.2">
      <c r="A21" s="3"/>
      <c r="B21">
        <v>1</v>
      </c>
      <c r="C21" s="111">
        <f t="shared" si="0"/>
        <v>239.7</v>
      </c>
      <c r="D21" s="111">
        <v>237.2</v>
      </c>
      <c r="E21" s="111">
        <v>239.7</v>
      </c>
      <c r="F21" s="112">
        <v>238.97</v>
      </c>
      <c r="G21" s="111">
        <v>9.6</v>
      </c>
      <c r="H21" s="111"/>
      <c r="I21" s="111">
        <f t="shared" si="1"/>
        <v>35.9</v>
      </c>
      <c r="J21" s="111">
        <v>35.6</v>
      </c>
      <c r="K21" s="111">
        <v>35.9</v>
      </c>
      <c r="L21" s="112">
        <v>35.28</v>
      </c>
      <c r="M21" s="111">
        <v>6.6</v>
      </c>
      <c r="N21" s="111"/>
      <c r="O21" s="111">
        <f t="shared" si="2"/>
        <v>90.9</v>
      </c>
      <c r="P21" s="111">
        <v>93.5</v>
      </c>
      <c r="Q21" s="111">
        <v>90.9</v>
      </c>
      <c r="R21" s="112">
        <v>91.71</v>
      </c>
      <c r="S21" s="111">
        <v>8.1</v>
      </c>
      <c r="T21" s="111"/>
      <c r="U21" s="111"/>
      <c r="V21" s="111">
        <v>366.3</v>
      </c>
      <c r="W21" s="111">
        <v>366.5</v>
      </c>
      <c r="X21" s="112">
        <v>365.96</v>
      </c>
      <c r="Y21" s="111">
        <v>24.3</v>
      </c>
      <c r="Z21" s="111"/>
      <c r="AA21" s="111">
        <f t="shared" si="3"/>
        <v>275.7</v>
      </c>
      <c r="AB21" s="111">
        <v>272.89999999999998</v>
      </c>
      <c r="AC21" s="111">
        <v>275.7</v>
      </c>
      <c r="AD21" s="112">
        <v>274.25</v>
      </c>
      <c r="AE21" s="111">
        <v>16.2</v>
      </c>
      <c r="AF21" s="111"/>
      <c r="AG21" s="111">
        <f t="shared" si="4"/>
        <v>65.400000000000006</v>
      </c>
      <c r="AH21" s="111">
        <v>64.8</v>
      </c>
      <c r="AI21" s="111">
        <v>65.400000000000006</v>
      </c>
      <c r="AJ21" s="112">
        <v>65.3</v>
      </c>
      <c r="AK21" s="111">
        <v>-1.7</v>
      </c>
      <c r="AL21" s="111"/>
      <c r="AM21" s="111">
        <f t="shared" si="5"/>
        <v>24.8</v>
      </c>
      <c r="AN21" s="111">
        <v>25.5</v>
      </c>
      <c r="AO21" s="111">
        <v>24.8</v>
      </c>
      <c r="AP21" s="112">
        <v>25.06</v>
      </c>
      <c r="AQ21" s="111">
        <v>0.6</v>
      </c>
      <c r="AR21" s="111"/>
      <c r="AS21" s="111">
        <f t="shared" si="6"/>
        <v>75.2</v>
      </c>
      <c r="AT21" s="111">
        <v>74.5</v>
      </c>
      <c r="AU21" s="111">
        <v>75.2</v>
      </c>
      <c r="AV21" s="112">
        <v>74.94</v>
      </c>
      <c r="AW21" s="111">
        <v>-0.6</v>
      </c>
      <c r="AX21" s="112"/>
      <c r="AY21" s="111">
        <f t="shared" si="7"/>
        <v>13</v>
      </c>
      <c r="AZ21" s="111">
        <v>13.1</v>
      </c>
      <c r="BA21" s="111">
        <v>13</v>
      </c>
      <c r="BB21" s="112">
        <v>12.86</v>
      </c>
      <c r="BC21" s="111">
        <v>1.7</v>
      </c>
    </row>
    <row r="22" spans="1:55" ht="12.75" x14ac:dyDescent="0.2">
      <c r="A22" s="3">
        <v>9</v>
      </c>
      <c r="B22">
        <v>2</v>
      </c>
      <c r="C22" s="111">
        <f t="shared" si="0"/>
        <v>240.2</v>
      </c>
      <c r="D22" s="111">
        <v>239.2</v>
      </c>
      <c r="E22" s="111">
        <v>240.2</v>
      </c>
      <c r="F22" s="112">
        <v>240.08</v>
      </c>
      <c r="G22" s="111">
        <v>4.4000000000000004</v>
      </c>
      <c r="H22" s="111"/>
      <c r="I22" s="111">
        <f t="shared" si="1"/>
        <v>36.799999999999997</v>
      </c>
      <c r="J22" s="111">
        <v>38.299999999999997</v>
      </c>
      <c r="K22" s="111">
        <v>36.799999999999997</v>
      </c>
      <c r="L22" s="112">
        <v>37.159999999999997</v>
      </c>
      <c r="M22" s="111">
        <v>7.5</v>
      </c>
      <c r="N22" s="111"/>
      <c r="O22" s="111">
        <f t="shared" si="2"/>
        <v>92.8</v>
      </c>
      <c r="P22" s="111">
        <v>90.5</v>
      </c>
      <c r="Q22" s="111">
        <v>92.8</v>
      </c>
      <c r="R22" s="112">
        <v>94.19</v>
      </c>
      <c r="S22" s="111">
        <v>9.9</v>
      </c>
      <c r="T22" s="111"/>
      <c r="U22" s="111"/>
      <c r="V22" s="111">
        <v>368.1</v>
      </c>
      <c r="W22" s="111">
        <v>369.8</v>
      </c>
      <c r="X22" s="112">
        <v>371.43</v>
      </c>
      <c r="Y22" s="111">
        <v>21.9</v>
      </c>
      <c r="Z22" s="111"/>
      <c r="AA22" s="111">
        <f t="shared" si="3"/>
        <v>277</v>
      </c>
      <c r="AB22" s="111">
        <v>277.60000000000002</v>
      </c>
      <c r="AC22" s="111">
        <v>277</v>
      </c>
      <c r="AD22" s="112">
        <v>277.24</v>
      </c>
      <c r="AE22" s="111">
        <v>11.9</v>
      </c>
      <c r="AF22" s="111"/>
      <c r="AG22" s="111">
        <f t="shared" si="4"/>
        <v>65</v>
      </c>
      <c r="AH22" s="111">
        <v>65</v>
      </c>
      <c r="AI22" s="111">
        <v>65</v>
      </c>
      <c r="AJ22" s="112">
        <v>64.64</v>
      </c>
      <c r="AK22" s="111">
        <v>-2.7</v>
      </c>
      <c r="AL22" s="111"/>
      <c r="AM22" s="111">
        <f t="shared" si="5"/>
        <v>25.1</v>
      </c>
      <c r="AN22" s="111">
        <v>24.6</v>
      </c>
      <c r="AO22" s="111">
        <v>25.1</v>
      </c>
      <c r="AP22" s="112">
        <v>25.36</v>
      </c>
      <c r="AQ22" s="111">
        <v>1.2</v>
      </c>
      <c r="AR22" s="111"/>
      <c r="AS22" s="111">
        <f t="shared" si="6"/>
        <v>74.900000000000006</v>
      </c>
      <c r="AT22" s="111">
        <v>75.400000000000006</v>
      </c>
      <c r="AU22" s="111">
        <v>74.900000000000006</v>
      </c>
      <c r="AV22" s="112">
        <v>74.64</v>
      </c>
      <c r="AW22" s="111">
        <v>-1.2</v>
      </c>
      <c r="AX22" s="112"/>
      <c r="AY22" s="111">
        <f t="shared" si="7"/>
        <v>13.3</v>
      </c>
      <c r="AZ22" s="111">
        <v>13.8</v>
      </c>
      <c r="BA22" s="111">
        <v>13.3</v>
      </c>
      <c r="BB22" s="112">
        <v>13.4</v>
      </c>
      <c r="BC22" s="111">
        <v>2.2000000000000002</v>
      </c>
    </row>
    <row r="23" spans="1:55" ht="12.75" x14ac:dyDescent="0.2">
      <c r="A23" s="3">
        <v>9</v>
      </c>
      <c r="B23">
        <v>3</v>
      </c>
      <c r="C23" s="111">
        <f t="shared" si="0"/>
        <v>242.1</v>
      </c>
      <c r="D23" s="111">
        <v>244.3</v>
      </c>
      <c r="E23" s="111">
        <v>242.1</v>
      </c>
      <c r="F23" s="112">
        <v>240.19</v>
      </c>
      <c r="G23" s="111">
        <v>0.5</v>
      </c>
      <c r="H23" s="111"/>
      <c r="I23" s="111">
        <f t="shared" si="1"/>
        <v>38.4</v>
      </c>
      <c r="J23" s="111">
        <v>38.299999999999997</v>
      </c>
      <c r="K23" s="111">
        <v>38.4</v>
      </c>
      <c r="L23" s="112">
        <v>39.520000000000003</v>
      </c>
      <c r="M23" s="111">
        <v>9.5</v>
      </c>
      <c r="N23" s="111"/>
      <c r="O23" s="111">
        <f t="shared" si="2"/>
        <v>95.8</v>
      </c>
      <c r="P23" s="111">
        <v>94.3</v>
      </c>
      <c r="Q23" s="111">
        <v>95.8</v>
      </c>
      <c r="R23" s="112">
        <v>96.78</v>
      </c>
      <c r="S23" s="111">
        <v>10.4</v>
      </c>
      <c r="T23" s="111"/>
      <c r="U23" s="111"/>
      <c r="V23" s="111">
        <v>376.8</v>
      </c>
      <c r="W23" s="111">
        <v>376.4</v>
      </c>
      <c r="X23" s="112">
        <v>376.5</v>
      </c>
      <c r="Y23" s="111">
        <v>20.3</v>
      </c>
      <c r="Z23" s="111"/>
      <c r="AA23" s="111">
        <f t="shared" si="3"/>
        <v>280.5</v>
      </c>
      <c r="AB23" s="111">
        <v>282.60000000000002</v>
      </c>
      <c r="AC23" s="111">
        <v>280.5</v>
      </c>
      <c r="AD23" s="112">
        <v>279.72000000000003</v>
      </c>
      <c r="AE23" s="111">
        <v>9.9</v>
      </c>
      <c r="AF23" s="111"/>
      <c r="AG23" s="111">
        <f t="shared" si="4"/>
        <v>64.3</v>
      </c>
      <c r="AH23" s="111">
        <v>64.8</v>
      </c>
      <c r="AI23" s="111">
        <v>64.3</v>
      </c>
      <c r="AJ23" s="112">
        <v>63.8</v>
      </c>
      <c r="AK23" s="111">
        <v>-3.4</v>
      </c>
      <c r="AL23" s="111"/>
      <c r="AM23" s="111">
        <f t="shared" si="5"/>
        <v>25.5</v>
      </c>
      <c r="AN23" s="111">
        <v>25</v>
      </c>
      <c r="AO23" s="111">
        <v>25.5</v>
      </c>
      <c r="AP23" s="112">
        <v>25.71</v>
      </c>
      <c r="AQ23" s="111">
        <v>1.4</v>
      </c>
      <c r="AR23" s="111"/>
      <c r="AS23" s="111">
        <f t="shared" si="6"/>
        <v>74.5</v>
      </c>
      <c r="AT23" s="111">
        <v>75</v>
      </c>
      <c r="AU23" s="111">
        <v>74.5</v>
      </c>
      <c r="AV23" s="112">
        <v>74.290000000000006</v>
      </c>
      <c r="AW23" s="111">
        <v>-1.4</v>
      </c>
      <c r="AX23" s="112"/>
      <c r="AY23" s="111">
        <f t="shared" si="7"/>
        <v>13.7</v>
      </c>
      <c r="AZ23" s="111">
        <v>13.6</v>
      </c>
      <c r="BA23" s="111">
        <v>13.7</v>
      </c>
      <c r="BB23" s="112">
        <v>14.13</v>
      </c>
      <c r="BC23" s="111">
        <v>2.9</v>
      </c>
    </row>
    <row r="24" spans="1:55" ht="12.75" x14ac:dyDescent="0.2">
      <c r="A24" s="3">
        <v>9</v>
      </c>
      <c r="B24">
        <v>4</v>
      </c>
      <c r="C24" s="111">
        <f t="shared" si="0"/>
        <v>237.3</v>
      </c>
      <c r="D24" s="111">
        <v>237.5</v>
      </c>
      <c r="E24" s="111">
        <v>237.3</v>
      </c>
      <c r="F24" s="112">
        <v>239.58</v>
      </c>
      <c r="G24" s="111">
        <v>-2.5</v>
      </c>
      <c r="H24" s="111"/>
      <c r="I24" s="111">
        <f t="shared" si="1"/>
        <v>42.3</v>
      </c>
      <c r="J24" s="111">
        <v>41.7</v>
      </c>
      <c r="K24" s="111">
        <v>42.3</v>
      </c>
      <c r="L24" s="112">
        <v>42.78</v>
      </c>
      <c r="M24" s="111">
        <v>13</v>
      </c>
      <c r="N24" s="111"/>
      <c r="O24" s="111">
        <f t="shared" si="2"/>
        <v>99.7</v>
      </c>
      <c r="P24" s="111">
        <v>100.5</v>
      </c>
      <c r="Q24" s="111">
        <v>99.7</v>
      </c>
      <c r="R24" s="112">
        <v>98.86</v>
      </c>
      <c r="S24" s="111">
        <v>8.3000000000000007</v>
      </c>
      <c r="T24" s="111"/>
      <c r="U24" s="111"/>
      <c r="V24" s="111">
        <v>379.7</v>
      </c>
      <c r="W24" s="111">
        <v>379.3</v>
      </c>
      <c r="X24" s="112">
        <v>381.22</v>
      </c>
      <c r="Y24" s="111">
        <v>18.899999999999999</v>
      </c>
      <c r="Z24" s="111"/>
      <c r="AA24" s="111">
        <f t="shared" si="3"/>
        <v>279.60000000000002</v>
      </c>
      <c r="AB24" s="111">
        <v>279.2</v>
      </c>
      <c r="AC24" s="111">
        <v>279.60000000000002</v>
      </c>
      <c r="AD24" s="112">
        <v>282.36</v>
      </c>
      <c r="AE24" s="111">
        <v>10.6</v>
      </c>
      <c r="AF24" s="111"/>
      <c r="AG24" s="111">
        <f t="shared" si="4"/>
        <v>62.6</v>
      </c>
      <c r="AH24" s="111">
        <v>62.5</v>
      </c>
      <c r="AI24" s="111">
        <v>62.6</v>
      </c>
      <c r="AJ24" s="112">
        <v>62.85</v>
      </c>
      <c r="AK24" s="111">
        <v>-3.8</v>
      </c>
      <c r="AL24" s="111"/>
      <c r="AM24" s="111">
        <f t="shared" si="5"/>
        <v>26.3</v>
      </c>
      <c r="AN24" s="111">
        <v>26.5</v>
      </c>
      <c r="AO24" s="111">
        <v>26.3</v>
      </c>
      <c r="AP24" s="112">
        <v>25.93</v>
      </c>
      <c r="AQ24" s="111">
        <v>0.9</v>
      </c>
      <c r="AR24" s="111"/>
      <c r="AS24" s="111">
        <f t="shared" si="6"/>
        <v>73.7</v>
      </c>
      <c r="AT24" s="111">
        <v>73.5</v>
      </c>
      <c r="AU24" s="111">
        <v>73.7</v>
      </c>
      <c r="AV24" s="112">
        <v>74.069999999999993</v>
      </c>
      <c r="AW24" s="111">
        <v>-0.9</v>
      </c>
      <c r="AX24" s="112"/>
      <c r="AY24" s="111">
        <f t="shared" si="7"/>
        <v>15.1</v>
      </c>
      <c r="AZ24" s="111">
        <v>14.9</v>
      </c>
      <c r="BA24" s="111">
        <v>15.1</v>
      </c>
      <c r="BB24" s="112">
        <v>15.15</v>
      </c>
      <c r="BC24" s="111">
        <v>4.0999999999999996</v>
      </c>
    </row>
    <row r="25" spans="1:55" ht="12.75" x14ac:dyDescent="0.2">
      <c r="A25" s="3"/>
      <c r="B25">
        <v>1</v>
      </c>
      <c r="C25" s="111">
        <f t="shared" si="0"/>
        <v>239.7</v>
      </c>
      <c r="D25" s="111">
        <v>237.4</v>
      </c>
      <c r="E25" s="111">
        <v>239.7</v>
      </c>
      <c r="F25" s="112">
        <v>238.95</v>
      </c>
      <c r="G25" s="111">
        <v>-2.5</v>
      </c>
      <c r="H25" s="111"/>
      <c r="I25" s="111">
        <f t="shared" si="1"/>
        <v>44.9</v>
      </c>
      <c r="J25" s="111">
        <v>44.6</v>
      </c>
      <c r="K25" s="111">
        <v>44.9</v>
      </c>
      <c r="L25" s="112">
        <v>46.49</v>
      </c>
      <c r="M25" s="111">
        <v>14.8</v>
      </c>
      <c r="N25" s="111"/>
      <c r="O25" s="111">
        <f t="shared" si="2"/>
        <v>101.3</v>
      </c>
      <c r="P25" s="111">
        <v>103.5</v>
      </c>
      <c r="Q25" s="111">
        <v>101.3</v>
      </c>
      <c r="R25" s="112">
        <v>99.09</v>
      </c>
      <c r="S25" s="111">
        <v>0.9</v>
      </c>
      <c r="T25" s="111"/>
      <c r="U25" s="111"/>
      <c r="V25" s="111">
        <v>385.5</v>
      </c>
      <c r="W25" s="111">
        <v>385.9</v>
      </c>
      <c r="X25" s="112">
        <v>384.53</v>
      </c>
      <c r="Y25" s="111">
        <v>13.2</v>
      </c>
      <c r="Z25" s="111"/>
      <c r="AA25" s="111">
        <f t="shared" si="3"/>
        <v>284.60000000000002</v>
      </c>
      <c r="AB25" s="111">
        <v>281.89999999999998</v>
      </c>
      <c r="AC25" s="111">
        <v>284.60000000000002</v>
      </c>
      <c r="AD25" s="112">
        <v>285.44</v>
      </c>
      <c r="AE25" s="111">
        <v>12.3</v>
      </c>
      <c r="AF25" s="111"/>
      <c r="AG25" s="111">
        <f t="shared" si="4"/>
        <v>62.1</v>
      </c>
      <c r="AH25" s="111">
        <v>61.6</v>
      </c>
      <c r="AI25" s="111">
        <v>62.1</v>
      </c>
      <c r="AJ25" s="112">
        <v>62.14</v>
      </c>
      <c r="AK25" s="111">
        <v>-2.8</v>
      </c>
      <c r="AL25" s="111"/>
      <c r="AM25" s="111">
        <f t="shared" si="5"/>
        <v>26.2</v>
      </c>
      <c r="AN25" s="111">
        <v>26.9</v>
      </c>
      <c r="AO25" s="111">
        <v>26.2</v>
      </c>
      <c r="AP25" s="112">
        <v>25.77</v>
      </c>
      <c r="AQ25" s="111">
        <v>-0.7</v>
      </c>
      <c r="AR25" s="111"/>
      <c r="AS25" s="111">
        <f t="shared" si="6"/>
        <v>73.8</v>
      </c>
      <c r="AT25" s="111">
        <v>73.099999999999994</v>
      </c>
      <c r="AU25" s="111">
        <v>73.8</v>
      </c>
      <c r="AV25" s="112">
        <v>74.23</v>
      </c>
      <c r="AW25" s="111">
        <v>0.7</v>
      </c>
      <c r="AX25" s="112"/>
      <c r="AY25" s="111">
        <f t="shared" si="7"/>
        <v>15.8</v>
      </c>
      <c r="AZ25" s="111">
        <v>15.8</v>
      </c>
      <c r="BA25" s="111">
        <v>15.8</v>
      </c>
      <c r="BB25" s="112">
        <v>16.29</v>
      </c>
      <c r="BC25" s="111">
        <v>4.5</v>
      </c>
    </row>
    <row r="26" spans="1:55" ht="12.75" x14ac:dyDescent="0.2">
      <c r="A26" s="3">
        <v>10</v>
      </c>
      <c r="B26">
        <v>2</v>
      </c>
      <c r="C26" s="111">
        <f t="shared" si="0"/>
        <v>235.4</v>
      </c>
      <c r="D26" s="111">
        <v>234.8</v>
      </c>
      <c r="E26" s="111">
        <v>235.4</v>
      </c>
      <c r="F26" s="112">
        <v>239.18</v>
      </c>
      <c r="G26" s="111">
        <v>0.9</v>
      </c>
      <c r="H26" s="111"/>
      <c r="I26" s="111">
        <f t="shared" si="1"/>
        <v>49.8</v>
      </c>
      <c r="J26" s="111">
        <v>51.1</v>
      </c>
      <c r="K26" s="111">
        <v>49.8</v>
      </c>
      <c r="L26" s="112">
        <v>48.86</v>
      </c>
      <c r="M26" s="111">
        <v>9.5</v>
      </c>
      <c r="N26" s="111"/>
      <c r="O26" s="111">
        <f t="shared" si="2"/>
        <v>99.1</v>
      </c>
      <c r="P26" s="111">
        <v>96.4</v>
      </c>
      <c r="Q26" s="111">
        <v>99.1</v>
      </c>
      <c r="R26" s="112">
        <v>98.32</v>
      </c>
      <c r="S26" s="111">
        <v>-3.1</v>
      </c>
      <c r="T26" s="111"/>
      <c r="U26" s="111"/>
      <c r="V26" s="111">
        <v>382.4</v>
      </c>
      <c r="W26" s="111">
        <v>384.3</v>
      </c>
      <c r="X26" s="112">
        <v>386.35</v>
      </c>
      <c r="Y26" s="111">
        <v>7.3</v>
      </c>
      <c r="Z26" s="111"/>
      <c r="AA26" s="111">
        <f t="shared" si="3"/>
        <v>285.2</v>
      </c>
      <c r="AB26" s="111">
        <v>286</v>
      </c>
      <c r="AC26" s="111">
        <v>285.2</v>
      </c>
      <c r="AD26" s="112">
        <v>288.04000000000002</v>
      </c>
      <c r="AE26" s="111">
        <v>10.4</v>
      </c>
      <c r="AF26" s="111"/>
      <c r="AG26" s="111">
        <f t="shared" si="4"/>
        <v>61.3</v>
      </c>
      <c r="AH26" s="111">
        <v>61.4</v>
      </c>
      <c r="AI26" s="111">
        <v>61.3</v>
      </c>
      <c r="AJ26" s="112">
        <v>61.91</v>
      </c>
      <c r="AK26" s="111">
        <v>-0.9</v>
      </c>
      <c r="AL26" s="111"/>
      <c r="AM26" s="111">
        <f t="shared" si="5"/>
        <v>25.8</v>
      </c>
      <c r="AN26" s="111">
        <v>25.2</v>
      </c>
      <c r="AO26" s="111">
        <v>25.8</v>
      </c>
      <c r="AP26" s="112">
        <v>25.45</v>
      </c>
      <c r="AQ26" s="111">
        <v>-1.3</v>
      </c>
      <c r="AR26" s="111"/>
      <c r="AS26" s="111">
        <f t="shared" si="6"/>
        <v>74.2</v>
      </c>
      <c r="AT26" s="111">
        <v>74.8</v>
      </c>
      <c r="AU26" s="111">
        <v>74.2</v>
      </c>
      <c r="AV26" s="112">
        <v>74.55</v>
      </c>
      <c r="AW26" s="111">
        <v>1.3</v>
      </c>
      <c r="AX26" s="112"/>
      <c r="AY26" s="111">
        <f t="shared" si="7"/>
        <v>17.5</v>
      </c>
      <c r="AZ26" s="111">
        <v>17.899999999999999</v>
      </c>
      <c r="BA26" s="111">
        <v>17.5</v>
      </c>
      <c r="BB26" s="112">
        <v>16.96</v>
      </c>
      <c r="BC26" s="111">
        <v>2.7</v>
      </c>
    </row>
    <row r="27" spans="1:55" ht="12.75" x14ac:dyDescent="0.2">
      <c r="A27" s="3">
        <v>10</v>
      </c>
      <c r="B27">
        <v>3</v>
      </c>
      <c r="C27" s="111">
        <f t="shared" si="0"/>
        <v>242.6</v>
      </c>
      <c r="D27" s="111">
        <v>244.6</v>
      </c>
      <c r="E27" s="111">
        <v>242.6</v>
      </c>
      <c r="F27" s="112">
        <v>240.7</v>
      </c>
      <c r="G27" s="111">
        <v>6.1</v>
      </c>
      <c r="H27" s="111"/>
      <c r="I27" s="111">
        <f t="shared" si="1"/>
        <v>48.2</v>
      </c>
      <c r="J27" s="111">
        <v>48.1</v>
      </c>
      <c r="K27" s="111">
        <v>48.2</v>
      </c>
      <c r="L27" s="112">
        <v>48.74</v>
      </c>
      <c r="M27" s="111">
        <v>-0.5</v>
      </c>
      <c r="N27" s="111"/>
      <c r="O27" s="111">
        <f t="shared" si="2"/>
        <v>96.8</v>
      </c>
      <c r="P27" s="111">
        <v>95.3</v>
      </c>
      <c r="Q27" s="111">
        <v>96.8</v>
      </c>
      <c r="R27" s="112">
        <v>98.32</v>
      </c>
      <c r="S27" s="111">
        <v>0</v>
      </c>
      <c r="T27" s="111"/>
      <c r="U27" s="111"/>
      <c r="V27" s="111">
        <v>388</v>
      </c>
      <c r="W27" s="111">
        <v>387.5</v>
      </c>
      <c r="X27" s="112">
        <v>387.77</v>
      </c>
      <c r="Y27" s="111">
        <v>5.7</v>
      </c>
      <c r="Z27" s="111"/>
      <c r="AA27" s="111">
        <f t="shared" si="3"/>
        <v>290.8</v>
      </c>
      <c r="AB27" s="111">
        <v>292.8</v>
      </c>
      <c r="AC27" s="111">
        <v>290.8</v>
      </c>
      <c r="AD27" s="112">
        <v>289.45</v>
      </c>
      <c r="AE27" s="111">
        <v>5.6</v>
      </c>
      <c r="AF27" s="111"/>
      <c r="AG27" s="111">
        <f t="shared" si="4"/>
        <v>62.6</v>
      </c>
      <c r="AH27" s="111">
        <v>63</v>
      </c>
      <c r="AI27" s="111">
        <v>62.6</v>
      </c>
      <c r="AJ27" s="112">
        <v>62.07</v>
      </c>
      <c r="AK27" s="111">
        <v>0.7</v>
      </c>
      <c r="AL27" s="111"/>
      <c r="AM27" s="111">
        <f t="shared" si="5"/>
        <v>25</v>
      </c>
      <c r="AN27" s="111">
        <v>24.5</v>
      </c>
      <c r="AO27" s="111">
        <v>25</v>
      </c>
      <c r="AP27" s="112">
        <v>25.36</v>
      </c>
      <c r="AQ27" s="111">
        <v>-0.4</v>
      </c>
      <c r="AR27" s="111"/>
      <c r="AS27" s="111">
        <f t="shared" si="6"/>
        <v>75</v>
      </c>
      <c r="AT27" s="111">
        <v>75.5</v>
      </c>
      <c r="AU27" s="111">
        <v>75</v>
      </c>
      <c r="AV27" s="112">
        <v>74.64</v>
      </c>
      <c r="AW27" s="111">
        <v>0.4</v>
      </c>
      <c r="AX27" s="112"/>
      <c r="AY27" s="111">
        <f t="shared" si="7"/>
        <v>16.600000000000001</v>
      </c>
      <c r="AZ27" s="111">
        <v>16.399999999999999</v>
      </c>
      <c r="BA27" s="111">
        <v>16.600000000000001</v>
      </c>
      <c r="BB27" s="112">
        <v>16.84</v>
      </c>
      <c r="BC27" s="111">
        <v>-0.5</v>
      </c>
    </row>
    <row r="28" spans="1:55" ht="13.5" customHeight="1" x14ac:dyDescent="0.2">
      <c r="A28" s="3">
        <v>10</v>
      </c>
      <c r="B28">
        <v>4</v>
      </c>
      <c r="C28" s="111">
        <f t="shared" si="0"/>
        <v>241.6</v>
      </c>
      <c r="D28" s="111">
        <v>241.5</v>
      </c>
      <c r="E28" s="111">
        <v>241.6</v>
      </c>
      <c r="F28" s="112">
        <v>243.11</v>
      </c>
      <c r="G28" s="111">
        <v>9.6</v>
      </c>
      <c r="H28" s="111"/>
      <c r="I28" s="111">
        <f t="shared" si="1"/>
        <v>46.8</v>
      </c>
      <c r="J28" s="111">
        <v>46.2</v>
      </c>
      <c r="K28" s="111">
        <v>46.8</v>
      </c>
      <c r="L28" s="112">
        <v>47.04</v>
      </c>
      <c r="M28" s="111">
        <v>-6.8</v>
      </c>
      <c r="N28" s="111"/>
      <c r="O28" s="111">
        <f t="shared" si="2"/>
        <v>101.2</v>
      </c>
      <c r="P28" s="111">
        <v>102.2</v>
      </c>
      <c r="Q28" s="111">
        <v>101.2</v>
      </c>
      <c r="R28" s="112">
        <v>99.34</v>
      </c>
      <c r="S28" s="111">
        <v>4.0999999999999996</v>
      </c>
      <c r="T28" s="111"/>
      <c r="U28" s="111"/>
      <c r="V28" s="111">
        <v>389.9</v>
      </c>
      <c r="W28" s="111">
        <v>389.6</v>
      </c>
      <c r="X28" s="112">
        <v>389.5</v>
      </c>
      <c r="Y28" s="111">
        <v>6.9</v>
      </c>
      <c r="Z28" s="111"/>
      <c r="AA28" s="111">
        <f t="shared" si="3"/>
        <v>288.39999999999998</v>
      </c>
      <c r="AB28" s="111">
        <v>287.7</v>
      </c>
      <c r="AC28" s="111">
        <v>288.39999999999998</v>
      </c>
      <c r="AD28" s="112">
        <v>290.14999999999998</v>
      </c>
      <c r="AE28" s="111">
        <v>2.8</v>
      </c>
      <c r="AF28" s="111"/>
      <c r="AG28" s="111">
        <f t="shared" si="4"/>
        <v>62</v>
      </c>
      <c r="AH28" s="111">
        <v>61.9</v>
      </c>
      <c r="AI28" s="111">
        <v>62</v>
      </c>
      <c r="AJ28" s="112">
        <v>62.42</v>
      </c>
      <c r="AK28" s="111">
        <v>1.4</v>
      </c>
      <c r="AL28" s="111"/>
      <c r="AM28" s="111">
        <f t="shared" si="5"/>
        <v>26</v>
      </c>
      <c r="AN28" s="111">
        <v>26.2</v>
      </c>
      <c r="AO28" s="111">
        <v>26</v>
      </c>
      <c r="AP28" s="112">
        <v>25.51</v>
      </c>
      <c r="AQ28" s="111">
        <v>0.6</v>
      </c>
      <c r="AR28" s="111"/>
      <c r="AS28" s="111">
        <f t="shared" si="6"/>
        <v>74</v>
      </c>
      <c r="AT28" s="111">
        <v>73.8</v>
      </c>
      <c r="AU28" s="111">
        <v>74</v>
      </c>
      <c r="AV28" s="112">
        <v>74.489999999999995</v>
      </c>
      <c r="AW28" s="111">
        <v>-0.6</v>
      </c>
      <c r="AX28" s="112"/>
      <c r="AY28" s="111">
        <f t="shared" si="7"/>
        <v>16.2</v>
      </c>
      <c r="AZ28" s="111">
        <v>16.100000000000001</v>
      </c>
      <c r="BA28" s="111">
        <v>16.2</v>
      </c>
      <c r="BB28" s="112">
        <v>16.21</v>
      </c>
      <c r="BC28" s="111">
        <v>-2.5</v>
      </c>
    </row>
    <row r="29" spans="1:55" ht="12.75" x14ac:dyDescent="0.2">
      <c r="A29" s="3"/>
      <c r="B29">
        <v>1</v>
      </c>
      <c r="C29" s="111">
        <f t="shared" si="0"/>
        <v>246.8</v>
      </c>
      <c r="D29" s="111">
        <v>244.1</v>
      </c>
      <c r="E29" s="111">
        <v>246.8</v>
      </c>
      <c r="F29" s="112">
        <v>246.09</v>
      </c>
      <c r="G29" s="111">
        <v>11.9</v>
      </c>
      <c r="H29" s="111"/>
      <c r="I29" s="111">
        <f t="shared" si="1"/>
        <v>45.3</v>
      </c>
      <c r="J29" s="111">
        <v>45.1</v>
      </c>
      <c r="K29" s="111">
        <v>45.3</v>
      </c>
      <c r="L29" s="112">
        <v>45.84</v>
      </c>
      <c r="M29" s="111">
        <v>-4.8</v>
      </c>
      <c r="N29" s="111"/>
      <c r="O29" s="111">
        <f t="shared" si="2"/>
        <v>98.7</v>
      </c>
      <c r="P29" s="111">
        <v>101.1</v>
      </c>
      <c r="Q29" s="111">
        <v>98.7</v>
      </c>
      <c r="R29" s="112">
        <v>100.31</v>
      </c>
      <c r="S29" s="111">
        <v>3.9</v>
      </c>
      <c r="T29" s="111"/>
      <c r="U29" s="111"/>
      <c r="V29" s="111">
        <v>390.3</v>
      </c>
      <c r="W29" s="111">
        <v>390.7</v>
      </c>
      <c r="X29" s="112">
        <v>392.23</v>
      </c>
      <c r="Y29" s="111">
        <v>11</v>
      </c>
      <c r="Z29" s="111"/>
      <c r="AA29" s="111">
        <f t="shared" si="3"/>
        <v>292</v>
      </c>
      <c r="AB29" s="111">
        <v>289.2</v>
      </c>
      <c r="AC29" s="111">
        <v>292</v>
      </c>
      <c r="AD29" s="112">
        <v>291.93</v>
      </c>
      <c r="AE29" s="111">
        <v>7.1</v>
      </c>
      <c r="AF29" s="111"/>
      <c r="AG29" s="111">
        <f t="shared" si="4"/>
        <v>63.2</v>
      </c>
      <c r="AH29" s="111">
        <v>62.5</v>
      </c>
      <c r="AI29" s="111">
        <v>63.2</v>
      </c>
      <c r="AJ29" s="112">
        <v>62.74</v>
      </c>
      <c r="AK29" s="111">
        <v>1.3</v>
      </c>
      <c r="AL29" s="111"/>
      <c r="AM29" s="111">
        <f t="shared" si="5"/>
        <v>25.3</v>
      </c>
      <c r="AN29" s="111">
        <v>25.9</v>
      </c>
      <c r="AO29" s="111">
        <v>25.3</v>
      </c>
      <c r="AP29" s="112">
        <v>25.57</v>
      </c>
      <c r="AQ29" s="111">
        <v>0.3</v>
      </c>
      <c r="AR29" s="111"/>
      <c r="AS29" s="111">
        <f t="shared" si="6"/>
        <v>74.7</v>
      </c>
      <c r="AT29" s="111">
        <v>74.099999999999994</v>
      </c>
      <c r="AU29" s="111">
        <v>74.7</v>
      </c>
      <c r="AV29" s="112">
        <v>74.430000000000007</v>
      </c>
      <c r="AW29" s="111">
        <v>-0.3</v>
      </c>
      <c r="AX29" s="112"/>
      <c r="AY29" s="111">
        <f t="shared" si="7"/>
        <v>15.5</v>
      </c>
      <c r="AZ29" s="111">
        <v>15.6</v>
      </c>
      <c r="BA29" s="111">
        <v>15.5</v>
      </c>
      <c r="BB29" s="112">
        <v>15.7</v>
      </c>
      <c r="BC29" s="111">
        <v>-2</v>
      </c>
    </row>
    <row r="30" spans="1:55" ht="12.75" x14ac:dyDescent="0.2">
      <c r="A30" s="3">
        <v>11</v>
      </c>
      <c r="B30">
        <v>2</v>
      </c>
      <c r="C30" s="111">
        <f t="shared" si="0"/>
        <v>249.8</v>
      </c>
      <c r="D30" s="111">
        <v>249.9</v>
      </c>
      <c r="E30" s="111">
        <v>249.8</v>
      </c>
      <c r="F30" s="112">
        <v>250.04</v>
      </c>
      <c r="G30" s="111">
        <v>15.8</v>
      </c>
      <c r="H30" s="111"/>
      <c r="I30" s="111">
        <f t="shared" si="1"/>
        <v>45.5</v>
      </c>
      <c r="J30" s="111">
        <v>46.7</v>
      </c>
      <c r="K30" s="111">
        <v>45.5</v>
      </c>
      <c r="L30" s="112">
        <v>45.65</v>
      </c>
      <c r="M30" s="111">
        <v>-0.8</v>
      </c>
      <c r="N30" s="111"/>
      <c r="O30" s="111">
        <f t="shared" si="2"/>
        <v>101</v>
      </c>
      <c r="P30" s="111">
        <v>98.1</v>
      </c>
      <c r="Q30" s="111">
        <v>101</v>
      </c>
      <c r="R30" s="112">
        <v>99.94</v>
      </c>
      <c r="S30" s="111">
        <v>-1.5</v>
      </c>
      <c r="T30" s="111"/>
      <c r="U30" s="111"/>
      <c r="V30" s="111">
        <v>394.7</v>
      </c>
      <c r="W30" s="111">
        <v>396.3</v>
      </c>
      <c r="X30" s="112">
        <v>395.62</v>
      </c>
      <c r="Y30" s="111">
        <v>13.5</v>
      </c>
      <c r="Z30" s="111"/>
      <c r="AA30" s="111">
        <f t="shared" si="3"/>
        <v>295.3</v>
      </c>
      <c r="AB30" s="111">
        <v>296.60000000000002</v>
      </c>
      <c r="AC30" s="111">
        <v>295.3</v>
      </c>
      <c r="AD30" s="112">
        <v>295.69</v>
      </c>
      <c r="AE30" s="111">
        <v>15</v>
      </c>
      <c r="AF30" s="111"/>
      <c r="AG30" s="111">
        <f t="shared" si="4"/>
        <v>63</v>
      </c>
      <c r="AH30" s="111">
        <v>63.3</v>
      </c>
      <c r="AI30" s="111">
        <v>63</v>
      </c>
      <c r="AJ30" s="112">
        <v>63.2</v>
      </c>
      <c r="AK30" s="111">
        <v>1.8</v>
      </c>
      <c r="AL30" s="111"/>
      <c r="AM30" s="111">
        <f t="shared" si="5"/>
        <v>25.5</v>
      </c>
      <c r="AN30" s="111">
        <v>24.9</v>
      </c>
      <c r="AO30" s="111">
        <v>25.5</v>
      </c>
      <c r="AP30" s="112">
        <v>25.26</v>
      </c>
      <c r="AQ30" s="111">
        <v>-1.3</v>
      </c>
      <c r="AR30" s="111"/>
      <c r="AS30" s="111">
        <f t="shared" si="6"/>
        <v>74.5</v>
      </c>
      <c r="AT30" s="111">
        <v>75.099999999999994</v>
      </c>
      <c r="AU30" s="111">
        <v>74.5</v>
      </c>
      <c r="AV30" s="112">
        <v>74.739999999999995</v>
      </c>
      <c r="AW30" s="111">
        <v>1.3</v>
      </c>
      <c r="AX30" s="112"/>
      <c r="AY30" s="111">
        <f t="shared" si="7"/>
        <v>15.4</v>
      </c>
      <c r="AZ30" s="111">
        <v>15.7</v>
      </c>
      <c r="BA30" s="111">
        <v>15.4</v>
      </c>
      <c r="BB30" s="112">
        <v>15.44</v>
      </c>
      <c r="BC30" s="111">
        <v>-1.1000000000000001</v>
      </c>
    </row>
    <row r="31" spans="1:55" ht="12.75" x14ac:dyDescent="0.2">
      <c r="A31" s="3">
        <v>11</v>
      </c>
      <c r="B31">
        <v>3</v>
      </c>
      <c r="C31" s="111">
        <f t="shared" si="0"/>
        <v>253.4</v>
      </c>
      <c r="D31" s="111">
        <v>255.5</v>
      </c>
      <c r="E31" s="111">
        <v>253.4</v>
      </c>
      <c r="F31" s="112">
        <v>254.54</v>
      </c>
      <c r="G31" s="111">
        <v>18</v>
      </c>
      <c r="H31" s="111"/>
      <c r="I31" s="111">
        <f t="shared" si="1"/>
        <v>46.3</v>
      </c>
      <c r="J31" s="111">
        <v>46</v>
      </c>
      <c r="K31" s="111">
        <v>46.3</v>
      </c>
      <c r="L31" s="112">
        <v>45.25</v>
      </c>
      <c r="M31" s="111">
        <v>-1.6</v>
      </c>
      <c r="N31" s="111"/>
      <c r="O31" s="111">
        <f t="shared" si="2"/>
        <v>100.7</v>
      </c>
      <c r="P31" s="111">
        <v>99.2</v>
      </c>
      <c r="Q31" s="111">
        <v>100.7</v>
      </c>
      <c r="R31" s="112">
        <v>98.68</v>
      </c>
      <c r="S31" s="111">
        <v>-5</v>
      </c>
      <c r="T31" s="111"/>
      <c r="U31" s="111"/>
      <c r="V31" s="111">
        <v>400.7</v>
      </c>
      <c r="W31" s="111">
        <v>400.4</v>
      </c>
      <c r="X31" s="112">
        <v>398.47</v>
      </c>
      <c r="Y31" s="111">
        <v>11.4</v>
      </c>
      <c r="Z31" s="111"/>
      <c r="AA31" s="111">
        <f t="shared" si="3"/>
        <v>299.8</v>
      </c>
      <c r="AB31" s="111">
        <v>301.5</v>
      </c>
      <c r="AC31" s="111">
        <v>299.8</v>
      </c>
      <c r="AD31" s="112">
        <v>299.79000000000002</v>
      </c>
      <c r="AE31" s="111">
        <v>16.399999999999999</v>
      </c>
      <c r="AF31" s="111"/>
      <c r="AG31" s="111">
        <f t="shared" si="4"/>
        <v>63.3</v>
      </c>
      <c r="AH31" s="111">
        <v>63.8</v>
      </c>
      <c r="AI31" s="111">
        <v>63.3</v>
      </c>
      <c r="AJ31" s="112">
        <v>63.88</v>
      </c>
      <c r="AK31" s="111">
        <v>2.7</v>
      </c>
      <c r="AL31" s="111"/>
      <c r="AM31" s="111">
        <f t="shared" si="5"/>
        <v>25.1</v>
      </c>
      <c r="AN31" s="111">
        <v>24.8</v>
      </c>
      <c r="AO31" s="111">
        <v>25.1</v>
      </c>
      <c r="AP31" s="112">
        <v>24.77</v>
      </c>
      <c r="AQ31" s="111">
        <v>-2</v>
      </c>
      <c r="AR31" s="111"/>
      <c r="AS31" s="111">
        <f t="shared" si="6"/>
        <v>74.900000000000006</v>
      </c>
      <c r="AT31" s="111">
        <v>75.2</v>
      </c>
      <c r="AU31" s="111">
        <v>74.900000000000006</v>
      </c>
      <c r="AV31" s="112">
        <v>75.23</v>
      </c>
      <c r="AW31" s="111">
        <v>2</v>
      </c>
      <c r="AX31" s="112"/>
      <c r="AY31" s="111">
        <f t="shared" si="7"/>
        <v>15.5</v>
      </c>
      <c r="AZ31" s="111">
        <v>15.2</v>
      </c>
      <c r="BA31" s="111">
        <v>15.5</v>
      </c>
      <c r="BB31" s="112">
        <v>15.09</v>
      </c>
      <c r="BC31" s="111">
        <v>-1.4</v>
      </c>
    </row>
    <row r="32" spans="1:55" ht="12.75" x14ac:dyDescent="0.2">
      <c r="A32" s="3">
        <v>11</v>
      </c>
      <c r="B32">
        <v>4</v>
      </c>
      <c r="C32" s="111">
        <f t="shared" si="0"/>
        <v>259.3</v>
      </c>
      <c r="D32" s="111">
        <v>259.10000000000002</v>
      </c>
      <c r="E32" s="111">
        <v>259.3</v>
      </c>
      <c r="F32" s="112">
        <v>258.29000000000002</v>
      </c>
      <c r="G32" s="111">
        <v>15</v>
      </c>
      <c r="H32" s="111"/>
      <c r="I32" s="111">
        <f t="shared" si="1"/>
        <v>45.3</v>
      </c>
      <c r="J32" s="111">
        <v>44.5</v>
      </c>
      <c r="K32" s="111">
        <v>45.3</v>
      </c>
      <c r="L32" s="112">
        <v>43.99</v>
      </c>
      <c r="M32" s="111">
        <v>-5</v>
      </c>
      <c r="N32" s="111"/>
      <c r="O32" s="111">
        <f t="shared" si="2"/>
        <v>94.9</v>
      </c>
      <c r="P32" s="111">
        <v>96.2</v>
      </c>
      <c r="Q32" s="111">
        <v>94.9</v>
      </c>
      <c r="R32" s="112">
        <v>97.84</v>
      </c>
      <c r="S32" s="111">
        <v>-3.4</v>
      </c>
      <c r="T32" s="111"/>
      <c r="U32" s="111"/>
      <c r="V32" s="111">
        <v>399.8</v>
      </c>
      <c r="W32" s="111">
        <v>399.5</v>
      </c>
      <c r="X32" s="112">
        <v>400.12</v>
      </c>
      <c r="Y32" s="111">
        <v>6.6</v>
      </c>
      <c r="Z32" s="111"/>
      <c r="AA32" s="111">
        <f t="shared" si="3"/>
        <v>304.60000000000002</v>
      </c>
      <c r="AB32" s="111">
        <v>303.60000000000002</v>
      </c>
      <c r="AC32" s="111">
        <v>304.60000000000002</v>
      </c>
      <c r="AD32" s="112">
        <v>302.27999999999997</v>
      </c>
      <c r="AE32" s="111">
        <v>10</v>
      </c>
      <c r="AF32" s="111"/>
      <c r="AG32" s="111">
        <f t="shared" si="4"/>
        <v>64.900000000000006</v>
      </c>
      <c r="AH32" s="111">
        <v>64.8</v>
      </c>
      <c r="AI32" s="111">
        <v>64.900000000000006</v>
      </c>
      <c r="AJ32" s="112">
        <v>64.55</v>
      </c>
      <c r="AK32" s="111">
        <v>2.7</v>
      </c>
      <c r="AL32" s="111"/>
      <c r="AM32" s="111">
        <f t="shared" si="5"/>
        <v>23.8</v>
      </c>
      <c r="AN32" s="111">
        <v>24.1</v>
      </c>
      <c r="AO32" s="111">
        <v>23.8</v>
      </c>
      <c r="AP32" s="112">
        <v>24.45</v>
      </c>
      <c r="AQ32" s="111">
        <v>-1.3</v>
      </c>
      <c r="AR32" s="111"/>
      <c r="AS32" s="111">
        <f t="shared" si="6"/>
        <v>76.2</v>
      </c>
      <c r="AT32" s="111">
        <v>75.900000000000006</v>
      </c>
      <c r="AU32" s="111">
        <v>76.2</v>
      </c>
      <c r="AV32" s="112">
        <v>75.55</v>
      </c>
      <c r="AW32" s="111">
        <v>1.3</v>
      </c>
      <c r="AX32" s="112"/>
      <c r="AY32" s="111">
        <f t="shared" si="7"/>
        <v>14.9</v>
      </c>
      <c r="AZ32" s="111">
        <v>14.7</v>
      </c>
      <c r="BA32" s="111">
        <v>14.9</v>
      </c>
      <c r="BB32" s="112">
        <v>14.55</v>
      </c>
      <c r="BC32" s="111">
        <v>-2.2000000000000002</v>
      </c>
    </row>
    <row r="33" spans="1:55" ht="12.75" x14ac:dyDescent="0.2">
      <c r="A33" s="3"/>
      <c r="B33">
        <v>1</v>
      </c>
      <c r="C33" s="111">
        <f t="shared" si="0"/>
        <v>258.2</v>
      </c>
      <c r="D33" s="111">
        <v>255.2</v>
      </c>
      <c r="E33" s="111">
        <v>258.2</v>
      </c>
      <c r="F33" s="112">
        <v>261.27</v>
      </c>
      <c r="G33" s="111">
        <v>11.9</v>
      </c>
      <c r="H33" s="111"/>
      <c r="I33" s="111">
        <f t="shared" si="1"/>
        <v>42.4</v>
      </c>
      <c r="J33" s="111">
        <v>42.9</v>
      </c>
      <c r="K33" s="111">
        <v>42.4</v>
      </c>
      <c r="L33" s="112">
        <v>42.89</v>
      </c>
      <c r="M33" s="111">
        <v>-4.4000000000000004</v>
      </c>
      <c r="N33" s="111"/>
      <c r="O33" s="111">
        <f t="shared" si="2"/>
        <v>99.5</v>
      </c>
      <c r="P33" s="111">
        <v>101.8</v>
      </c>
      <c r="Q33" s="111">
        <v>99.5</v>
      </c>
      <c r="R33" s="112">
        <v>97.81</v>
      </c>
      <c r="S33" s="111">
        <v>-0.1</v>
      </c>
      <c r="T33" s="111"/>
      <c r="U33" s="111"/>
      <c r="V33" s="111">
        <v>399.9</v>
      </c>
      <c r="W33" s="111">
        <v>400.1</v>
      </c>
      <c r="X33" s="112">
        <v>401.97</v>
      </c>
      <c r="Y33" s="111">
        <v>7.4</v>
      </c>
      <c r="Z33" s="111"/>
      <c r="AA33" s="111">
        <f t="shared" si="3"/>
        <v>300.5</v>
      </c>
      <c r="AB33" s="111">
        <v>298.10000000000002</v>
      </c>
      <c r="AC33" s="111">
        <v>300.5</v>
      </c>
      <c r="AD33" s="112">
        <v>304.16000000000003</v>
      </c>
      <c r="AE33" s="111">
        <v>7.5</v>
      </c>
      <c r="AF33" s="111"/>
      <c r="AG33" s="111">
        <f t="shared" si="4"/>
        <v>64.5</v>
      </c>
      <c r="AH33" s="111">
        <v>63.8</v>
      </c>
      <c r="AI33" s="111">
        <v>64.5</v>
      </c>
      <c r="AJ33" s="112">
        <v>65</v>
      </c>
      <c r="AK33" s="111">
        <v>1.8</v>
      </c>
      <c r="AL33" s="111"/>
      <c r="AM33" s="111">
        <f t="shared" si="5"/>
        <v>24.9</v>
      </c>
      <c r="AN33" s="111">
        <v>25.5</v>
      </c>
      <c r="AO33" s="111">
        <v>24.9</v>
      </c>
      <c r="AP33" s="112">
        <v>24.33</v>
      </c>
      <c r="AQ33" s="111">
        <v>-0.5</v>
      </c>
      <c r="AR33" s="111"/>
      <c r="AS33" s="111">
        <f t="shared" si="6"/>
        <v>75.099999999999994</v>
      </c>
      <c r="AT33" s="111">
        <v>74.5</v>
      </c>
      <c r="AU33" s="111">
        <v>75.099999999999994</v>
      </c>
      <c r="AV33" s="112">
        <v>75.67</v>
      </c>
      <c r="AW33" s="111">
        <v>0.5</v>
      </c>
      <c r="AX33" s="112"/>
      <c r="AY33" s="111">
        <f t="shared" si="7"/>
        <v>14.1</v>
      </c>
      <c r="AZ33" s="111">
        <v>14.4</v>
      </c>
      <c r="BA33" s="111">
        <v>14.1</v>
      </c>
      <c r="BB33" s="112">
        <v>14.1</v>
      </c>
      <c r="BC33" s="111">
        <v>-1.8</v>
      </c>
    </row>
    <row r="34" spans="1:55" ht="12.75" x14ac:dyDescent="0.2">
      <c r="A34" s="3">
        <v>12</v>
      </c>
      <c r="B34">
        <v>2</v>
      </c>
      <c r="C34" s="111">
        <f t="shared" si="0"/>
        <v>264.60000000000002</v>
      </c>
      <c r="D34" s="111">
        <v>265.5</v>
      </c>
      <c r="E34" s="111">
        <v>264.60000000000002</v>
      </c>
      <c r="F34" s="112">
        <v>263.31</v>
      </c>
      <c r="G34" s="111">
        <v>8.1</v>
      </c>
      <c r="H34" s="111"/>
      <c r="I34" s="111">
        <f t="shared" si="1"/>
        <v>44.4</v>
      </c>
      <c r="J34" s="111">
        <v>45.5</v>
      </c>
      <c r="K34" s="111">
        <v>44.4</v>
      </c>
      <c r="L34" s="112">
        <v>43.11</v>
      </c>
      <c r="M34" s="111">
        <v>0.9</v>
      </c>
      <c r="N34" s="111"/>
      <c r="O34" s="111">
        <f t="shared" si="2"/>
        <v>97.8</v>
      </c>
      <c r="P34" s="111">
        <v>94.7</v>
      </c>
      <c r="Q34" s="111">
        <v>97.8</v>
      </c>
      <c r="R34" s="112">
        <v>98.59</v>
      </c>
      <c r="S34" s="111">
        <v>3.1</v>
      </c>
      <c r="T34" s="111"/>
      <c r="U34" s="111"/>
      <c r="V34" s="111">
        <v>405.7</v>
      </c>
      <c r="W34" s="111">
        <v>406.7</v>
      </c>
      <c r="X34" s="112">
        <v>405</v>
      </c>
      <c r="Y34" s="111">
        <v>12.1</v>
      </c>
      <c r="Z34" s="111"/>
      <c r="AA34" s="111">
        <f t="shared" si="3"/>
        <v>309</v>
      </c>
      <c r="AB34" s="111">
        <v>311</v>
      </c>
      <c r="AC34" s="111">
        <v>309</v>
      </c>
      <c r="AD34" s="112">
        <v>306.41000000000003</v>
      </c>
      <c r="AE34" s="111">
        <v>9</v>
      </c>
      <c r="AF34" s="111"/>
      <c r="AG34" s="111">
        <f t="shared" si="4"/>
        <v>65</v>
      </c>
      <c r="AH34" s="111">
        <v>65.5</v>
      </c>
      <c r="AI34" s="111">
        <v>65</v>
      </c>
      <c r="AJ34" s="112">
        <v>65.010000000000005</v>
      </c>
      <c r="AK34" s="111">
        <v>0.1</v>
      </c>
      <c r="AL34" s="111"/>
      <c r="AM34" s="111">
        <f t="shared" si="5"/>
        <v>24</v>
      </c>
      <c r="AN34" s="111">
        <v>23.3</v>
      </c>
      <c r="AO34" s="111">
        <v>24</v>
      </c>
      <c r="AP34" s="112">
        <v>24.34</v>
      </c>
      <c r="AQ34" s="111">
        <v>0</v>
      </c>
      <c r="AR34" s="111"/>
      <c r="AS34" s="111">
        <f t="shared" si="6"/>
        <v>76</v>
      </c>
      <c r="AT34" s="111">
        <v>76.7</v>
      </c>
      <c r="AU34" s="111">
        <v>76</v>
      </c>
      <c r="AV34" s="112">
        <v>75.66</v>
      </c>
      <c r="AW34" s="111">
        <v>0</v>
      </c>
      <c r="AX34" s="112"/>
      <c r="AY34" s="111">
        <f t="shared" si="7"/>
        <v>14.4</v>
      </c>
      <c r="AZ34" s="111">
        <v>14.6</v>
      </c>
      <c r="BA34" s="111">
        <v>14.4</v>
      </c>
      <c r="BB34" s="112">
        <v>14.07</v>
      </c>
      <c r="BC34" s="111">
        <v>-0.1</v>
      </c>
    </row>
    <row r="35" spans="1:55" ht="12.75" x14ac:dyDescent="0.2">
      <c r="A35" s="3">
        <v>12</v>
      </c>
      <c r="B35">
        <v>3</v>
      </c>
      <c r="C35" s="111">
        <f t="shared" si="0"/>
        <v>265</v>
      </c>
      <c r="D35" s="111">
        <v>266.8</v>
      </c>
      <c r="E35" s="111">
        <v>265</v>
      </c>
      <c r="F35" s="112">
        <v>264.61</v>
      </c>
      <c r="G35" s="111">
        <v>5.2</v>
      </c>
      <c r="H35" s="111"/>
      <c r="I35" s="111">
        <f t="shared" si="1"/>
        <v>44.4</v>
      </c>
      <c r="J35" s="111">
        <v>43.6</v>
      </c>
      <c r="K35" s="111">
        <v>44.4</v>
      </c>
      <c r="L35" s="112">
        <v>44.48</v>
      </c>
      <c r="M35" s="111">
        <v>5.5</v>
      </c>
      <c r="N35" s="111"/>
      <c r="O35" s="111">
        <f t="shared" si="2"/>
        <v>98.3</v>
      </c>
      <c r="P35" s="111">
        <v>97.5</v>
      </c>
      <c r="Q35" s="111">
        <v>98.3</v>
      </c>
      <c r="R35" s="112">
        <v>98.91</v>
      </c>
      <c r="S35" s="111">
        <v>1.3</v>
      </c>
      <c r="T35" s="111"/>
      <c r="U35" s="111"/>
      <c r="V35" s="111">
        <v>407.8</v>
      </c>
      <c r="W35" s="111">
        <v>407.8</v>
      </c>
      <c r="X35" s="112">
        <v>408</v>
      </c>
      <c r="Y35" s="111">
        <v>12</v>
      </c>
      <c r="Z35" s="111"/>
      <c r="AA35" s="111">
        <f t="shared" si="3"/>
        <v>309.39999999999998</v>
      </c>
      <c r="AB35" s="111">
        <v>310.3</v>
      </c>
      <c r="AC35" s="111">
        <v>309.39999999999998</v>
      </c>
      <c r="AD35" s="112">
        <v>309.08999999999997</v>
      </c>
      <c r="AE35" s="111">
        <v>10.7</v>
      </c>
      <c r="AF35" s="111"/>
      <c r="AG35" s="111">
        <f t="shared" si="4"/>
        <v>65</v>
      </c>
      <c r="AH35" s="111">
        <v>65.400000000000006</v>
      </c>
      <c r="AI35" s="111">
        <v>65</v>
      </c>
      <c r="AJ35" s="112">
        <v>64.849999999999994</v>
      </c>
      <c r="AK35" s="111">
        <v>-0.6</v>
      </c>
      <c r="AL35" s="111"/>
      <c r="AM35" s="111">
        <f t="shared" si="5"/>
        <v>24.1</v>
      </c>
      <c r="AN35" s="111">
        <v>23.9</v>
      </c>
      <c r="AO35" s="111">
        <v>24.1</v>
      </c>
      <c r="AP35" s="112">
        <v>24.24</v>
      </c>
      <c r="AQ35" s="111">
        <v>-0.4</v>
      </c>
      <c r="AR35" s="111"/>
      <c r="AS35" s="111">
        <f t="shared" si="6"/>
        <v>75.900000000000006</v>
      </c>
      <c r="AT35" s="111">
        <v>76.099999999999994</v>
      </c>
      <c r="AU35" s="111">
        <v>75.900000000000006</v>
      </c>
      <c r="AV35" s="112">
        <v>75.760000000000005</v>
      </c>
      <c r="AW35" s="111">
        <v>0.4</v>
      </c>
      <c r="AX35" s="112"/>
      <c r="AY35" s="111">
        <f t="shared" si="7"/>
        <v>14.4</v>
      </c>
      <c r="AZ35" s="111">
        <v>14</v>
      </c>
      <c r="BA35" s="111">
        <v>14.4</v>
      </c>
      <c r="BB35" s="112">
        <v>14.39</v>
      </c>
      <c r="BC35" s="111">
        <v>1.3</v>
      </c>
    </row>
    <row r="36" spans="1:55" ht="12.75" x14ac:dyDescent="0.2">
      <c r="A36" s="3">
        <v>12</v>
      </c>
      <c r="B36">
        <v>4</v>
      </c>
      <c r="C36" s="111">
        <f t="shared" si="0"/>
        <v>265.8</v>
      </c>
      <c r="D36" s="111">
        <v>265.8</v>
      </c>
      <c r="E36" s="111">
        <v>265.8</v>
      </c>
      <c r="F36" s="112">
        <v>266.20999999999998</v>
      </c>
      <c r="G36" s="111">
        <v>6.4</v>
      </c>
      <c r="H36" s="111"/>
      <c r="I36" s="111">
        <f t="shared" si="1"/>
        <v>45.8</v>
      </c>
      <c r="J36" s="111">
        <v>44.8</v>
      </c>
      <c r="K36" s="111">
        <v>45.8</v>
      </c>
      <c r="L36" s="112">
        <v>45.69</v>
      </c>
      <c r="M36" s="111">
        <v>4.8</v>
      </c>
      <c r="N36" s="111"/>
      <c r="O36" s="111">
        <f t="shared" si="2"/>
        <v>98.6</v>
      </c>
      <c r="P36" s="111">
        <v>99.7</v>
      </c>
      <c r="Q36" s="111">
        <v>98.6</v>
      </c>
      <c r="R36" s="112">
        <v>98.23</v>
      </c>
      <c r="S36" s="111">
        <v>-2.7</v>
      </c>
      <c r="T36" s="111"/>
      <c r="U36" s="111"/>
      <c r="V36" s="111">
        <v>410.3</v>
      </c>
      <c r="W36" s="111">
        <v>410.1</v>
      </c>
      <c r="X36" s="112">
        <v>410.13</v>
      </c>
      <c r="Y36" s="111">
        <v>8.5</v>
      </c>
      <c r="Z36" s="111"/>
      <c r="AA36" s="111">
        <f t="shared" si="3"/>
        <v>311.5</v>
      </c>
      <c r="AB36" s="111">
        <v>310.7</v>
      </c>
      <c r="AC36" s="111">
        <v>311.5</v>
      </c>
      <c r="AD36" s="112">
        <v>311.89999999999998</v>
      </c>
      <c r="AE36" s="111">
        <v>11.3</v>
      </c>
      <c r="AF36" s="111"/>
      <c r="AG36" s="111">
        <f t="shared" si="4"/>
        <v>64.8</v>
      </c>
      <c r="AH36" s="111">
        <v>64.8</v>
      </c>
      <c r="AI36" s="111">
        <v>64.8</v>
      </c>
      <c r="AJ36" s="112">
        <v>64.91</v>
      </c>
      <c r="AK36" s="111">
        <v>0.2</v>
      </c>
      <c r="AL36" s="111"/>
      <c r="AM36" s="111">
        <f t="shared" si="5"/>
        <v>24</v>
      </c>
      <c r="AN36" s="111">
        <v>24.3</v>
      </c>
      <c r="AO36" s="111">
        <v>24</v>
      </c>
      <c r="AP36" s="112">
        <v>23.95</v>
      </c>
      <c r="AQ36" s="111">
        <v>-1.2</v>
      </c>
      <c r="AR36" s="111"/>
      <c r="AS36" s="111">
        <f t="shared" si="6"/>
        <v>76</v>
      </c>
      <c r="AT36" s="111">
        <v>75.7</v>
      </c>
      <c r="AU36" s="111">
        <v>76</v>
      </c>
      <c r="AV36" s="112">
        <v>76.05</v>
      </c>
      <c r="AW36" s="111">
        <v>1.2</v>
      </c>
      <c r="AX36" s="112"/>
      <c r="AY36" s="111">
        <f t="shared" si="7"/>
        <v>14.7</v>
      </c>
      <c r="AZ36" s="111">
        <v>14.4</v>
      </c>
      <c r="BA36" s="111">
        <v>14.7</v>
      </c>
      <c r="BB36" s="112">
        <v>14.65</v>
      </c>
      <c r="BC36" s="111">
        <v>1</v>
      </c>
    </row>
    <row r="37" spans="1:55" ht="12.75" x14ac:dyDescent="0.2">
      <c r="A37" s="3"/>
      <c r="B37">
        <v>1</v>
      </c>
      <c r="C37" s="111">
        <f t="shared" si="0"/>
        <v>269</v>
      </c>
      <c r="D37" s="111">
        <v>265.8</v>
      </c>
      <c r="E37" s="111">
        <v>269</v>
      </c>
      <c r="F37" s="112">
        <v>268.67</v>
      </c>
      <c r="G37" s="111">
        <v>9.8000000000000007</v>
      </c>
      <c r="H37" s="111"/>
      <c r="I37" s="111">
        <f t="shared" si="1"/>
        <v>47.1</v>
      </c>
      <c r="J37" s="111">
        <v>48.2</v>
      </c>
      <c r="K37" s="111">
        <v>47.1</v>
      </c>
      <c r="L37" s="112">
        <v>46.22</v>
      </c>
      <c r="M37" s="111">
        <v>2.1</v>
      </c>
      <c r="N37" s="111"/>
      <c r="O37" s="111">
        <f t="shared" si="2"/>
        <v>97.1</v>
      </c>
      <c r="P37" s="111">
        <v>99.2</v>
      </c>
      <c r="Q37" s="111">
        <v>97.1</v>
      </c>
      <c r="R37" s="112">
        <v>97.33</v>
      </c>
      <c r="S37" s="111">
        <v>-3.6</v>
      </c>
      <c r="T37" s="111"/>
      <c r="U37" s="111"/>
      <c r="V37" s="111">
        <v>413.3</v>
      </c>
      <c r="W37" s="111">
        <v>413.3</v>
      </c>
      <c r="X37" s="112">
        <v>412.22</v>
      </c>
      <c r="Y37" s="111">
        <v>8.3000000000000007</v>
      </c>
      <c r="Z37" s="111"/>
      <c r="AA37" s="111">
        <f t="shared" si="3"/>
        <v>316.2</v>
      </c>
      <c r="AB37" s="111">
        <v>314.10000000000002</v>
      </c>
      <c r="AC37" s="111">
        <v>316.2</v>
      </c>
      <c r="AD37" s="112">
        <v>314.89</v>
      </c>
      <c r="AE37" s="111">
        <v>11.9</v>
      </c>
      <c r="AF37" s="111"/>
      <c r="AG37" s="111">
        <f t="shared" si="4"/>
        <v>65.099999999999994</v>
      </c>
      <c r="AH37" s="111">
        <v>64.3</v>
      </c>
      <c r="AI37" s="111">
        <v>65.099999999999994</v>
      </c>
      <c r="AJ37" s="112">
        <v>65.180000000000007</v>
      </c>
      <c r="AK37" s="111">
        <v>1.1000000000000001</v>
      </c>
      <c r="AL37" s="111"/>
      <c r="AM37" s="111">
        <f t="shared" si="5"/>
        <v>23.5</v>
      </c>
      <c r="AN37" s="111">
        <v>24</v>
      </c>
      <c r="AO37" s="111">
        <v>23.5</v>
      </c>
      <c r="AP37" s="112">
        <v>23.61</v>
      </c>
      <c r="AQ37" s="111">
        <v>-1.4</v>
      </c>
      <c r="AR37" s="111"/>
      <c r="AS37" s="111">
        <f t="shared" si="6"/>
        <v>76.5</v>
      </c>
      <c r="AT37" s="111">
        <v>76</v>
      </c>
      <c r="AU37" s="111">
        <v>76.5</v>
      </c>
      <c r="AV37" s="112">
        <v>76.39</v>
      </c>
      <c r="AW37" s="111">
        <v>1.4</v>
      </c>
      <c r="AX37" s="112"/>
      <c r="AY37" s="111">
        <f t="shared" si="7"/>
        <v>14.9</v>
      </c>
      <c r="AZ37" s="111">
        <v>15.4</v>
      </c>
      <c r="BA37" s="111">
        <v>14.9</v>
      </c>
      <c r="BB37" s="112">
        <v>14.68</v>
      </c>
      <c r="BC37" s="111">
        <v>0.1</v>
      </c>
    </row>
    <row r="38" spans="1:55" ht="12.75" x14ac:dyDescent="0.2">
      <c r="A38" s="3">
        <v>13</v>
      </c>
      <c r="B38">
        <v>2</v>
      </c>
      <c r="C38" s="111">
        <f t="shared" ref="C38:C69" si="8">$B$2*E38+(1-$B$2)*D38</f>
        <v>273.89999999999998</v>
      </c>
      <c r="D38" s="111">
        <v>275.60000000000002</v>
      </c>
      <c r="E38" s="111">
        <v>273.89999999999998</v>
      </c>
      <c r="F38" s="112">
        <v>271.67</v>
      </c>
      <c r="G38" s="111">
        <v>12</v>
      </c>
      <c r="H38" s="111"/>
      <c r="I38" s="111">
        <f t="shared" ref="I38:I69" si="9">$B$2*K38+(1-$B$2)*J38</f>
        <v>45.1</v>
      </c>
      <c r="J38" s="111">
        <v>46.2</v>
      </c>
      <c r="K38" s="111">
        <v>45.1</v>
      </c>
      <c r="L38" s="112">
        <v>47.41</v>
      </c>
      <c r="M38" s="111">
        <v>4.7</v>
      </c>
      <c r="N38" s="111"/>
      <c r="O38" s="111">
        <f t="shared" ref="O38:O69" si="10">$B$2*Q38+(1-$B$2)*P38</f>
        <v>95.6</v>
      </c>
      <c r="P38" s="111">
        <v>92.5</v>
      </c>
      <c r="Q38" s="111">
        <v>95.6</v>
      </c>
      <c r="R38" s="112">
        <v>96.79</v>
      </c>
      <c r="S38" s="111">
        <v>-2.2000000000000002</v>
      </c>
      <c r="T38" s="111"/>
      <c r="U38" s="111"/>
      <c r="V38" s="111">
        <v>414.3</v>
      </c>
      <c r="W38" s="111">
        <v>414.6</v>
      </c>
      <c r="X38" s="112">
        <v>415.86</v>
      </c>
      <c r="Y38" s="111">
        <v>14.6</v>
      </c>
      <c r="Z38" s="111"/>
      <c r="AA38" s="111">
        <f t="shared" ref="AA38:AA69" si="11">$B$2*AC38+(1-$B$2)*AB38</f>
        <v>319</v>
      </c>
      <c r="AB38" s="111">
        <v>321.8</v>
      </c>
      <c r="AC38" s="111">
        <v>319</v>
      </c>
      <c r="AD38" s="112">
        <v>319.07</v>
      </c>
      <c r="AE38" s="111">
        <v>16.7</v>
      </c>
      <c r="AF38" s="111"/>
      <c r="AG38" s="111">
        <f t="shared" ref="AG38:AG69" si="12">$B$2*AI38+(1-$B$2)*AH38</f>
        <v>66.099999999999994</v>
      </c>
      <c r="AH38" s="111">
        <v>66.5</v>
      </c>
      <c r="AI38" s="111">
        <v>66.099999999999994</v>
      </c>
      <c r="AJ38" s="112">
        <v>65.33</v>
      </c>
      <c r="AK38" s="111">
        <v>0.6</v>
      </c>
      <c r="AL38" s="111"/>
      <c r="AM38" s="111">
        <f t="shared" ref="AM38:AM69" si="13">$B$2*AO38+(1-$B$2)*AN38</f>
        <v>23.1</v>
      </c>
      <c r="AN38" s="111">
        <v>22.3</v>
      </c>
      <c r="AO38" s="111">
        <v>23.1</v>
      </c>
      <c r="AP38" s="112">
        <v>23.27</v>
      </c>
      <c r="AQ38" s="111">
        <v>-1.3</v>
      </c>
      <c r="AR38" s="111"/>
      <c r="AS38" s="111">
        <f t="shared" ref="AS38:AS69" si="14">$B$2*AU38+(1-$B$2)*AT38</f>
        <v>76.900000000000006</v>
      </c>
      <c r="AT38" s="111">
        <v>77.7</v>
      </c>
      <c r="AU38" s="111">
        <v>76.900000000000006</v>
      </c>
      <c r="AV38" s="112">
        <v>76.73</v>
      </c>
      <c r="AW38" s="111">
        <v>1.3</v>
      </c>
      <c r="AX38" s="112"/>
      <c r="AY38" s="111">
        <f t="shared" ref="AY38:AY69" si="15">$B$2*BA38+(1-$B$2)*AZ38</f>
        <v>14.1</v>
      </c>
      <c r="AZ38" s="111">
        <v>14.4</v>
      </c>
      <c r="BA38" s="111">
        <v>14.1</v>
      </c>
      <c r="BB38" s="112">
        <v>14.86</v>
      </c>
      <c r="BC38" s="111">
        <v>0.7</v>
      </c>
    </row>
    <row r="39" spans="1:55" ht="12.75" x14ac:dyDescent="0.2">
      <c r="A39" s="3">
        <v>13</v>
      </c>
      <c r="B39">
        <v>3</v>
      </c>
      <c r="C39" s="111">
        <f t="shared" si="8"/>
        <v>271.89999999999998</v>
      </c>
      <c r="D39" s="111">
        <v>273.3</v>
      </c>
      <c r="E39" s="111">
        <v>271.89999999999998</v>
      </c>
      <c r="F39" s="112">
        <v>274.02</v>
      </c>
      <c r="G39" s="111">
        <v>9.4</v>
      </c>
      <c r="H39" s="111"/>
      <c r="I39" s="111">
        <f t="shared" si="9"/>
        <v>51.5</v>
      </c>
      <c r="J39" s="111">
        <v>50</v>
      </c>
      <c r="K39" s="111">
        <v>51.5</v>
      </c>
      <c r="L39" s="112">
        <v>49.59</v>
      </c>
      <c r="M39" s="111">
        <v>8.6999999999999993</v>
      </c>
      <c r="N39" s="111"/>
      <c r="O39" s="111">
        <f t="shared" si="10"/>
        <v>97.8</v>
      </c>
      <c r="P39" s="111">
        <v>97.2</v>
      </c>
      <c r="Q39" s="111">
        <v>97.8</v>
      </c>
      <c r="R39" s="112">
        <v>97.89</v>
      </c>
      <c r="S39" s="111">
        <v>4.4000000000000004</v>
      </c>
      <c r="T39" s="111"/>
      <c r="U39" s="111"/>
      <c r="V39" s="111">
        <v>420.6</v>
      </c>
      <c r="W39" s="111">
        <v>421.1</v>
      </c>
      <c r="X39" s="112">
        <v>421.49</v>
      </c>
      <c r="Y39" s="111">
        <v>22.5</v>
      </c>
      <c r="Z39" s="111"/>
      <c r="AA39" s="111">
        <f t="shared" si="11"/>
        <v>323.39999999999998</v>
      </c>
      <c r="AB39" s="111">
        <v>323.3</v>
      </c>
      <c r="AC39" s="111">
        <v>323.39999999999998</v>
      </c>
      <c r="AD39" s="112">
        <v>323.61</v>
      </c>
      <c r="AE39" s="111">
        <v>18.100000000000001</v>
      </c>
      <c r="AF39" s="111"/>
      <c r="AG39" s="111">
        <f t="shared" si="12"/>
        <v>64.599999999999994</v>
      </c>
      <c r="AH39" s="111">
        <v>65</v>
      </c>
      <c r="AI39" s="111">
        <v>64.599999999999994</v>
      </c>
      <c r="AJ39" s="112">
        <v>65.010000000000005</v>
      </c>
      <c r="AK39" s="111">
        <v>-1.3</v>
      </c>
      <c r="AL39" s="111"/>
      <c r="AM39" s="111">
        <f t="shared" si="13"/>
        <v>23.2</v>
      </c>
      <c r="AN39" s="111">
        <v>23.1</v>
      </c>
      <c r="AO39" s="111">
        <v>23.2</v>
      </c>
      <c r="AP39" s="112">
        <v>23.22</v>
      </c>
      <c r="AQ39" s="111">
        <v>-0.2</v>
      </c>
      <c r="AR39" s="111"/>
      <c r="AS39" s="111">
        <f t="shared" si="14"/>
        <v>76.8</v>
      </c>
      <c r="AT39" s="111">
        <v>76.900000000000006</v>
      </c>
      <c r="AU39" s="111">
        <v>76.8</v>
      </c>
      <c r="AV39" s="112">
        <v>76.78</v>
      </c>
      <c r="AW39" s="111">
        <v>0.2</v>
      </c>
      <c r="AX39" s="112"/>
      <c r="AY39" s="111">
        <f t="shared" si="15"/>
        <v>15.9</v>
      </c>
      <c r="AZ39" s="111">
        <v>15.5</v>
      </c>
      <c r="BA39" s="111">
        <v>15.9</v>
      </c>
      <c r="BB39" s="112">
        <v>15.32</v>
      </c>
      <c r="BC39" s="111">
        <v>1.9</v>
      </c>
    </row>
    <row r="40" spans="1:55" ht="12.75" x14ac:dyDescent="0.2">
      <c r="A40" s="3">
        <v>13</v>
      </c>
      <c r="B40">
        <v>4</v>
      </c>
      <c r="C40" s="111">
        <f t="shared" si="8"/>
        <v>278.3</v>
      </c>
      <c r="D40" s="111">
        <v>278.8</v>
      </c>
      <c r="E40" s="111">
        <v>278.3</v>
      </c>
      <c r="F40" s="112">
        <v>277.5</v>
      </c>
      <c r="G40" s="111">
        <v>13.9</v>
      </c>
      <c r="H40" s="111"/>
      <c r="I40" s="111">
        <f t="shared" si="9"/>
        <v>51.6</v>
      </c>
      <c r="J40" s="111">
        <v>50.4</v>
      </c>
      <c r="K40" s="111">
        <v>51.6</v>
      </c>
      <c r="L40" s="112">
        <v>51.55</v>
      </c>
      <c r="M40" s="111">
        <v>7.9</v>
      </c>
      <c r="N40" s="111"/>
      <c r="O40" s="111">
        <f t="shared" si="10"/>
        <v>100.5</v>
      </c>
      <c r="P40" s="111">
        <v>101.6</v>
      </c>
      <c r="Q40" s="111">
        <v>100.5</v>
      </c>
      <c r="R40" s="112">
        <v>100.1</v>
      </c>
      <c r="S40" s="111">
        <v>8.9</v>
      </c>
      <c r="T40" s="111"/>
      <c r="U40" s="111"/>
      <c r="V40" s="111">
        <v>430.8</v>
      </c>
      <c r="W40" s="111">
        <v>430.4</v>
      </c>
      <c r="X40" s="112">
        <v>429.15</v>
      </c>
      <c r="Y40" s="111">
        <v>30.6</v>
      </c>
      <c r="Z40" s="111"/>
      <c r="AA40" s="111">
        <f t="shared" si="11"/>
        <v>329.9</v>
      </c>
      <c r="AB40" s="111">
        <v>329.2</v>
      </c>
      <c r="AC40" s="111">
        <v>329.9</v>
      </c>
      <c r="AD40" s="112">
        <v>329.04</v>
      </c>
      <c r="AE40" s="111">
        <v>21.8</v>
      </c>
      <c r="AF40" s="111"/>
      <c r="AG40" s="111">
        <f t="shared" si="12"/>
        <v>64.7</v>
      </c>
      <c r="AH40" s="111">
        <v>64.7</v>
      </c>
      <c r="AI40" s="111">
        <v>64.7</v>
      </c>
      <c r="AJ40" s="112">
        <v>64.66</v>
      </c>
      <c r="AK40" s="111">
        <v>-1.4</v>
      </c>
      <c r="AL40" s="111"/>
      <c r="AM40" s="111">
        <f t="shared" si="13"/>
        <v>23.4</v>
      </c>
      <c r="AN40" s="111">
        <v>23.6</v>
      </c>
      <c r="AO40" s="111">
        <v>23.4</v>
      </c>
      <c r="AP40" s="112">
        <v>23.33</v>
      </c>
      <c r="AQ40" s="111">
        <v>0.4</v>
      </c>
      <c r="AR40" s="111"/>
      <c r="AS40" s="111">
        <f t="shared" si="14"/>
        <v>76.599999999999994</v>
      </c>
      <c r="AT40" s="111">
        <v>76.400000000000006</v>
      </c>
      <c r="AU40" s="111">
        <v>76.599999999999994</v>
      </c>
      <c r="AV40" s="112">
        <v>76.67</v>
      </c>
      <c r="AW40" s="111">
        <v>-0.4</v>
      </c>
      <c r="AX40" s="112"/>
      <c r="AY40" s="111">
        <f t="shared" si="15"/>
        <v>15.6</v>
      </c>
      <c r="AZ40" s="111">
        <v>15.3</v>
      </c>
      <c r="BA40" s="111">
        <v>15.6</v>
      </c>
      <c r="BB40" s="112">
        <v>15.67</v>
      </c>
      <c r="BC40" s="111">
        <v>1.4</v>
      </c>
    </row>
    <row r="41" spans="1:55" ht="12.75" x14ac:dyDescent="0.2">
      <c r="A41" s="3"/>
      <c r="B41">
        <v>1</v>
      </c>
      <c r="C41" s="111">
        <f t="shared" si="8"/>
        <v>284.10000000000002</v>
      </c>
      <c r="D41" s="111">
        <v>280.60000000000002</v>
      </c>
      <c r="E41" s="111">
        <v>284.10000000000002</v>
      </c>
      <c r="F41" s="112">
        <v>283.57</v>
      </c>
      <c r="G41" s="111">
        <v>24.3</v>
      </c>
      <c r="H41" s="111"/>
      <c r="I41" s="111">
        <f t="shared" si="9"/>
        <v>51.9</v>
      </c>
      <c r="J41" s="111">
        <v>53.7</v>
      </c>
      <c r="K41" s="111">
        <v>51.9</v>
      </c>
      <c r="L41" s="112">
        <v>51.98</v>
      </c>
      <c r="M41" s="111">
        <v>1.7</v>
      </c>
      <c r="N41" s="111"/>
      <c r="O41" s="111">
        <f t="shared" si="10"/>
        <v>103.2</v>
      </c>
      <c r="P41" s="111">
        <v>104.9</v>
      </c>
      <c r="Q41" s="111">
        <v>103.2</v>
      </c>
      <c r="R41" s="112">
        <v>102.11</v>
      </c>
      <c r="S41" s="111">
        <v>8</v>
      </c>
      <c r="T41" s="111"/>
      <c r="U41" s="111"/>
      <c r="V41" s="111">
        <v>439.3</v>
      </c>
      <c r="W41" s="111">
        <v>439.2</v>
      </c>
      <c r="X41" s="112">
        <v>437.66</v>
      </c>
      <c r="Y41" s="111">
        <v>34</v>
      </c>
      <c r="Z41" s="111"/>
      <c r="AA41" s="111">
        <f t="shared" si="11"/>
        <v>336</v>
      </c>
      <c r="AB41" s="111">
        <v>334.3</v>
      </c>
      <c r="AC41" s="111">
        <v>336</v>
      </c>
      <c r="AD41" s="112">
        <v>335.55</v>
      </c>
      <c r="AE41" s="111">
        <v>26</v>
      </c>
      <c r="AF41" s="111"/>
      <c r="AG41" s="111">
        <f t="shared" si="12"/>
        <v>64.7</v>
      </c>
      <c r="AH41" s="111">
        <v>63.9</v>
      </c>
      <c r="AI41" s="111">
        <v>64.7</v>
      </c>
      <c r="AJ41" s="112">
        <v>64.790000000000006</v>
      </c>
      <c r="AK41" s="111">
        <v>0.5</v>
      </c>
      <c r="AL41" s="111"/>
      <c r="AM41" s="111">
        <f t="shared" si="13"/>
        <v>23.5</v>
      </c>
      <c r="AN41" s="111">
        <v>23.9</v>
      </c>
      <c r="AO41" s="111">
        <v>23.5</v>
      </c>
      <c r="AP41" s="112">
        <v>23.33</v>
      </c>
      <c r="AQ41" s="111">
        <v>0</v>
      </c>
      <c r="AR41" s="111"/>
      <c r="AS41" s="111">
        <f t="shared" si="14"/>
        <v>76.5</v>
      </c>
      <c r="AT41" s="111">
        <v>76.099999999999994</v>
      </c>
      <c r="AU41" s="111">
        <v>76.5</v>
      </c>
      <c r="AV41" s="112">
        <v>76.67</v>
      </c>
      <c r="AW41" s="111">
        <v>0</v>
      </c>
      <c r="AX41" s="112"/>
      <c r="AY41" s="111">
        <f t="shared" si="15"/>
        <v>15.5</v>
      </c>
      <c r="AZ41" s="111">
        <v>16.100000000000001</v>
      </c>
      <c r="BA41" s="111">
        <v>15.5</v>
      </c>
      <c r="BB41" s="112">
        <v>15.49</v>
      </c>
      <c r="BC41" s="111">
        <v>-0.7</v>
      </c>
    </row>
    <row r="42" spans="1:55" ht="12.75" x14ac:dyDescent="0.2">
      <c r="A42" s="3">
        <v>14</v>
      </c>
      <c r="B42">
        <v>2</v>
      </c>
      <c r="C42" s="111">
        <f t="shared" si="8"/>
        <v>289.8</v>
      </c>
      <c r="D42" s="111">
        <v>292.10000000000002</v>
      </c>
      <c r="E42" s="111">
        <v>289.8</v>
      </c>
      <c r="F42" s="112">
        <v>290.61</v>
      </c>
      <c r="G42" s="111">
        <v>28.2</v>
      </c>
      <c r="H42" s="111"/>
      <c r="I42" s="111">
        <f t="shared" si="9"/>
        <v>51</v>
      </c>
      <c r="J42" s="111">
        <v>52</v>
      </c>
      <c r="K42" s="111">
        <v>51</v>
      </c>
      <c r="L42" s="112">
        <v>51.6</v>
      </c>
      <c r="M42" s="111">
        <v>-1.5</v>
      </c>
      <c r="N42" s="111"/>
      <c r="O42" s="111">
        <f t="shared" si="10"/>
        <v>103.8</v>
      </c>
      <c r="P42" s="111">
        <v>100.8</v>
      </c>
      <c r="Q42" s="111">
        <v>103.8</v>
      </c>
      <c r="R42" s="112">
        <v>103.16</v>
      </c>
      <c r="S42" s="111">
        <v>4.2</v>
      </c>
      <c r="T42" s="111"/>
      <c r="U42" s="111"/>
      <c r="V42" s="111">
        <v>444.9</v>
      </c>
      <c r="W42" s="111">
        <v>444.7</v>
      </c>
      <c r="X42" s="112">
        <v>445.37</v>
      </c>
      <c r="Y42" s="111">
        <v>30.9</v>
      </c>
      <c r="Z42" s="111"/>
      <c r="AA42" s="111">
        <f t="shared" si="11"/>
        <v>340.9</v>
      </c>
      <c r="AB42" s="111">
        <v>344.1</v>
      </c>
      <c r="AC42" s="111">
        <v>340.9</v>
      </c>
      <c r="AD42" s="112">
        <v>342.22</v>
      </c>
      <c r="AE42" s="111">
        <v>26.7</v>
      </c>
      <c r="AF42" s="111"/>
      <c r="AG42" s="111">
        <f t="shared" si="12"/>
        <v>65.2</v>
      </c>
      <c r="AH42" s="111">
        <v>65.7</v>
      </c>
      <c r="AI42" s="111">
        <v>65.2</v>
      </c>
      <c r="AJ42" s="112">
        <v>65.25</v>
      </c>
      <c r="AK42" s="111">
        <v>1.8</v>
      </c>
      <c r="AL42" s="111"/>
      <c r="AM42" s="111">
        <f t="shared" si="13"/>
        <v>23.3</v>
      </c>
      <c r="AN42" s="111">
        <v>22.7</v>
      </c>
      <c r="AO42" s="111">
        <v>23.3</v>
      </c>
      <c r="AP42" s="112">
        <v>23.16</v>
      </c>
      <c r="AQ42" s="111">
        <v>-0.7</v>
      </c>
      <c r="AR42" s="111"/>
      <c r="AS42" s="111">
        <f t="shared" si="14"/>
        <v>76.7</v>
      </c>
      <c r="AT42" s="111">
        <v>77.3</v>
      </c>
      <c r="AU42" s="111">
        <v>76.7</v>
      </c>
      <c r="AV42" s="112">
        <v>76.84</v>
      </c>
      <c r="AW42" s="111">
        <v>0.7</v>
      </c>
      <c r="AX42" s="112"/>
      <c r="AY42" s="111">
        <f t="shared" si="15"/>
        <v>15</v>
      </c>
      <c r="AZ42" s="111">
        <v>15.1</v>
      </c>
      <c r="BA42" s="111">
        <v>15</v>
      </c>
      <c r="BB42" s="112">
        <v>15.08</v>
      </c>
      <c r="BC42" s="111">
        <v>-1.6</v>
      </c>
    </row>
    <row r="43" spans="1:55" ht="12.75" x14ac:dyDescent="0.2">
      <c r="A43" s="3">
        <v>14</v>
      </c>
      <c r="B43">
        <v>3</v>
      </c>
      <c r="C43" s="111">
        <f t="shared" si="8"/>
        <v>299.7</v>
      </c>
      <c r="D43" s="111">
        <v>300.60000000000002</v>
      </c>
      <c r="E43" s="111">
        <v>299.7</v>
      </c>
      <c r="F43" s="112">
        <v>297.27</v>
      </c>
      <c r="G43" s="111">
        <v>26.6</v>
      </c>
      <c r="H43" s="111"/>
      <c r="I43" s="111">
        <f t="shared" si="9"/>
        <v>50.4</v>
      </c>
      <c r="J43" s="111">
        <v>48.8</v>
      </c>
      <c r="K43" s="111">
        <v>50.4</v>
      </c>
      <c r="L43" s="112">
        <v>52.8</v>
      </c>
      <c r="M43" s="111">
        <v>4.8</v>
      </c>
      <c r="N43" s="111"/>
      <c r="O43" s="111">
        <f t="shared" si="10"/>
        <v>102.8</v>
      </c>
      <c r="P43" s="111">
        <v>102.3</v>
      </c>
      <c r="Q43" s="111">
        <v>102.8</v>
      </c>
      <c r="R43" s="112">
        <v>102.8</v>
      </c>
      <c r="S43" s="111">
        <v>-1.5</v>
      </c>
      <c r="T43" s="111"/>
      <c r="U43" s="111"/>
      <c r="V43" s="111">
        <v>451.7</v>
      </c>
      <c r="W43" s="111">
        <v>452.9</v>
      </c>
      <c r="X43" s="112">
        <v>452.86</v>
      </c>
      <c r="Y43" s="111">
        <v>29.9</v>
      </c>
      <c r="Z43" s="111"/>
      <c r="AA43" s="111">
        <f t="shared" si="11"/>
        <v>350.1</v>
      </c>
      <c r="AB43" s="111">
        <v>349.4</v>
      </c>
      <c r="AC43" s="111">
        <v>350.1</v>
      </c>
      <c r="AD43" s="112">
        <v>350.06</v>
      </c>
      <c r="AE43" s="111">
        <v>31.4</v>
      </c>
      <c r="AF43" s="111"/>
      <c r="AG43" s="111">
        <f t="shared" si="12"/>
        <v>66.2</v>
      </c>
      <c r="AH43" s="111">
        <v>66.599999999999994</v>
      </c>
      <c r="AI43" s="111">
        <v>66.2</v>
      </c>
      <c r="AJ43" s="112">
        <v>65.64</v>
      </c>
      <c r="AK43" s="111">
        <v>1.6</v>
      </c>
      <c r="AL43" s="111"/>
      <c r="AM43" s="111">
        <f t="shared" si="13"/>
        <v>22.7</v>
      </c>
      <c r="AN43" s="111">
        <v>22.6</v>
      </c>
      <c r="AO43" s="111">
        <v>22.7</v>
      </c>
      <c r="AP43" s="112">
        <v>22.7</v>
      </c>
      <c r="AQ43" s="111">
        <v>-1.9</v>
      </c>
      <c r="AR43" s="111"/>
      <c r="AS43" s="111">
        <f t="shared" si="14"/>
        <v>77.3</v>
      </c>
      <c r="AT43" s="111">
        <v>77.400000000000006</v>
      </c>
      <c r="AU43" s="111">
        <v>77.3</v>
      </c>
      <c r="AV43" s="112">
        <v>77.3</v>
      </c>
      <c r="AW43" s="111">
        <v>1.9</v>
      </c>
      <c r="AX43" s="112"/>
      <c r="AY43" s="111">
        <f t="shared" si="15"/>
        <v>14.4</v>
      </c>
      <c r="AZ43" s="111">
        <v>14</v>
      </c>
      <c r="BA43" s="111">
        <v>14.4</v>
      </c>
      <c r="BB43" s="112">
        <v>15.08</v>
      </c>
      <c r="BC43" s="111">
        <v>0</v>
      </c>
    </row>
    <row r="44" spans="1:55" ht="12.75" x14ac:dyDescent="0.2">
      <c r="A44" s="3">
        <v>14</v>
      </c>
      <c r="B44">
        <v>4</v>
      </c>
      <c r="C44" s="111">
        <f t="shared" si="8"/>
        <v>302.10000000000002</v>
      </c>
      <c r="D44" s="111">
        <v>302.8</v>
      </c>
      <c r="E44" s="111">
        <v>302.10000000000002</v>
      </c>
      <c r="F44" s="112">
        <v>302.77999999999997</v>
      </c>
      <c r="G44" s="111">
        <v>22.1</v>
      </c>
      <c r="H44" s="111"/>
      <c r="I44" s="111">
        <f t="shared" si="9"/>
        <v>55.3</v>
      </c>
      <c r="J44" s="111">
        <v>53.7</v>
      </c>
      <c r="K44" s="111">
        <v>55.3</v>
      </c>
      <c r="L44" s="112">
        <v>55.88</v>
      </c>
      <c r="M44" s="111">
        <v>12.3</v>
      </c>
      <c r="N44" s="111"/>
      <c r="O44" s="111">
        <f t="shared" si="10"/>
        <v>103.9</v>
      </c>
      <c r="P44" s="111">
        <v>105.2</v>
      </c>
      <c r="Q44" s="111">
        <v>103.9</v>
      </c>
      <c r="R44" s="112">
        <v>102.06</v>
      </c>
      <c r="S44" s="111">
        <v>-2.9</v>
      </c>
      <c r="T44" s="111"/>
      <c r="U44" s="111"/>
      <c r="V44" s="111">
        <v>461.7</v>
      </c>
      <c r="W44" s="111">
        <v>461.3</v>
      </c>
      <c r="X44" s="112">
        <v>460.72</v>
      </c>
      <c r="Y44" s="111">
        <v>31.4</v>
      </c>
      <c r="Z44" s="111"/>
      <c r="AA44" s="111">
        <f t="shared" si="11"/>
        <v>357.3</v>
      </c>
      <c r="AB44" s="111">
        <v>356.6</v>
      </c>
      <c r="AC44" s="111">
        <v>357.3</v>
      </c>
      <c r="AD44" s="112">
        <v>358.66</v>
      </c>
      <c r="AE44" s="111">
        <v>34.4</v>
      </c>
      <c r="AF44" s="111"/>
      <c r="AG44" s="111">
        <f t="shared" si="12"/>
        <v>65.5</v>
      </c>
      <c r="AH44" s="111">
        <v>65.599999999999994</v>
      </c>
      <c r="AI44" s="111">
        <v>65.5</v>
      </c>
      <c r="AJ44" s="112">
        <v>65.72</v>
      </c>
      <c r="AK44" s="111">
        <v>0.3</v>
      </c>
      <c r="AL44" s="111"/>
      <c r="AM44" s="111">
        <f t="shared" si="13"/>
        <v>22.5</v>
      </c>
      <c r="AN44" s="111">
        <v>22.8</v>
      </c>
      <c r="AO44" s="111">
        <v>22.5</v>
      </c>
      <c r="AP44" s="112">
        <v>22.15</v>
      </c>
      <c r="AQ44" s="111">
        <v>-2.2000000000000002</v>
      </c>
      <c r="AR44" s="111"/>
      <c r="AS44" s="111">
        <f t="shared" si="14"/>
        <v>77.5</v>
      </c>
      <c r="AT44" s="111">
        <v>77.2</v>
      </c>
      <c r="AU44" s="111">
        <v>77.5</v>
      </c>
      <c r="AV44" s="112">
        <v>77.849999999999994</v>
      </c>
      <c r="AW44" s="111">
        <v>2.2000000000000002</v>
      </c>
      <c r="AX44" s="112"/>
      <c r="AY44" s="111">
        <f t="shared" si="15"/>
        <v>15.5</v>
      </c>
      <c r="AZ44" s="111">
        <v>15.1</v>
      </c>
      <c r="BA44" s="111">
        <v>15.5</v>
      </c>
      <c r="BB44" s="112">
        <v>15.58</v>
      </c>
      <c r="BC44" s="111">
        <v>2</v>
      </c>
    </row>
    <row r="45" spans="1:55" ht="12.75" x14ac:dyDescent="0.2">
      <c r="A45" s="3"/>
      <c r="B45">
        <v>1</v>
      </c>
      <c r="C45" s="111">
        <f t="shared" si="8"/>
        <v>307.8</v>
      </c>
      <c r="D45" s="111">
        <v>304.39999999999998</v>
      </c>
      <c r="E45" s="111">
        <v>307.8</v>
      </c>
      <c r="F45" s="112">
        <v>307.89999999999998</v>
      </c>
      <c r="G45" s="111">
        <v>20.5</v>
      </c>
      <c r="H45" s="111"/>
      <c r="I45" s="111">
        <f t="shared" si="9"/>
        <v>60.3</v>
      </c>
      <c r="J45" s="111">
        <v>62.3</v>
      </c>
      <c r="K45" s="111">
        <v>60.3</v>
      </c>
      <c r="L45" s="112">
        <v>58.2</v>
      </c>
      <c r="M45" s="111">
        <v>9.3000000000000007</v>
      </c>
      <c r="N45" s="111"/>
      <c r="O45" s="111">
        <f t="shared" si="10"/>
        <v>100.7</v>
      </c>
      <c r="P45" s="111">
        <v>102.3</v>
      </c>
      <c r="Q45" s="111">
        <v>100.7</v>
      </c>
      <c r="R45" s="112">
        <v>101.7</v>
      </c>
      <c r="S45" s="111">
        <v>-1.4</v>
      </c>
      <c r="T45" s="111"/>
      <c r="U45" s="111"/>
      <c r="V45" s="111">
        <v>469</v>
      </c>
      <c r="W45" s="111">
        <v>468.8</v>
      </c>
      <c r="X45" s="112">
        <v>467.8</v>
      </c>
      <c r="Y45" s="111">
        <v>28.3</v>
      </c>
      <c r="Z45" s="111"/>
      <c r="AA45" s="111">
        <f t="shared" si="11"/>
        <v>368.1</v>
      </c>
      <c r="AB45" s="111">
        <v>366.7</v>
      </c>
      <c r="AC45" s="111">
        <v>368.1</v>
      </c>
      <c r="AD45" s="112">
        <v>366.1</v>
      </c>
      <c r="AE45" s="111">
        <v>29.8</v>
      </c>
      <c r="AF45" s="111"/>
      <c r="AG45" s="111">
        <f t="shared" si="12"/>
        <v>65.7</v>
      </c>
      <c r="AH45" s="111">
        <v>64.900000000000006</v>
      </c>
      <c r="AI45" s="111">
        <v>65.7</v>
      </c>
      <c r="AJ45" s="112">
        <v>65.819999999999993</v>
      </c>
      <c r="AK45" s="111">
        <v>0.4</v>
      </c>
      <c r="AL45" s="111"/>
      <c r="AM45" s="111">
        <f t="shared" si="13"/>
        <v>21.5</v>
      </c>
      <c r="AN45" s="111">
        <v>21.8</v>
      </c>
      <c r="AO45" s="111">
        <v>21.5</v>
      </c>
      <c r="AP45" s="112">
        <v>21.74</v>
      </c>
      <c r="AQ45" s="111">
        <v>-1.7</v>
      </c>
      <c r="AR45" s="111"/>
      <c r="AS45" s="111">
        <f t="shared" si="14"/>
        <v>78.5</v>
      </c>
      <c r="AT45" s="111">
        <v>78.2</v>
      </c>
      <c r="AU45" s="111">
        <v>78.5</v>
      </c>
      <c r="AV45" s="112">
        <v>78.260000000000005</v>
      </c>
      <c r="AW45" s="111">
        <v>1.7</v>
      </c>
      <c r="AX45" s="112"/>
      <c r="AY45" s="111">
        <f t="shared" si="15"/>
        <v>16.399999999999999</v>
      </c>
      <c r="AZ45" s="111">
        <v>17</v>
      </c>
      <c r="BA45" s="111">
        <v>16.399999999999999</v>
      </c>
      <c r="BB45" s="112">
        <v>15.9</v>
      </c>
      <c r="BC45" s="111">
        <v>1.3</v>
      </c>
    </row>
    <row r="46" spans="1:55" ht="12.75" x14ac:dyDescent="0.2">
      <c r="A46" s="3">
        <v>15</v>
      </c>
      <c r="B46">
        <v>2</v>
      </c>
      <c r="C46" s="111">
        <f t="shared" si="8"/>
        <v>313.3</v>
      </c>
      <c r="D46" s="111">
        <v>315.60000000000002</v>
      </c>
      <c r="E46" s="111">
        <v>313.3</v>
      </c>
      <c r="F46" s="112">
        <v>313.31</v>
      </c>
      <c r="G46" s="111">
        <v>21.6</v>
      </c>
      <c r="H46" s="111"/>
      <c r="I46" s="111">
        <f t="shared" si="9"/>
        <v>59.3</v>
      </c>
      <c r="J46" s="111">
        <v>60.6</v>
      </c>
      <c r="K46" s="111">
        <v>59.3</v>
      </c>
      <c r="L46" s="112">
        <v>57.69</v>
      </c>
      <c r="M46" s="111">
        <v>-2</v>
      </c>
      <c r="N46" s="111"/>
      <c r="O46" s="111">
        <f t="shared" si="10"/>
        <v>101.1</v>
      </c>
      <c r="P46" s="111">
        <v>98.2</v>
      </c>
      <c r="Q46" s="111">
        <v>101.1</v>
      </c>
      <c r="R46" s="112">
        <v>101.63</v>
      </c>
      <c r="S46" s="111">
        <v>-0.3</v>
      </c>
      <c r="T46" s="111"/>
      <c r="U46" s="111"/>
      <c r="V46" s="111">
        <v>474.3</v>
      </c>
      <c r="W46" s="111">
        <v>473.7</v>
      </c>
      <c r="X46" s="112">
        <v>472.64</v>
      </c>
      <c r="Y46" s="111">
        <v>19.3</v>
      </c>
      <c r="Z46" s="111"/>
      <c r="AA46" s="111">
        <f t="shared" si="11"/>
        <v>372.6</v>
      </c>
      <c r="AB46" s="111">
        <v>376.2</v>
      </c>
      <c r="AC46" s="111">
        <v>372.6</v>
      </c>
      <c r="AD46" s="112">
        <v>371</v>
      </c>
      <c r="AE46" s="111">
        <v>19.600000000000001</v>
      </c>
      <c r="AF46" s="111"/>
      <c r="AG46" s="111">
        <f t="shared" si="12"/>
        <v>66.099999999999994</v>
      </c>
      <c r="AH46" s="111">
        <v>66.5</v>
      </c>
      <c r="AI46" s="111">
        <v>66.099999999999994</v>
      </c>
      <c r="AJ46" s="112">
        <v>66.290000000000006</v>
      </c>
      <c r="AK46" s="111">
        <v>1.9</v>
      </c>
      <c r="AL46" s="111"/>
      <c r="AM46" s="111">
        <f t="shared" si="13"/>
        <v>21.3</v>
      </c>
      <c r="AN46" s="111">
        <v>20.7</v>
      </c>
      <c r="AO46" s="111">
        <v>21.3</v>
      </c>
      <c r="AP46" s="112">
        <v>21.5</v>
      </c>
      <c r="AQ46" s="111">
        <v>-0.9</v>
      </c>
      <c r="AR46" s="111"/>
      <c r="AS46" s="111">
        <f t="shared" si="14"/>
        <v>78.7</v>
      </c>
      <c r="AT46" s="111">
        <v>79.3</v>
      </c>
      <c r="AU46" s="111">
        <v>78.7</v>
      </c>
      <c r="AV46" s="112">
        <v>78.5</v>
      </c>
      <c r="AW46" s="111">
        <v>0.9</v>
      </c>
      <c r="AX46" s="112"/>
      <c r="AY46" s="111">
        <f t="shared" si="15"/>
        <v>15.9</v>
      </c>
      <c r="AZ46" s="111">
        <v>16.100000000000001</v>
      </c>
      <c r="BA46" s="111">
        <v>15.9</v>
      </c>
      <c r="BB46" s="112">
        <v>15.55</v>
      </c>
      <c r="BC46" s="111">
        <v>-1.4</v>
      </c>
    </row>
    <row r="47" spans="1:55" ht="12.75" x14ac:dyDescent="0.2">
      <c r="A47" s="3">
        <v>15</v>
      </c>
      <c r="B47">
        <v>3</v>
      </c>
      <c r="C47" s="111">
        <f t="shared" si="8"/>
        <v>318.7</v>
      </c>
      <c r="D47" s="111">
        <v>319.39999999999998</v>
      </c>
      <c r="E47" s="111">
        <v>318.7</v>
      </c>
      <c r="F47" s="112">
        <v>318.73</v>
      </c>
      <c r="G47" s="111">
        <v>21.7</v>
      </c>
      <c r="H47" s="111"/>
      <c r="I47" s="111">
        <f t="shared" si="9"/>
        <v>52.7</v>
      </c>
      <c r="J47" s="111">
        <v>50.9</v>
      </c>
      <c r="K47" s="111">
        <v>52.7</v>
      </c>
      <c r="L47" s="112">
        <v>55.2</v>
      </c>
      <c r="M47" s="111">
        <v>-10</v>
      </c>
      <c r="N47" s="111"/>
      <c r="O47" s="111">
        <f t="shared" si="10"/>
        <v>103.5</v>
      </c>
      <c r="P47" s="111">
        <v>102.9</v>
      </c>
      <c r="Q47" s="111">
        <v>103.5</v>
      </c>
      <c r="R47" s="112">
        <v>101.02</v>
      </c>
      <c r="S47" s="111">
        <v>-2.4</v>
      </c>
      <c r="T47" s="111"/>
      <c r="U47" s="111"/>
      <c r="V47" s="111">
        <v>473.2</v>
      </c>
      <c r="W47" s="111">
        <v>474.8</v>
      </c>
      <c r="X47" s="112">
        <v>474.95</v>
      </c>
      <c r="Y47" s="111">
        <v>9.3000000000000007</v>
      </c>
      <c r="Z47" s="111"/>
      <c r="AA47" s="111">
        <f t="shared" si="11"/>
        <v>371.4</v>
      </c>
      <c r="AB47" s="111">
        <v>370.3</v>
      </c>
      <c r="AC47" s="111">
        <v>371.4</v>
      </c>
      <c r="AD47" s="112">
        <v>373.93</v>
      </c>
      <c r="AE47" s="111">
        <v>11.7</v>
      </c>
      <c r="AF47" s="111"/>
      <c r="AG47" s="111">
        <f t="shared" si="12"/>
        <v>67.099999999999994</v>
      </c>
      <c r="AH47" s="111">
        <v>67.5</v>
      </c>
      <c r="AI47" s="111">
        <v>67.099999999999994</v>
      </c>
      <c r="AJ47" s="112">
        <v>67.11</v>
      </c>
      <c r="AK47" s="111">
        <v>3.3</v>
      </c>
      <c r="AL47" s="111"/>
      <c r="AM47" s="111">
        <f t="shared" si="13"/>
        <v>21.8</v>
      </c>
      <c r="AN47" s="111">
        <v>21.7</v>
      </c>
      <c r="AO47" s="111">
        <v>21.8</v>
      </c>
      <c r="AP47" s="112">
        <v>21.27</v>
      </c>
      <c r="AQ47" s="111">
        <v>-0.9</v>
      </c>
      <c r="AR47" s="111"/>
      <c r="AS47" s="111">
        <f t="shared" si="14"/>
        <v>78.2</v>
      </c>
      <c r="AT47" s="111">
        <v>78.3</v>
      </c>
      <c r="AU47" s="111">
        <v>78.2</v>
      </c>
      <c r="AV47" s="112">
        <v>78.73</v>
      </c>
      <c r="AW47" s="111">
        <v>0.9</v>
      </c>
      <c r="AX47" s="112"/>
      <c r="AY47" s="111">
        <f t="shared" si="15"/>
        <v>14.2</v>
      </c>
      <c r="AZ47" s="111">
        <v>13.7</v>
      </c>
      <c r="BA47" s="111">
        <v>14.2</v>
      </c>
      <c r="BB47" s="112">
        <v>14.76</v>
      </c>
      <c r="BC47" s="111">
        <v>-3.2</v>
      </c>
    </row>
    <row r="48" spans="1:55" ht="12.75" x14ac:dyDescent="0.2">
      <c r="A48" s="3">
        <v>15</v>
      </c>
      <c r="B48">
        <v>4</v>
      </c>
      <c r="C48" s="111">
        <f t="shared" si="8"/>
        <v>321.89999999999998</v>
      </c>
      <c r="D48" s="111">
        <v>323.10000000000002</v>
      </c>
      <c r="E48" s="111">
        <v>321.89999999999998</v>
      </c>
      <c r="F48" s="112">
        <v>322.26</v>
      </c>
      <c r="G48" s="111">
        <v>14.1</v>
      </c>
      <c r="H48" s="111"/>
      <c r="I48" s="111">
        <f t="shared" si="9"/>
        <v>54.3</v>
      </c>
      <c r="J48" s="111">
        <v>52.6</v>
      </c>
      <c r="K48" s="111">
        <v>54.3</v>
      </c>
      <c r="L48" s="112">
        <v>53.5</v>
      </c>
      <c r="M48" s="111">
        <v>-6.8</v>
      </c>
      <c r="N48" s="111"/>
      <c r="O48" s="111">
        <f t="shared" si="10"/>
        <v>97.7</v>
      </c>
      <c r="P48" s="111">
        <v>99.2</v>
      </c>
      <c r="Q48" s="111">
        <v>97.7</v>
      </c>
      <c r="R48" s="112">
        <v>100.51</v>
      </c>
      <c r="S48" s="111">
        <v>-2.1</v>
      </c>
      <c r="T48" s="111"/>
      <c r="U48" s="111"/>
      <c r="V48" s="111">
        <v>474.9</v>
      </c>
      <c r="W48" s="111">
        <v>473.9</v>
      </c>
      <c r="X48" s="112">
        <v>476.26</v>
      </c>
      <c r="Y48" s="111">
        <v>5.2</v>
      </c>
      <c r="Z48" s="111"/>
      <c r="AA48" s="111">
        <f t="shared" si="11"/>
        <v>376.2</v>
      </c>
      <c r="AB48" s="111">
        <v>375.7</v>
      </c>
      <c r="AC48" s="111">
        <v>376.2</v>
      </c>
      <c r="AD48" s="112">
        <v>375.75</v>
      </c>
      <c r="AE48" s="111">
        <v>7.3</v>
      </c>
      <c r="AF48" s="111"/>
      <c r="AG48" s="111">
        <f t="shared" si="12"/>
        <v>67.900000000000006</v>
      </c>
      <c r="AH48" s="111">
        <v>68</v>
      </c>
      <c r="AI48" s="111">
        <v>67.900000000000006</v>
      </c>
      <c r="AJ48" s="112">
        <v>67.66</v>
      </c>
      <c r="AK48" s="111">
        <v>2.2000000000000002</v>
      </c>
      <c r="AL48" s="111"/>
      <c r="AM48" s="111">
        <f t="shared" si="13"/>
        <v>20.6</v>
      </c>
      <c r="AN48" s="111">
        <v>20.9</v>
      </c>
      <c r="AO48" s="111">
        <v>20.6</v>
      </c>
      <c r="AP48" s="112">
        <v>21.1</v>
      </c>
      <c r="AQ48" s="111">
        <v>-0.7</v>
      </c>
      <c r="AR48" s="111"/>
      <c r="AS48" s="111">
        <f t="shared" si="14"/>
        <v>79.400000000000006</v>
      </c>
      <c r="AT48" s="111">
        <v>79.099999999999994</v>
      </c>
      <c r="AU48" s="111">
        <v>79.400000000000006</v>
      </c>
      <c r="AV48" s="112">
        <v>78.900000000000006</v>
      </c>
      <c r="AW48" s="111">
        <v>0.7</v>
      </c>
      <c r="AX48" s="112"/>
      <c r="AY48" s="111">
        <f t="shared" si="15"/>
        <v>14.4</v>
      </c>
      <c r="AZ48" s="111">
        <v>14</v>
      </c>
      <c r="BA48" s="111">
        <v>14.4</v>
      </c>
      <c r="BB48" s="112">
        <v>14.24</v>
      </c>
      <c r="BC48" s="111">
        <v>-2.1</v>
      </c>
    </row>
    <row r="49" spans="1:55" ht="12.75" x14ac:dyDescent="0.2">
      <c r="A49" s="3"/>
      <c r="B49">
        <v>1</v>
      </c>
      <c r="C49" s="111">
        <f t="shared" si="8"/>
        <v>323.5</v>
      </c>
      <c r="D49" s="111">
        <v>319.7</v>
      </c>
      <c r="E49" s="111">
        <v>323.5</v>
      </c>
      <c r="F49" s="112">
        <v>323.39999999999998</v>
      </c>
      <c r="G49" s="111">
        <v>4.5999999999999996</v>
      </c>
      <c r="H49" s="111"/>
      <c r="I49" s="111">
        <f t="shared" si="9"/>
        <v>53.6</v>
      </c>
      <c r="J49" s="111">
        <v>55.9</v>
      </c>
      <c r="K49" s="111">
        <v>53.6</v>
      </c>
      <c r="L49" s="112">
        <v>54.1</v>
      </c>
      <c r="M49" s="111">
        <v>2.4</v>
      </c>
      <c r="N49" s="111"/>
      <c r="O49" s="111">
        <f t="shared" si="10"/>
        <v>100.8</v>
      </c>
      <c r="P49" s="111">
        <v>102</v>
      </c>
      <c r="Q49" s="111">
        <v>100.8</v>
      </c>
      <c r="R49" s="112">
        <v>101.39</v>
      </c>
      <c r="S49" s="111">
        <v>3.5</v>
      </c>
      <c r="T49" s="111"/>
      <c r="U49" s="111"/>
      <c r="V49" s="111">
        <v>477.6</v>
      </c>
      <c r="W49" s="111">
        <v>477.8</v>
      </c>
      <c r="X49" s="112">
        <v>478.88</v>
      </c>
      <c r="Y49" s="111">
        <v>10.5</v>
      </c>
      <c r="Z49" s="111"/>
      <c r="AA49" s="111">
        <f t="shared" si="11"/>
        <v>377</v>
      </c>
      <c r="AB49" s="111">
        <v>375.6</v>
      </c>
      <c r="AC49" s="111">
        <v>377</v>
      </c>
      <c r="AD49" s="112">
        <v>377.49</v>
      </c>
      <c r="AE49" s="111">
        <v>7</v>
      </c>
      <c r="AF49" s="111"/>
      <c r="AG49" s="111">
        <f t="shared" si="12"/>
        <v>67.7</v>
      </c>
      <c r="AH49" s="111">
        <v>66.900000000000006</v>
      </c>
      <c r="AI49" s="111">
        <v>67.7</v>
      </c>
      <c r="AJ49" s="112">
        <v>67.53</v>
      </c>
      <c r="AK49" s="111">
        <v>-0.5</v>
      </c>
      <c r="AL49" s="111"/>
      <c r="AM49" s="111">
        <f t="shared" si="13"/>
        <v>21.1</v>
      </c>
      <c r="AN49" s="111">
        <v>21.4</v>
      </c>
      <c r="AO49" s="111">
        <v>21.1</v>
      </c>
      <c r="AP49" s="112">
        <v>21.17</v>
      </c>
      <c r="AQ49" s="111">
        <v>0.3</v>
      </c>
      <c r="AR49" s="111"/>
      <c r="AS49" s="111">
        <f t="shared" si="14"/>
        <v>78.900000000000006</v>
      </c>
      <c r="AT49" s="111">
        <v>78.599999999999994</v>
      </c>
      <c r="AU49" s="111">
        <v>78.900000000000006</v>
      </c>
      <c r="AV49" s="112">
        <v>78.83</v>
      </c>
      <c r="AW49" s="111">
        <v>-0.3</v>
      </c>
      <c r="AX49" s="112"/>
      <c r="AY49" s="111">
        <f t="shared" si="15"/>
        <v>14.2</v>
      </c>
      <c r="AZ49" s="111">
        <v>14.9</v>
      </c>
      <c r="BA49" s="111">
        <v>14.2</v>
      </c>
      <c r="BB49" s="112">
        <v>14.33</v>
      </c>
      <c r="BC49" s="111">
        <v>0.4</v>
      </c>
    </row>
    <row r="50" spans="1:55" ht="12.75" x14ac:dyDescent="0.2">
      <c r="A50" s="3">
        <v>16</v>
      </c>
      <c r="B50">
        <v>2</v>
      </c>
      <c r="C50" s="111">
        <f t="shared" si="8"/>
        <v>323.89999999999998</v>
      </c>
      <c r="D50" s="111">
        <v>326.89999999999998</v>
      </c>
      <c r="E50" s="111">
        <v>323.89999999999998</v>
      </c>
      <c r="F50" s="112">
        <v>325.85000000000002</v>
      </c>
      <c r="G50" s="111">
        <v>9.8000000000000007</v>
      </c>
      <c r="H50" s="111"/>
      <c r="I50" s="111">
        <f t="shared" si="9"/>
        <v>55.2</v>
      </c>
      <c r="J50" s="111">
        <v>56.6</v>
      </c>
      <c r="K50" s="111">
        <v>55.2</v>
      </c>
      <c r="L50" s="112">
        <v>55.7</v>
      </c>
      <c r="M50" s="111">
        <v>6.4</v>
      </c>
      <c r="N50" s="111"/>
      <c r="O50" s="111">
        <f t="shared" si="10"/>
        <v>104.9</v>
      </c>
      <c r="P50" s="111">
        <v>101.7</v>
      </c>
      <c r="Q50" s="111">
        <v>104.9</v>
      </c>
      <c r="R50" s="112">
        <v>103.09</v>
      </c>
      <c r="S50" s="111">
        <v>6.8</v>
      </c>
      <c r="T50" s="111"/>
      <c r="U50" s="111"/>
      <c r="V50" s="111">
        <v>485.2</v>
      </c>
      <c r="W50" s="111">
        <v>484.1</v>
      </c>
      <c r="X50" s="112">
        <v>484.64</v>
      </c>
      <c r="Y50" s="111">
        <v>23</v>
      </c>
      <c r="Z50" s="111"/>
      <c r="AA50" s="111">
        <f t="shared" si="11"/>
        <v>379.1</v>
      </c>
      <c r="AB50" s="111">
        <v>383.5</v>
      </c>
      <c r="AC50" s="111">
        <v>379.1</v>
      </c>
      <c r="AD50" s="112">
        <v>381.55</v>
      </c>
      <c r="AE50" s="111">
        <v>16.2</v>
      </c>
      <c r="AF50" s="111"/>
      <c r="AG50" s="111">
        <f t="shared" si="12"/>
        <v>66.900000000000006</v>
      </c>
      <c r="AH50" s="111">
        <v>67.400000000000006</v>
      </c>
      <c r="AI50" s="111">
        <v>66.900000000000006</v>
      </c>
      <c r="AJ50" s="112">
        <v>67.239999999999995</v>
      </c>
      <c r="AK50" s="111">
        <v>-1.2</v>
      </c>
      <c r="AL50" s="111"/>
      <c r="AM50" s="111">
        <f t="shared" si="13"/>
        <v>21.7</v>
      </c>
      <c r="AN50" s="111">
        <v>21</v>
      </c>
      <c r="AO50" s="111">
        <v>21.7</v>
      </c>
      <c r="AP50" s="112">
        <v>21.27</v>
      </c>
      <c r="AQ50" s="111">
        <v>0.4</v>
      </c>
      <c r="AR50" s="111"/>
      <c r="AS50" s="111">
        <f t="shared" si="14"/>
        <v>78.3</v>
      </c>
      <c r="AT50" s="111">
        <v>79</v>
      </c>
      <c r="AU50" s="111">
        <v>78.3</v>
      </c>
      <c r="AV50" s="112">
        <v>78.73</v>
      </c>
      <c r="AW50" s="111">
        <v>-0.4</v>
      </c>
      <c r="AX50" s="112"/>
      <c r="AY50" s="111">
        <f t="shared" si="15"/>
        <v>14.6</v>
      </c>
      <c r="AZ50" s="111">
        <v>14.8</v>
      </c>
      <c r="BA50" s="111">
        <v>14.6</v>
      </c>
      <c r="BB50" s="112">
        <v>14.6</v>
      </c>
      <c r="BC50" s="111">
        <v>1.1000000000000001</v>
      </c>
    </row>
    <row r="51" spans="1:55" ht="12.75" x14ac:dyDescent="0.2">
      <c r="A51" s="3">
        <v>16</v>
      </c>
      <c r="B51">
        <v>3</v>
      </c>
      <c r="C51" s="111">
        <f t="shared" si="8"/>
        <v>332.6</v>
      </c>
      <c r="D51" s="111">
        <v>332.6</v>
      </c>
      <c r="E51" s="111">
        <v>332.6</v>
      </c>
      <c r="F51" s="112">
        <v>332.76</v>
      </c>
      <c r="G51" s="111">
        <v>27.6</v>
      </c>
      <c r="H51" s="111"/>
      <c r="I51" s="111">
        <f t="shared" si="9"/>
        <v>57.4</v>
      </c>
      <c r="J51" s="111">
        <v>55.7</v>
      </c>
      <c r="K51" s="111">
        <v>57.4</v>
      </c>
      <c r="L51" s="112">
        <v>56.34</v>
      </c>
      <c r="M51" s="111">
        <v>2.6</v>
      </c>
      <c r="N51" s="111"/>
      <c r="O51" s="111">
        <f t="shared" si="10"/>
        <v>102.3</v>
      </c>
      <c r="P51" s="111">
        <v>102</v>
      </c>
      <c r="Q51" s="111">
        <v>102.3</v>
      </c>
      <c r="R51" s="112">
        <v>104.56</v>
      </c>
      <c r="S51" s="111">
        <v>5.9</v>
      </c>
      <c r="T51" s="111"/>
      <c r="U51" s="111"/>
      <c r="V51" s="111">
        <v>490.3</v>
      </c>
      <c r="W51" s="111">
        <v>492.4</v>
      </c>
      <c r="X51" s="112">
        <v>493.66</v>
      </c>
      <c r="Y51" s="111">
        <v>36.1</v>
      </c>
      <c r="Z51" s="111"/>
      <c r="AA51" s="111">
        <f t="shared" si="11"/>
        <v>390.1</v>
      </c>
      <c r="AB51" s="111">
        <v>388.3</v>
      </c>
      <c r="AC51" s="111">
        <v>390.1</v>
      </c>
      <c r="AD51" s="112">
        <v>389.1</v>
      </c>
      <c r="AE51" s="111">
        <v>30.2</v>
      </c>
      <c r="AF51" s="111"/>
      <c r="AG51" s="111">
        <f t="shared" si="12"/>
        <v>67.599999999999994</v>
      </c>
      <c r="AH51" s="111">
        <v>67.8</v>
      </c>
      <c r="AI51" s="111">
        <v>67.599999999999994</v>
      </c>
      <c r="AJ51" s="112">
        <v>67.41</v>
      </c>
      <c r="AK51" s="111">
        <v>0.7</v>
      </c>
      <c r="AL51" s="111"/>
      <c r="AM51" s="111">
        <f t="shared" si="13"/>
        <v>20.8</v>
      </c>
      <c r="AN51" s="111">
        <v>20.8</v>
      </c>
      <c r="AO51" s="111">
        <v>20.8</v>
      </c>
      <c r="AP51" s="112">
        <v>21.18</v>
      </c>
      <c r="AQ51" s="111">
        <v>-0.4</v>
      </c>
      <c r="AR51" s="111"/>
      <c r="AS51" s="111">
        <f t="shared" si="14"/>
        <v>79.2</v>
      </c>
      <c r="AT51" s="111">
        <v>79.2</v>
      </c>
      <c r="AU51" s="111">
        <v>79.2</v>
      </c>
      <c r="AV51" s="112">
        <v>78.819999999999993</v>
      </c>
      <c r="AW51" s="111">
        <v>0.4</v>
      </c>
      <c r="AX51" s="112"/>
      <c r="AY51" s="111">
        <f t="shared" si="15"/>
        <v>14.7</v>
      </c>
      <c r="AZ51" s="111">
        <v>14.4</v>
      </c>
      <c r="BA51" s="111">
        <v>14.7</v>
      </c>
      <c r="BB51" s="112">
        <v>14.48</v>
      </c>
      <c r="BC51" s="111">
        <v>-0.5</v>
      </c>
    </row>
    <row r="52" spans="1:55" ht="12.75" x14ac:dyDescent="0.2">
      <c r="A52" s="3">
        <v>16</v>
      </c>
      <c r="B52">
        <v>4</v>
      </c>
      <c r="C52" s="111">
        <f t="shared" si="8"/>
        <v>345.2</v>
      </c>
      <c r="D52" s="111">
        <v>346.1</v>
      </c>
      <c r="E52" s="111">
        <v>345.2</v>
      </c>
      <c r="F52" s="112">
        <v>342.39</v>
      </c>
      <c r="G52" s="111">
        <v>38.5</v>
      </c>
      <c r="H52" s="111"/>
      <c r="I52" s="111">
        <f t="shared" si="9"/>
        <v>55.5</v>
      </c>
      <c r="J52" s="111">
        <v>53.3</v>
      </c>
      <c r="K52" s="111">
        <v>55.5</v>
      </c>
      <c r="L52" s="112">
        <v>55.37</v>
      </c>
      <c r="M52" s="111">
        <v>-3.9</v>
      </c>
      <c r="N52" s="111"/>
      <c r="O52" s="111">
        <f t="shared" si="10"/>
        <v>104.3</v>
      </c>
      <c r="P52" s="111">
        <v>106.2</v>
      </c>
      <c r="Q52" s="111">
        <v>104.3</v>
      </c>
      <c r="R52" s="112">
        <v>105.5</v>
      </c>
      <c r="S52" s="111">
        <v>3.8</v>
      </c>
      <c r="T52" s="111"/>
      <c r="U52" s="111"/>
      <c r="V52" s="111">
        <v>505.6</v>
      </c>
      <c r="W52" s="111">
        <v>505</v>
      </c>
      <c r="X52" s="112">
        <v>503.27</v>
      </c>
      <c r="Y52" s="111">
        <v>38.5</v>
      </c>
      <c r="Z52" s="111"/>
      <c r="AA52" s="111">
        <f t="shared" si="11"/>
        <v>400.7</v>
      </c>
      <c r="AB52" s="111">
        <v>399.4</v>
      </c>
      <c r="AC52" s="111">
        <v>400.7</v>
      </c>
      <c r="AD52" s="112">
        <v>397.77</v>
      </c>
      <c r="AE52" s="111">
        <v>34.700000000000003</v>
      </c>
      <c r="AF52" s="111"/>
      <c r="AG52" s="111">
        <f t="shared" si="12"/>
        <v>68.400000000000006</v>
      </c>
      <c r="AH52" s="111">
        <v>68.400000000000006</v>
      </c>
      <c r="AI52" s="111">
        <v>68.400000000000006</v>
      </c>
      <c r="AJ52" s="112">
        <v>68.03</v>
      </c>
      <c r="AK52" s="111">
        <v>2.5</v>
      </c>
      <c r="AL52" s="111"/>
      <c r="AM52" s="111">
        <f t="shared" si="13"/>
        <v>20.7</v>
      </c>
      <c r="AN52" s="111">
        <v>21</v>
      </c>
      <c r="AO52" s="111">
        <v>20.7</v>
      </c>
      <c r="AP52" s="112">
        <v>20.96</v>
      </c>
      <c r="AQ52" s="111">
        <v>-0.9</v>
      </c>
      <c r="AR52" s="111"/>
      <c r="AS52" s="111">
        <f t="shared" si="14"/>
        <v>79.3</v>
      </c>
      <c r="AT52" s="111">
        <v>79</v>
      </c>
      <c r="AU52" s="111">
        <v>79.3</v>
      </c>
      <c r="AV52" s="112">
        <v>79.040000000000006</v>
      </c>
      <c r="AW52" s="111">
        <v>0.9</v>
      </c>
      <c r="AX52" s="112"/>
      <c r="AY52" s="111">
        <f t="shared" si="15"/>
        <v>13.8</v>
      </c>
      <c r="AZ52" s="111">
        <v>13.3</v>
      </c>
      <c r="BA52" s="111">
        <v>13.8</v>
      </c>
      <c r="BB52" s="112">
        <v>13.92</v>
      </c>
      <c r="BC52" s="111">
        <v>-2.2000000000000002</v>
      </c>
    </row>
    <row r="53" spans="1:55" ht="12.75" x14ac:dyDescent="0.2">
      <c r="A53" s="3"/>
      <c r="B53">
        <v>1</v>
      </c>
      <c r="C53" s="111">
        <f t="shared" si="8"/>
        <v>349.5</v>
      </c>
      <c r="D53" s="111">
        <v>345.8</v>
      </c>
      <c r="E53" s="111">
        <v>349.5</v>
      </c>
      <c r="F53" s="112">
        <v>350.95</v>
      </c>
      <c r="G53" s="111">
        <v>34.200000000000003</v>
      </c>
      <c r="H53" s="111"/>
      <c r="I53" s="111">
        <f t="shared" si="9"/>
        <v>52.8</v>
      </c>
      <c r="J53" s="111">
        <v>55</v>
      </c>
      <c r="K53" s="111">
        <v>52.8</v>
      </c>
      <c r="L53" s="112">
        <v>54.41</v>
      </c>
      <c r="M53" s="111">
        <v>-3.9</v>
      </c>
      <c r="N53" s="111"/>
      <c r="O53" s="111">
        <f t="shared" si="10"/>
        <v>106.3</v>
      </c>
      <c r="P53" s="111">
        <v>107.4</v>
      </c>
      <c r="Q53" s="111">
        <v>106.3</v>
      </c>
      <c r="R53" s="112">
        <v>105.57</v>
      </c>
      <c r="S53" s="111">
        <v>0.3</v>
      </c>
      <c r="T53" s="111"/>
      <c r="U53" s="111"/>
      <c r="V53" s="111">
        <v>508.2</v>
      </c>
      <c r="W53" s="111">
        <v>508.6</v>
      </c>
      <c r="X53" s="112">
        <v>510.93</v>
      </c>
      <c r="Y53" s="111">
        <v>30.6</v>
      </c>
      <c r="Z53" s="111"/>
      <c r="AA53" s="111">
        <f t="shared" si="11"/>
        <v>402.2</v>
      </c>
      <c r="AB53" s="111">
        <v>400.8</v>
      </c>
      <c r="AC53" s="111">
        <v>402.2</v>
      </c>
      <c r="AD53" s="112">
        <v>405.36</v>
      </c>
      <c r="AE53" s="111">
        <v>30.4</v>
      </c>
      <c r="AF53" s="111"/>
      <c r="AG53" s="111">
        <f t="shared" si="12"/>
        <v>68.7</v>
      </c>
      <c r="AH53" s="111">
        <v>68.099999999999994</v>
      </c>
      <c r="AI53" s="111">
        <v>68.7</v>
      </c>
      <c r="AJ53" s="112">
        <v>68.69</v>
      </c>
      <c r="AK53" s="111">
        <v>2.6</v>
      </c>
      <c r="AL53" s="111"/>
      <c r="AM53" s="111">
        <f t="shared" si="13"/>
        <v>20.9</v>
      </c>
      <c r="AN53" s="111">
        <v>21.1</v>
      </c>
      <c r="AO53" s="111">
        <v>20.9</v>
      </c>
      <c r="AP53" s="112">
        <v>20.66</v>
      </c>
      <c r="AQ53" s="111">
        <v>-1.2</v>
      </c>
      <c r="AR53" s="111"/>
      <c r="AS53" s="111">
        <f t="shared" si="14"/>
        <v>79.099999999999994</v>
      </c>
      <c r="AT53" s="111">
        <v>78.900000000000006</v>
      </c>
      <c r="AU53" s="111">
        <v>79.099999999999994</v>
      </c>
      <c r="AV53" s="112">
        <v>79.34</v>
      </c>
      <c r="AW53" s="111">
        <v>1.2</v>
      </c>
      <c r="AX53" s="112"/>
      <c r="AY53" s="111">
        <f t="shared" si="15"/>
        <v>13.1</v>
      </c>
      <c r="AZ53" s="111">
        <v>13.7</v>
      </c>
      <c r="BA53" s="111">
        <v>13.1</v>
      </c>
      <c r="BB53" s="112">
        <v>13.42</v>
      </c>
      <c r="BC53" s="111">
        <v>-2</v>
      </c>
    </row>
    <row r="54" spans="1:55" ht="12.75" x14ac:dyDescent="0.2">
      <c r="A54" s="3">
        <v>17</v>
      </c>
      <c r="B54">
        <v>2</v>
      </c>
      <c r="C54" s="111">
        <f t="shared" si="8"/>
        <v>356.7</v>
      </c>
      <c r="D54" s="111">
        <v>360</v>
      </c>
      <c r="E54" s="111">
        <v>356.7</v>
      </c>
      <c r="F54" s="112">
        <v>355.94</v>
      </c>
      <c r="G54" s="111">
        <v>20</v>
      </c>
      <c r="H54" s="111"/>
      <c r="I54" s="111">
        <f t="shared" si="9"/>
        <v>53.8</v>
      </c>
      <c r="J54" s="111">
        <v>55.3</v>
      </c>
      <c r="K54" s="111">
        <v>53.8</v>
      </c>
      <c r="L54" s="112">
        <v>55.54</v>
      </c>
      <c r="M54" s="111">
        <v>4.5</v>
      </c>
      <c r="N54" s="111"/>
      <c r="O54" s="111">
        <f t="shared" si="10"/>
        <v>106.6</v>
      </c>
      <c r="P54" s="111">
        <v>103</v>
      </c>
      <c r="Q54" s="111">
        <v>106.6</v>
      </c>
      <c r="R54" s="112">
        <v>104.16</v>
      </c>
      <c r="S54" s="111">
        <v>-5.6</v>
      </c>
      <c r="T54" s="111"/>
      <c r="U54" s="111"/>
      <c r="V54" s="111">
        <v>518.29999999999995</v>
      </c>
      <c r="W54" s="111">
        <v>517.1</v>
      </c>
      <c r="X54" s="112">
        <v>515.64</v>
      </c>
      <c r="Y54" s="111">
        <v>18.899999999999999</v>
      </c>
      <c r="Z54" s="111"/>
      <c r="AA54" s="111">
        <f t="shared" si="11"/>
        <v>410.5</v>
      </c>
      <c r="AB54" s="111">
        <v>415.3</v>
      </c>
      <c r="AC54" s="111">
        <v>410.5</v>
      </c>
      <c r="AD54" s="112">
        <v>411.48</v>
      </c>
      <c r="AE54" s="111">
        <v>24.5</v>
      </c>
      <c r="AF54" s="111"/>
      <c r="AG54" s="111">
        <f t="shared" si="12"/>
        <v>69</v>
      </c>
      <c r="AH54" s="111">
        <v>69.5</v>
      </c>
      <c r="AI54" s="111">
        <v>69</v>
      </c>
      <c r="AJ54" s="112">
        <v>69.03</v>
      </c>
      <c r="AK54" s="111">
        <v>1.4</v>
      </c>
      <c r="AL54" s="111"/>
      <c r="AM54" s="111">
        <f t="shared" si="13"/>
        <v>20.6</v>
      </c>
      <c r="AN54" s="111">
        <v>19.899999999999999</v>
      </c>
      <c r="AO54" s="111">
        <v>20.6</v>
      </c>
      <c r="AP54" s="112">
        <v>20.2</v>
      </c>
      <c r="AQ54" s="111">
        <v>-1.8</v>
      </c>
      <c r="AR54" s="111"/>
      <c r="AS54" s="111">
        <f t="shared" si="14"/>
        <v>79.400000000000006</v>
      </c>
      <c r="AT54" s="111">
        <v>80.099999999999994</v>
      </c>
      <c r="AU54" s="111">
        <v>79.400000000000006</v>
      </c>
      <c r="AV54" s="112">
        <v>79.8</v>
      </c>
      <c r="AW54" s="111">
        <v>1.8</v>
      </c>
      <c r="AX54" s="112"/>
      <c r="AY54" s="111">
        <f t="shared" si="15"/>
        <v>13.1</v>
      </c>
      <c r="AZ54" s="111">
        <v>13.3</v>
      </c>
      <c r="BA54" s="111">
        <v>13.1</v>
      </c>
      <c r="BB54" s="112">
        <v>13.5</v>
      </c>
      <c r="BC54" s="111">
        <v>0.3</v>
      </c>
    </row>
    <row r="55" spans="1:55" ht="12.75" x14ac:dyDescent="0.2">
      <c r="A55" s="3">
        <v>17</v>
      </c>
      <c r="B55">
        <v>3</v>
      </c>
      <c r="C55" s="111">
        <f t="shared" si="8"/>
        <v>358.1</v>
      </c>
      <c r="D55" s="111">
        <v>357.7</v>
      </c>
      <c r="E55" s="111">
        <v>358.1</v>
      </c>
      <c r="F55" s="112">
        <v>358.06</v>
      </c>
      <c r="G55" s="111">
        <v>8.5</v>
      </c>
      <c r="H55" s="111"/>
      <c r="I55" s="111">
        <f t="shared" si="9"/>
        <v>60.6</v>
      </c>
      <c r="J55" s="111">
        <v>59.3</v>
      </c>
      <c r="K55" s="111">
        <v>60.6</v>
      </c>
      <c r="L55" s="112">
        <v>58.45</v>
      </c>
      <c r="M55" s="111">
        <v>11.6</v>
      </c>
      <c r="N55" s="111"/>
      <c r="O55" s="111">
        <f t="shared" si="10"/>
        <v>100.8</v>
      </c>
      <c r="P55" s="111">
        <v>100.6</v>
      </c>
      <c r="Q55" s="111">
        <v>100.8</v>
      </c>
      <c r="R55" s="112">
        <v>102.3</v>
      </c>
      <c r="S55" s="111">
        <v>-7.4</v>
      </c>
      <c r="T55" s="111"/>
      <c r="U55" s="111"/>
      <c r="V55" s="111">
        <v>517.5</v>
      </c>
      <c r="W55" s="111">
        <v>519.5</v>
      </c>
      <c r="X55" s="112">
        <v>518.80999999999995</v>
      </c>
      <c r="Y55" s="111">
        <v>12.7</v>
      </c>
      <c r="Z55" s="111"/>
      <c r="AA55" s="111">
        <f t="shared" si="11"/>
        <v>418.7</v>
      </c>
      <c r="AB55" s="111">
        <v>416.9</v>
      </c>
      <c r="AC55" s="111">
        <v>418.7</v>
      </c>
      <c r="AD55" s="112">
        <v>416.51</v>
      </c>
      <c r="AE55" s="111">
        <v>20.100000000000001</v>
      </c>
      <c r="AF55" s="111"/>
      <c r="AG55" s="111">
        <f t="shared" si="12"/>
        <v>68.900000000000006</v>
      </c>
      <c r="AH55" s="111">
        <v>69.099999999999994</v>
      </c>
      <c r="AI55" s="111">
        <v>68.900000000000006</v>
      </c>
      <c r="AJ55" s="112">
        <v>69.02</v>
      </c>
      <c r="AK55" s="111">
        <v>-0.1</v>
      </c>
      <c r="AL55" s="111"/>
      <c r="AM55" s="111">
        <f t="shared" si="13"/>
        <v>19.399999999999999</v>
      </c>
      <c r="AN55" s="111">
        <v>19.399999999999999</v>
      </c>
      <c r="AO55" s="111">
        <v>19.399999999999999</v>
      </c>
      <c r="AP55" s="112">
        <v>19.72</v>
      </c>
      <c r="AQ55" s="111">
        <v>-1.9</v>
      </c>
      <c r="AR55" s="111"/>
      <c r="AS55" s="111">
        <f t="shared" si="14"/>
        <v>80.599999999999994</v>
      </c>
      <c r="AT55" s="111">
        <v>80.599999999999994</v>
      </c>
      <c r="AU55" s="111">
        <v>80.599999999999994</v>
      </c>
      <c r="AV55" s="112">
        <v>80.28</v>
      </c>
      <c r="AW55" s="111">
        <v>1.9</v>
      </c>
      <c r="AX55" s="112"/>
      <c r="AY55" s="111">
        <f t="shared" si="15"/>
        <v>14.5</v>
      </c>
      <c r="AZ55" s="111">
        <v>14.2</v>
      </c>
      <c r="BA55" s="111">
        <v>14.5</v>
      </c>
      <c r="BB55" s="112">
        <v>14.03</v>
      </c>
      <c r="BC55" s="111">
        <v>2.1</v>
      </c>
    </row>
    <row r="56" spans="1:55" ht="12.75" x14ac:dyDescent="0.2">
      <c r="A56" s="3">
        <v>17</v>
      </c>
      <c r="B56">
        <v>4</v>
      </c>
      <c r="C56" s="111">
        <f t="shared" si="8"/>
        <v>356.1</v>
      </c>
      <c r="D56" s="111">
        <v>356.9</v>
      </c>
      <c r="E56" s="111">
        <v>356.1</v>
      </c>
      <c r="F56" s="112">
        <v>358.98</v>
      </c>
      <c r="G56" s="111">
        <v>3.7</v>
      </c>
      <c r="H56" s="111"/>
      <c r="I56" s="111">
        <f t="shared" si="9"/>
        <v>61.7</v>
      </c>
      <c r="J56" s="111">
        <v>59.3</v>
      </c>
      <c r="K56" s="111">
        <v>61.7</v>
      </c>
      <c r="L56" s="112">
        <v>61.71</v>
      </c>
      <c r="M56" s="111">
        <v>13.1</v>
      </c>
      <c r="N56" s="111"/>
      <c r="O56" s="111">
        <f t="shared" si="10"/>
        <v>104.7</v>
      </c>
      <c r="P56" s="111">
        <v>106.9</v>
      </c>
      <c r="Q56" s="111">
        <v>104.7</v>
      </c>
      <c r="R56" s="112">
        <v>101.41</v>
      </c>
      <c r="S56" s="111">
        <v>-3.6</v>
      </c>
      <c r="T56" s="111"/>
      <c r="U56" s="111"/>
      <c r="V56" s="111">
        <v>523.1</v>
      </c>
      <c r="W56" s="111">
        <v>522.5</v>
      </c>
      <c r="X56" s="112">
        <v>522.1</v>
      </c>
      <c r="Y56" s="111">
        <v>13.2</v>
      </c>
      <c r="Z56" s="111"/>
      <c r="AA56" s="111">
        <f t="shared" si="11"/>
        <v>417.8</v>
      </c>
      <c r="AB56" s="111">
        <v>416.2</v>
      </c>
      <c r="AC56" s="111">
        <v>417.8</v>
      </c>
      <c r="AD56" s="112">
        <v>420.69</v>
      </c>
      <c r="AE56" s="111">
        <v>16.7</v>
      </c>
      <c r="AF56" s="111"/>
      <c r="AG56" s="111">
        <f t="shared" si="12"/>
        <v>68.2</v>
      </c>
      <c r="AH56" s="111">
        <v>68.2</v>
      </c>
      <c r="AI56" s="111">
        <v>68.2</v>
      </c>
      <c r="AJ56" s="112">
        <v>68.760000000000005</v>
      </c>
      <c r="AK56" s="111">
        <v>-1</v>
      </c>
      <c r="AL56" s="111"/>
      <c r="AM56" s="111">
        <f t="shared" si="13"/>
        <v>20</v>
      </c>
      <c r="AN56" s="111">
        <v>20.399999999999999</v>
      </c>
      <c r="AO56" s="111">
        <v>20</v>
      </c>
      <c r="AP56" s="112">
        <v>19.420000000000002</v>
      </c>
      <c r="AQ56" s="111">
        <v>-1.2</v>
      </c>
      <c r="AR56" s="111"/>
      <c r="AS56" s="111">
        <f t="shared" si="14"/>
        <v>80</v>
      </c>
      <c r="AT56" s="111">
        <v>79.599999999999994</v>
      </c>
      <c r="AU56" s="111">
        <v>80</v>
      </c>
      <c r="AV56" s="112">
        <v>80.58</v>
      </c>
      <c r="AW56" s="111">
        <v>1.2</v>
      </c>
      <c r="AX56" s="112"/>
      <c r="AY56" s="111">
        <f t="shared" si="15"/>
        <v>14.8</v>
      </c>
      <c r="AZ56" s="111">
        <v>14.3</v>
      </c>
      <c r="BA56" s="111">
        <v>14.8</v>
      </c>
      <c r="BB56" s="112">
        <v>14.67</v>
      </c>
      <c r="BC56" s="111">
        <v>2.5</v>
      </c>
    </row>
    <row r="57" spans="1:55" ht="12.75" x14ac:dyDescent="0.2">
      <c r="A57" s="3"/>
      <c r="B57">
        <v>1</v>
      </c>
      <c r="C57" s="111">
        <f t="shared" si="8"/>
        <v>361.7</v>
      </c>
      <c r="D57" s="111">
        <v>358.1</v>
      </c>
      <c r="E57" s="111">
        <v>361.7</v>
      </c>
      <c r="F57" s="112">
        <v>359.54</v>
      </c>
      <c r="G57" s="111">
        <v>2.2999999999999998</v>
      </c>
      <c r="H57" s="111"/>
      <c r="I57" s="111">
        <f t="shared" si="9"/>
        <v>63.7</v>
      </c>
      <c r="J57" s="111">
        <v>65.900000000000006</v>
      </c>
      <c r="K57" s="111">
        <v>63.7</v>
      </c>
      <c r="L57" s="112">
        <v>63.3</v>
      </c>
      <c r="M57" s="111">
        <v>6.4</v>
      </c>
      <c r="N57" s="111"/>
      <c r="O57" s="111">
        <f t="shared" si="10"/>
        <v>103.1</v>
      </c>
      <c r="P57" s="111">
        <v>103.9</v>
      </c>
      <c r="Q57" s="111">
        <v>103.1</v>
      </c>
      <c r="R57" s="112">
        <v>102.39</v>
      </c>
      <c r="S57" s="111">
        <v>3.9</v>
      </c>
      <c r="T57" s="111"/>
      <c r="U57" s="111"/>
      <c r="V57" s="111">
        <v>527.9</v>
      </c>
      <c r="W57" s="111">
        <v>528.6</v>
      </c>
      <c r="X57" s="112">
        <v>525.24</v>
      </c>
      <c r="Y57" s="111">
        <v>12.6</v>
      </c>
      <c r="Z57" s="111"/>
      <c r="AA57" s="111">
        <f t="shared" si="11"/>
        <v>425.4</v>
      </c>
      <c r="AB57" s="111">
        <v>424</v>
      </c>
      <c r="AC57" s="111">
        <v>425.4</v>
      </c>
      <c r="AD57" s="112">
        <v>422.85</v>
      </c>
      <c r="AE57" s="111">
        <v>8.6</v>
      </c>
      <c r="AF57" s="111"/>
      <c r="AG57" s="111">
        <f t="shared" si="12"/>
        <v>68.400000000000006</v>
      </c>
      <c r="AH57" s="111">
        <v>67.8</v>
      </c>
      <c r="AI57" s="111">
        <v>68.400000000000006</v>
      </c>
      <c r="AJ57" s="112">
        <v>68.45</v>
      </c>
      <c r="AK57" s="111">
        <v>-1.2</v>
      </c>
      <c r="AL57" s="111"/>
      <c r="AM57" s="111">
        <f t="shared" si="13"/>
        <v>19.5</v>
      </c>
      <c r="AN57" s="111">
        <v>19.7</v>
      </c>
      <c r="AO57" s="111">
        <v>19.5</v>
      </c>
      <c r="AP57" s="112">
        <v>19.489999999999998</v>
      </c>
      <c r="AQ57" s="111">
        <v>0.3</v>
      </c>
      <c r="AR57" s="111"/>
      <c r="AS57" s="111">
        <f t="shared" si="14"/>
        <v>80.5</v>
      </c>
      <c r="AT57" s="111">
        <v>80.3</v>
      </c>
      <c r="AU57" s="111">
        <v>80.5</v>
      </c>
      <c r="AV57" s="112">
        <v>80.510000000000005</v>
      </c>
      <c r="AW57" s="111">
        <v>-0.3</v>
      </c>
      <c r="AX57" s="112"/>
      <c r="AY57" s="111">
        <f t="shared" si="15"/>
        <v>15</v>
      </c>
      <c r="AZ57" s="111">
        <v>15.5</v>
      </c>
      <c r="BA57" s="111">
        <v>15</v>
      </c>
      <c r="BB57" s="112">
        <v>14.97</v>
      </c>
      <c r="BC57" s="111">
        <v>1.2</v>
      </c>
    </row>
    <row r="58" spans="1:55" ht="12.75" x14ac:dyDescent="0.2">
      <c r="A58" s="3">
        <v>18</v>
      </c>
      <c r="B58">
        <v>2</v>
      </c>
      <c r="C58" s="111">
        <f t="shared" si="8"/>
        <v>357.7</v>
      </c>
      <c r="D58" s="111">
        <v>361.8</v>
      </c>
      <c r="E58" s="111">
        <v>357.7</v>
      </c>
      <c r="F58" s="112">
        <v>360.66</v>
      </c>
      <c r="G58" s="111">
        <v>4.5</v>
      </c>
      <c r="H58" s="111"/>
      <c r="I58" s="111">
        <f t="shared" si="9"/>
        <v>67.7</v>
      </c>
      <c r="J58" s="111">
        <v>68.7</v>
      </c>
      <c r="K58" s="111">
        <v>67.7</v>
      </c>
      <c r="L58" s="112">
        <v>62.22</v>
      </c>
      <c r="M58" s="111">
        <v>-4.3</v>
      </c>
      <c r="N58" s="111"/>
      <c r="O58" s="111">
        <f t="shared" si="10"/>
        <v>100.8</v>
      </c>
      <c r="P58" s="111">
        <v>96.8</v>
      </c>
      <c r="Q58" s="111">
        <v>100.8</v>
      </c>
      <c r="R58" s="112">
        <v>104.64</v>
      </c>
      <c r="S58" s="111">
        <v>9</v>
      </c>
      <c r="T58" s="111"/>
      <c r="U58" s="111"/>
      <c r="V58" s="111">
        <v>527.29999999999995</v>
      </c>
      <c r="W58" s="111">
        <v>526.20000000000005</v>
      </c>
      <c r="X58" s="112">
        <v>527.51</v>
      </c>
      <c r="Y58" s="111">
        <v>9.1</v>
      </c>
      <c r="Z58" s="111"/>
      <c r="AA58" s="111">
        <f t="shared" si="11"/>
        <v>425.3</v>
      </c>
      <c r="AB58" s="111">
        <v>430.5</v>
      </c>
      <c r="AC58" s="111">
        <v>425.3</v>
      </c>
      <c r="AD58" s="112">
        <v>422.88</v>
      </c>
      <c r="AE58" s="111">
        <v>0.1</v>
      </c>
      <c r="AF58" s="111"/>
      <c r="AG58" s="111">
        <f t="shared" si="12"/>
        <v>68</v>
      </c>
      <c r="AH58" s="111">
        <v>68.599999999999994</v>
      </c>
      <c r="AI58" s="111">
        <v>68</v>
      </c>
      <c r="AJ58" s="112">
        <v>68.37</v>
      </c>
      <c r="AK58" s="111">
        <v>-0.3</v>
      </c>
      <c r="AL58" s="111"/>
      <c r="AM58" s="111">
        <f t="shared" si="13"/>
        <v>19.2</v>
      </c>
      <c r="AN58" s="111">
        <v>18.399999999999999</v>
      </c>
      <c r="AO58" s="111">
        <v>19.2</v>
      </c>
      <c r="AP58" s="112">
        <v>19.84</v>
      </c>
      <c r="AQ58" s="111">
        <v>1.4</v>
      </c>
      <c r="AR58" s="111"/>
      <c r="AS58" s="111">
        <f t="shared" si="14"/>
        <v>80.8</v>
      </c>
      <c r="AT58" s="111">
        <v>81.599999999999994</v>
      </c>
      <c r="AU58" s="111">
        <v>80.8</v>
      </c>
      <c r="AV58" s="112">
        <v>80.16</v>
      </c>
      <c r="AW58" s="111">
        <v>-1.4</v>
      </c>
      <c r="AX58" s="112"/>
      <c r="AY58" s="111">
        <f t="shared" si="15"/>
        <v>15.9</v>
      </c>
      <c r="AZ58" s="111">
        <v>16</v>
      </c>
      <c r="BA58" s="111">
        <v>15.9</v>
      </c>
      <c r="BB58" s="112">
        <v>14.71</v>
      </c>
      <c r="BC58" s="111">
        <v>-1</v>
      </c>
    </row>
    <row r="59" spans="1:55" ht="12.75" x14ac:dyDescent="0.2">
      <c r="A59" s="3">
        <v>18</v>
      </c>
      <c r="B59">
        <v>3</v>
      </c>
      <c r="C59" s="111">
        <f t="shared" si="8"/>
        <v>360.8</v>
      </c>
      <c r="D59" s="111">
        <v>359.9</v>
      </c>
      <c r="E59" s="111">
        <v>360.8</v>
      </c>
      <c r="F59" s="112">
        <v>360.95</v>
      </c>
      <c r="G59" s="111">
        <v>1.1000000000000001</v>
      </c>
      <c r="H59" s="111"/>
      <c r="I59" s="111">
        <f t="shared" si="9"/>
        <v>58.3</v>
      </c>
      <c r="J59" s="111">
        <v>57.7</v>
      </c>
      <c r="K59" s="111">
        <v>58.3</v>
      </c>
      <c r="L59" s="112">
        <v>60.09</v>
      </c>
      <c r="M59" s="111">
        <v>-8.5</v>
      </c>
      <c r="N59" s="111"/>
      <c r="O59" s="111">
        <f t="shared" si="10"/>
        <v>109.6</v>
      </c>
      <c r="P59" s="111">
        <v>109.6</v>
      </c>
      <c r="Q59" s="111">
        <v>109.6</v>
      </c>
      <c r="R59" s="112">
        <v>106.87</v>
      </c>
      <c r="S59" s="111">
        <v>9</v>
      </c>
      <c r="T59" s="111"/>
      <c r="U59" s="111"/>
      <c r="V59" s="111">
        <v>527.20000000000005</v>
      </c>
      <c r="W59" s="111">
        <v>528.70000000000005</v>
      </c>
      <c r="X59" s="112">
        <v>527.91999999999996</v>
      </c>
      <c r="Y59" s="111">
        <v>1.6</v>
      </c>
      <c r="Z59" s="111"/>
      <c r="AA59" s="111">
        <f t="shared" si="11"/>
        <v>419.1</v>
      </c>
      <c r="AB59" s="111">
        <v>417.6</v>
      </c>
      <c r="AC59" s="111">
        <v>419.1</v>
      </c>
      <c r="AD59" s="112">
        <v>421.04</v>
      </c>
      <c r="AE59" s="111">
        <v>-7.3</v>
      </c>
      <c r="AF59" s="111"/>
      <c r="AG59" s="111">
        <f t="shared" si="12"/>
        <v>68.2</v>
      </c>
      <c r="AH59" s="111">
        <v>68.3</v>
      </c>
      <c r="AI59" s="111">
        <v>68.2</v>
      </c>
      <c r="AJ59" s="112">
        <v>68.37</v>
      </c>
      <c r="AK59" s="111">
        <v>0</v>
      </c>
      <c r="AL59" s="111"/>
      <c r="AM59" s="111">
        <f t="shared" si="13"/>
        <v>20.7</v>
      </c>
      <c r="AN59" s="111">
        <v>20.8</v>
      </c>
      <c r="AO59" s="111">
        <v>20.7</v>
      </c>
      <c r="AP59" s="112">
        <v>20.239999999999998</v>
      </c>
      <c r="AQ59" s="111">
        <v>1.6</v>
      </c>
      <c r="AR59" s="111"/>
      <c r="AS59" s="111">
        <f t="shared" si="14"/>
        <v>79.3</v>
      </c>
      <c r="AT59" s="111">
        <v>79.2</v>
      </c>
      <c r="AU59" s="111">
        <v>79.3</v>
      </c>
      <c r="AV59" s="112">
        <v>79.760000000000005</v>
      </c>
      <c r="AW59" s="111">
        <v>-1.6</v>
      </c>
      <c r="AX59" s="112"/>
      <c r="AY59" s="111">
        <f t="shared" si="15"/>
        <v>13.9</v>
      </c>
      <c r="AZ59" s="111">
        <v>13.8</v>
      </c>
      <c r="BA59" s="111">
        <v>13.9</v>
      </c>
      <c r="BB59" s="112">
        <v>14.27</v>
      </c>
      <c r="BC59" s="111">
        <v>-1.8</v>
      </c>
    </row>
    <row r="60" spans="1:55" ht="12.75" x14ac:dyDescent="0.2">
      <c r="A60" s="3">
        <v>18</v>
      </c>
      <c r="B60">
        <v>4</v>
      </c>
      <c r="C60" s="111">
        <f t="shared" si="8"/>
        <v>364.4</v>
      </c>
      <c r="D60" s="111">
        <v>364.8</v>
      </c>
      <c r="E60" s="111">
        <v>364.4</v>
      </c>
      <c r="F60" s="112">
        <v>361.65</v>
      </c>
      <c r="G60" s="111">
        <v>2.8</v>
      </c>
      <c r="H60" s="111"/>
      <c r="I60" s="111">
        <f t="shared" si="9"/>
        <v>57.8</v>
      </c>
      <c r="J60" s="111">
        <v>55.3</v>
      </c>
      <c r="K60" s="111">
        <v>57.8</v>
      </c>
      <c r="L60" s="112">
        <v>58.92</v>
      </c>
      <c r="M60" s="111">
        <v>-4.7</v>
      </c>
      <c r="N60" s="111"/>
      <c r="O60" s="111">
        <f t="shared" si="10"/>
        <v>106.9</v>
      </c>
      <c r="P60" s="111">
        <v>109.5</v>
      </c>
      <c r="Q60" s="111">
        <v>106.9</v>
      </c>
      <c r="R60" s="112">
        <v>108.5</v>
      </c>
      <c r="S60" s="111">
        <v>6.5</v>
      </c>
      <c r="T60" s="111"/>
      <c r="U60" s="111"/>
      <c r="V60" s="111">
        <v>529.70000000000005</v>
      </c>
      <c r="W60" s="111">
        <v>529.1</v>
      </c>
      <c r="X60" s="112">
        <v>529.05999999999995</v>
      </c>
      <c r="Y60" s="111">
        <v>4.5999999999999996</v>
      </c>
      <c r="Z60" s="111"/>
      <c r="AA60" s="111">
        <f t="shared" si="11"/>
        <v>422.2</v>
      </c>
      <c r="AB60" s="111">
        <v>420.1</v>
      </c>
      <c r="AC60" s="111">
        <v>422.2</v>
      </c>
      <c r="AD60" s="112">
        <v>420.56</v>
      </c>
      <c r="AE60" s="111">
        <v>-1.9</v>
      </c>
      <c r="AF60" s="111"/>
      <c r="AG60" s="111">
        <f t="shared" si="12"/>
        <v>68.900000000000006</v>
      </c>
      <c r="AH60" s="111">
        <v>68.900000000000006</v>
      </c>
      <c r="AI60" s="111">
        <v>68.900000000000006</v>
      </c>
      <c r="AJ60" s="112">
        <v>68.36</v>
      </c>
      <c r="AK60" s="111">
        <v>-0.1</v>
      </c>
      <c r="AL60" s="111"/>
      <c r="AM60" s="111">
        <f t="shared" si="13"/>
        <v>20.2</v>
      </c>
      <c r="AN60" s="111">
        <v>20.7</v>
      </c>
      <c r="AO60" s="111">
        <v>20.2</v>
      </c>
      <c r="AP60" s="112">
        <v>20.51</v>
      </c>
      <c r="AQ60" s="111">
        <v>1.1000000000000001</v>
      </c>
      <c r="AR60" s="111"/>
      <c r="AS60" s="111">
        <f t="shared" si="14"/>
        <v>79.8</v>
      </c>
      <c r="AT60" s="111">
        <v>79.3</v>
      </c>
      <c r="AU60" s="111">
        <v>79.8</v>
      </c>
      <c r="AV60" s="112">
        <v>79.489999999999995</v>
      </c>
      <c r="AW60" s="111">
        <v>-1.1000000000000001</v>
      </c>
      <c r="AX60" s="112"/>
      <c r="AY60" s="111">
        <f t="shared" si="15"/>
        <v>13.7</v>
      </c>
      <c r="AZ60" s="111">
        <v>13.2</v>
      </c>
      <c r="BA60" s="111">
        <v>13.7</v>
      </c>
      <c r="BB60" s="112">
        <v>14.01</v>
      </c>
      <c r="BC60" s="111">
        <v>-1.1000000000000001</v>
      </c>
    </row>
    <row r="61" spans="1:55" ht="12.75" x14ac:dyDescent="0.2">
      <c r="A61" s="3"/>
      <c r="B61">
        <v>1</v>
      </c>
      <c r="C61" s="111">
        <f t="shared" si="8"/>
        <v>358.4</v>
      </c>
      <c r="D61" s="111">
        <v>355.3</v>
      </c>
      <c r="E61" s="111">
        <v>358.4</v>
      </c>
      <c r="F61" s="112">
        <v>362.76</v>
      </c>
      <c r="G61" s="111">
        <v>4.4000000000000004</v>
      </c>
      <c r="H61" s="111"/>
      <c r="I61" s="111">
        <f t="shared" si="9"/>
        <v>62.1</v>
      </c>
      <c r="J61" s="111">
        <v>64.099999999999994</v>
      </c>
      <c r="K61" s="111">
        <v>62.1</v>
      </c>
      <c r="L61" s="112">
        <v>59.66</v>
      </c>
      <c r="M61" s="111">
        <v>3</v>
      </c>
      <c r="N61" s="111"/>
      <c r="O61" s="111">
        <f t="shared" si="10"/>
        <v>108.1</v>
      </c>
      <c r="P61" s="111">
        <v>108.9</v>
      </c>
      <c r="Q61" s="111">
        <v>108.1</v>
      </c>
      <c r="R61" s="112">
        <v>110.3</v>
      </c>
      <c r="S61" s="111">
        <v>7.2</v>
      </c>
      <c r="T61" s="111"/>
      <c r="U61" s="111"/>
      <c r="V61" s="111">
        <v>528.29999999999995</v>
      </c>
      <c r="W61" s="111">
        <v>528.6</v>
      </c>
      <c r="X61" s="112">
        <v>532.72</v>
      </c>
      <c r="Y61" s="111">
        <v>14.6</v>
      </c>
      <c r="Z61" s="111"/>
      <c r="AA61" s="111">
        <f t="shared" si="11"/>
        <v>420.4</v>
      </c>
      <c r="AB61" s="111">
        <v>419.4</v>
      </c>
      <c r="AC61" s="111">
        <v>420.4</v>
      </c>
      <c r="AD61" s="112">
        <v>422.42</v>
      </c>
      <c r="AE61" s="111">
        <v>7.4</v>
      </c>
      <c r="AF61" s="111"/>
      <c r="AG61" s="111">
        <f t="shared" si="12"/>
        <v>67.8</v>
      </c>
      <c r="AH61" s="111">
        <v>67.3</v>
      </c>
      <c r="AI61" s="111">
        <v>67.8</v>
      </c>
      <c r="AJ61" s="112">
        <v>68.099999999999994</v>
      </c>
      <c r="AK61" s="111">
        <v>-1</v>
      </c>
      <c r="AL61" s="111"/>
      <c r="AM61" s="111">
        <f t="shared" si="13"/>
        <v>20.5</v>
      </c>
      <c r="AN61" s="111">
        <v>20.6</v>
      </c>
      <c r="AO61" s="111">
        <v>20.5</v>
      </c>
      <c r="AP61" s="112">
        <v>20.71</v>
      </c>
      <c r="AQ61" s="111">
        <v>0.8</v>
      </c>
      <c r="AR61" s="111"/>
      <c r="AS61" s="111">
        <f t="shared" si="14"/>
        <v>79.5</v>
      </c>
      <c r="AT61" s="111">
        <v>79.400000000000006</v>
      </c>
      <c r="AU61" s="111">
        <v>79.5</v>
      </c>
      <c r="AV61" s="112">
        <v>79.290000000000006</v>
      </c>
      <c r="AW61" s="111">
        <v>-0.8</v>
      </c>
      <c r="AX61" s="112"/>
      <c r="AY61" s="111">
        <f t="shared" si="15"/>
        <v>14.8</v>
      </c>
      <c r="AZ61" s="111">
        <v>15.3</v>
      </c>
      <c r="BA61" s="111">
        <v>14.8</v>
      </c>
      <c r="BB61" s="112">
        <v>14.12</v>
      </c>
      <c r="BC61" s="111">
        <v>0.5</v>
      </c>
    </row>
    <row r="62" spans="1:55" ht="12.75" x14ac:dyDescent="0.2">
      <c r="A62" s="3">
        <v>19</v>
      </c>
      <c r="B62">
        <v>2</v>
      </c>
      <c r="C62" s="111">
        <f t="shared" si="8"/>
        <v>370.5</v>
      </c>
      <c r="D62" s="111">
        <v>374.6</v>
      </c>
      <c r="E62" s="111">
        <v>370.5</v>
      </c>
      <c r="F62" s="112">
        <v>362.06</v>
      </c>
      <c r="G62" s="111">
        <v>-2.8</v>
      </c>
      <c r="H62" s="111"/>
      <c r="I62" s="111">
        <f t="shared" si="9"/>
        <v>59.3</v>
      </c>
      <c r="J62" s="111">
        <v>60.3</v>
      </c>
      <c r="K62" s="111">
        <v>59.3</v>
      </c>
      <c r="L62" s="112">
        <v>62.48</v>
      </c>
      <c r="M62" s="111">
        <v>11.3</v>
      </c>
      <c r="N62" s="111"/>
      <c r="O62" s="111">
        <f t="shared" si="10"/>
        <v>112.1</v>
      </c>
      <c r="P62" s="111">
        <v>107.8</v>
      </c>
      <c r="Q62" s="111">
        <v>112.1</v>
      </c>
      <c r="R62" s="112">
        <v>113.86</v>
      </c>
      <c r="S62" s="111">
        <v>14.2</v>
      </c>
      <c r="T62" s="111"/>
      <c r="U62" s="111"/>
      <c r="V62" s="111">
        <v>542.6</v>
      </c>
      <c r="W62" s="111">
        <v>542</v>
      </c>
      <c r="X62" s="112">
        <v>538.4</v>
      </c>
      <c r="Y62" s="111">
        <v>22.7</v>
      </c>
      <c r="Z62" s="111"/>
      <c r="AA62" s="111">
        <f t="shared" si="11"/>
        <v>429.9</v>
      </c>
      <c r="AB62" s="111">
        <v>434.9</v>
      </c>
      <c r="AC62" s="111">
        <v>429.9</v>
      </c>
      <c r="AD62" s="112">
        <v>424.54</v>
      </c>
      <c r="AE62" s="111">
        <v>8.5</v>
      </c>
      <c r="AF62" s="111"/>
      <c r="AG62" s="111">
        <f t="shared" si="12"/>
        <v>68.400000000000006</v>
      </c>
      <c r="AH62" s="111">
        <v>69</v>
      </c>
      <c r="AI62" s="111">
        <v>68.400000000000006</v>
      </c>
      <c r="AJ62" s="112">
        <v>67.25</v>
      </c>
      <c r="AK62" s="111">
        <v>-3.4</v>
      </c>
      <c r="AL62" s="111"/>
      <c r="AM62" s="111">
        <f t="shared" si="13"/>
        <v>20.7</v>
      </c>
      <c r="AN62" s="111">
        <v>19.899999999999999</v>
      </c>
      <c r="AO62" s="111">
        <v>20.7</v>
      </c>
      <c r="AP62" s="112">
        <v>21.15</v>
      </c>
      <c r="AQ62" s="111">
        <v>1.8</v>
      </c>
      <c r="AR62" s="111"/>
      <c r="AS62" s="111">
        <f t="shared" si="14"/>
        <v>79.3</v>
      </c>
      <c r="AT62" s="111">
        <v>80.099999999999994</v>
      </c>
      <c r="AU62" s="111">
        <v>79.3</v>
      </c>
      <c r="AV62" s="112">
        <v>78.849999999999994</v>
      </c>
      <c r="AW62" s="111">
        <v>-1.8</v>
      </c>
      <c r="AX62" s="112"/>
      <c r="AY62" s="111">
        <f t="shared" si="15"/>
        <v>13.8</v>
      </c>
      <c r="AZ62" s="111">
        <v>13.9</v>
      </c>
      <c r="BA62" s="111">
        <v>13.8</v>
      </c>
      <c r="BB62" s="112">
        <v>14.72</v>
      </c>
      <c r="BC62" s="111">
        <v>2.4</v>
      </c>
    </row>
    <row r="63" spans="1:55" ht="12.75" x14ac:dyDescent="0.2">
      <c r="A63" s="3">
        <v>19</v>
      </c>
      <c r="B63">
        <v>3</v>
      </c>
      <c r="C63" s="111">
        <f t="shared" si="8"/>
        <v>356.4</v>
      </c>
      <c r="D63" s="111">
        <v>355.7</v>
      </c>
      <c r="E63" s="111">
        <v>356.4</v>
      </c>
      <c r="F63" s="112">
        <v>361.26</v>
      </c>
      <c r="G63" s="111">
        <v>-3.2</v>
      </c>
      <c r="H63" s="111"/>
      <c r="I63" s="111">
        <f t="shared" si="9"/>
        <v>65.7</v>
      </c>
      <c r="J63" s="111">
        <v>65.3</v>
      </c>
      <c r="K63" s="111">
        <v>65.7</v>
      </c>
      <c r="L63" s="112">
        <v>66.569999999999993</v>
      </c>
      <c r="M63" s="111">
        <v>16.399999999999999</v>
      </c>
      <c r="N63" s="111"/>
      <c r="O63" s="111">
        <f t="shared" si="10"/>
        <v>117.6</v>
      </c>
      <c r="P63" s="111">
        <v>117.9</v>
      </c>
      <c r="Q63" s="111">
        <v>117.6</v>
      </c>
      <c r="R63" s="112">
        <v>117.83</v>
      </c>
      <c r="S63" s="111">
        <v>15.8</v>
      </c>
      <c r="T63" s="111"/>
      <c r="U63" s="111"/>
      <c r="V63" s="111">
        <v>538.9</v>
      </c>
      <c r="W63" s="111">
        <v>539.6</v>
      </c>
      <c r="X63" s="112">
        <v>545.66</v>
      </c>
      <c r="Y63" s="111">
        <v>29</v>
      </c>
      <c r="Z63" s="111"/>
      <c r="AA63" s="111">
        <f t="shared" si="11"/>
        <v>422</v>
      </c>
      <c r="AB63" s="111">
        <v>421.1</v>
      </c>
      <c r="AC63" s="111">
        <v>422</v>
      </c>
      <c r="AD63" s="112">
        <v>427.83</v>
      </c>
      <c r="AE63" s="111">
        <v>13.2</v>
      </c>
      <c r="AF63" s="111"/>
      <c r="AG63" s="111">
        <f t="shared" si="12"/>
        <v>66</v>
      </c>
      <c r="AH63" s="111">
        <v>66</v>
      </c>
      <c r="AI63" s="111">
        <v>66</v>
      </c>
      <c r="AJ63" s="112">
        <v>66.209999999999994</v>
      </c>
      <c r="AK63" s="111">
        <v>-4.2</v>
      </c>
      <c r="AL63" s="111"/>
      <c r="AM63" s="111">
        <f t="shared" si="13"/>
        <v>21.8</v>
      </c>
      <c r="AN63" s="111">
        <v>21.9</v>
      </c>
      <c r="AO63" s="111">
        <v>21.8</v>
      </c>
      <c r="AP63" s="112">
        <v>21.59</v>
      </c>
      <c r="AQ63" s="111">
        <v>1.8</v>
      </c>
      <c r="AR63" s="111"/>
      <c r="AS63" s="111">
        <f t="shared" si="14"/>
        <v>78.2</v>
      </c>
      <c r="AT63" s="111">
        <v>78.099999999999994</v>
      </c>
      <c r="AU63" s="111">
        <v>78.2</v>
      </c>
      <c r="AV63" s="112">
        <v>78.41</v>
      </c>
      <c r="AW63" s="111">
        <v>-1.8</v>
      </c>
      <c r="AX63" s="112"/>
      <c r="AY63" s="111">
        <f t="shared" si="15"/>
        <v>15.6</v>
      </c>
      <c r="AZ63" s="111">
        <v>15.5</v>
      </c>
      <c r="BA63" s="111">
        <v>15.6</v>
      </c>
      <c r="BB63" s="112">
        <v>15.56</v>
      </c>
      <c r="BC63" s="111">
        <v>3.4</v>
      </c>
    </row>
    <row r="64" spans="1:55" ht="12.75" x14ac:dyDescent="0.2">
      <c r="A64" s="3">
        <v>19</v>
      </c>
      <c r="B64">
        <v>4</v>
      </c>
      <c r="C64" s="111">
        <f t="shared" si="8"/>
        <v>360</v>
      </c>
      <c r="D64" s="111">
        <v>360.3</v>
      </c>
      <c r="E64" s="111">
        <v>360</v>
      </c>
      <c r="F64" s="112">
        <v>362.51</v>
      </c>
      <c r="G64" s="111">
        <v>5</v>
      </c>
      <c r="H64" s="111"/>
      <c r="I64" s="111">
        <f t="shared" si="9"/>
        <v>71.400000000000006</v>
      </c>
      <c r="J64" s="111">
        <v>68.8</v>
      </c>
      <c r="K64" s="111">
        <v>71.400000000000006</v>
      </c>
      <c r="L64" s="112">
        <v>70.55</v>
      </c>
      <c r="M64" s="111">
        <v>15.9</v>
      </c>
      <c r="N64" s="111"/>
      <c r="O64" s="111">
        <f t="shared" si="10"/>
        <v>119</v>
      </c>
      <c r="P64" s="111">
        <v>121.9</v>
      </c>
      <c r="Q64" s="111">
        <v>119</v>
      </c>
      <c r="R64" s="112">
        <v>118.71</v>
      </c>
      <c r="S64" s="111">
        <v>3.6</v>
      </c>
      <c r="T64" s="111"/>
      <c r="U64" s="111"/>
      <c r="V64" s="111">
        <v>551</v>
      </c>
      <c r="W64" s="111">
        <v>550.4</v>
      </c>
      <c r="X64" s="112">
        <v>551.78</v>
      </c>
      <c r="Y64" s="111">
        <v>24.5</v>
      </c>
      <c r="Z64" s="111"/>
      <c r="AA64" s="111">
        <f t="shared" si="11"/>
        <v>431.4</v>
      </c>
      <c r="AB64" s="111">
        <v>429.1</v>
      </c>
      <c r="AC64" s="111">
        <v>431.4</v>
      </c>
      <c r="AD64" s="112">
        <v>433.06</v>
      </c>
      <c r="AE64" s="111">
        <v>20.9</v>
      </c>
      <c r="AF64" s="111"/>
      <c r="AG64" s="111">
        <f t="shared" si="12"/>
        <v>65.400000000000006</v>
      </c>
      <c r="AH64" s="111">
        <v>65.400000000000006</v>
      </c>
      <c r="AI64" s="111">
        <v>65.400000000000006</v>
      </c>
      <c r="AJ64" s="112">
        <v>65.7</v>
      </c>
      <c r="AK64" s="111">
        <v>-2</v>
      </c>
      <c r="AL64" s="111"/>
      <c r="AM64" s="111">
        <f t="shared" si="13"/>
        <v>21.6</v>
      </c>
      <c r="AN64" s="111">
        <v>22.1</v>
      </c>
      <c r="AO64" s="111">
        <v>21.6</v>
      </c>
      <c r="AP64" s="112">
        <v>21.51</v>
      </c>
      <c r="AQ64" s="111">
        <v>-0.3</v>
      </c>
      <c r="AR64" s="111"/>
      <c r="AS64" s="111">
        <f t="shared" si="14"/>
        <v>78.400000000000006</v>
      </c>
      <c r="AT64" s="111">
        <v>77.900000000000006</v>
      </c>
      <c r="AU64" s="111">
        <v>78.400000000000006</v>
      </c>
      <c r="AV64" s="112">
        <v>78.48</v>
      </c>
      <c r="AW64" s="111">
        <v>0.3</v>
      </c>
      <c r="AX64" s="112"/>
      <c r="AY64" s="111">
        <f t="shared" si="15"/>
        <v>16.600000000000001</v>
      </c>
      <c r="AZ64" s="111">
        <v>16</v>
      </c>
      <c r="BA64" s="111">
        <v>16.600000000000001</v>
      </c>
      <c r="BB64" s="112">
        <v>16.29</v>
      </c>
      <c r="BC64" s="111">
        <v>2.9</v>
      </c>
    </row>
    <row r="65" spans="1:55" ht="12.75" x14ac:dyDescent="0.2">
      <c r="A65" s="3"/>
      <c r="B65">
        <v>1</v>
      </c>
      <c r="C65" s="111">
        <f t="shared" si="8"/>
        <v>365.6</v>
      </c>
      <c r="D65" s="111">
        <v>362.6</v>
      </c>
      <c r="E65" s="111">
        <v>365.6</v>
      </c>
      <c r="F65" s="112">
        <v>361.35</v>
      </c>
      <c r="G65" s="111">
        <v>-4.7</v>
      </c>
      <c r="H65" s="111"/>
      <c r="I65" s="111">
        <f t="shared" si="9"/>
        <v>71.7</v>
      </c>
      <c r="J65" s="111">
        <v>73.8</v>
      </c>
      <c r="K65" s="111">
        <v>71.7</v>
      </c>
      <c r="L65" s="112">
        <v>73.47</v>
      </c>
      <c r="M65" s="111">
        <v>11.7</v>
      </c>
      <c r="N65" s="111"/>
      <c r="O65" s="111">
        <f t="shared" si="10"/>
        <v>123</v>
      </c>
      <c r="P65" s="111">
        <v>123.7</v>
      </c>
      <c r="Q65" s="111">
        <v>123</v>
      </c>
      <c r="R65" s="112">
        <v>122.48</v>
      </c>
      <c r="S65" s="111">
        <v>15.1</v>
      </c>
      <c r="T65" s="111"/>
      <c r="U65" s="111"/>
      <c r="V65" s="111">
        <v>560.1</v>
      </c>
      <c r="W65" s="111">
        <v>560.4</v>
      </c>
      <c r="X65" s="112">
        <v>557.29999999999995</v>
      </c>
      <c r="Y65" s="111">
        <v>22.1</v>
      </c>
      <c r="Z65" s="111"/>
      <c r="AA65" s="111">
        <f t="shared" si="11"/>
        <v>437.3</v>
      </c>
      <c r="AB65" s="111">
        <v>436.4</v>
      </c>
      <c r="AC65" s="111">
        <v>437.3</v>
      </c>
      <c r="AD65" s="112">
        <v>434.82</v>
      </c>
      <c r="AE65" s="111">
        <v>7</v>
      </c>
      <c r="AF65" s="111"/>
      <c r="AG65" s="111">
        <f t="shared" si="12"/>
        <v>65.2</v>
      </c>
      <c r="AH65" s="111">
        <v>64.7</v>
      </c>
      <c r="AI65" s="111">
        <v>65.2</v>
      </c>
      <c r="AJ65" s="112">
        <v>64.84</v>
      </c>
      <c r="AK65" s="111">
        <v>-3.4</v>
      </c>
      <c r="AL65" s="111"/>
      <c r="AM65" s="111">
        <f t="shared" si="13"/>
        <v>22</v>
      </c>
      <c r="AN65" s="111">
        <v>22.1</v>
      </c>
      <c r="AO65" s="111">
        <v>22</v>
      </c>
      <c r="AP65" s="112">
        <v>21.98</v>
      </c>
      <c r="AQ65" s="111">
        <v>1.9</v>
      </c>
      <c r="AR65" s="111"/>
      <c r="AS65" s="111">
        <f t="shared" si="14"/>
        <v>78</v>
      </c>
      <c r="AT65" s="111">
        <v>77.900000000000006</v>
      </c>
      <c r="AU65" s="111">
        <v>78</v>
      </c>
      <c r="AV65" s="112">
        <v>78.02</v>
      </c>
      <c r="AW65" s="111">
        <v>-1.8</v>
      </c>
      <c r="AX65" s="112"/>
      <c r="AY65" s="111">
        <f t="shared" si="15"/>
        <v>16.399999999999999</v>
      </c>
      <c r="AZ65" s="111">
        <v>16.899999999999999</v>
      </c>
      <c r="BA65" s="111">
        <v>16.399999999999999</v>
      </c>
      <c r="BB65" s="112">
        <v>16.899999999999999</v>
      </c>
      <c r="BC65" s="111">
        <v>2.4</v>
      </c>
    </row>
    <row r="66" spans="1:55" ht="12.75" x14ac:dyDescent="0.2">
      <c r="A66" s="3">
        <v>20</v>
      </c>
      <c r="B66">
        <v>2</v>
      </c>
      <c r="C66" s="111">
        <f t="shared" si="8"/>
        <v>351.1</v>
      </c>
      <c r="D66" s="111">
        <v>355.4</v>
      </c>
      <c r="E66" s="111">
        <v>351.1</v>
      </c>
      <c r="F66" s="112">
        <v>355.06</v>
      </c>
      <c r="G66" s="111">
        <v>-25.2</v>
      </c>
      <c r="H66" s="111"/>
      <c r="I66" s="111">
        <f t="shared" si="9"/>
        <v>81.599999999999994</v>
      </c>
      <c r="J66" s="111">
        <v>82.3</v>
      </c>
      <c r="K66" s="111">
        <v>81.599999999999994</v>
      </c>
      <c r="L66" s="112">
        <v>83.33</v>
      </c>
      <c r="M66" s="111">
        <v>39.4</v>
      </c>
      <c r="N66" s="111"/>
      <c r="O66" s="111">
        <f t="shared" si="10"/>
        <v>126.8</v>
      </c>
      <c r="P66" s="111">
        <v>122.3</v>
      </c>
      <c r="Q66" s="111">
        <v>126.8</v>
      </c>
      <c r="R66" s="112">
        <v>124.24</v>
      </c>
      <c r="S66" s="111">
        <v>7.1</v>
      </c>
      <c r="T66" s="111"/>
      <c r="U66" s="111"/>
      <c r="V66" s="111">
        <v>560</v>
      </c>
      <c r="W66" s="111">
        <v>559.5</v>
      </c>
      <c r="X66" s="112">
        <v>562.62</v>
      </c>
      <c r="Y66" s="111">
        <v>21.3</v>
      </c>
      <c r="Z66" s="111"/>
      <c r="AA66" s="111">
        <f t="shared" si="11"/>
        <v>432.7</v>
      </c>
      <c r="AB66" s="111">
        <v>437.7</v>
      </c>
      <c r="AC66" s="111">
        <v>432.7</v>
      </c>
      <c r="AD66" s="112">
        <v>438.38</v>
      </c>
      <c r="AE66" s="111">
        <v>14.3</v>
      </c>
      <c r="AF66" s="111"/>
      <c r="AG66" s="111">
        <f t="shared" si="12"/>
        <v>62.8</v>
      </c>
      <c r="AH66" s="111">
        <v>63.5</v>
      </c>
      <c r="AI66" s="111">
        <v>62.8</v>
      </c>
      <c r="AJ66" s="112">
        <v>63.11</v>
      </c>
      <c r="AK66" s="111">
        <v>-6.9</v>
      </c>
      <c r="AL66" s="111"/>
      <c r="AM66" s="111">
        <f t="shared" si="13"/>
        <v>22.7</v>
      </c>
      <c r="AN66" s="111">
        <v>21.8</v>
      </c>
      <c r="AO66" s="111">
        <v>22.7</v>
      </c>
      <c r="AP66" s="112">
        <v>22.08</v>
      </c>
      <c r="AQ66" s="111">
        <v>0.4</v>
      </c>
      <c r="AR66" s="111"/>
      <c r="AS66" s="111">
        <f t="shared" si="14"/>
        <v>77.3</v>
      </c>
      <c r="AT66" s="111">
        <v>78.2</v>
      </c>
      <c r="AU66" s="111">
        <v>77.3</v>
      </c>
      <c r="AV66" s="112">
        <v>77.92</v>
      </c>
      <c r="AW66" s="111">
        <v>-0.4</v>
      </c>
      <c r="AX66" s="112"/>
      <c r="AY66" s="111">
        <f t="shared" si="15"/>
        <v>18.899999999999999</v>
      </c>
      <c r="AZ66" s="111">
        <v>18.8</v>
      </c>
      <c r="BA66" s="111">
        <v>18.899999999999999</v>
      </c>
      <c r="BB66" s="112">
        <v>19.010000000000002</v>
      </c>
      <c r="BC66" s="111">
        <v>8.4</v>
      </c>
    </row>
    <row r="67" spans="1:55" ht="12.75" x14ac:dyDescent="0.2">
      <c r="A67" s="3">
        <v>20</v>
      </c>
      <c r="B67">
        <v>3</v>
      </c>
      <c r="C67" s="111">
        <f t="shared" si="8"/>
        <v>367.4</v>
      </c>
      <c r="D67" s="111">
        <v>366.8</v>
      </c>
      <c r="E67" s="111">
        <v>367.4</v>
      </c>
      <c r="F67" s="112">
        <v>363.75</v>
      </c>
      <c r="G67" s="111">
        <v>34.799999999999997</v>
      </c>
      <c r="H67" s="111"/>
      <c r="I67" s="111">
        <f t="shared" si="9"/>
        <v>95.5</v>
      </c>
      <c r="J67" s="111">
        <v>95.2</v>
      </c>
      <c r="K67" s="111">
        <v>95.5</v>
      </c>
      <c r="L67" s="112">
        <v>92.68</v>
      </c>
      <c r="M67" s="111">
        <v>37.4</v>
      </c>
      <c r="N67" s="111"/>
      <c r="O67" s="111">
        <f t="shared" si="10"/>
        <v>111.1</v>
      </c>
      <c r="P67" s="111">
        <v>111.5</v>
      </c>
      <c r="Q67" s="111">
        <v>111.1</v>
      </c>
      <c r="R67" s="112">
        <v>110.94</v>
      </c>
      <c r="S67" s="111">
        <v>-53.2</v>
      </c>
      <c r="T67" s="111"/>
      <c r="U67" s="111"/>
      <c r="V67" s="111">
        <v>573.5</v>
      </c>
      <c r="W67" s="111">
        <v>574</v>
      </c>
      <c r="X67" s="112">
        <v>567.37</v>
      </c>
      <c r="Y67" s="111">
        <v>19</v>
      </c>
      <c r="Z67" s="111"/>
      <c r="AA67" s="111">
        <f t="shared" si="11"/>
        <v>462.9</v>
      </c>
      <c r="AB67" s="111">
        <v>462.1</v>
      </c>
      <c r="AC67" s="111">
        <v>462.9</v>
      </c>
      <c r="AD67" s="112">
        <v>456.43</v>
      </c>
      <c r="AE67" s="111">
        <v>72.2</v>
      </c>
      <c r="AF67" s="111"/>
      <c r="AG67" s="111">
        <f t="shared" si="12"/>
        <v>64</v>
      </c>
      <c r="AH67" s="111">
        <v>64</v>
      </c>
      <c r="AI67" s="111">
        <v>64</v>
      </c>
      <c r="AJ67" s="112">
        <v>64.11</v>
      </c>
      <c r="AK67" s="111">
        <v>4</v>
      </c>
      <c r="AL67" s="111"/>
      <c r="AM67" s="111">
        <f t="shared" si="13"/>
        <v>19.3</v>
      </c>
      <c r="AN67" s="111">
        <v>19.399999999999999</v>
      </c>
      <c r="AO67" s="111">
        <v>19.3</v>
      </c>
      <c r="AP67" s="112">
        <v>19.55</v>
      </c>
      <c r="AQ67" s="111">
        <v>-10.1</v>
      </c>
      <c r="AR67" s="111"/>
      <c r="AS67" s="111">
        <f t="shared" si="14"/>
        <v>80.599999999999994</v>
      </c>
      <c r="AT67" s="111">
        <v>80.599999999999994</v>
      </c>
      <c r="AU67" s="111">
        <v>80.599999999999994</v>
      </c>
      <c r="AV67" s="112">
        <v>80.45</v>
      </c>
      <c r="AW67" s="111">
        <v>10.1</v>
      </c>
      <c r="AX67" s="112"/>
      <c r="AY67" s="111">
        <f t="shared" si="15"/>
        <v>20.6</v>
      </c>
      <c r="AZ67" s="111">
        <v>20.6</v>
      </c>
      <c r="BA67" s="111">
        <v>20.6</v>
      </c>
      <c r="BB67" s="112">
        <v>20.3</v>
      </c>
      <c r="BC67" s="111">
        <v>5.2</v>
      </c>
    </row>
    <row r="68" spans="1:55" ht="12.75" x14ac:dyDescent="0.2">
      <c r="A68" s="3">
        <v>20</v>
      </c>
      <c r="B68">
        <v>4</v>
      </c>
      <c r="C68" s="111">
        <f t="shared" si="8"/>
        <v>370.7</v>
      </c>
      <c r="D68" s="111">
        <v>371.6</v>
      </c>
      <c r="E68" s="111">
        <v>370.7</v>
      </c>
      <c r="F68" s="112">
        <v>370.53</v>
      </c>
      <c r="G68" s="111">
        <v>27.1</v>
      </c>
      <c r="H68" s="111"/>
      <c r="I68" s="111">
        <f t="shared" si="9"/>
        <v>90.3</v>
      </c>
      <c r="J68" s="111">
        <v>87.4</v>
      </c>
      <c r="K68" s="111">
        <v>90.3</v>
      </c>
      <c r="L68" s="112">
        <v>91.58</v>
      </c>
      <c r="M68" s="111">
        <v>-4.4000000000000004</v>
      </c>
      <c r="N68" s="111"/>
      <c r="O68" s="111">
        <f t="shared" si="10"/>
        <v>109</v>
      </c>
      <c r="P68" s="111">
        <v>111.8</v>
      </c>
      <c r="Q68" s="111">
        <v>109</v>
      </c>
      <c r="R68" s="112">
        <v>108.99</v>
      </c>
      <c r="S68" s="111">
        <v>-7.8</v>
      </c>
      <c r="T68" s="111"/>
      <c r="U68" s="111"/>
      <c r="V68" s="111">
        <v>570.79999999999995</v>
      </c>
      <c r="W68" s="111">
        <v>570.1</v>
      </c>
      <c r="X68" s="112">
        <v>571.11</v>
      </c>
      <c r="Y68" s="111">
        <v>15</v>
      </c>
      <c r="Z68" s="111"/>
      <c r="AA68" s="111">
        <f t="shared" si="11"/>
        <v>461.1</v>
      </c>
      <c r="AB68" s="111">
        <v>459</v>
      </c>
      <c r="AC68" s="111">
        <v>461.1</v>
      </c>
      <c r="AD68" s="112">
        <v>462.11</v>
      </c>
      <c r="AE68" s="111">
        <v>22.7</v>
      </c>
      <c r="AF68" s="111"/>
      <c r="AG68" s="111">
        <f t="shared" si="12"/>
        <v>65</v>
      </c>
      <c r="AH68" s="111">
        <v>65.099999999999994</v>
      </c>
      <c r="AI68" s="111">
        <v>65</v>
      </c>
      <c r="AJ68" s="112">
        <v>64.88</v>
      </c>
      <c r="AK68" s="111">
        <v>3.1</v>
      </c>
      <c r="AL68" s="111"/>
      <c r="AM68" s="111">
        <f t="shared" si="13"/>
        <v>19.100000000000001</v>
      </c>
      <c r="AN68" s="111">
        <v>19.600000000000001</v>
      </c>
      <c r="AO68" s="111">
        <v>19.100000000000001</v>
      </c>
      <c r="AP68" s="112">
        <v>19.079999999999998</v>
      </c>
      <c r="AQ68" s="111">
        <v>-1.9</v>
      </c>
      <c r="AR68" s="111"/>
      <c r="AS68" s="111">
        <f t="shared" si="14"/>
        <v>80.900000000000006</v>
      </c>
      <c r="AT68" s="111">
        <v>80.400000000000006</v>
      </c>
      <c r="AU68" s="111">
        <v>80.900000000000006</v>
      </c>
      <c r="AV68" s="112">
        <v>80.92</v>
      </c>
      <c r="AW68" s="111">
        <v>1.9</v>
      </c>
      <c r="AX68" s="112"/>
      <c r="AY68" s="111">
        <f t="shared" si="15"/>
        <v>19.600000000000001</v>
      </c>
      <c r="AZ68" s="111">
        <v>19</v>
      </c>
      <c r="BA68" s="111">
        <v>19.600000000000001</v>
      </c>
      <c r="BB68" s="112">
        <v>19.82</v>
      </c>
      <c r="BC68" s="111">
        <v>-2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1367.6</v>
      </c>
      <c r="D6" s="111">
        <v>1370.8</v>
      </c>
      <c r="E6" s="111">
        <v>1367.6</v>
      </c>
      <c r="F6" s="112">
        <v>1369.17</v>
      </c>
      <c r="G6" s="111" t="s">
        <v>118</v>
      </c>
      <c r="H6" s="111"/>
      <c r="I6" s="111">
        <f t="shared" ref="I6:I37" si="1">$B$2*K6+(1-$B$2)*J6</f>
        <v>70.400000000000006</v>
      </c>
      <c r="J6" s="111">
        <v>70.8</v>
      </c>
      <c r="K6" s="111">
        <v>70.400000000000006</v>
      </c>
      <c r="L6" s="112">
        <v>66.75</v>
      </c>
      <c r="M6" s="111" t="s">
        <v>118</v>
      </c>
      <c r="N6" s="111"/>
      <c r="O6" s="111">
        <f t="shared" ref="O6:O37" si="2">$B$2*Q6+(1-$B$2)*P6</f>
        <v>96.9</v>
      </c>
      <c r="P6" s="111">
        <v>93.9</v>
      </c>
      <c r="Q6" s="111">
        <v>96.9</v>
      </c>
      <c r="R6" s="112">
        <v>101.45</v>
      </c>
      <c r="S6" s="111" t="s">
        <v>118</v>
      </c>
      <c r="T6" s="111"/>
      <c r="U6" s="111"/>
      <c r="V6" s="111">
        <v>1535.5</v>
      </c>
      <c r="W6" s="111">
        <v>1534.9</v>
      </c>
      <c r="X6" s="112">
        <v>1537.39</v>
      </c>
      <c r="Y6" s="111" t="s">
        <v>118</v>
      </c>
      <c r="Z6" s="111"/>
      <c r="AA6" s="111">
        <f t="shared" ref="AA6:AA37" si="3">$B$2*AC6+(1-$B$2)*AB6</f>
        <v>1438</v>
      </c>
      <c r="AB6" s="111">
        <v>1441.6</v>
      </c>
      <c r="AC6" s="111">
        <v>1438</v>
      </c>
      <c r="AD6" s="112">
        <v>1435.93</v>
      </c>
      <c r="AE6" s="111" t="s">
        <v>118</v>
      </c>
      <c r="AF6" s="111"/>
      <c r="AG6" s="111">
        <f t="shared" ref="AG6:AG37" si="4">$B$2*AI6+(1-$B$2)*AH6</f>
        <v>89.1</v>
      </c>
      <c r="AH6" s="111">
        <v>89.3</v>
      </c>
      <c r="AI6" s="111">
        <v>89.1</v>
      </c>
      <c r="AJ6" s="112">
        <v>89.06</v>
      </c>
      <c r="AK6" s="111" t="s">
        <v>118</v>
      </c>
      <c r="AL6" s="111"/>
      <c r="AM6" s="111">
        <f t="shared" ref="AM6:AM37" si="5">$B$2*AO6+(1-$B$2)*AN6</f>
        <v>6.3</v>
      </c>
      <c r="AN6" s="111">
        <v>6.1</v>
      </c>
      <c r="AO6" s="111">
        <v>6.3</v>
      </c>
      <c r="AP6" s="112">
        <v>6.6</v>
      </c>
      <c r="AQ6" s="111" t="s">
        <v>118</v>
      </c>
      <c r="AR6" s="111"/>
      <c r="AS6" s="111">
        <f t="shared" ref="AS6:AS37" si="6">$B$2*AU6+(1-$B$2)*AT6</f>
        <v>93.7</v>
      </c>
      <c r="AT6" s="111">
        <v>93.9</v>
      </c>
      <c r="AU6" s="111">
        <v>93.7</v>
      </c>
      <c r="AV6" s="112">
        <v>93.4</v>
      </c>
      <c r="AW6" s="111" t="s">
        <v>118</v>
      </c>
      <c r="AX6" s="112"/>
      <c r="AY6" s="111">
        <f t="shared" ref="AY6:AY37" si="7">$B$2*BA6+(1-$B$2)*AZ6</f>
        <v>4.9000000000000004</v>
      </c>
      <c r="AZ6" s="111">
        <v>4.9000000000000004</v>
      </c>
      <c r="BA6" s="111">
        <v>4.9000000000000004</v>
      </c>
      <c r="BB6" s="112">
        <v>4.6500000000000004</v>
      </c>
      <c r="BC6" s="111" t="s">
        <v>118</v>
      </c>
    </row>
    <row r="7" spans="1:55" ht="12.75" x14ac:dyDescent="0.2">
      <c r="A7" s="3">
        <v>5</v>
      </c>
      <c r="B7">
        <v>3</v>
      </c>
      <c r="C7" s="111">
        <f t="shared" si="0"/>
        <v>1374.6</v>
      </c>
      <c r="D7" s="111">
        <v>1384.1</v>
      </c>
      <c r="E7" s="111">
        <v>1374.6</v>
      </c>
      <c r="F7" s="112">
        <v>1373.23</v>
      </c>
      <c r="G7" s="111">
        <v>16.2</v>
      </c>
      <c r="H7" s="111"/>
      <c r="I7" s="111">
        <f t="shared" si="1"/>
        <v>66.5</v>
      </c>
      <c r="J7" s="111">
        <v>62.8</v>
      </c>
      <c r="K7" s="111">
        <v>66.5</v>
      </c>
      <c r="L7" s="112">
        <v>67.92</v>
      </c>
      <c r="M7" s="111">
        <v>4.7</v>
      </c>
      <c r="N7" s="111"/>
      <c r="O7" s="111">
        <f t="shared" si="2"/>
        <v>94</v>
      </c>
      <c r="P7" s="111">
        <v>88.8</v>
      </c>
      <c r="Q7" s="111">
        <v>94</v>
      </c>
      <c r="R7" s="112">
        <v>95.11</v>
      </c>
      <c r="S7" s="111">
        <v>-25.3</v>
      </c>
      <c r="T7" s="111"/>
      <c r="U7" s="111"/>
      <c r="V7" s="111">
        <v>1535.7</v>
      </c>
      <c r="W7" s="111">
        <v>1535.1</v>
      </c>
      <c r="X7" s="112">
        <v>1536.26</v>
      </c>
      <c r="Y7" s="111">
        <v>-4.5</v>
      </c>
      <c r="Z7" s="111"/>
      <c r="AA7" s="111">
        <f t="shared" si="3"/>
        <v>1441.1</v>
      </c>
      <c r="AB7" s="111">
        <v>1446.8</v>
      </c>
      <c r="AC7" s="111">
        <v>1441.1</v>
      </c>
      <c r="AD7" s="112">
        <v>1441.15</v>
      </c>
      <c r="AE7" s="111">
        <v>20.9</v>
      </c>
      <c r="AF7" s="111"/>
      <c r="AG7" s="111">
        <f t="shared" si="4"/>
        <v>89.5</v>
      </c>
      <c r="AH7" s="111">
        <v>90.1</v>
      </c>
      <c r="AI7" s="111">
        <v>89.5</v>
      </c>
      <c r="AJ7" s="112">
        <v>89.39</v>
      </c>
      <c r="AK7" s="111">
        <v>1.3</v>
      </c>
      <c r="AL7" s="111"/>
      <c r="AM7" s="111">
        <f t="shared" si="5"/>
        <v>6.1</v>
      </c>
      <c r="AN7" s="111">
        <v>5.8</v>
      </c>
      <c r="AO7" s="111">
        <v>6.1</v>
      </c>
      <c r="AP7" s="112">
        <v>6.19</v>
      </c>
      <c r="AQ7" s="111">
        <v>-1.6</v>
      </c>
      <c r="AR7" s="111"/>
      <c r="AS7" s="111">
        <f t="shared" si="6"/>
        <v>93.9</v>
      </c>
      <c r="AT7" s="111">
        <v>94.2</v>
      </c>
      <c r="AU7" s="111">
        <v>93.9</v>
      </c>
      <c r="AV7" s="112">
        <v>93.81</v>
      </c>
      <c r="AW7" s="111">
        <v>1.6</v>
      </c>
      <c r="AX7" s="112"/>
      <c r="AY7" s="111">
        <f t="shared" si="7"/>
        <v>4.5999999999999996</v>
      </c>
      <c r="AZ7" s="111">
        <v>4.3</v>
      </c>
      <c r="BA7" s="111">
        <v>4.5999999999999996</v>
      </c>
      <c r="BB7" s="112">
        <v>4.71</v>
      </c>
      <c r="BC7" s="111">
        <v>0.3</v>
      </c>
    </row>
    <row r="8" spans="1:55" ht="12.75" x14ac:dyDescent="0.2">
      <c r="A8" s="3">
        <v>5</v>
      </c>
      <c r="B8">
        <v>4</v>
      </c>
      <c r="C8" s="111">
        <f t="shared" si="0"/>
        <v>1377.3</v>
      </c>
      <c r="D8" s="111">
        <v>1377.2</v>
      </c>
      <c r="E8" s="111">
        <v>1377.3</v>
      </c>
      <c r="F8" s="112">
        <v>1376.15</v>
      </c>
      <c r="G8" s="111">
        <v>11.7</v>
      </c>
      <c r="H8" s="111"/>
      <c r="I8" s="111">
        <f t="shared" si="1"/>
        <v>69.2</v>
      </c>
      <c r="J8" s="111">
        <v>65.7</v>
      </c>
      <c r="K8" s="111">
        <v>69.2</v>
      </c>
      <c r="L8" s="112">
        <v>67.23</v>
      </c>
      <c r="M8" s="111">
        <v>-2.8</v>
      </c>
      <c r="N8" s="111"/>
      <c r="O8" s="111">
        <f t="shared" si="2"/>
        <v>88.6</v>
      </c>
      <c r="P8" s="111">
        <v>93.4</v>
      </c>
      <c r="Q8" s="111">
        <v>88.6</v>
      </c>
      <c r="R8" s="112">
        <v>92.67</v>
      </c>
      <c r="S8" s="111">
        <v>-9.8000000000000007</v>
      </c>
      <c r="T8" s="111"/>
      <c r="U8" s="111"/>
      <c r="V8" s="111">
        <v>1536.3</v>
      </c>
      <c r="W8" s="111">
        <v>1535.1</v>
      </c>
      <c r="X8" s="112">
        <v>1536.04</v>
      </c>
      <c r="Y8" s="111">
        <v>-0.9</v>
      </c>
      <c r="Z8" s="111"/>
      <c r="AA8" s="111">
        <f t="shared" si="3"/>
        <v>1446.5</v>
      </c>
      <c r="AB8" s="111">
        <v>1442.9</v>
      </c>
      <c r="AC8" s="111">
        <v>1446.5</v>
      </c>
      <c r="AD8" s="112">
        <v>1443.37</v>
      </c>
      <c r="AE8" s="111">
        <v>8.9</v>
      </c>
      <c r="AF8" s="111"/>
      <c r="AG8" s="111">
        <f t="shared" si="4"/>
        <v>89.7</v>
      </c>
      <c r="AH8" s="111">
        <v>89.6</v>
      </c>
      <c r="AI8" s="111">
        <v>89.7</v>
      </c>
      <c r="AJ8" s="112">
        <v>89.59</v>
      </c>
      <c r="AK8" s="111">
        <v>0.8</v>
      </c>
      <c r="AL8" s="111"/>
      <c r="AM8" s="111">
        <f t="shared" si="5"/>
        <v>5.8</v>
      </c>
      <c r="AN8" s="111">
        <v>6.1</v>
      </c>
      <c r="AO8" s="111">
        <v>5.8</v>
      </c>
      <c r="AP8" s="112">
        <v>6.03</v>
      </c>
      <c r="AQ8" s="111">
        <v>-0.6</v>
      </c>
      <c r="AR8" s="111"/>
      <c r="AS8" s="111">
        <f t="shared" si="6"/>
        <v>94.2</v>
      </c>
      <c r="AT8" s="111">
        <v>93.9</v>
      </c>
      <c r="AU8" s="111">
        <v>94.2</v>
      </c>
      <c r="AV8" s="112">
        <v>93.97</v>
      </c>
      <c r="AW8" s="111">
        <v>0.6</v>
      </c>
      <c r="AX8" s="112"/>
      <c r="AY8" s="111">
        <f t="shared" si="7"/>
        <v>4.8</v>
      </c>
      <c r="AZ8" s="111">
        <v>4.5</v>
      </c>
      <c r="BA8" s="111">
        <v>4.8</v>
      </c>
      <c r="BB8" s="112">
        <v>4.66</v>
      </c>
      <c r="BC8" s="111">
        <v>-0.2</v>
      </c>
    </row>
    <row r="9" spans="1:55" ht="12.75" x14ac:dyDescent="0.2">
      <c r="A9" s="3"/>
      <c r="B9">
        <v>1</v>
      </c>
      <c r="C9" s="111">
        <f t="shared" si="0"/>
        <v>1376.6</v>
      </c>
      <c r="D9" s="111">
        <v>1366.2</v>
      </c>
      <c r="E9" s="111">
        <v>1376.6</v>
      </c>
      <c r="F9" s="112">
        <v>1379.88</v>
      </c>
      <c r="G9" s="111">
        <v>14.9</v>
      </c>
      <c r="H9" s="111"/>
      <c r="I9" s="111">
        <f t="shared" si="1"/>
        <v>64.3</v>
      </c>
      <c r="J9" s="111">
        <v>71.599999999999994</v>
      </c>
      <c r="K9" s="111">
        <v>64.3</v>
      </c>
      <c r="L9" s="112">
        <v>63.55</v>
      </c>
      <c r="M9" s="111">
        <v>-14.7</v>
      </c>
      <c r="N9" s="111"/>
      <c r="O9" s="111">
        <f t="shared" si="2"/>
        <v>94.1</v>
      </c>
      <c r="P9" s="111">
        <v>98</v>
      </c>
      <c r="Q9" s="111">
        <v>94.1</v>
      </c>
      <c r="R9" s="112">
        <v>93.57</v>
      </c>
      <c r="S9" s="111">
        <v>3.6</v>
      </c>
      <c r="T9" s="111"/>
      <c r="U9" s="111"/>
      <c r="V9" s="111">
        <v>1535.8</v>
      </c>
      <c r="W9" s="111">
        <v>1535.1</v>
      </c>
      <c r="X9" s="112">
        <v>1537</v>
      </c>
      <c r="Y9" s="111">
        <v>3.8</v>
      </c>
      <c r="Z9" s="111"/>
      <c r="AA9" s="111">
        <f t="shared" si="3"/>
        <v>1441</v>
      </c>
      <c r="AB9" s="111">
        <v>1437.9</v>
      </c>
      <c r="AC9" s="111">
        <v>1441</v>
      </c>
      <c r="AD9" s="112">
        <v>1443.43</v>
      </c>
      <c r="AE9" s="111">
        <v>0.2</v>
      </c>
      <c r="AF9" s="111"/>
      <c r="AG9" s="111">
        <f t="shared" si="4"/>
        <v>89.7</v>
      </c>
      <c r="AH9" s="111">
        <v>89</v>
      </c>
      <c r="AI9" s="111">
        <v>89.7</v>
      </c>
      <c r="AJ9" s="112">
        <v>89.78</v>
      </c>
      <c r="AK9" s="111">
        <v>0.7</v>
      </c>
      <c r="AL9" s="111"/>
      <c r="AM9" s="111">
        <f t="shared" si="5"/>
        <v>6.1</v>
      </c>
      <c r="AN9" s="111">
        <v>6.4</v>
      </c>
      <c r="AO9" s="111">
        <v>6.1</v>
      </c>
      <c r="AP9" s="112">
        <v>6.09</v>
      </c>
      <c r="AQ9" s="111">
        <v>0.2</v>
      </c>
      <c r="AR9" s="111"/>
      <c r="AS9" s="111">
        <f t="shared" si="6"/>
        <v>93.9</v>
      </c>
      <c r="AT9" s="111">
        <v>93.6</v>
      </c>
      <c r="AU9" s="111">
        <v>93.9</v>
      </c>
      <c r="AV9" s="112">
        <v>93.91</v>
      </c>
      <c r="AW9" s="111">
        <v>-0.2</v>
      </c>
      <c r="AX9" s="112"/>
      <c r="AY9" s="111">
        <f t="shared" si="7"/>
        <v>4.5</v>
      </c>
      <c r="AZ9" s="111">
        <v>5</v>
      </c>
      <c r="BA9" s="111">
        <v>4.5</v>
      </c>
      <c r="BB9" s="112">
        <v>4.4000000000000004</v>
      </c>
      <c r="BC9" s="111">
        <v>-1</v>
      </c>
    </row>
    <row r="10" spans="1:55" ht="12.75" x14ac:dyDescent="0.2">
      <c r="A10" s="3">
        <v>6</v>
      </c>
      <c r="B10">
        <v>2</v>
      </c>
      <c r="C10" s="111">
        <f t="shared" si="0"/>
        <v>1387.1</v>
      </c>
      <c r="D10" s="111">
        <v>1390.4</v>
      </c>
      <c r="E10" s="111">
        <v>1387.1</v>
      </c>
      <c r="F10" s="112">
        <v>1386.19</v>
      </c>
      <c r="G10" s="111">
        <v>25.3</v>
      </c>
      <c r="H10" s="111"/>
      <c r="I10" s="111">
        <f t="shared" si="1"/>
        <v>56</v>
      </c>
      <c r="J10" s="111">
        <v>56.3</v>
      </c>
      <c r="K10" s="111">
        <v>56</v>
      </c>
      <c r="L10" s="112">
        <v>58.17</v>
      </c>
      <c r="M10" s="111">
        <v>-21.5</v>
      </c>
      <c r="N10" s="111"/>
      <c r="O10" s="111">
        <f t="shared" si="2"/>
        <v>97</v>
      </c>
      <c r="P10" s="111">
        <v>94.2</v>
      </c>
      <c r="Q10" s="111">
        <v>97</v>
      </c>
      <c r="R10" s="112">
        <v>94.17</v>
      </c>
      <c r="S10" s="111">
        <v>2.4</v>
      </c>
      <c r="T10" s="111"/>
      <c r="U10" s="111"/>
      <c r="V10" s="111">
        <v>1540.9</v>
      </c>
      <c r="W10" s="111">
        <v>1540.1</v>
      </c>
      <c r="X10" s="112">
        <v>1538.54</v>
      </c>
      <c r="Y10" s="111">
        <v>6.2</v>
      </c>
      <c r="Z10" s="111"/>
      <c r="AA10" s="111">
        <f t="shared" si="3"/>
        <v>1443.1</v>
      </c>
      <c r="AB10" s="111">
        <v>1446.7</v>
      </c>
      <c r="AC10" s="111">
        <v>1443.1</v>
      </c>
      <c r="AD10" s="112">
        <v>1444.36</v>
      </c>
      <c r="AE10" s="111">
        <v>3.7</v>
      </c>
      <c r="AF10" s="111"/>
      <c r="AG10" s="111">
        <f t="shared" si="4"/>
        <v>90.1</v>
      </c>
      <c r="AH10" s="111">
        <v>90.2</v>
      </c>
      <c r="AI10" s="111">
        <v>90.1</v>
      </c>
      <c r="AJ10" s="112">
        <v>90.1</v>
      </c>
      <c r="AK10" s="111">
        <v>1.3</v>
      </c>
      <c r="AL10" s="111"/>
      <c r="AM10" s="111">
        <f t="shared" si="5"/>
        <v>6.3</v>
      </c>
      <c r="AN10" s="111">
        <v>6.1</v>
      </c>
      <c r="AO10" s="111">
        <v>6.3</v>
      </c>
      <c r="AP10" s="112">
        <v>6.12</v>
      </c>
      <c r="AQ10" s="111">
        <v>0.1</v>
      </c>
      <c r="AR10" s="111"/>
      <c r="AS10" s="111">
        <f t="shared" si="6"/>
        <v>93.7</v>
      </c>
      <c r="AT10" s="111">
        <v>93.9</v>
      </c>
      <c r="AU10" s="111">
        <v>93.7</v>
      </c>
      <c r="AV10" s="112">
        <v>93.88</v>
      </c>
      <c r="AW10" s="111">
        <v>-0.1</v>
      </c>
      <c r="AX10" s="112"/>
      <c r="AY10" s="111">
        <f t="shared" si="7"/>
        <v>3.9</v>
      </c>
      <c r="AZ10" s="111">
        <v>3.9</v>
      </c>
      <c r="BA10" s="111">
        <v>3.9</v>
      </c>
      <c r="BB10" s="112">
        <v>4.03</v>
      </c>
      <c r="BC10" s="111">
        <v>-1.5</v>
      </c>
    </row>
    <row r="11" spans="1:55" ht="12.75" x14ac:dyDescent="0.2">
      <c r="A11" s="3">
        <v>6</v>
      </c>
      <c r="B11">
        <v>3</v>
      </c>
      <c r="C11" s="111">
        <f t="shared" si="0"/>
        <v>1395.3</v>
      </c>
      <c r="D11" s="111">
        <v>1404.3</v>
      </c>
      <c r="E11" s="111">
        <v>1395.3</v>
      </c>
      <c r="F11" s="112">
        <v>1393.23</v>
      </c>
      <c r="G11" s="111">
        <v>28.2</v>
      </c>
      <c r="H11" s="111"/>
      <c r="I11" s="111">
        <f t="shared" si="1"/>
        <v>53.9</v>
      </c>
      <c r="J11" s="111">
        <v>49.9</v>
      </c>
      <c r="K11" s="111">
        <v>53.9</v>
      </c>
      <c r="L11" s="112">
        <v>54.05</v>
      </c>
      <c r="M11" s="111">
        <v>-16.5</v>
      </c>
      <c r="N11" s="111"/>
      <c r="O11" s="111">
        <f t="shared" si="2"/>
        <v>91.5</v>
      </c>
      <c r="P11" s="111">
        <v>86.7</v>
      </c>
      <c r="Q11" s="111">
        <v>91.5</v>
      </c>
      <c r="R11" s="112">
        <v>92.69</v>
      </c>
      <c r="S11" s="111">
        <v>-5.9</v>
      </c>
      <c r="T11" s="111"/>
      <c r="U11" s="111"/>
      <c r="V11" s="111">
        <v>1540.9</v>
      </c>
      <c r="W11" s="111">
        <v>1540.7</v>
      </c>
      <c r="X11" s="112">
        <v>1539.98</v>
      </c>
      <c r="Y11" s="111">
        <v>5.8</v>
      </c>
      <c r="Z11" s="111"/>
      <c r="AA11" s="111">
        <f t="shared" si="3"/>
        <v>1449.2</v>
      </c>
      <c r="AB11" s="111">
        <v>1454.2</v>
      </c>
      <c r="AC11" s="111">
        <v>1449.2</v>
      </c>
      <c r="AD11" s="112">
        <v>1447.28</v>
      </c>
      <c r="AE11" s="111">
        <v>11.7</v>
      </c>
      <c r="AF11" s="111"/>
      <c r="AG11" s="111">
        <f t="shared" si="4"/>
        <v>90.6</v>
      </c>
      <c r="AH11" s="111">
        <v>91.1</v>
      </c>
      <c r="AI11" s="111">
        <v>90.6</v>
      </c>
      <c r="AJ11" s="112">
        <v>90.47</v>
      </c>
      <c r="AK11" s="111">
        <v>1.5</v>
      </c>
      <c r="AL11" s="111"/>
      <c r="AM11" s="111">
        <f t="shared" si="5"/>
        <v>5.9</v>
      </c>
      <c r="AN11" s="111">
        <v>5.6</v>
      </c>
      <c r="AO11" s="111">
        <v>5.9</v>
      </c>
      <c r="AP11" s="112">
        <v>6.02</v>
      </c>
      <c r="AQ11" s="111">
        <v>-0.4</v>
      </c>
      <c r="AR11" s="111"/>
      <c r="AS11" s="111">
        <f t="shared" si="6"/>
        <v>94.1</v>
      </c>
      <c r="AT11" s="111">
        <v>94.4</v>
      </c>
      <c r="AU11" s="111">
        <v>94.1</v>
      </c>
      <c r="AV11" s="112">
        <v>93.98</v>
      </c>
      <c r="AW11" s="111">
        <v>0.4</v>
      </c>
      <c r="AX11" s="112"/>
      <c r="AY11" s="111">
        <f t="shared" si="7"/>
        <v>3.7</v>
      </c>
      <c r="AZ11" s="111">
        <v>3.4</v>
      </c>
      <c r="BA11" s="111">
        <v>3.7</v>
      </c>
      <c r="BB11" s="112">
        <v>3.73</v>
      </c>
      <c r="BC11" s="111">
        <v>-1.2</v>
      </c>
    </row>
    <row r="12" spans="1:55" ht="12.75" x14ac:dyDescent="0.2">
      <c r="A12" s="3">
        <v>6</v>
      </c>
      <c r="B12">
        <v>4</v>
      </c>
      <c r="C12" s="111">
        <f t="shared" si="0"/>
        <v>1397.1</v>
      </c>
      <c r="D12" s="111">
        <v>1396.8</v>
      </c>
      <c r="E12" s="111">
        <v>1397.1</v>
      </c>
      <c r="F12" s="112">
        <v>1397.69</v>
      </c>
      <c r="G12" s="111">
        <v>17.8</v>
      </c>
      <c r="H12" s="111"/>
      <c r="I12" s="111">
        <f t="shared" si="1"/>
        <v>52.5</v>
      </c>
      <c r="J12" s="111">
        <v>49</v>
      </c>
      <c r="K12" s="111">
        <v>52.5</v>
      </c>
      <c r="L12" s="112">
        <v>51.64</v>
      </c>
      <c r="M12" s="111">
        <v>-9.6</v>
      </c>
      <c r="N12" s="111"/>
      <c r="O12" s="111">
        <f t="shared" si="2"/>
        <v>92.2</v>
      </c>
      <c r="P12" s="111">
        <v>96.8</v>
      </c>
      <c r="Q12" s="111">
        <v>92.2</v>
      </c>
      <c r="R12" s="112">
        <v>90.91</v>
      </c>
      <c r="S12" s="111">
        <v>-7.1</v>
      </c>
      <c r="T12" s="111"/>
      <c r="U12" s="111"/>
      <c r="V12" s="111">
        <v>1542.5</v>
      </c>
      <c r="W12" s="111">
        <v>1541.8</v>
      </c>
      <c r="X12" s="112">
        <v>1540.24</v>
      </c>
      <c r="Y12" s="111">
        <v>1</v>
      </c>
      <c r="Z12" s="111"/>
      <c r="AA12" s="111">
        <f t="shared" si="3"/>
        <v>1449.6</v>
      </c>
      <c r="AB12" s="111">
        <v>1445.8</v>
      </c>
      <c r="AC12" s="111">
        <v>1449.6</v>
      </c>
      <c r="AD12" s="112">
        <v>1449.33</v>
      </c>
      <c r="AE12" s="111">
        <v>8.1999999999999993</v>
      </c>
      <c r="AF12" s="111"/>
      <c r="AG12" s="111">
        <f t="shared" si="4"/>
        <v>90.6</v>
      </c>
      <c r="AH12" s="111">
        <v>90.6</v>
      </c>
      <c r="AI12" s="111">
        <v>90.6</v>
      </c>
      <c r="AJ12" s="112">
        <v>90.75</v>
      </c>
      <c r="AK12" s="111">
        <v>1.1000000000000001</v>
      </c>
      <c r="AL12" s="111"/>
      <c r="AM12" s="111">
        <f t="shared" si="5"/>
        <v>6</v>
      </c>
      <c r="AN12" s="111">
        <v>6.3</v>
      </c>
      <c r="AO12" s="111">
        <v>6</v>
      </c>
      <c r="AP12" s="112">
        <v>5.9</v>
      </c>
      <c r="AQ12" s="111">
        <v>-0.5</v>
      </c>
      <c r="AR12" s="111"/>
      <c r="AS12" s="111">
        <f t="shared" si="6"/>
        <v>94</v>
      </c>
      <c r="AT12" s="111">
        <v>93.7</v>
      </c>
      <c r="AU12" s="111">
        <v>94</v>
      </c>
      <c r="AV12" s="112">
        <v>94.1</v>
      </c>
      <c r="AW12" s="111">
        <v>0.5</v>
      </c>
      <c r="AX12" s="112"/>
      <c r="AY12" s="111">
        <f t="shared" si="7"/>
        <v>3.6</v>
      </c>
      <c r="AZ12" s="111">
        <v>3.4</v>
      </c>
      <c r="BA12" s="111">
        <v>3.6</v>
      </c>
      <c r="BB12" s="112">
        <v>3.56</v>
      </c>
      <c r="BC12" s="111">
        <v>-0.7</v>
      </c>
    </row>
    <row r="13" spans="1:55" ht="12.75" x14ac:dyDescent="0.2">
      <c r="A13" s="3"/>
      <c r="B13">
        <v>1</v>
      </c>
      <c r="C13" s="111">
        <f t="shared" si="0"/>
        <v>1401.8</v>
      </c>
      <c r="D13" s="111">
        <v>1391.6</v>
      </c>
      <c r="E13" s="111">
        <v>1401.8</v>
      </c>
      <c r="F13" s="112">
        <v>1400.05</v>
      </c>
      <c r="G13" s="111">
        <v>9.4</v>
      </c>
      <c r="H13" s="111"/>
      <c r="I13" s="111">
        <f t="shared" si="1"/>
        <v>49.5</v>
      </c>
      <c r="J13" s="111">
        <v>57</v>
      </c>
      <c r="K13" s="111">
        <v>49.5</v>
      </c>
      <c r="L13" s="112">
        <v>49.13</v>
      </c>
      <c r="M13" s="111">
        <v>-10.1</v>
      </c>
      <c r="N13" s="111"/>
      <c r="O13" s="111">
        <f t="shared" si="2"/>
        <v>89.7</v>
      </c>
      <c r="P13" s="111">
        <v>93.1</v>
      </c>
      <c r="Q13" s="111">
        <v>89.7</v>
      </c>
      <c r="R13" s="112">
        <v>90.56</v>
      </c>
      <c r="S13" s="111">
        <v>-1.4</v>
      </c>
      <c r="T13" s="111"/>
      <c r="U13" s="111"/>
      <c r="V13" s="111">
        <v>1541.7</v>
      </c>
      <c r="W13" s="111">
        <v>1540.9</v>
      </c>
      <c r="X13" s="112">
        <v>1539.73</v>
      </c>
      <c r="Y13" s="111">
        <v>-2</v>
      </c>
      <c r="Z13" s="111"/>
      <c r="AA13" s="111">
        <f t="shared" si="3"/>
        <v>1451.2</v>
      </c>
      <c r="AB13" s="111">
        <v>1448.6</v>
      </c>
      <c r="AC13" s="111">
        <v>1451.2</v>
      </c>
      <c r="AD13" s="112">
        <v>1449.17</v>
      </c>
      <c r="AE13" s="111">
        <v>-0.6</v>
      </c>
      <c r="AF13" s="111"/>
      <c r="AG13" s="111">
        <f t="shared" si="4"/>
        <v>91</v>
      </c>
      <c r="AH13" s="111">
        <v>90.3</v>
      </c>
      <c r="AI13" s="111">
        <v>91</v>
      </c>
      <c r="AJ13" s="112">
        <v>90.93</v>
      </c>
      <c r="AK13" s="111">
        <v>0.7</v>
      </c>
      <c r="AL13" s="111"/>
      <c r="AM13" s="111">
        <f t="shared" si="5"/>
        <v>5.8</v>
      </c>
      <c r="AN13" s="111">
        <v>6</v>
      </c>
      <c r="AO13" s="111">
        <v>5.8</v>
      </c>
      <c r="AP13" s="112">
        <v>5.88</v>
      </c>
      <c r="AQ13" s="111">
        <v>-0.1</v>
      </c>
      <c r="AR13" s="111"/>
      <c r="AS13" s="111">
        <f t="shared" si="6"/>
        <v>94.2</v>
      </c>
      <c r="AT13" s="111">
        <v>94</v>
      </c>
      <c r="AU13" s="111">
        <v>94.2</v>
      </c>
      <c r="AV13" s="112">
        <v>94.12</v>
      </c>
      <c r="AW13" s="111">
        <v>0.1</v>
      </c>
      <c r="AX13" s="112"/>
      <c r="AY13" s="111">
        <f t="shared" si="7"/>
        <v>3.4</v>
      </c>
      <c r="AZ13" s="111">
        <v>3.9</v>
      </c>
      <c r="BA13" s="111">
        <v>3.4</v>
      </c>
      <c r="BB13" s="112">
        <v>3.39</v>
      </c>
      <c r="BC13" s="111">
        <v>-0.7</v>
      </c>
    </row>
    <row r="14" spans="1:55" ht="12.75" x14ac:dyDescent="0.2">
      <c r="A14" s="3">
        <v>7</v>
      </c>
      <c r="B14">
        <v>2</v>
      </c>
      <c r="C14" s="111">
        <f t="shared" si="0"/>
        <v>1403.7</v>
      </c>
      <c r="D14" s="111">
        <v>1407.3</v>
      </c>
      <c r="E14" s="111">
        <v>1403.7</v>
      </c>
      <c r="F14" s="112">
        <v>1401.75</v>
      </c>
      <c r="G14" s="111">
        <v>6.8</v>
      </c>
      <c r="H14" s="111"/>
      <c r="I14" s="111">
        <f t="shared" si="1"/>
        <v>45.4</v>
      </c>
      <c r="J14" s="111">
        <v>45.6</v>
      </c>
      <c r="K14" s="111">
        <v>45.4</v>
      </c>
      <c r="L14" s="112">
        <v>46.15</v>
      </c>
      <c r="M14" s="111">
        <v>-11.9</v>
      </c>
      <c r="N14" s="111"/>
      <c r="O14" s="111">
        <f t="shared" si="2"/>
        <v>90.7</v>
      </c>
      <c r="P14" s="111">
        <v>88.1</v>
      </c>
      <c r="Q14" s="111">
        <v>90.7</v>
      </c>
      <c r="R14" s="112">
        <v>91.52</v>
      </c>
      <c r="S14" s="111">
        <v>3.9</v>
      </c>
      <c r="T14" s="111"/>
      <c r="U14" s="111"/>
      <c r="V14" s="111">
        <v>1541.1</v>
      </c>
      <c r="W14" s="111">
        <v>1539.8</v>
      </c>
      <c r="X14" s="112">
        <v>1539.42</v>
      </c>
      <c r="Y14" s="111">
        <v>-1.2</v>
      </c>
      <c r="Z14" s="111"/>
      <c r="AA14" s="111">
        <f t="shared" si="3"/>
        <v>1449.1</v>
      </c>
      <c r="AB14" s="111">
        <v>1452.9</v>
      </c>
      <c r="AC14" s="111">
        <v>1449.1</v>
      </c>
      <c r="AD14" s="112">
        <v>1447.9</v>
      </c>
      <c r="AE14" s="111">
        <v>-5.0999999999999996</v>
      </c>
      <c r="AF14" s="111"/>
      <c r="AG14" s="111">
        <f t="shared" si="4"/>
        <v>91.2</v>
      </c>
      <c r="AH14" s="111">
        <v>91.3</v>
      </c>
      <c r="AI14" s="111">
        <v>91.2</v>
      </c>
      <c r="AJ14" s="112">
        <v>91.06</v>
      </c>
      <c r="AK14" s="111">
        <v>0.5</v>
      </c>
      <c r="AL14" s="111"/>
      <c r="AM14" s="111">
        <f t="shared" si="5"/>
        <v>5.9</v>
      </c>
      <c r="AN14" s="111">
        <v>5.7</v>
      </c>
      <c r="AO14" s="111">
        <v>5.9</v>
      </c>
      <c r="AP14" s="112">
        <v>5.95</v>
      </c>
      <c r="AQ14" s="111">
        <v>0.3</v>
      </c>
      <c r="AR14" s="111"/>
      <c r="AS14" s="111">
        <f t="shared" si="6"/>
        <v>94.1</v>
      </c>
      <c r="AT14" s="111">
        <v>94.3</v>
      </c>
      <c r="AU14" s="111">
        <v>94.1</v>
      </c>
      <c r="AV14" s="112">
        <v>94.05</v>
      </c>
      <c r="AW14" s="111">
        <v>-0.3</v>
      </c>
      <c r="AX14" s="112"/>
      <c r="AY14" s="111">
        <f t="shared" si="7"/>
        <v>3.1</v>
      </c>
      <c r="AZ14" s="111">
        <v>3.1</v>
      </c>
      <c r="BA14" s="111">
        <v>3.1</v>
      </c>
      <c r="BB14" s="112">
        <v>3.19</v>
      </c>
      <c r="BC14" s="111">
        <v>-0.8</v>
      </c>
    </row>
    <row r="15" spans="1:55" ht="12.75" x14ac:dyDescent="0.2">
      <c r="A15" s="3">
        <v>7</v>
      </c>
      <c r="B15">
        <v>3</v>
      </c>
      <c r="C15" s="111">
        <f t="shared" si="0"/>
        <v>1406</v>
      </c>
      <c r="D15" s="111">
        <v>1414</v>
      </c>
      <c r="E15" s="111">
        <v>1406</v>
      </c>
      <c r="F15" s="112">
        <v>1404.63</v>
      </c>
      <c r="G15" s="111">
        <v>11.5</v>
      </c>
      <c r="H15" s="111"/>
      <c r="I15" s="111">
        <f t="shared" si="1"/>
        <v>44</v>
      </c>
      <c r="J15" s="111">
        <v>40.1</v>
      </c>
      <c r="K15" s="111">
        <v>44</v>
      </c>
      <c r="L15" s="112">
        <v>42.91</v>
      </c>
      <c r="M15" s="111">
        <v>-13</v>
      </c>
      <c r="N15" s="111"/>
      <c r="O15" s="111">
        <f t="shared" si="2"/>
        <v>93</v>
      </c>
      <c r="P15" s="111">
        <v>88.7</v>
      </c>
      <c r="Q15" s="111">
        <v>93</v>
      </c>
      <c r="R15" s="112">
        <v>92.44</v>
      </c>
      <c r="S15" s="111">
        <v>3.7</v>
      </c>
      <c r="T15" s="111"/>
      <c r="U15" s="111"/>
      <c r="V15" s="111">
        <v>1542.9</v>
      </c>
      <c r="W15" s="111">
        <v>1543</v>
      </c>
      <c r="X15" s="112">
        <v>1539.98</v>
      </c>
      <c r="Y15" s="111">
        <v>2.2000000000000002</v>
      </c>
      <c r="Z15" s="111"/>
      <c r="AA15" s="111">
        <f t="shared" si="3"/>
        <v>1450</v>
      </c>
      <c r="AB15" s="111">
        <v>1454.1</v>
      </c>
      <c r="AC15" s="111">
        <v>1450</v>
      </c>
      <c r="AD15" s="112">
        <v>1447.54</v>
      </c>
      <c r="AE15" s="111">
        <v>-1.4</v>
      </c>
      <c r="AF15" s="111"/>
      <c r="AG15" s="111">
        <f t="shared" si="4"/>
        <v>91.1</v>
      </c>
      <c r="AH15" s="111">
        <v>91.7</v>
      </c>
      <c r="AI15" s="111">
        <v>91.1</v>
      </c>
      <c r="AJ15" s="112">
        <v>91.21</v>
      </c>
      <c r="AK15" s="111">
        <v>0.6</v>
      </c>
      <c r="AL15" s="111"/>
      <c r="AM15" s="111">
        <f t="shared" si="5"/>
        <v>6</v>
      </c>
      <c r="AN15" s="111">
        <v>5.8</v>
      </c>
      <c r="AO15" s="111">
        <v>6</v>
      </c>
      <c r="AP15" s="112">
        <v>6</v>
      </c>
      <c r="AQ15" s="111">
        <v>0.2</v>
      </c>
      <c r="AR15" s="111"/>
      <c r="AS15" s="111">
        <f t="shared" si="6"/>
        <v>94</v>
      </c>
      <c r="AT15" s="111">
        <v>94.2</v>
      </c>
      <c r="AU15" s="111">
        <v>94</v>
      </c>
      <c r="AV15" s="112">
        <v>94</v>
      </c>
      <c r="AW15" s="111">
        <v>-0.2</v>
      </c>
      <c r="AX15" s="112"/>
      <c r="AY15" s="111">
        <f t="shared" si="7"/>
        <v>3</v>
      </c>
      <c r="AZ15" s="111">
        <v>2.8</v>
      </c>
      <c r="BA15" s="111">
        <v>3</v>
      </c>
      <c r="BB15" s="112">
        <v>2.96</v>
      </c>
      <c r="BC15" s="111">
        <v>-0.9</v>
      </c>
    </row>
    <row r="16" spans="1:55" ht="12.75" x14ac:dyDescent="0.2">
      <c r="A16" s="3">
        <v>7</v>
      </c>
      <c r="B16">
        <v>4</v>
      </c>
      <c r="C16" s="111">
        <f t="shared" si="0"/>
        <v>1406.4</v>
      </c>
      <c r="D16" s="111">
        <v>1405.9</v>
      </c>
      <c r="E16" s="111">
        <v>1406.4</v>
      </c>
      <c r="F16" s="112">
        <v>1408.37</v>
      </c>
      <c r="G16" s="111">
        <v>14.9</v>
      </c>
      <c r="H16" s="111"/>
      <c r="I16" s="111">
        <f t="shared" si="1"/>
        <v>40.299999999999997</v>
      </c>
      <c r="J16" s="111">
        <v>36.799999999999997</v>
      </c>
      <c r="K16" s="111">
        <v>40.299999999999997</v>
      </c>
      <c r="L16" s="112">
        <v>39.840000000000003</v>
      </c>
      <c r="M16" s="111">
        <v>-12.3</v>
      </c>
      <c r="N16" s="111"/>
      <c r="O16" s="111">
        <f t="shared" si="2"/>
        <v>94.4</v>
      </c>
      <c r="P16" s="111">
        <v>98.8</v>
      </c>
      <c r="Q16" s="111">
        <v>94.4</v>
      </c>
      <c r="R16" s="112">
        <v>92.23</v>
      </c>
      <c r="S16" s="111">
        <v>-0.8</v>
      </c>
      <c r="T16" s="111"/>
      <c r="U16" s="111"/>
      <c r="V16" s="111">
        <v>1541.5</v>
      </c>
      <c r="W16" s="111">
        <v>1541.1</v>
      </c>
      <c r="X16" s="112">
        <v>1540.43</v>
      </c>
      <c r="Y16" s="111">
        <v>1.8</v>
      </c>
      <c r="Z16" s="111"/>
      <c r="AA16" s="111">
        <f t="shared" si="3"/>
        <v>1446.7</v>
      </c>
      <c r="AB16" s="111">
        <v>1442.7</v>
      </c>
      <c r="AC16" s="111">
        <v>1446.7</v>
      </c>
      <c r="AD16" s="112">
        <v>1448.2</v>
      </c>
      <c r="AE16" s="111">
        <v>2.7</v>
      </c>
      <c r="AF16" s="111"/>
      <c r="AG16" s="111">
        <f t="shared" si="4"/>
        <v>91.3</v>
      </c>
      <c r="AH16" s="111">
        <v>91.2</v>
      </c>
      <c r="AI16" s="111">
        <v>91.3</v>
      </c>
      <c r="AJ16" s="112">
        <v>91.43</v>
      </c>
      <c r="AK16" s="111">
        <v>0.9</v>
      </c>
      <c r="AL16" s="111"/>
      <c r="AM16" s="111">
        <f t="shared" si="5"/>
        <v>6.1</v>
      </c>
      <c r="AN16" s="111">
        <v>6.4</v>
      </c>
      <c r="AO16" s="111">
        <v>6.1</v>
      </c>
      <c r="AP16" s="112">
        <v>5.99</v>
      </c>
      <c r="AQ16" s="111">
        <v>-0.1</v>
      </c>
      <c r="AR16" s="111"/>
      <c r="AS16" s="111">
        <f t="shared" si="6"/>
        <v>93.9</v>
      </c>
      <c r="AT16" s="111">
        <v>93.6</v>
      </c>
      <c r="AU16" s="111">
        <v>93.9</v>
      </c>
      <c r="AV16" s="112">
        <v>94.01</v>
      </c>
      <c r="AW16" s="111">
        <v>0.1</v>
      </c>
      <c r="AX16" s="112"/>
      <c r="AY16" s="111">
        <f t="shared" si="7"/>
        <v>2.8</v>
      </c>
      <c r="AZ16" s="111">
        <v>2.6</v>
      </c>
      <c r="BA16" s="111">
        <v>2.8</v>
      </c>
      <c r="BB16" s="112">
        <v>2.75</v>
      </c>
      <c r="BC16" s="111">
        <v>-0.9</v>
      </c>
    </row>
    <row r="17" spans="1:55" ht="12.75" x14ac:dyDescent="0.2">
      <c r="A17" s="3"/>
      <c r="B17">
        <v>1</v>
      </c>
      <c r="C17" s="111">
        <f t="shared" si="0"/>
        <v>1413.4</v>
      </c>
      <c r="D17" s="111">
        <v>1403.4</v>
      </c>
      <c r="E17" s="111">
        <v>1413.4</v>
      </c>
      <c r="F17" s="112">
        <v>1410.08</v>
      </c>
      <c r="G17" s="111">
        <v>6.9</v>
      </c>
      <c r="H17" s="111"/>
      <c r="I17" s="111">
        <f t="shared" si="1"/>
        <v>36.799999999999997</v>
      </c>
      <c r="J17" s="111">
        <v>44.3</v>
      </c>
      <c r="K17" s="111">
        <v>36.799999999999997</v>
      </c>
      <c r="L17" s="112">
        <v>37.94</v>
      </c>
      <c r="M17" s="111">
        <v>-7.6</v>
      </c>
      <c r="N17" s="111"/>
      <c r="O17" s="111">
        <f t="shared" si="2"/>
        <v>89.6</v>
      </c>
      <c r="P17" s="111">
        <v>92.8</v>
      </c>
      <c r="Q17" s="111">
        <v>89.6</v>
      </c>
      <c r="R17" s="112">
        <v>90.74</v>
      </c>
      <c r="S17" s="111">
        <v>-6</v>
      </c>
      <c r="T17" s="111"/>
      <c r="U17" s="111"/>
      <c r="V17" s="111">
        <v>1540.5</v>
      </c>
      <c r="W17" s="111">
        <v>1539.8</v>
      </c>
      <c r="X17" s="112">
        <v>1538.76</v>
      </c>
      <c r="Y17" s="111">
        <v>-6.7</v>
      </c>
      <c r="Z17" s="111"/>
      <c r="AA17" s="111">
        <f t="shared" si="3"/>
        <v>1450.2</v>
      </c>
      <c r="AB17" s="111">
        <v>1447.7</v>
      </c>
      <c r="AC17" s="111">
        <v>1450.2</v>
      </c>
      <c r="AD17" s="112">
        <v>1448.02</v>
      </c>
      <c r="AE17" s="111">
        <v>-0.7</v>
      </c>
      <c r="AF17" s="111"/>
      <c r="AG17" s="111">
        <f t="shared" si="4"/>
        <v>91.8</v>
      </c>
      <c r="AH17" s="111">
        <v>91.1</v>
      </c>
      <c r="AI17" s="111">
        <v>91.8</v>
      </c>
      <c r="AJ17" s="112">
        <v>91.64</v>
      </c>
      <c r="AK17" s="111">
        <v>0.8</v>
      </c>
      <c r="AL17" s="111"/>
      <c r="AM17" s="111">
        <f t="shared" si="5"/>
        <v>5.8</v>
      </c>
      <c r="AN17" s="111">
        <v>6</v>
      </c>
      <c r="AO17" s="111">
        <v>5.8</v>
      </c>
      <c r="AP17" s="112">
        <v>5.9</v>
      </c>
      <c r="AQ17" s="111">
        <v>-0.4</v>
      </c>
      <c r="AR17" s="111"/>
      <c r="AS17" s="111">
        <f t="shared" si="6"/>
        <v>94.2</v>
      </c>
      <c r="AT17" s="111">
        <v>94</v>
      </c>
      <c r="AU17" s="111">
        <v>94.2</v>
      </c>
      <c r="AV17" s="112">
        <v>94.1</v>
      </c>
      <c r="AW17" s="111">
        <v>0.4</v>
      </c>
      <c r="AX17" s="112"/>
      <c r="AY17" s="111">
        <f t="shared" si="7"/>
        <v>2.5</v>
      </c>
      <c r="AZ17" s="111">
        <v>3.1</v>
      </c>
      <c r="BA17" s="111">
        <v>2.5</v>
      </c>
      <c r="BB17" s="112">
        <v>2.62</v>
      </c>
      <c r="BC17" s="111">
        <v>-0.5</v>
      </c>
    </row>
    <row r="18" spans="1:55" ht="12.75" x14ac:dyDescent="0.2">
      <c r="A18" s="3">
        <v>8</v>
      </c>
      <c r="B18">
        <v>2</v>
      </c>
      <c r="C18" s="111">
        <f t="shared" si="0"/>
        <v>1405.5</v>
      </c>
      <c r="D18" s="111">
        <v>1409.3</v>
      </c>
      <c r="E18" s="111">
        <v>1405.5</v>
      </c>
      <c r="F18" s="112">
        <v>1408.26</v>
      </c>
      <c r="G18" s="111">
        <v>-7.3</v>
      </c>
      <c r="H18" s="111"/>
      <c r="I18" s="111">
        <f t="shared" si="1"/>
        <v>39.1</v>
      </c>
      <c r="J18" s="111">
        <v>39.5</v>
      </c>
      <c r="K18" s="111">
        <v>39.1</v>
      </c>
      <c r="L18" s="112">
        <v>37.81</v>
      </c>
      <c r="M18" s="111">
        <v>-0.5</v>
      </c>
      <c r="N18" s="111"/>
      <c r="O18" s="111">
        <f t="shared" si="2"/>
        <v>90</v>
      </c>
      <c r="P18" s="111">
        <v>87.5</v>
      </c>
      <c r="Q18" s="111">
        <v>90</v>
      </c>
      <c r="R18" s="112">
        <v>89.32</v>
      </c>
      <c r="S18" s="111">
        <v>-5.7</v>
      </c>
      <c r="T18" s="111"/>
      <c r="U18" s="111"/>
      <c r="V18" s="111">
        <v>1536.3</v>
      </c>
      <c r="W18" s="111">
        <v>1534.6</v>
      </c>
      <c r="X18" s="112">
        <v>1535.4</v>
      </c>
      <c r="Y18" s="111">
        <v>-13.5</v>
      </c>
      <c r="Z18" s="111"/>
      <c r="AA18" s="111">
        <f t="shared" si="3"/>
        <v>1444.6</v>
      </c>
      <c r="AB18" s="111">
        <v>1448.8</v>
      </c>
      <c r="AC18" s="111">
        <v>1444.6</v>
      </c>
      <c r="AD18" s="112">
        <v>1446.08</v>
      </c>
      <c r="AE18" s="111">
        <v>-7.8</v>
      </c>
      <c r="AF18" s="111"/>
      <c r="AG18" s="111">
        <f t="shared" si="4"/>
        <v>91.6</v>
      </c>
      <c r="AH18" s="111">
        <v>91.7</v>
      </c>
      <c r="AI18" s="111">
        <v>91.6</v>
      </c>
      <c r="AJ18" s="112">
        <v>91.72</v>
      </c>
      <c r="AK18" s="111">
        <v>0.3</v>
      </c>
      <c r="AL18" s="111"/>
      <c r="AM18" s="111">
        <f t="shared" si="5"/>
        <v>5.9</v>
      </c>
      <c r="AN18" s="111">
        <v>5.7</v>
      </c>
      <c r="AO18" s="111">
        <v>5.9</v>
      </c>
      <c r="AP18" s="112">
        <v>5.82</v>
      </c>
      <c r="AQ18" s="111">
        <v>-0.3</v>
      </c>
      <c r="AR18" s="111"/>
      <c r="AS18" s="111">
        <f t="shared" si="6"/>
        <v>94.1</v>
      </c>
      <c r="AT18" s="111">
        <v>94.3</v>
      </c>
      <c r="AU18" s="111">
        <v>94.1</v>
      </c>
      <c r="AV18" s="112">
        <v>94.18</v>
      </c>
      <c r="AW18" s="111">
        <v>0.3</v>
      </c>
      <c r="AX18" s="112"/>
      <c r="AY18" s="111">
        <f t="shared" si="7"/>
        <v>2.7</v>
      </c>
      <c r="AZ18" s="111">
        <v>2.7</v>
      </c>
      <c r="BA18" s="111">
        <v>2.7</v>
      </c>
      <c r="BB18" s="112">
        <v>2.61</v>
      </c>
      <c r="BC18" s="111">
        <v>0</v>
      </c>
    </row>
    <row r="19" spans="1:55" ht="12.75" x14ac:dyDescent="0.2">
      <c r="A19" s="3">
        <v>8</v>
      </c>
      <c r="B19">
        <v>3</v>
      </c>
      <c r="C19" s="111">
        <f t="shared" si="0"/>
        <v>1400.6</v>
      </c>
      <c r="D19" s="111">
        <v>1407.8</v>
      </c>
      <c r="E19" s="111">
        <v>1400.6</v>
      </c>
      <c r="F19" s="112">
        <v>1402.25</v>
      </c>
      <c r="G19" s="111">
        <v>-24.1</v>
      </c>
      <c r="H19" s="111"/>
      <c r="I19" s="111">
        <f t="shared" si="1"/>
        <v>39.200000000000003</v>
      </c>
      <c r="J19" s="111">
        <v>35.299999999999997</v>
      </c>
      <c r="K19" s="111">
        <v>39.200000000000003</v>
      </c>
      <c r="L19" s="112">
        <v>40.24</v>
      </c>
      <c r="M19" s="111">
        <v>9.6999999999999993</v>
      </c>
      <c r="N19" s="111"/>
      <c r="O19" s="111">
        <f t="shared" si="2"/>
        <v>89.3</v>
      </c>
      <c r="P19" s="111">
        <v>85.7</v>
      </c>
      <c r="Q19" s="111">
        <v>89.3</v>
      </c>
      <c r="R19" s="112">
        <v>89.12</v>
      </c>
      <c r="S19" s="111">
        <v>-0.8</v>
      </c>
      <c r="T19" s="111"/>
      <c r="U19" s="111"/>
      <c r="V19" s="111">
        <v>1528.8</v>
      </c>
      <c r="W19" s="111">
        <v>1529.1</v>
      </c>
      <c r="X19" s="112">
        <v>1531.61</v>
      </c>
      <c r="Y19" s="111">
        <v>-15.2</v>
      </c>
      <c r="Z19" s="111"/>
      <c r="AA19" s="111">
        <f t="shared" si="3"/>
        <v>1439.8</v>
      </c>
      <c r="AB19" s="111">
        <v>1443.1</v>
      </c>
      <c r="AC19" s="111">
        <v>1439.8</v>
      </c>
      <c r="AD19" s="112">
        <v>1442.49</v>
      </c>
      <c r="AE19" s="111">
        <v>-14.3</v>
      </c>
      <c r="AF19" s="111"/>
      <c r="AG19" s="111">
        <f t="shared" si="4"/>
        <v>91.6</v>
      </c>
      <c r="AH19" s="111">
        <v>92.1</v>
      </c>
      <c r="AI19" s="111">
        <v>91.6</v>
      </c>
      <c r="AJ19" s="112">
        <v>91.55</v>
      </c>
      <c r="AK19" s="111">
        <v>-0.7</v>
      </c>
      <c r="AL19" s="111"/>
      <c r="AM19" s="111">
        <f t="shared" si="5"/>
        <v>5.8</v>
      </c>
      <c r="AN19" s="111">
        <v>5.6</v>
      </c>
      <c r="AO19" s="111">
        <v>5.8</v>
      </c>
      <c r="AP19" s="112">
        <v>5.82</v>
      </c>
      <c r="AQ19" s="111">
        <v>0</v>
      </c>
      <c r="AR19" s="111"/>
      <c r="AS19" s="111">
        <f t="shared" si="6"/>
        <v>94.2</v>
      </c>
      <c r="AT19" s="111">
        <v>94.4</v>
      </c>
      <c r="AU19" s="111">
        <v>94.2</v>
      </c>
      <c r="AV19" s="112">
        <v>94.18</v>
      </c>
      <c r="AW19" s="111">
        <v>0</v>
      </c>
      <c r="AX19" s="112"/>
      <c r="AY19" s="111">
        <f t="shared" si="7"/>
        <v>2.7</v>
      </c>
      <c r="AZ19" s="111">
        <v>2.4</v>
      </c>
      <c r="BA19" s="111">
        <v>2.7</v>
      </c>
      <c r="BB19" s="112">
        <v>2.79</v>
      </c>
      <c r="BC19" s="111">
        <v>0.7</v>
      </c>
    </row>
    <row r="20" spans="1:55" ht="12.75" x14ac:dyDescent="0.2">
      <c r="A20" s="3">
        <v>8</v>
      </c>
      <c r="B20">
        <v>4</v>
      </c>
      <c r="C20" s="111">
        <f t="shared" si="0"/>
        <v>1393.7</v>
      </c>
      <c r="D20" s="111">
        <v>1393.2</v>
      </c>
      <c r="E20" s="111">
        <v>1393.7</v>
      </c>
      <c r="F20" s="112">
        <v>1392.33</v>
      </c>
      <c r="G20" s="111">
        <v>-39.700000000000003</v>
      </c>
      <c r="H20" s="111"/>
      <c r="I20" s="111">
        <f t="shared" si="1"/>
        <v>45.2</v>
      </c>
      <c r="J20" s="111">
        <v>41.7</v>
      </c>
      <c r="K20" s="111">
        <v>45.2</v>
      </c>
      <c r="L20" s="112">
        <v>46.25</v>
      </c>
      <c r="M20" s="111">
        <v>24</v>
      </c>
      <c r="N20" s="111"/>
      <c r="O20" s="111">
        <f t="shared" si="2"/>
        <v>90</v>
      </c>
      <c r="P20" s="111">
        <v>94</v>
      </c>
      <c r="Q20" s="111">
        <v>90</v>
      </c>
      <c r="R20" s="112">
        <v>89.55</v>
      </c>
      <c r="S20" s="111">
        <v>1.7</v>
      </c>
      <c r="T20" s="111"/>
      <c r="U20" s="111"/>
      <c r="V20" s="111">
        <v>1528.9</v>
      </c>
      <c r="W20" s="111">
        <v>1528.9</v>
      </c>
      <c r="X20" s="112">
        <v>1528.14</v>
      </c>
      <c r="Y20" s="111">
        <v>-13.9</v>
      </c>
      <c r="Z20" s="111"/>
      <c r="AA20" s="111">
        <f t="shared" si="3"/>
        <v>1438.9</v>
      </c>
      <c r="AB20" s="111">
        <v>1434.9</v>
      </c>
      <c r="AC20" s="111">
        <v>1438.9</v>
      </c>
      <c r="AD20" s="112">
        <v>1438.58</v>
      </c>
      <c r="AE20" s="111">
        <v>-15.6</v>
      </c>
      <c r="AF20" s="111"/>
      <c r="AG20" s="111">
        <f t="shared" si="4"/>
        <v>91.2</v>
      </c>
      <c r="AH20" s="111">
        <v>91.1</v>
      </c>
      <c r="AI20" s="111">
        <v>91.2</v>
      </c>
      <c r="AJ20" s="112">
        <v>91.11</v>
      </c>
      <c r="AK20" s="111">
        <v>-1.8</v>
      </c>
      <c r="AL20" s="111"/>
      <c r="AM20" s="111">
        <f t="shared" si="5"/>
        <v>5.9</v>
      </c>
      <c r="AN20" s="111">
        <v>6.1</v>
      </c>
      <c r="AO20" s="111">
        <v>5.9</v>
      </c>
      <c r="AP20" s="112">
        <v>5.86</v>
      </c>
      <c r="AQ20" s="111">
        <v>0.2</v>
      </c>
      <c r="AR20" s="111"/>
      <c r="AS20" s="111">
        <f t="shared" si="6"/>
        <v>94.1</v>
      </c>
      <c r="AT20" s="111">
        <v>93.9</v>
      </c>
      <c r="AU20" s="111">
        <v>94.1</v>
      </c>
      <c r="AV20" s="112">
        <v>94.14</v>
      </c>
      <c r="AW20" s="111">
        <v>-0.2</v>
      </c>
      <c r="AX20" s="112"/>
      <c r="AY20" s="111">
        <f t="shared" si="7"/>
        <v>3.1</v>
      </c>
      <c r="AZ20" s="111">
        <v>2.9</v>
      </c>
      <c r="BA20" s="111">
        <v>3.1</v>
      </c>
      <c r="BB20" s="112">
        <v>3.21</v>
      </c>
      <c r="BC20" s="111">
        <v>1.7</v>
      </c>
    </row>
    <row r="21" spans="1:55" ht="12.75" x14ac:dyDescent="0.2">
      <c r="A21" s="3"/>
      <c r="B21">
        <v>1</v>
      </c>
      <c r="C21" s="111">
        <f t="shared" si="0"/>
        <v>1379.4</v>
      </c>
      <c r="D21" s="111">
        <v>1369.4</v>
      </c>
      <c r="E21" s="111">
        <v>1379.4</v>
      </c>
      <c r="F21" s="112">
        <v>1378.8</v>
      </c>
      <c r="G21" s="111">
        <v>-54.2</v>
      </c>
      <c r="H21" s="111"/>
      <c r="I21" s="111">
        <f t="shared" si="1"/>
        <v>55.8</v>
      </c>
      <c r="J21" s="111">
        <v>63</v>
      </c>
      <c r="K21" s="111">
        <v>55.8</v>
      </c>
      <c r="L21" s="112">
        <v>55.34</v>
      </c>
      <c r="M21" s="111">
        <v>36.4</v>
      </c>
      <c r="N21" s="111"/>
      <c r="O21" s="111">
        <f t="shared" si="2"/>
        <v>89.3</v>
      </c>
      <c r="P21" s="111">
        <v>92.6</v>
      </c>
      <c r="Q21" s="111">
        <v>89.3</v>
      </c>
      <c r="R21" s="112">
        <v>90.32</v>
      </c>
      <c r="S21" s="111">
        <v>3.1</v>
      </c>
      <c r="T21" s="111"/>
      <c r="U21" s="111"/>
      <c r="V21" s="111">
        <v>1525</v>
      </c>
      <c r="W21" s="111">
        <v>1524.4</v>
      </c>
      <c r="X21" s="112">
        <v>1524.46</v>
      </c>
      <c r="Y21" s="111">
        <v>-14.7</v>
      </c>
      <c r="Z21" s="111"/>
      <c r="AA21" s="111">
        <f t="shared" si="3"/>
        <v>1435.2</v>
      </c>
      <c r="AB21" s="111">
        <v>1432.5</v>
      </c>
      <c r="AC21" s="111">
        <v>1435.2</v>
      </c>
      <c r="AD21" s="112">
        <v>1434.13</v>
      </c>
      <c r="AE21" s="111">
        <v>-17.8</v>
      </c>
      <c r="AF21" s="111"/>
      <c r="AG21" s="111">
        <f t="shared" si="4"/>
        <v>90.5</v>
      </c>
      <c r="AH21" s="111">
        <v>89.8</v>
      </c>
      <c r="AI21" s="111">
        <v>90.5</v>
      </c>
      <c r="AJ21" s="112">
        <v>90.44</v>
      </c>
      <c r="AK21" s="111">
        <v>-2.7</v>
      </c>
      <c r="AL21" s="111"/>
      <c r="AM21" s="111">
        <f t="shared" si="5"/>
        <v>5.9</v>
      </c>
      <c r="AN21" s="111">
        <v>6.1</v>
      </c>
      <c r="AO21" s="111">
        <v>5.9</v>
      </c>
      <c r="AP21" s="112">
        <v>5.92</v>
      </c>
      <c r="AQ21" s="111">
        <v>0.3</v>
      </c>
      <c r="AR21" s="111"/>
      <c r="AS21" s="111">
        <f t="shared" si="6"/>
        <v>94.1</v>
      </c>
      <c r="AT21" s="111">
        <v>93.9</v>
      </c>
      <c r="AU21" s="111">
        <v>94.1</v>
      </c>
      <c r="AV21" s="112">
        <v>94.08</v>
      </c>
      <c r="AW21" s="111">
        <v>-0.3</v>
      </c>
      <c r="AX21" s="112"/>
      <c r="AY21" s="111">
        <f t="shared" si="7"/>
        <v>3.9</v>
      </c>
      <c r="AZ21" s="111">
        <v>4.4000000000000004</v>
      </c>
      <c r="BA21" s="111">
        <v>3.9</v>
      </c>
      <c r="BB21" s="112">
        <v>3.86</v>
      </c>
      <c r="BC21" s="111">
        <v>2.6</v>
      </c>
    </row>
    <row r="22" spans="1:55" ht="12.75" x14ac:dyDescent="0.2">
      <c r="A22" s="3">
        <v>9</v>
      </c>
      <c r="B22">
        <v>2</v>
      </c>
      <c r="C22" s="111">
        <f t="shared" si="0"/>
        <v>1362.3</v>
      </c>
      <c r="D22" s="111">
        <v>1366.3</v>
      </c>
      <c r="E22" s="111">
        <v>1362.3</v>
      </c>
      <c r="F22" s="112">
        <v>1363.53</v>
      </c>
      <c r="G22" s="111">
        <v>-61.1</v>
      </c>
      <c r="H22" s="111"/>
      <c r="I22" s="111">
        <f t="shared" si="1"/>
        <v>66.900000000000006</v>
      </c>
      <c r="J22" s="111">
        <v>67.599999999999994</v>
      </c>
      <c r="K22" s="111">
        <v>66.900000000000006</v>
      </c>
      <c r="L22" s="112">
        <v>65.040000000000006</v>
      </c>
      <c r="M22" s="111">
        <v>38.799999999999997</v>
      </c>
      <c r="N22" s="111"/>
      <c r="O22" s="111">
        <f t="shared" si="2"/>
        <v>90.9</v>
      </c>
      <c r="P22" s="111">
        <v>88.3</v>
      </c>
      <c r="Q22" s="111">
        <v>90.9</v>
      </c>
      <c r="R22" s="112">
        <v>90.9</v>
      </c>
      <c r="S22" s="111">
        <v>2.2999999999999998</v>
      </c>
      <c r="T22" s="111"/>
      <c r="U22" s="111"/>
      <c r="V22" s="111">
        <v>1522.1</v>
      </c>
      <c r="W22" s="111">
        <v>1520.2</v>
      </c>
      <c r="X22" s="112">
        <v>1519.46</v>
      </c>
      <c r="Y22" s="111">
        <v>-20</v>
      </c>
      <c r="Z22" s="111"/>
      <c r="AA22" s="111">
        <f t="shared" si="3"/>
        <v>1429.3</v>
      </c>
      <c r="AB22" s="111">
        <v>1433.8</v>
      </c>
      <c r="AC22" s="111">
        <v>1429.3</v>
      </c>
      <c r="AD22" s="112">
        <v>1428.57</v>
      </c>
      <c r="AE22" s="111">
        <v>-22.3</v>
      </c>
      <c r="AF22" s="111"/>
      <c r="AG22" s="111">
        <f t="shared" si="4"/>
        <v>89.6</v>
      </c>
      <c r="AH22" s="111">
        <v>89.8</v>
      </c>
      <c r="AI22" s="111">
        <v>89.6</v>
      </c>
      <c r="AJ22" s="112">
        <v>89.74</v>
      </c>
      <c r="AK22" s="111">
        <v>-2.8</v>
      </c>
      <c r="AL22" s="111"/>
      <c r="AM22" s="111">
        <f t="shared" si="5"/>
        <v>6</v>
      </c>
      <c r="AN22" s="111">
        <v>5.8</v>
      </c>
      <c r="AO22" s="111">
        <v>6</v>
      </c>
      <c r="AP22" s="112">
        <v>5.98</v>
      </c>
      <c r="AQ22" s="111">
        <v>0.2</v>
      </c>
      <c r="AR22" s="111"/>
      <c r="AS22" s="111">
        <f t="shared" si="6"/>
        <v>94</v>
      </c>
      <c r="AT22" s="111">
        <v>94.2</v>
      </c>
      <c r="AU22" s="111">
        <v>94</v>
      </c>
      <c r="AV22" s="112">
        <v>94.02</v>
      </c>
      <c r="AW22" s="111">
        <v>-0.2</v>
      </c>
      <c r="AX22" s="112"/>
      <c r="AY22" s="111">
        <f t="shared" si="7"/>
        <v>4.7</v>
      </c>
      <c r="AZ22" s="111">
        <v>4.7</v>
      </c>
      <c r="BA22" s="111">
        <v>4.7</v>
      </c>
      <c r="BB22" s="112">
        <v>4.55</v>
      </c>
      <c r="BC22" s="111">
        <v>2.8</v>
      </c>
    </row>
    <row r="23" spans="1:55" ht="12.75" x14ac:dyDescent="0.2">
      <c r="A23" s="3">
        <v>9</v>
      </c>
      <c r="B23">
        <v>3</v>
      </c>
      <c r="C23" s="111">
        <f t="shared" si="0"/>
        <v>1351.7</v>
      </c>
      <c r="D23" s="111">
        <v>1358.1</v>
      </c>
      <c r="E23" s="111">
        <v>1351.7</v>
      </c>
      <c r="F23" s="112">
        <v>1353.37</v>
      </c>
      <c r="G23" s="111">
        <v>-40.6</v>
      </c>
      <c r="H23" s="111"/>
      <c r="I23" s="111">
        <f t="shared" si="1"/>
        <v>70.400000000000006</v>
      </c>
      <c r="J23" s="111">
        <v>66.5</v>
      </c>
      <c r="K23" s="111">
        <v>70.400000000000006</v>
      </c>
      <c r="L23" s="112">
        <v>71.47</v>
      </c>
      <c r="M23" s="111">
        <v>25.8</v>
      </c>
      <c r="N23" s="111"/>
      <c r="O23" s="111">
        <f t="shared" si="2"/>
        <v>91.6</v>
      </c>
      <c r="P23" s="111">
        <v>88.4</v>
      </c>
      <c r="Q23" s="111">
        <v>91.6</v>
      </c>
      <c r="R23" s="112">
        <v>90.32</v>
      </c>
      <c r="S23" s="111">
        <v>-2.2999999999999998</v>
      </c>
      <c r="T23" s="111"/>
      <c r="U23" s="111"/>
      <c r="V23" s="111">
        <v>1513</v>
      </c>
      <c r="W23" s="111">
        <v>1513.7</v>
      </c>
      <c r="X23" s="112">
        <v>1515.16</v>
      </c>
      <c r="Y23" s="111">
        <v>-17.2</v>
      </c>
      <c r="Z23" s="111"/>
      <c r="AA23" s="111">
        <f t="shared" si="3"/>
        <v>1422.1</v>
      </c>
      <c r="AB23" s="111">
        <v>1424.6</v>
      </c>
      <c r="AC23" s="111">
        <v>1422.1</v>
      </c>
      <c r="AD23" s="112">
        <v>1424.85</v>
      </c>
      <c r="AE23" s="111">
        <v>-14.9</v>
      </c>
      <c r="AF23" s="111"/>
      <c r="AG23" s="111">
        <f t="shared" si="4"/>
        <v>89.3</v>
      </c>
      <c r="AH23" s="111">
        <v>89.8</v>
      </c>
      <c r="AI23" s="111">
        <v>89.3</v>
      </c>
      <c r="AJ23" s="112">
        <v>89.32</v>
      </c>
      <c r="AK23" s="111">
        <v>-1.7</v>
      </c>
      <c r="AL23" s="111"/>
      <c r="AM23" s="111">
        <f t="shared" si="5"/>
        <v>6</v>
      </c>
      <c r="AN23" s="111">
        <v>5.8</v>
      </c>
      <c r="AO23" s="111">
        <v>6</v>
      </c>
      <c r="AP23" s="112">
        <v>5.96</v>
      </c>
      <c r="AQ23" s="111">
        <v>-0.1</v>
      </c>
      <c r="AR23" s="111"/>
      <c r="AS23" s="111">
        <f t="shared" si="6"/>
        <v>94</v>
      </c>
      <c r="AT23" s="111">
        <v>94.2</v>
      </c>
      <c r="AU23" s="111">
        <v>94</v>
      </c>
      <c r="AV23" s="112">
        <v>94.04</v>
      </c>
      <c r="AW23" s="111">
        <v>0.1</v>
      </c>
      <c r="AX23" s="112"/>
      <c r="AY23" s="111">
        <f t="shared" si="7"/>
        <v>5</v>
      </c>
      <c r="AZ23" s="111">
        <v>4.7</v>
      </c>
      <c r="BA23" s="111">
        <v>5</v>
      </c>
      <c r="BB23" s="112">
        <v>5.0199999999999996</v>
      </c>
      <c r="BC23" s="111">
        <v>1.9</v>
      </c>
    </row>
    <row r="24" spans="1:55" ht="12.75" x14ac:dyDescent="0.2">
      <c r="A24" s="3">
        <v>9</v>
      </c>
      <c r="B24">
        <v>4</v>
      </c>
      <c r="C24" s="111">
        <f t="shared" si="0"/>
        <v>1350.1</v>
      </c>
      <c r="D24" s="111">
        <v>1349.9</v>
      </c>
      <c r="E24" s="111">
        <v>1350.1</v>
      </c>
      <c r="F24" s="112">
        <v>1351.07</v>
      </c>
      <c r="G24" s="111">
        <v>-9.1999999999999993</v>
      </c>
      <c r="H24" s="111"/>
      <c r="I24" s="111">
        <f t="shared" si="1"/>
        <v>73.400000000000006</v>
      </c>
      <c r="J24" s="111">
        <v>69.7</v>
      </c>
      <c r="K24" s="111">
        <v>73.400000000000006</v>
      </c>
      <c r="L24" s="112">
        <v>74.239999999999995</v>
      </c>
      <c r="M24" s="111">
        <v>11.1</v>
      </c>
      <c r="N24" s="111"/>
      <c r="O24" s="111">
        <f t="shared" si="2"/>
        <v>85.8</v>
      </c>
      <c r="P24" s="111">
        <v>89.4</v>
      </c>
      <c r="Q24" s="111">
        <v>85.8</v>
      </c>
      <c r="R24" s="112">
        <v>88.73</v>
      </c>
      <c r="S24" s="111">
        <v>-6.4</v>
      </c>
      <c r="T24" s="111"/>
      <c r="U24" s="111"/>
      <c r="V24" s="111">
        <v>1509</v>
      </c>
      <c r="W24" s="111">
        <v>1509.3</v>
      </c>
      <c r="X24" s="112">
        <v>1514.04</v>
      </c>
      <c r="Y24" s="111">
        <v>-4.5</v>
      </c>
      <c r="Z24" s="111"/>
      <c r="AA24" s="111">
        <f t="shared" si="3"/>
        <v>1423.6</v>
      </c>
      <c r="AB24" s="111">
        <v>1419.5</v>
      </c>
      <c r="AC24" s="111">
        <v>1423.6</v>
      </c>
      <c r="AD24" s="112">
        <v>1425.31</v>
      </c>
      <c r="AE24" s="111">
        <v>1.9</v>
      </c>
      <c r="AF24" s="111"/>
      <c r="AG24" s="111">
        <f t="shared" si="4"/>
        <v>89.5</v>
      </c>
      <c r="AH24" s="111">
        <v>89.5</v>
      </c>
      <c r="AI24" s="111">
        <v>89.5</v>
      </c>
      <c r="AJ24" s="112">
        <v>89.24</v>
      </c>
      <c r="AK24" s="111">
        <v>-0.3</v>
      </c>
      <c r="AL24" s="111"/>
      <c r="AM24" s="111">
        <f t="shared" si="5"/>
        <v>5.7</v>
      </c>
      <c r="AN24" s="111">
        <v>5.9</v>
      </c>
      <c r="AO24" s="111">
        <v>5.7</v>
      </c>
      <c r="AP24" s="112">
        <v>5.86</v>
      </c>
      <c r="AQ24" s="111">
        <v>-0.4</v>
      </c>
      <c r="AR24" s="111"/>
      <c r="AS24" s="111">
        <f t="shared" si="6"/>
        <v>94.3</v>
      </c>
      <c r="AT24" s="111">
        <v>94.1</v>
      </c>
      <c r="AU24" s="111">
        <v>94.3</v>
      </c>
      <c r="AV24" s="112">
        <v>94.14</v>
      </c>
      <c r="AW24" s="111">
        <v>0.4</v>
      </c>
      <c r="AX24" s="112"/>
      <c r="AY24" s="111">
        <f t="shared" si="7"/>
        <v>5.2</v>
      </c>
      <c r="AZ24" s="111">
        <v>4.9000000000000004</v>
      </c>
      <c r="BA24" s="111">
        <v>5.2</v>
      </c>
      <c r="BB24" s="112">
        <v>5.21</v>
      </c>
      <c r="BC24" s="111">
        <v>0.8</v>
      </c>
    </row>
    <row r="25" spans="1:55" ht="12.75" x14ac:dyDescent="0.2">
      <c r="A25" s="3"/>
      <c r="B25">
        <v>1</v>
      </c>
      <c r="C25" s="111">
        <f t="shared" si="0"/>
        <v>1353.2</v>
      </c>
      <c r="D25" s="111">
        <v>1343.2</v>
      </c>
      <c r="E25" s="111">
        <v>1353.2</v>
      </c>
      <c r="F25" s="112">
        <v>1355.51</v>
      </c>
      <c r="G25" s="111">
        <v>17.8</v>
      </c>
      <c r="H25" s="111"/>
      <c r="I25" s="111">
        <f t="shared" si="1"/>
        <v>75.900000000000006</v>
      </c>
      <c r="J25" s="111">
        <v>83</v>
      </c>
      <c r="K25" s="111">
        <v>75.900000000000006</v>
      </c>
      <c r="L25" s="112">
        <v>73.44</v>
      </c>
      <c r="M25" s="111">
        <v>-3.2</v>
      </c>
      <c r="N25" s="111"/>
      <c r="O25" s="111">
        <f t="shared" si="2"/>
        <v>89.1</v>
      </c>
      <c r="P25" s="111">
        <v>92.4</v>
      </c>
      <c r="Q25" s="111">
        <v>89.1</v>
      </c>
      <c r="R25" s="112">
        <v>87.6</v>
      </c>
      <c r="S25" s="111">
        <v>-4.5</v>
      </c>
      <c r="T25" s="111"/>
      <c r="U25" s="111"/>
      <c r="V25" s="111">
        <v>1518.5</v>
      </c>
      <c r="W25" s="111">
        <v>1518.3</v>
      </c>
      <c r="X25" s="112">
        <v>1516.55</v>
      </c>
      <c r="Y25" s="111">
        <v>10.1</v>
      </c>
      <c r="Z25" s="111"/>
      <c r="AA25" s="111">
        <f t="shared" si="3"/>
        <v>1429.2</v>
      </c>
      <c r="AB25" s="111">
        <v>1426.2</v>
      </c>
      <c r="AC25" s="111">
        <v>1429.2</v>
      </c>
      <c r="AD25" s="112">
        <v>1428.96</v>
      </c>
      <c r="AE25" s="111">
        <v>14.6</v>
      </c>
      <c r="AF25" s="111"/>
      <c r="AG25" s="111">
        <f t="shared" si="4"/>
        <v>89.1</v>
      </c>
      <c r="AH25" s="111">
        <v>88.5</v>
      </c>
      <c r="AI25" s="111">
        <v>89.1</v>
      </c>
      <c r="AJ25" s="112">
        <v>89.38</v>
      </c>
      <c r="AK25" s="111">
        <v>0.6</v>
      </c>
      <c r="AL25" s="111"/>
      <c r="AM25" s="111">
        <f t="shared" si="5"/>
        <v>5.9</v>
      </c>
      <c r="AN25" s="111">
        <v>6.1</v>
      </c>
      <c r="AO25" s="111">
        <v>5.9</v>
      </c>
      <c r="AP25" s="112">
        <v>5.78</v>
      </c>
      <c r="AQ25" s="111">
        <v>-0.3</v>
      </c>
      <c r="AR25" s="111"/>
      <c r="AS25" s="111">
        <f t="shared" si="6"/>
        <v>94.1</v>
      </c>
      <c r="AT25" s="111">
        <v>93.9</v>
      </c>
      <c r="AU25" s="111">
        <v>94.1</v>
      </c>
      <c r="AV25" s="112">
        <v>94.22</v>
      </c>
      <c r="AW25" s="111">
        <v>0.3</v>
      </c>
      <c r="AX25" s="112"/>
      <c r="AY25" s="111">
        <f t="shared" si="7"/>
        <v>5.3</v>
      </c>
      <c r="AZ25" s="111">
        <v>5.8</v>
      </c>
      <c r="BA25" s="111">
        <v>5.3</v>
      </c>
      <c r="BB25" s="112">
        <v>5.14</v>
      </c>
      <c r="BC25" s="111">
        <v>-0.3</v>
      </c>
    </row>
    <row r="26" spans="1:55" ht="12.75" x14ac:dyDescent="0.2">
      <c r="A26" s="3">
        <v>10</v>
      </c>
      <c r="B26">
        <v>2</v>
      </c>
      <c r="C26" s="111">
        <f t="shared" si="0"/>
        <v>1365.6</v>
      </c>
      <c r="D26" s="111">
        <v>1368.8</v>
      </c>
      <c r="E26" s="111">
        <v>1365.6</v>
      </c>
      <c r="F26" s="112">
        <v>1361.86</v>
      </c>
      <c r="G26" s="111">
        <v>25.4</v>
      </c>
      <c r="H26" s="111"/>
      <c r="I26" s="111">
        <f t="shared" si="1"/>
        <v>67.400000000000006</v>
      </c>
      <c r="J26" s="111">
        <v>68.5</v>
      </c>
      <c r="K26" s="111">
        <v>67.400000000000006</v>
      </c>
      <c r="L26" s="112">
        <v>69.53</v>
      </c>
      <c r="M26" s="111">
        <v>-15.7</v>
      </c>
      <c r="N26" s="111"/>
      <c r="O26" s="111">
        <f t="shared" si="2"/>
        <v>87.1</v>
      </c>
      <c r="P26" s="111">
        <v>84.5</v>
      </c>
      <c r="Q26" s="111">
        <v>87.1</v>
      </c>
      <c r="R26" s="112">
        <v>88.43</v>
      </c>
      <c r="S26" s="111">
        <v>3.4</v>
      </c>
      <c r="T26" s="111"/>
      <c r="U26" s="111"/>
      <c r="V26" s="111">
        <v>1521.8</v>
      </c>
      <c r="W26" s="111">
        <v>1520.1</v>
      </c>
      <c r="X26" s="112">
        <v>1519.82</v>
      </c>
      <c r="Y26" s="111">
        <v>13.1</v>
      </c>
      <c r="Z26" s="111"/>
      <c r="AA26" s="111">
        <f t="shared" si="3"/>
        <v>1433</v>
      </c>
      <c r="AB26" s="111">
        <v>1437.3</v>
      </c>
      <c r="AC26" s="111">
        <v>1433</v>
      </c>
      <c r="AD26" s="112">
        <v>1431.39</v>
      </c>
      <c r="AE26" s="111">
        <v>9.6999999999999993</v>
      </c>
      <c r="AF26" s="111"/>
      <c r="AG26" s="111">
        <f t="shared" si="4"/>
        <v>89.8</v>
      </c>
      <c r="AH26" s="111">
        <v>90</v>
      </c>
      <c r="AI26" s="111">
        <v>89.8</v>
      </c>
      <c r="AJ26" s="112">
        <v>89.61</v>
      </c>
      <c r="AK26" s="111">
        <v>0.9</v>
      </c>
      <c r="AL26" s="111"/>
      <c r="AM26" s="111">
        <f t="shared" si="5"/>
        <v>5.7</v>
      </c>
      <c r="AN26" s="111">
        <v>5.6</v>
      </c>
      <c r="AO26" s="111">
        <v>5.7</v>
      </c>
      <c r="AP26" s="112">
        <v>5.82</v>
      </c>
      <c r="AQ26" s="111">
        <v>0.2</v>
      </c>
      <c r="AR26" s="111"/>
      <c r="AS26" s="111">
        <f t="shared" si="6"/>
        <v>94.3</v>
      </c>
      <c r="AT26" s="111">
        <v>94.4</v>
      </c>
      <c r="AU26" s="111">
        <v>94.3</v>
      </c>
      <c r="AV26" s="112">
        <v>94.18</v>
      </c>
      <c r="AW26" s="111">
        <v>-0.2</v>
      </c>
      <c r="AX26" s="112"/>
      <c r="AY26" s="111">
        <f t="shared" si="7"/>
        <v>4.7</v>
      </c>
      <c r="AZ26" s="111">
        <v>4.8</v>
      </c>
      <c r="BA26" s="111">
        <v>4.7</v>
      </c>
      <c r="BB26" s="112">
        <v>4.8600000000000003</v>
      </c>
      <c r="BC26" s="111">
        <v>-1.1000000000000001</v>
      </c>
    </row>
    <row r="27" spans="1:55" ht="12.75" x14ac:dyDescent="0.2">
      <c r="A27" s="3">
        <v>10</v>
      </c>
      <c r="B27">
        <v>3</v>
      </c>
      <c r="C27" s="111">
        <f t="shared" si="0"/>
        <v>1365</v>
      </c>
      <c r="D27" s="111">
        <v>1371.5</v>
      </c>
      <c r="E27" s="111">
        <v>1365</v>
      </c>
      <c r="F27" s="112">
        <v>1366.65</v>
      </c>
      <c r="G27" s="111">
        <v>19.2</v>
      </c>
      <c r="H27" s="111"/>
      <c r="I27" s="111">
        <f t="shared" si="1"/>
        <v>65.400000000000006</v>
      </c>
      <c r="J27" s="111">
        <v>61.1</v>
      </c>
      <c r="K27" s="111">
        <v>65.400000000000006</v>
      </c>
      <c r="L27" s="112">
        <v>63.3</v>
      </c>
      <c r="M27" s="111">
        <v>-24.9</v>
      </c>
      <c r="N27" s="111"/>
      <c r="O27" s="111">
        <f t="shared" si="2"/>
        <v>89.9</v>
      </c>
      <c r="P27" s="111">
        <v>87.1</v>
      </c>
      <c r="Q27" s="111">
        <v>89.9</v>
      </c>
      <c r="R27" s="112">
        <v>90.26</v>
      </c>
      <c r="S27" s="111">
        <v>7.3</v>
      </c>
      <c r="T27" s="111"/>
      <c r="U27" s="111"/>
      <c r="V27" s="111">
        <v>1519.7</v>
      </c>
      <c r="W27" s="111">
        <v>1520.3</v>
      </c>
      <c r="X27" s="112">
        <v>1520.22</v>
      </c>
      <c r="Y27" s="111">
        <v>1.6</v>
      </c>
      <c r="Z27" s="111"/>
      <c r="AA27" s="111">
        <f t="shared" si="3"/>
        <v>1430.4</v>
      </c>
      <c r="AB27" s="111">
        <v>1432.6</v>
      </c>
      <c r="AC27" s="111">
        <v>1430.4</v>
      </c>
      <c r="AD27" s="112">
        <v>1429.95</v>
      </c>
      <c r="AE27" s="111">
        <v>-5.7</v>
      </c>
      <c r="AF27" s="111"/>
      <c r="AG27" s="111">
        <f t="shared" si="4"/>
        <v>89.8</v>
      </c>
      <c r="AH27" s="111">
        <v>90.2</v>
      </c>
      <c r="AI27" s="111">
        <v>89.8</v>
      </c>
      <c r="AJ27" s="112">
        <v>89.9</v>
      </c>
      <c r="AK27" s="111">
        <v>1.2</v>
      </c>
      <c r="AL27" s="111"/>
      <c r="AM27" s="111">
        <f t="shared" si="5"/>
        <v>5.9</v>
      </c>
      <c r="AN27" s="111">
        <v>5.7</v>
      </c>
      <c r="AO27" s="111">
        <v>5.9</v>
      </c>
      <c r="AP27" s="112">
        <v>5.94</v>
      </c>
      <c r="AQ27" s="111">
        <v>0.5</v>
      </c>
      <c r="AR27" s="111"/>
      <c r="AS27" s="111">
        <f t="shared" si="6"/>
        <v>94.1</v>
      </c>
      <c r="AT27" s="111">
        <v>94.3</v>
      </c>
      <c r="AU27" s="111">
        <v>94.1</v>
      </c>
      <c r="AV27" s="112">
        <v>94.06</v>
      </c>
      <c r="AW27" s="111">
        <v>-0.5</v>
      </c>
      <c r="AX27" s="112"/>
      <c r="AY27" s="111">
        <f t="shared" si="7"/>
        <v>4.5999999999999996</v>
      </c>
      <c r="AZ27" s="111">
        <v>4.3</v>
      </c>
      <c r="BA27" s="111">
        <v>4.5999999999999996</v>
      </c>
      <c r="BB27" s="112">
        <v>4.43</v>
      </c>
      <c r="BC27" s="111">
        <v>-1.7</v>
      </c>
    </row>
    <row r="28" spans="1:55" ht="13.5" customHeight="1" x14ac:dyDescent="0.2">
      <c r="A28" s="3">
        <v>10</v>
      </c>
      <c r="B28">
        <v>4</v>
      </c>
      <c r="C28" s="111">
        <f t="shared" si="0"/>
        <v>1372.1</v>
      </c>
      <c r="D28" s="111">
        <v>1371.8</v>
      </c>
      <c r="E28" s="111">
        <v>1372.1</v>
      </c>
      <c r="F28" s="112">
        <v>1369.71</v>
      </c>
      <c r="G28" s="111">
        <v>12.3</v>
      </c>
      <c r="H28" s="111"/>
      <c r="I28" s="111">
        <f t="shared" si="1"/>
        <v>56.7</v>
      </c>
      <c r="J28" s="111">
        <v>53</v>
      </c>
      <c r="K28" s="111">
        <v>56.7</v>
      </c>
      <c r="L28" s="112">
        <v>56.84</v>
      </c>
      <c r="M28" s="111">
        <v>-25.8</v>
      </c>
      <c r="N28" s="111"/>
      <c r="O28" s="111">
        <f t="shared" si="2"/>
        <v>92.7</v>
      </c>
      <c r="P28" s="111">
        <v>95.6</v>
      </c>
      <c r="Q28" s="111">
        <v>92.7</v>
      </c>
      <c r="R28" s="112">
        <v>91.2</v>
      </c>
      <c r="S28" s="111">
        <v>3.8</v>
      </c>
      <c r="T28" s="111"/>
      <c r="U28" s="111"/>
      <c r="V28" s="111">
        <v>1520.4</v>
      </c>
      <c r="W28" s="111">
        <v>1521.6</v>
      </c>
      <c r="X28" s="112">
        <v>1517.76</v>
      </c>
      <c r="Y28" s="111">
        <v>-9.8000000000000007</v>
      </c>
      <c r="Z28" s="111"/>
      <c r="AA28" s="111">
        <f t="shared" si="3"/>
        <v>1428.9</v>
      </c>
      <c r="AB28" s="111">
        <v>1424.8</v>
      </c>
      <c r="AC28" s="111">
        <v>1428.9</v>
      </c>
      <c r="AD28" s="112">
        <v>1426.56</v>
      </c>
      <c r="AE28" s="111">
        <v>-13.6</v>
      </c>
      <c r="AF28" s="111"/>
      <c r="AG28" s="111">
        <f t="shared" si="4"/>
        <v>90.2</v>
      </c>
      <c r="AH28" s="111">
        <v>90.2</v>
      </c>
      <c r="AI28" s="111">
        <v>90.2</v>
      </c>
      <c r="AJ28" s="112">
        <v>90.25</v>
      </c>
      <c r="AK28" s="111">
        <v>1.4</v>
      </c>
      <c r="AL28" s="111"/>
      <c r="AM28" s="111">
        <f t="shared" si="5"/>
        <v>6.1</v>
      </c>
      <c r="AN28" s="111">
        <v>6.3</v>
      </c>
      <c r="AO28" s="111">
        <v>6.1</v>
      </c>
      <c r="AP28" s="112">
        <v>6.01</v>
      </c>
      <c r="AQ28" s="111">
        <v>0.3</v>
      </c>
      <c r="AR28" s="111"/>
      <c r="AS28" s="111">
        <f t="shared" si="6"/>
        <v>93.9</v>
      </c>
      <c r="AT28" s="111">
        <v>93.7</v>
      </c>
      <c r="AU28" s="111">
        <v>93.9</v>
      </c>
      <c r="AV28" s="112">
        <v>93.99</v>
      </c>
      <c r="AW28" s="111">
        <v>-0.3</v>
      </c>
      <c r="AX28" s="112"/>
      <c r="AY28" s="111">
        <f t="shared" si="7"/>
        <v>4</v>
      </c>
      <c r="AZ28" s="111">
        <v>3.7</v>
      </c>
      <c r="BA28" s="111">
        <v>4</v>
      </c>
      <c r="BB28" s="112">
        <v>3.98</v>
      </c>
      <c r="BC28" s="111">
        <v>-1.8</v>
      </c>
    </row>
    <row r="29" spans="1:55" ht="12.75" x14ac:dyDescent="0.2">
      <c r="A29" s="3"/>
      <c r="B29">
        <v>1</v>
      </c>
      <c r="C29" s="111">
        <f t="shared" si="0"/>
        <v>1371.6</v>
      </c>
      <c r="D29" s="111">
        <v>1361.1</v>
      </c>
      <c r="E29" s="111">
        <v>1371.6</v>
      </c>
      <c r="F29" s="112">
        <v>1372.17</v>
      </c>
      <c r="G29" s="111">
        <v>9.8000000000000007</v>
      </c>
      <c r="H29" s="111"/>
      <c r="I29" s="111">
        <f t="shared" si="1"/>
        <v>49.5</v>
      </c>
      <c r="J29" s="111">
        <v>56.6</v>
      </c>
      <c r="K29" s="111">
        <v>49.5</v>
      </c>
      <c r="L29" s="112">
        <v>52.37</v>
      </c>
      <c r="M29" s="111">
        <v>-17.899999999999999</v>
      </c>
      <c r="N29" s="111"/>
      <c r="O29" s="111">
        <f t="shared" si="2"/>
        <v>91.4</v>
      </c>
      <c r="P29" s="111">
        <v>94.8</v>
      </c>
      <c r="Q29" s="111">
        <v>91.4</v>
      </c>
      <c r="R29" s="112">
        <v>90.36</v>
      </c>
      <c r="S29" s="111">
        <v>-3.4</v>
      </c>
      <c r="T29" s="111"/>
      <c r="U29" s="111"/>
      <c r="V29" s="111">
        <v>1512.6</v>
      </c>
      <c r="W29" s="111">
        <v>1512.5</v>
      </c>
      <c r="X29" s="112">
        <v>1514.9</v>
      </c>
      <c r="Y29" s="111">
        <v>-11.4</v>
      </c>
      <c r="Z29" s="111"/>
      <c r="AA29" s="111">
        <f t="shared" si="3"/>
        <v>1421.1</v>
      </c>
      <c r="AB29" s="111">
        <v>1417.7</v>
      </c>
      <c r="AC29" s="111">
        <v>1421.1</v>
      </c>
      <c r="AD29" s="112">
        <v>1424.54</v>
      </c>
      <c r="AE29" s="111">
        <v>-8.1</v>
      </c>
      <c r="AF29" s="111"/>
      <c r="AG29" s="111">
        <f t="shared" si="4"/>
        <v>90.7</v>
      </c>
      <c r="AH29" s="111">
        <v>90</v>
      </c>
      <c r="AI29" s="111">
        <v>90.7</v>
      </c>
      <c r="AJ29" s="112">
        <v>90.58</v>
      </c>
      <c r="AK29" s="111">
        <v>1.3</v>
      </c>
      <c r="AL29" s="111"/>
      <c r="AM29" s="111">
        <f t="shared" si="5"/>
        <v>6</v>
      </c>
      <c r="AN29" s="111">
        <v>6.3</v>
      </c>
      <c r="AO29" s="111">
        <v>6</v>
      </c>
      <c r="AP29" s="112">
        <v>5.97</v>
      </c>
      <c r="AQ29" s="111">
        <v>-0.2</v>
      </c>
      <c r="AR29" s="111"/>
      <c r="AS29" s="111">
        <f t="shared" si="6"/>
        <v>94</v>
      </c>
      <c r="AT29" s="111">
        <v>93.7</v>
      </c>
      <c r="AU29" s="111">
        <v>94</v>
      </c>
      <c r="AV29" s="112">
        <v>94.03</v>
      </c>
      <c r="AW29" s="111">
        <v>0.2</v>
      </c>
      <c r="AX29" s="112"/>
      <c r="AY29" s="111">
        <f t="shared" si="7"/>
        <v>3.5</v>
      </c>
      <c r="AZ29" s="111">
        <v>4</v>
      </c>
      <c r="BA29" s="111">
        <v>3.5</v>
      </c>
      <c r="BB29" s="112">
        <v>3.68</v>
      </c>
      <c r="BC29" s="111">
        <v>-1.2</v>
      </c>
    </row>
    <row r="30" spans="1:55" ht="12.75" x14ac:dyDescent="0.2">
      <c r="A30" s="3">
        <v>11</v>
      </c>
      <c r="B30">
        <v>2</v>
      </c>
      <c r="C30" s="111">
        <f t="shared" si="0"/>
        <v>1374.9</v>
      </c>
      <c r="D30" s="111">
        <v>1377.6</v>
      </c>
      <c r="E30" s="111">
        <v>1374.9</v>
      </c>
      <c r="F30" s="112">
        <v>1373.71</v>
      </c>
      <c r="G30" s="111">
        <v>6.2</v>
      </c>
      <c r="H30" s="111"/>
      <c r="I30" s="111">
        <f t="shared" si="1"/>
        <v>52.9</v>
      </c>
      <c r="J30" s="111">
        <v>53.8</v>
      </c>
      <c r="K30" s="111">
        <v>52.9</v>
      </c>
      <c r="L30" s="112">
        <v>50.88</v>
      </c>
      <c r="M30" s="111">
        <v>-5.9</v>
      </c>
      <c r="N30" s="111"/>
      <c r="O30" s="111">
        <f t="shared" si="2"/>
        <v>86.7</v>
      </c>
      <c r="P30" s="111">
        <v>84.5</v>
      </c>
      <c r="Q30" s="111">
        <v>86.7</v>
      </c>
      <c r="R30" s="112">
        <v>88.12</v>
      </c>
      <c r="S30" s="111">
        <v>-9</v>
      </c>
      <c r="T30" s="111"/>
      <c r="U30" s="111"/>
      <c r="V30" s="111">
        <v>1515.9</v>
      </c>
      <c r="W30" s="111">
        <v>1514.6</v>
      </c>
      <c r="X30" s="112">
        <v>1512.71</v>
      </c>
      <c r="Y30" s="111">
        <v>-8.8000000000000007</v>
      </c>
      <c r="Z30" s="111"/>
      <c r="AA30" s="111">
        <f t="shared" si="3"/>
        <v>1427.8</v>
      </c>
      <c r="AB30" s="111">
        <v>1431.4</v>
      </c>
      <c r="AC30" s="111">
        <v>1427.8</v>
      </c>
      <c r="AD30" s="112">
        <v>1424.6</v>
      </c>
      <c r="AE30" s="111">
        <v>0.2</v>
      </c>
      <c r="AF30" s="111"/>
      <c r="AG30" s="111">
        <f t="shared" si="4"/>
        <v>90.8</v>
      </c>
      <c r="AH30" s="111">
        <v>90.9</v>
      </c>
      <c r="AI30" s="111">
        <v>90.8</v>
      </c>
      <c r="AJ30" s="112">
        <v>90.81</v>
      </c>
      <c r="AK30" s="111">
        <v>0.9</v>
      </c>
      <c r="AL30" s="111"/>
      <c r="AM30" s="111">
        <f t="shared" si="5"/>
        <v>5.7</v>
      </c>
      <c r="AN30" s="111">
        <v>5.6</v>
      </c>
      <c r="AO30" s="111">
        <v>5.7</v>
      </c>
      <c r="AP30" s="112">
        <v>5.83</v>
      </c>
      <c r="AQ30" s="111">
        <v>-0.6</v>
      </c>
      <c r="AR30" s="111"/>
      <c r="AS30" s="111">
        <f t="shared" si="6"/>
        <v>94.3</v>
      </c>
      <c r="AT30" s="111">
        <v>94.4</v>
      </c>
      <c r="AU30" s="111">
        <v>94.3</v>
      </c>
      <c r="AV30" s="112">
        <v>94.17</v>
      </c>
      <c r="AW30" s="111">
        <v>0.6</v>
      </c>
      <c r="AX30" s="112"/>
      <c r="AY30" s="111">
        <f t="shared" si="7"/>
        <v>3.7</v>
      </c>
      <c r="AZ30" s="111">
        <v>3.8</v>
      </c>
      <c r="BA30" s="111">
        <v>3.7</v>
      </c>
      <c r="BB30" s="112">
        <v>3.57</v>
      </c>
      <c r="BC30" s="111">
        <v>-0.4</v>
      </c>
    </row>
    <row r="31" spans="1:55" ht="12.75" x14ac:dyDescent="0.2">
      <c r="A31" s="3">
        <v>11</v>
      </c>
      <c r="B31">
        <v>3</v>
      </c>
      <c r="C31" s="111">
        <f t="shared" si="0"/>
        <v>1374.4</v>
      </c>
      <c r="D31" s="111">
        <v>1381.5</v>
      </c>
      <c r="E31" s="111">
        <v>1374.4</v>
      </c>
      <c r="F31" s="112">
        <v>1373.51</v>
      </c>
      <c r="G31" s="111">
        <v>-0.8</v>
      </c>
      <c r="H31" s="111"/>
      <c r="I31" s="111">
        <f t="shared" si="1"/>
        <v>50.6</v>
      </c>
      <c r="J31" s="111">
        <v>46.1</v>
      </c>
      <c r="K31" s="111">
        <v>50.6</v>
      </c>
      <c r="L31" s="112">
        <v>51.8</v>
      </c>
      <c r="M31" s="111">
        <v>3.7</v>
      </c>
      <c r="N31" s="111"/>
      <c r="O31" s="111">
        <f t="shared" si="2"/>
        <v>86.4</v>
      </c>
      <c r="P31" s="111">
        <v>83.4</v>
      </c>
      <c r="Q31" s="111">
        <v>86.4</v>
      </c>
      <c r="R31" s="112">
        <v>85.95</v>
      </c>
      <c r="S31" s="111">
        <v>-8.6999999999999993</v>
      </c>
      <c r="T31" s="111"/>
      <c r="U31" s="111"/>
      <c r="V31" s="111">
        <v>1510.9</v>
      </c>
      <c r="W31" s="111">
        <v>1511.4</v>
      </c>
      <c r="X31" s="112">
        <v>1511.25</v>
      </c>
      <c r="Y31" s="111">
        <v>-5.8</v>
      </c>
      <c r="Z31" s="111"/>
      <c r="AA31" s="111">
        <f t="shared" si="3"/>
        <v>1425</v>
      </c>
      <c r="AB31" s="111">
        <v>1427.6</v>
      </c>
      <c r="AC31" s="111">
        <v>1425</v>
      </c>
      <c r="AD31" s="112">
        <v>1425.3</v>
      </c>
      <c r="AE31" s="111">
        <v>2.8</v>
      </c>
      <c r="AF31" s="111"/>
      <c r="AG31" s="111">
        <f t="shared" si="4"/>
        <v>90.9</v>
      </c>
      <c r="AH31" s="111">
        <v>91.4</v>
      </c>
      <c r="AI31" s="111">
        <v>90.9</v>
      </c>
      <c r="AJ31" s="112">
        <v>90.89</v>
      </c>
      <c r="AK31" s="111">
        <v>0.3</v>
      </c>
      <c r="AL31" s="111"/>
      <c r="AM31" s="111">
        <f t="shared" si="5"/>
        <v>5.7</v>
      </c>
      <c r="AN31" s="111">
        <v>5.5</v>
      </c>
      <c r="AO31" s="111">
        <v>5.7</v>
      </c>
      <c r="AP31" s="112">
        <v>5.69</v>
      </c>
      <c r="AQ31" s="111">
        <v>-0.6</v>
      </c>
      <c r="AR31" s="111"/>
      <c r="AS31" s="111">
        <f t="shared" si="6"/>
        <v>94.3</v>
      </c>
      <c r="AT31" s="111">
        <v>94.5</v>
      </c>
      <c r="AU31" s="111">
        <v>94.3</v>
      </c>
      <c r="AV31" s="112">
        <v>94.31</v>
      </c>
      <c r="AW31" s="111">
        <v>0.6</v>
      </c>
      <c r="AX31" s="112"/>
      <c r="AY31" s="111">
        <f t="shared" si="7"/>
        <v>3.5</v>
      </c>
      <c r="AZ31" s="111">
        <v>3.2</v>
      </c>
      <c r="BA31" s="111">
        <v>3.5</v>
      </c>
      <c r="BB31" s="112">
        <v>3.63</v>
      </c>
      <c r="BC31" s="111">
        <v>0.2</v>
      </c>
    </row>
    <row r="32" spans="1:55" ht="12.75" x14ac:dyDescent="0.2">
      <c r="A32" s="3">
        <v>11</v>
      </c>
      <c r="B32">
        <v>4</v>
      </c>
      <c r="C32" s="111">
        <f t="shared" si="0"/>
        <v>1370.8</v>
      </c>
      <c r="D32" s="111">
        <v>1370.4</v>
      </c>
      <c r="E32" s="111">
        <v>1370.8</v>
      </c>
      <c r="F32" s="112">
        <v>1372.03</v>
      </c>
      <c r="G32" s="111">
        <v>-5.9</v>
      </c>
      <c r="H32" s="111"/>
      <c r="I32" s="111">
        <f t="shared" si="1"/>
        <v>54.4</v>
      </c>
      <c r="J32" s="111">
        <v>51</v>
      </c>
      <c r="K32" s="111">
        <v>54.4</v>
      </c>
      <c r="L32" s="112">
        <v>53.25</v>
      </c>
      <c r="M32" s="111">
        <v>5.8</v>
      </c>
      <c r="N32" s="111"/>
      <c r="O32" s="111">
        <f t="shared" si="2"/>
        <v>84.2</v>
      </c>
      <c r="P32" s="111">
        <v>86.8</v>
      </c>
      <c r="Q32" s="111">
        <v>84.2</v>
      </c>
      <c r="R32" s="112">
        <v>84.76</v>
      </c>
      <c r="S32" s="111">
        <v>-4.7</v>
      </c>
      <c r="T32" s="111"/>
      <c r="U32" s="111"/>
      <c r="V32" s="111">
        <v>1508.2</v>
      </c>
      <c r="W32" s="111">
        <v>1509.4</v>
      </c>
      <c r="X32" s="112">
        <v>1510.04</v>
      </c>
      <c r="Y32" s="111">
        <v>-4.9000000000000004</v>
      </c>
      <c r="Z32" s="111"/>
      <c r="AA32" s="111">
        <f t="shared" si="3"/>
        <v>1425.2</v>
      </c>
      <c r="AB32" s="111">
        <v>1421.4</v>
      </c>
      <c r="AC32" s="111">
        <v>1425.2</v>
      </c>
      <c r="AD32" s="112">
        <v>1425.27</v>
      </c>
      <c r="AE32" s="111">
        <v>-0.1</v>
      </c>
      <c r="AF32" s="111"/>
      <c r="AG32" s="111">
        <f t="shared" si="4"/>
        <v>90.8</v>
      </c>
      <c r="AH32" s="111">
        <v>90.9</v>
      </c>
      <c r="AI32" s="111">
        <v>90.8</v>
      </c>
      <c r="AJ32" s="112">
        <v>90.86</v>
      </c>
      <c r="AK32" s="111">
        <v>-0.1</v>
      </c>
      <c r="AL32" s="111"/>
      <c r="AM32" s="111">
        <f t="shared" si="5"/>
        <v>5.6</v>
      </c>
      <c r="AN32" s="111">
        <v>5.8</v>
      </c>
      <c r="AO32" s="111">
        <v>5.6</v>
      </c>
      <c r="AP32" s="112">
        <v>5.61</v>
      </c>
      <c r="AQ32" s="111">
        <v>-0.3</v>
      </c>
      <c r="AR32" s="111"/>
      <c r="AS32" s="111">
        <f t="shared" si="6"/>
        <v>94.4</v>
      </c>
      <c r="AT32" s="111">
        <v>94.2</v>
      </c>
      <c r="AU32" s="111">
        <v>94.4</v>
      </c>
      <c r="AV32" s="112">
        <v>94.39</v>
      </c>
      <c r="AW32" s="111">
        <v>0.3</v>
      </c>
      <c r="AX32" s="112"/>
      <c r="AY32" s="111">
        <f t="shared" si="7"/>
        <v>3.8</v>
      </c>
      <c r="AZ32" s="111">
        <v>3.6</v>
      </c>
      <c r="BA32" s="111">
        <v>3.8</v>
      </c>
      <c r="BB32" s="112">
        <v>3.74</v>
      </c>
      <c r="BC32" s="111">
        <v>0.4</v>
      </c>
    </row>
    <row r="33" spans="1:55" ht="12.75" x14ac:dyDescent="0.2">
      <c r="A33" s="3"/>
      <c r="B33">
        <v>1</v>
      </c>
      <c r="C33" s="111">
        <f t="shared" si="0"/>
        <v>1367.3</v>
      </c>
      <c r="D33" s="111">
        <v>1356.9</v>
      </c>
      <c r="E33" s="111">
        <v>1367.3</v>
      </c>
      <c r="F33" s="112">
        <v>1370.29</v>
      </c>
      <c r="G33" s="111">
        <v>-7</v>
      </c>
      <c r="H33" s="111"/>
      <c r="I33" s="111">
        <f t="shared" si="1"/>
        <v>55.7</v>
      </c>
      <c r="J33" s="111">
        <v>62.5</v>
      </c>
      <c r="K33" s="111">
        <v>55.7</v>
      </c>
      <c r="L33" s="112">
        <v>54.73</v>
      </c>
      <c r="M33" s="111">
        <v>5.9</v>
      </c>
      <c r="N33" s="111"/>
      <c r="O33" s="111">
        <f t="shared" si="2"/>
        <v>85.8</v>
      </c>
      <c r="P33" s="111">
        <v>89.3</v>
      </c>
      <c r="Q33" s="111">
        <v>85.8</v>
      </c>
      <c r="R33" s="112">
        <v>84.12</v>
      </c>
      <c r="S33" s="111">
        <v>-2.6</v>
      </c>
      <c r="T33" s="111"/>
      <c r="U33" s="111"/>
      <c r="V33" s="111">
        <v>1508.7</v>
      </c>
      <c r="W33" s="111">
        <v>1508.8</v>
      </c>
      <c r="X33" s="112">
        <v>1509.14</v>
      </c>
      <c r="Y33" s="111">
        <v>-3.6</v>
      </c>
      <c r="Z33" s="111"/>
      <c r="AA33" s="111">
        <f t="shared" si="3"/>
        <v>1422.9</v>
      </c>
      <c r="AB33" s="111">
        <v>1419.4</v>
      </c>
      <c r="AC33" s="111">
        <v>1422.9</v>
      </c>
      <c r="AD33" s="112">
        <v>1425.01</v>
      </c>
      <c r="AE33" s="111">
        <v>-1</v>
      </c>
      <c r="AF33" s="111"/>
      <c r="AG33" s="111">
        <f t="shared" si="4"/>
        <v>90.6</v>
      </c>
      <c r="AH33" s="111">
        <v>89.9</v>
      </c>
      <c r="AI33" s="111">
        <v>90.6</v>
      </c>
      <c r="AJ33" s="112">
        <v>90.8</v>
      </c>
      <c r="AK33" s="111">
        <v>-0.2</v>
      </c>
      <c r="AL33" s="111"/>
      <c r="AM33" s="111">
        <f t="shared" si="5"/>
        <v>5.7</v>
      </c>
      <c r="AN33" s="111">
        <v>5.9</v>
      </c>
      <c r="AO33" s="111">
        <v>5.7</v>
      </c>
      <c r="AP33" s="112">
        <v>5.57</v>
      </c>
      <c r="AQ33" s="111">
        <v>-0.2</v>
      </c>
      <c r="AR33" s="111"/>
      <c r="AS33" s="111">
        <f t="shared" si="6"/>
        <v>94.3</v>
      </c>
      <c r="AT33" s="111">
        <v>94.1</v>
      </c>
      <c r="AU33" s="111">
        <v>94.3</v>
      </c>
      <c r="AV33" s="112">
        <v>94.43</v>
      </c>
      <c r="AW33" s="111">
        <v>0.2</v>
      </c>
      <c r="AX33" s="112"/>
      <c r="AY33" s="111">
        <f t="shared" si="7"/>
        <v>3.9</v>
      </c>
      <c r="AZ33" s="111">
        <v>4.4000000000000004</v>
      </c>
      <c r="BA33" s="111">
        <v>3.9</v>
      </c>
      <c r="BB33" s="112">
        <v>3.84</v>
      </c>
      <c r="BC33" s="111">
        <v>0.4</v>
      </c>
    </row>
    <row r="34" spans="1:55" ht="12.75" x14ac:dyDescent="0.2">
      <c r="A34" s="3">
        <v>12</v>
      </c>
      <c r="B34">
        <v>2</v>
      </c>
      <c r="C34" s="111">
        <f t="shared" si="0"/>
        <v>1371.3</v>
      </c>
      <c r="D34" s="111">
        <v>1373.4</v>
      </c>
      <c r="E34" s="111">
        <v>1371.3</v>
      </c>
      <c r="F34" s="112">
        <v>1369.83</v>
      </c>
      <c r="G34" s="111">
        <v>-1.8</v>
      </c>
      <c r="H34" s="111"/>
      <c r="I34" s="111">
        <f t="shared" si="1"/>
        <v>55.8</v>
      </c>
      <c r="J34" s="111">
        <v>56.6</v>
      </c>
      <c r="K34" s="111">
        <v>55.8</v>
      </c>
      <c r="L34" s="112">
        <v>56.29</v>
      </c>
      <c r="M34" s="111">
        <v>6.2</v>
      </c>
      <c r="N34" s="111"/>
      <c r="O34" s="111">
        <f t="shared" si="2"/>
        <v>82.5</v>
      </c>
      <c r="P34" s="111">
        <v>80.5</v>
      </c>
      <c r="Q34" s="111">
        <v>82.5</v>
      </c>
      <c r="R34" s="112">
        <v>83.2</v>
      </c>
      <c r="S34" s="111">
        <v>-3.7</v>
      </c>
      <c r="T34" s="111"/>
      <c r="U34" s="111"/>
      <c r="V34" s="111">
        <v>1510.5</v>
      </c>
      <c r="W34" s="111">
        <v>1509.5</v>
      </c>
      <c r="X34" s="112">
        <v>1509.31</v>
      </c>
      <c r="Y34" s="111">
        <v>0.7</v>
      </c>
      <c r="Z34" s="111"/>
      <c r="AA34" s="111">
        <f t="shared" si="3"/>
        <v>1427.1</v>
      </c>
      <c r="AB34" s="111">
        <v>1430</v>
      </c>
      <c r="AC34" s="111">
        <v>1427.1</v>
      </c>
      <c r="AD34" s="112">
        <v>1426.11</v>
      </c>
      <c r="AE34" s="111">
        <v>4.4000000000000004</v>
      </c>
      <c r="AF34" s="111"/>
      <c r="AG34" s="111">
        <f t="shared" si="4"/>
        <v>90.8</v>
      </c>
      <c r="AH34" s="111">
        <v>90.9</v>
      </c>
      <c r="AI34" s="111">
        <v>90.8</v>
      </c>
      <c r="AJ34" s="112">
        <v>90.76</v>
      </c>
      <c r="AK34" s="111">
        <v>-0.2</v>
      </c>
      <c r="AL34" s="111"/>
      <c r="AM34" s="111">
        <f t="shared" si="5"/>
        <v>5.5</v>
      </c>
      <c r="AN34" s="111">
        <v>5.3</v>
      </c>
      <c r="AO34" s="111">
        <v>5.5</v>
      </c>
      <c r="AP34" s="112">
        <v>5.51</v>
      </c>
      <c r="AQ34" s="111">
        <v>-0.2</v>
      </c>
      <c r="AR34" s="111"/>
      <c r="AS34" s="111">
        <f t="shared" si="6"/>
        <v>94.5</v>
      </c>
      <c r="AT34" s="111">
        <v>94.7</v>
      </c>
      <c r="AU34" s="111">
        <v>94.5</v>
      </c>
      <c r="AV34" s="112">
        <v>94.49</v>
      </c>
      <c r="AW34" s="111">
        <v>0.2</v>
      </c>
      <c r="AX34" s="112"/>
      <c r="AY34" s="111">
        <f t="shared" si="7"/>
        <v>3.9</v>
      </c>
      <c r="AZ34" s="111">
        <v>4</v>
      </c>
      <c r="BA34" s="111">
        <v>3.9</v>
      </c>
      <c r="BB34" s="112">
        <v>3.95</v>
      </c>
      <c r="BC34" s="111">
        <v>0.4</v>
      </c>
    </row>
    <row r="35" spans="1:55" ht="12.75" x14ac:dyDescent="0.2">
      <c r="A35" s="3">
        <v>12</v>
      </c>
      <c r="B35">
        <v>3</v>
      </c>
      <c r="C35" s="111">
        <f t="shared" si="0"/>
        <v>1368.9</v>
      </c>
      <c r="D35" s="111">
        <v>1376.8</v>
      </c>
      <c r="E35" s="111">
        <v>1368.9</v>
      </c>
      <c r="F35" s="112">
        <v>1370.97</v>
      </c>
      <c r="G35" s="111">
        <v>4.5999999999999996</v>
      </c>
      <c r="H35" s="111"/>
      <c r="I35" s="111">
        <f t="shared" si="1"/>
        <v>58.6</v>
      </c>
      <c r="J35" s="111">
        <v>53.8</v>
      </c>
      <c r="K35" s="111">
        <v>58.6</v>
      </c>
      <c r="L35" s="112">
        <v>57.11</v>
      </c>
      <c r="M35" s="111">
        <v>3.3</v>
      </c>
      <c r="N35" s="111"/>
      <c r="O35" s="111">
        <f t="shared" si="2"/>
        <v>82.1</v>
      </c>
      <c r="P35" s="111">
        <v>79</v>
      </c>
      <c r="Q35" s="111">
        <v>82.1</v>
      </c>
      <c r="R35" s="112">
        <v>81.88</v>
      </c>
      <c r="S35" s="111">
        <v>-5.3</v>
      </c>
      <c r="T35" s="111"/>
      <c r="U35" s="111"/>
      <c r="V35" s="111">
        <v>1509.5</v>
      </c>
      <c r="W35" s="111">
        <v>1509.6</v>
      </c>
      <c r="X35" s="112">
        <v>1509.96</v>
      </c>
      <c r="Y35" s="111">
        <v>2.6</v>
      </c>
      <c r="Z35" s="111"/>
      <c r="AA35" s="111">
        <f t="shared" si="3"/>
        <v>1427.5</v>
      </c>
      <c r="AB35" s="111">
        <v>1430.5</v>
      </c>
      <c r="AC35" s="111">
        <v>1427.5</v>
      </c>
      <c r="AD35" s="112">
        <v>1428.08</v>
      </c>
      <c r="AE35" s="111">
        <v>7.9</v>
      </c>
      <c r="AF35" s="111"/>
      <c r="AG35" s="111">
        <f t="shared" si="4"/>
        <v>90.7</v>
      </c>
      <c r="AH35" s="111">
        <v>91.2</v>
      </c>
      <c r="AI35" s="111">
        <v>90.7</v>
      </c>
      <c r="AJ35" s="112">
        <v>90.8</v>
      </c>
      <c r="AK35" s="111">
        <v>0.1</v>
      </c>
      <c r="AL35" s="111"/>
      <c r="AM35" s="111">
        <f t="shared" si="5"/>
        <v>5.4</v>
      </c>
      <c r="AN35" s="111">
        <v>5.2</v>
      </c>
      <c r="AO35" s="111">
        <v>5.4</v>
      </c>
      <c r="AP35" s="112">
        <v>5.42</v>
      </c>
      <c r="AQ35" s="111">
        <v>-0.4</v>
      </c>
      <c r="AR35" s="111"/>
      <c r="AS35" s="111">
        <f t="shared" si="6"/>
        <v>94.6</v>
      </c>
      <c r="AT35" s="111">
        <v>94.8</v>
      </c>
      <c r="AU35" s="111">
        <v>94.6</v>
      </c>
      <c r="AV35" s="112">
        <v>94.58</v>
      </c>
      <c r="AW35" s="111">
        <v>0.4</v>
      </c>
      <c r="AX35" s="112"/>
      <c r="AY35" s="111">
        <f t="shared" si="7"/>
        <v>4.0999999999999996</v>
      </c>
      <c r="AZ35" s="111">
        <v>3.8</v>
      </c>
      <c r="BA35" s="111">
        <v>4.0999999999999996</v>
      </c>
      <c r="BB35" s="112">
        <v>4</v>
      </c>
      <c r="BC35" s="111">
        <v>0.2</v>
      </c>
    </row>
    <row r="36" spans="1:55" ht="12.75" x14ac:dyDescent="0.2">
      <c r="A36" s="3">
        <v>12</v>
      </c>
      <c r="B36">
        <v>4</v>
      </c>
      <c r="C36" s="111">
        <f t="shared" si="0"/>
        <v>1372</v>
      </c>
      <c r="D36" s="111">
        <v>1371.1</v>
      </c>
      <c r="E36" s="111">
        <v>1372</v>
      </c>
      <c r="F36" s="112">
        <v>1371.47</v>
      </c>
      <c r="G36" s="111">
        <v>2</v>
      </c>
      <c r="H36" s="111"/>
      <c r="I36" s="111">
        <f t="shared" si="1"/>
        <v>55.8</v>
      </c>
      <c r="J36" s="111">
        <v>52.9</v>
      </c>
      <c r="K36" s="111">
        <v>55.8</v>
      </c>
      <c r="L36" s="112">
        <v>57</v>
      </c>
      <c r="M36" s="111">
        <v>-0.4</v>
      </c>
      <c r="N36" s="111"/>
      <c r="O36" s="111">
        <f t="shared" si="2"/>
        <v>81.8</v>
      </c>
      <c r="P36" s="111">
        <v>84.1</v>
      </c>
      <c r="Q36" s="111">
        <v>81.8</v>
      </c>
      <c r="R36" s="112">
        <v>81.17</v>
      </c>
      <c r="S36" s="111">
        <v>-2.8</v>
      </c>
      <c r="T36" s="111"/>
      <c r="U36" s="111"/>
      <c r="V36" s="111">
        <v>1508.1</v>
      </c>
      <c r="W36" s="111">
        <v>1509.6</v>
      </c>
      <c r="X36" s="112">
        <v>1509.64</v>
      </c>
      <c r="Y36" s="111">
        <v>-1.3</v>
      </c>
      <c r="Z36" s="111"/>
      <c r="AA36" s="111">
        <f t="shared" si="3"/>
        <v>1427.8</v>
      </c>
      <c r="AB36" s="111">
        <v>1424</v>
      </c>
      <c r="AC36" s="111">
        <v>1427.8</v>
      </c>
      <c r="AD36" s="112">
        <v>1428.47</v>
      </c>
      <c r="AE36" s="111">
        <v>1.5</v>
      </c>
      <c r="AF36" s="111"/>
      <c r="AG36" s="111">
        <f t="shared" si="4"/>
        <v>90.9</v>
      </c>
      <c r="AH36" s="111">
        <v>90.9</v>
      </c>
      <c r="AI36" s="111">
        <v>90.9</v>
      </c>
      <c r="AJ36" s="112">
        <v>90.85</v>
      </c>
      <c r="AK36" s="111">
        <v>0.2</v>
      </c>
      <c r="AL36" s="111"/>
      <c r="AM36" s="111">
        <f t="shared" si="5"/>
        <v>5.4</v>
      </c>
      <c r="AN36" s="111">
        <v>5.6</v>
      </c>
      <c r="AO36" s="111">
        <v>5.4</v>
      </c>
      <c r="AP36" s="112">
        <v>5.38</v>
      </c>
      <c r="AQ36" s="111">
        <v>-0.2</v>
      </c>
      <c r="AR36" s="111"/>
      <c r="AS36" s="111">
        <f t="shared" si="6"/>
        <v>94.6</v>
      </c>
      <c r="AT36" s="111">
        <v>94.4</v>
      </c>
      <c r="AU36" s="111">
        <v>94.6</v>
      </c>
      <c r="AV36" s="112">
        <v>94.62</v>
      </c>
      <c r="AW36" s="111">
        <v>0.2</v>
      </c>
      <c r="AX36" s="112"/>
      <c r="AY36" s="111">
        <f t="shared" si="7"/>
        <v>3.9</v>
      </c>
      <c r="AZ36" s="111">
        <v>3.7</v>
      </c>
      <c r="BA36" s="111">
        <v>3.9</v>
      </c>
      <c r="BB36" s="112">
        <v>3.99</v>
      </c>
      <c r="BC36" s="111">
        <v>0</v>
      </c>
    </row>
    <row r="37" spans="1:55" ht="12.75" x14ac:dyDescent="0.2">
      <c r="A37" s="3"/>
      <c r="B37">
        <v>1</v>
      </c>
      <c r="C37" s="111">
        <f t="shared" si="0"/>
        <v>1373.1</v>
      </c>
      <c r="D37" s="111">
        <v>1363.2</v>
      </c>
      <c r="E37" s="111">
        <v>1373.1</v>
      </c>
      <c r="F37" s="112">
        <v>1370.66</v>
      </c>
      <c r="G37" s="111">
        <v>-3.2</v>
      </c>
      <c r="H37" s="111"/>
      <c r="I37" s="111">
        <f t="shared" si="1"/>
        <v>56</v>
      </c>
      <c r="J37" s="111">
        <v>62.7</v>
      </c>
      <c r="K37" s="111">
        <v>56</v>
      </c>
      <c r="L37" s="112">
        <v>55.82</v>
      </c>
      <c r="M37" s="111">
        <v>-4.7</v>
      </c>
      <c r="N37" s="111"/>
      <c r="O37" s="111">
        <f t="shared" si="2"/>
        <v>79.5</v>
      </c>
      <c r="P37" s="111">
        <v>83</v>
      </c>
      <c r="Q37" s="111">
        <v>79.5</v>
      </c>
      <c r="R37" s="112">
        <v>82.03</v>
      </c>
      <c r="S37" s="111">
        <v>3.4</v>
      </c>
      <c r="T37" s="111"/>
      <c r="U37" s="111"/>
      <c r="V37" s="111">
        <v>1508.9</v>
      </c>
      <c r="W37" s="111">
        <v>1508.6</v>
      </c>
      <c r="X37" s="112">
        <v>1508.51</v>
      </c>
      <c r="Y37" s="111">
        <v>-4.5</v>
      </c>
      <c r="Z37" s="111"/>
      <c r="AA37" s="111">
        <f t="shared" si="3"/>
        <v>1429.1</v>
      </c>
      <c r="AB37" s="111">
        <v>1425.9</v>
      </c>
      <c r="AC37" s="111">
        <v>1429.1</v>
      </c>
      <c r="AD37" s="112">
        <v>1426.48</v>
      </c>
      <c r="AE37" s="111">
        <v>-7.9</v>
      </c>
      <c r="AF37" s="111"/>
      <c r="AG37" s="111">
        <f t="shared" si="4"/>
        <v>91</v>
      </c>
      <c r="AH37" s="111">
        <v>90.3</v>
      </c>
      <c r="AI37" s="111">
        <v>91</v>
      </c>
      <c r="AJ37" s="112">
        <v>90.86</v>
      </c>
      <c r="AK37" s="111">
        <v>0.1</v>
      </c>
      <c r="AL37" s="111"/>
      <c r="AM37" s="111">
        <f t="shared" si="5"/>
        <v>5.3</v>
      </c>
      <c r="AN37" s="111">
        <v>5.5</v>
      </c>
      <c r="AO37" s="111">
        <v>5.3</v>
      </c>
      <c r="AP37" s="112">
        <v>5.44</v>
      </c>
      <c r="AQ37" s="111">
        <v>0.2</v>
      </c>
      <c r="AR37" s="111"/>
      <c r="AS37" s="111">
        <f t="shared" si="6"/>
        <v>94.7</v>
      </c>
      <c r="AT37" s="111">
        <v>94.5</v>
      </c>
      <c r="AU37" s="111">
        <v>94.7</v>
      </c>
      <c r="AV37" s="112">
        <v>94.56</v>
      </c>
      <c r="AW37" s="111">
        <v>-0.2</v>
      </c>
      <c r="AX37" s="112"/>
      <c r="AY37" s="111">
        <f t="shared" si="7"/>
        <v>3.9</v>
      </c>
      <c r="AZ37" s="111">
        <v>4.4000000000000004</v>
      </c>
      <c r="BA37" s="111">
        <v>3.9</v>
      </c>
      <c r="BB37" s="112">
        <v>3.91</v>
      </c>
      <c r="BC37" s="111">
        <v>-0.3</v>
      </c>
    </row>
    <row r="38" spans="1:55" ht="12.75" x14ac:dyDescent="0.2">
      <c r="A38" s="3">
        <v>13</v>
      </c>
      <c r="B38">
        <v>2</v>
      </c>
      <c r="C38" s="111">
        <f t="shared" ref="C38:C69" si="8">$B$2*E38+(1-$B$2)*D38</f>
        <v>1362.6</v>
      </c>
      <c r="D38" s="111">
        <v>1364.9</v>
      </c>
      <c r="E38" s="111">
        <v>1362.6</v>
      </c>
      <c r="F38" s="112">
        <v>1371.1</v>
      </c>
      <c r="G38" s="111">
        <v>1.8</v>
      </c>
      <c r="H38" s="111"/>
      <c r="I38" s="111">
        <f t="shared" ref="I38:I69" si="9">$B$2*K38+(1-$B$2)*J38</f>
        <v>56.1</v>
      </c>
      <c r="J38" s="111">
        <v>56.5</v>
      </c>
      <c r="K38" s="111">
        <v>56.1</v>
      </c>
      <c r="L38" s="112">
        <v>54.13</v>
      </c>
      <c r="M38" s="111">
        <v>-6.8</v>
      </c>
      <c r="N38" s="111"/>
      <c r="O38" s="111">
        <f t="shared" ref="O38:O69" si="10">$B$2*Q38+(1-$B$2)*P38</f>
        <v>85.7</v>
      </c>
      <c r="P38" s="111">
        <v>83.9</v>
      </c>
      <c r="Q38" s="111">
        <v>85.7</v>
      </c>
      <c r="R38" s="112">
        <v>83.55</v>
      </c>
      <c r="S38" s="111">
        <v>6.1</v>
      </c>
      <c r="T38" s="111"/>
      <c r="U38" s="111"/>
      <c r="V38" s="111">
        <v>1505.2</v>
      </c>
      <c r="W38" s="111">
        <v>1504.3</v>
      </c>
      <c r="X38" s="112">
        <v>1508.78</v>
      </c>
      <c r="Y38" s="111">
        <v>1.1000000000000001</v>
      </c>
      <c r="Z38" s="111"/>
      <c r="AA38" s="111">
        <f t="shared" ref="AA38:AA69" si="11">$B$2*AC38+(1-$B$2)*AB38</f>
        <v>1418.6</v>
      </c>
      <c r="AB38" s="111">
        <v>1421.4</v>
      </c>
      <c r="AC38" s="111">
        <v>1418.6</v>
      </c>
      <c r="AD38" s="112">
        <v>1425.22</v>
      </c>
      <c r="AE38" s="111">
        <v>-5</v>
      </c>
      <c r="AF38" s="111"/>
      <c r="AG38" s="111">
        <f t="shared" ref="AG38:AG69" si="12">$B$2*AI38+(1-$B$2)*AH38</f>
        <v>90.6</v>
      </c>
      <c r="AH38" s="111">
        <v>90.7</v>
      </c>
      <c r="AI38" s="111">
        <v>90.6</v>
      </c>
      <c r="AJ38" s="112">
        <v>90.87</v>
      </c>
      <c r="AK38" s="111">
        <v>0.1</v>
      </c>
      <c r="AL38" s="111"/>
      <c r="AM38" s="111">
        <f t="shared" ref="AM38:AM69" si="13">$B$2*AO38+(1-$B$2)*AN38</f>
        <v>5.7</v>
      </c>
      <c r="AN38" s="111">
        <v>5.6</v>
      </c>
      <c r="AO38" s="111">
        <v>5.7</v>
      </c>
      <c r="AP38" s="112">
        <v>5.54</v>
      </c>
      <c r="AQ38" s="111">
        <v>0.4</v>
      </c>
      <c r="AR38" s="111"/>
      <c r="AS38" s="111">
        <f t="shared" ref="AS38:AS69" si="14">$B$2*AU38+(1-$B$2)*AT38</f>
        <v>94.3</v>
      </c>
      <c r="AT38" s="111">
        <v>94.4</v>
      </c>
      <c r="AU38" s="111">
        <v>94.3</v>
      </c>
      <c r="AV38" s="112">
        <v>94.46</v>
      </c>
      <c r="AW38" s="111">
        <v>-0.4</v>
      </c>
      <c r="AX38" s="112"/>
      <c r="AY38" s="111">
        <f t="shared" ref="AY38:AY69" si="15">$B$2*BA38+(1-$B$2)*AZ38</f>
        <v>4</v>
      </c>
      <c r="AZ38" s="111">
        <v>4</v>
      </c>
      <c r="BA38" s="111">
        <v>4</v>
      </c>
      <c r="BB38" s="112">
        <v>3.8</v>
      </c>
      <c r="BC38" s="111">
        <v>-0.5</v>
      </c>
    </row>
    <row r="39" spans="1:55" ht="12.75" x14ac:dyDescent="0.2">
      <c r="A39" s="3">
        <v>13</v>
      </c>
      <c r="B39">
        <v>3</v>
      </c>
      <c r="C39" s="111">
        <f t="shared" si="8"/>
        <v>1378.6</v>
      </c>
      <c r="D39" s="111">
        <v>1386.2</v>
      </c>
      <c r="E39" s="111">
        <v>1378.6</v>
      </c>
      <c r="F39" s="112">
        <v>1372.94</v>
      </c>
      <c r="G39" s="111">
        <v>7.4</v>
      </c>
      <c r="H39" s="111"/>
      <c r="I39" s="111">
        <f t="shared" si="9"/>
        <v>51.1</v>
      </c>
      <c r="J39" s="111">
        <v>46.3</v>
      </c>
      <c r="K39" s="111">
        <v>51.1</v>
      </c>
      <c r="L39" s="112">
        <v>53.48</v>
      </c>
      <c r="M39" s="111">
        <v>-2.6</v>
      </c>
      <c r="N39" s="111"/>
      <c r="O39" s="111">
        <f t="shared" si="10"/>
        <v>84.5</v>
      </c>
      <c r="P39" s="111">
        <v>81.3</v>
      </c>
      <c r="Q39" s="111">
        <v>84.5</v>
      </c>
      <c r="R39" s="112">
        <v>84.48</v>
      </c>
      <c r="S39" s="111">
        <v>3.7</v>
      </c>
      <c r="T39" s="111"/>
      <c r="U39" s="111"/>
      <c r="V39" s="111">
        <v>1513.7</v>
      </c>
      <c r="W39" s="111">
        <v>1514.2</v>
      </c>
      <c r="X39" s="112">
        <v>1510.89</v>
      </c>
      <c r="Y39" s="111">
        <v>8.5</v>
      </c>
      <c r="Z39" s="111"/>
      <c r="AA39" s="111">
        <f t="shared" si="11"/>
        <v>1429.7</v>
      </c>
      <c r="AB39" s="111">
        <v>1432.5</v>
      </c>
      <c r="AC39" s="111">
        <v>1429.7</v>
      </c>
      <c r="AD39" s="112">
        <v>1426.41</v>
      </c>
      <c r="AE39" s="111">
        <v>4.8</v>
      </c>
      <c r="AF39" s="111"/>
      <c r="AG39" s="111">
        <f t="shared" si="12"/>
        <v>91</v>
      </c>
      <c r="AH39" s="111">
        <v>91.6</v>
      </c>
      <c r="AI39" s="111">
        <v>91</v>
      </c>
      <c r="AJ39" s="112">
        <v>90.87</v>
      </c>
      <c r="AK39" s="111">
        <v>0</v>
      </c>
      <c r="AL39" s="111"/>
      <c r="AM39" s="111">
        <f t="shared" si="13"/>
        <v>5.6</v>
      </c>
      <c r="AN39" s="111">
        <v>5.4</v>
      </c>
      <c r="AO39" s="111">
        <v>5.6</v>
      </c>
      <c r="AP39" s="112">
        <v>5.59</v>
      </c>
      <c r="AQ39" s="111">
        <v>0.2</v>
      </c>
      <c r="AR39" s="111"/>
      <c r="AS39" s="111">
        <f t="shared" si="14"/>
        <v>94.4</v>
      </c>
      <c r="AT39" s="111">
        <v>94.6</v>
      </c>
      <c r="AU39" s="111">
        <v>94.4</v>
      </c>
      <c r="AV39" s="112">
        <v>94.41</v>
      </c>
      <c r="AW39" s="111">
        <v>-0.2</v>
      </c>
      <c r="AX39" s="112"/>
      <c r="AY39" s="111">
        <f t="shared" si="15"/>
        <v>3.6</v>
      </c>
      <c r="AZ39" s="111">
        <v>3.2</v>
      </c>
      <c r="BA39" s="111">
        <v>3.6</v>
      </c>
      <c r="BB39" s="112">
        <v>3.75</v>
      </c>
      <c r="BC39" s="111">
        <v>-0.2</v>
      </c>
    </row>
    <row r="40" spans="1:55" ht="12.75" x14ac:dyDescent="0.2">
      <c r="A40" s="3">
        <v>13</v>
      </c>
      <c r="B40">
        <v>4</v>
      </c>
      <c r="C40" s="111">
        <f t="shared" si="8"/>
        <v>1374.3</v>
      </c>
      <c r="D40" s="111">
        <v>1372.9</v>
      </c>
      <c r="E40" s="111">
        <v>1374.3</v>
      </c>
      <c r="F40" s="112">
        <v>1374.66</v>
      </c>
      <c r="G40" s="111">
        <v>6.9</v>
      </c>
      <c r="H40" s="111"/>
      <c r="I40" s="111">
        <f t="shared" si="9"/>
        <v>53.9</v>
      </c>
      <c r="J40" s="111">
        <v>51.3</v>
      </c>
      <c r="K40" s="111">
        <v>53.9</v>
      </c>
      <c r="L40" s="112">
        <v>54.18</v>
      </c>
      <c r="M40" s="111">
        <v>2.8</v>
      </c>
      <c r="N40" s="111"/>
      <c r="O40" s="111">
        <f t="shared" si="10"/>
        <v>83.1</v>
      </c>
      <c r="P40" s="111">
        <v>85.5</v>
      </c>
      <c r="Q40" s="111">
        <v>83.1</v>
      </c>
      <c r="R40" s="112">
        <v>84.75</v>
      </c>
      <c r="S40" s="111">
        <v>1.1000000000000001</v>
      </c>
      <c r="T40" s="111"/>
      <c r="U40" s="111"/>
      <c r="V40" s="111">
        <v>1509.7</v>
      </c>
      <c r="W40" s="111">
        <v>1511.3</v>
      </c>
      <c r="X40" s="112">
        <v>1513.6</v>
      </c>
      <c r="Y40" s="111">
        <v>10.8</v>
      </c>
      <c r="Z40" s="111"/>
      <c r="AA40" s="111">
        <f t="shared" si="11"/>
        <v>1428.1</v>
      </c>
      <c r="AB40" s="111">
        <v>1424.2</v>
      </c>
      <c r="AC40" s="111">
        <v>1428.1</v>
      </c>
      <c r="AD40" s="112">
        <v>1428.84</v>
      </c>
      <c r="AE40" s="111">
        <v>9.6999999999999993</v>
      </c>
      <c r="AF40" s="111"/>
      <c r="AG40" s="111">
        <f t="shared" si="12"/>
        <v>90.9</v>
      </c>
      <c r="AH40" s="111">
        <v>90.9</v>
      </c>
      <c r="AI40" s="111">
        <v>90.9</v>
      </c>
      <c r="AJ40" s="112">
        <v>90.82</v>
      </c>
      <c r="AK40" s="111">
        <v>-0.2</v>
      </c>
      <c r="AL40" s="111"/>
      <c r="AM40" s="111">
        <f t="shared" si="13"/>
        <v>5.5</v>
      </c>
      <c r="AN40" s="111">
        <v>5.7</v>
      </c>
      <c r="AO40" s="111">
        <v>5.5</v>
      </c>
      <c r="AP40" s="112">
        <v>5.6</v>
      </c>
      <c r="AQ40" s="111">
        <v>0</v>
      </c>
      <c r="AR40" s="111"/>
      <c r="AS40" s="111">
        <f t="shared" si="14"/>
        <v>94.5</v>
      </c>
      <c r="AT40" s="111">
        <v>94.3</v>
      </c>
      <c r="AU40" s="111">
        <v>94.5</v>
      </c>
      <c r="AV40" s="112">
        <v>94.4</v>
      </c>
      <c r="AW40" s="111">
        <v>0</v>
      </c>
      <c r="AX40" s="112"/>
      <c r="AY40" s="111">
        <f t="shared" si="15"/>
        <v>3.8</v>
      </c>
      <c r="AZ40" s="111">
        <v>3.6</v>
      </c>
      <c r="BA40" s="111">
        <v>3.8</v>
      </c>
      <c r="BB40" s="112">
        <v>3.79</v>
      </c>
      <c r="BC40" s="111">
        <v>0.2</v>
      </c>
    </row>
    <row r="41" spans="1:55" ht="12.75" x14ac:dyDescent="0.2">
      <c r="A41" s="3"/>
      <c r="B41">
        <v>1</v>
      </c>
      <c r="C41" s="111">
        <f t="shared" si="8"/>
        <v>1372.7</v>
      </c>
      <c r="D41" s="111">
        <v>1363.7</v>
      </c>
      <c r="E41" s="111">
        <v>1372.7</v>
      </c>
      <c r="F41" s="112">
        <v>1375.49</v>
      </c>
      <c r="G41" s="111">
        <v>3.3</v>
      </c>
      <c r="H41" s="111"/>
      <c r="I41" s="111">
        <f t="shared" si="9"/>
        <v>58</v>
      </c>
      <c r="J41" s="111">
        <v>64.5</v>
      </c>
      <c r="K41" s="111">
        <v>58</v>
      </c>
      <c r="L41" s="112">
        <v>55.39</v>
      </c>
      <c r="M41" s="111">
        <v>4.8</v>
      </c>
      <c r="N41" s="111"/>
      <c r="O41" s="111">
        <f t="shared" si="10"/>
        <v>84.1</v>
      </c>
      <c r="P41" s="111">
        <v>87.5</v>
      </c>
      <c r="Q41" s="111">
        <v>84.1</v>
      </c>
      <c r="R41" s="112">
        <v>84.76</v>
      </c>
      <c r="S41" s="111">
        <v>0</v>
      </c>
      <c r="T41" s="111"/>
      <c r="U41" s="111"/>
      <c r="V41" s="111">
        <v>1515.7</v>
      </c>
      <c r="W41" s="111">
        <v>1514.8</v>
      </c>
      <c r="X41" s="112">
        <v>1515.65</v>
      </c>
      <c r="Y41" s="111">
        <v>8.1999999999999993</v>
      </c>
      <c r="Z41" s="111"/>
      <c r="AA41" s="111">
        <f t="shared" si="11"/>
        <v>1430.7</v>
      </c>
      <c r="AB41" s="111">
        <v>1428.2</v>
      </c>
      <c r="AC41" s="111">
        <v>1430.7</v>
      </c>
      <c r="AD41" s="112">
        <v>1430.89</v>
      </c>
      <c r="AE41" s="111">
        <v>8.1999999999999993</v>
      </c>
      <c r="AF41" s="111"/>
      <c r="AG41" s="111">
        <f t="shared" si="12"/>
        <v>90.6</v>
      </c>
      <c r="AH41" s="111">
        <v>90</v>
      </c>
      <c r="AI41" s="111">
        <v>90.6</v>
      </c>
      <c r="AJ41" s="112">
        <v>90.75</v>
      </c>
      <c r="AK41" s="111">
        <v>-0.3</v>
      </c>
      <c r="AL41" s="111"/>
      <c r="AM41" s="111">
        <f t="shared" si="13"/>
        <v>5.6</v>
      </c>
      <c r="AN41" s="111">
        <v>5.8</v>
      </c>
      <c r="AO41" s="111">
        <v>5.6</v>
      </c>
      <c r="AP41" s="112">
        <v>5.59</v>
      </c>
      <c r="AQ41" s="111">
        <v>0</v>
      </c>
      <c r="AR41" s="111"/>
      <c r="AS41" s="111">
        <f t="shared" si="14"/>
        <v>94.4</v>
      </c>
      <c r="AT41" s="111">
        <v>94.2</v>
      </c>
      <c r="AU41" s="111">
        <v>94.4</v>
      </c>
      <c r="AV41" s="112">
        <v>94.41</v>
      </c>
      <c r="AW41" s="111">
        <v>0</v>
      </c>
      <c r="AX41" s="112"/>
      <c r="AY41" s="111">
        <f t="shared" si="15"/>
        <v>4.0999999999999996</v>
      </c>
      <c r="AZ41" s="111">
        <v>4.5</v>
      </c>
      <c r="BA41" s="111">
        <v>4.0999999999999996</v>
      </c>
      <c r="BB41" s="112">
        <v>3.87</v>
      </c>
      <c r="BC41" s="111">
        <v>0.3</v>
      </c>
    </row>
    <row r="42" spans="1:55" ht="12.75" x14ac:dyDescent="0.2">
      <c r="A42" s="3">
        <v>14</v>
      </c>
      <c r="B42">
        <v>2</v>
      </c>
      <c r="C42" s="111">
        <f t="shared" si="8"/>
        <v>1378.5</v>
      </c>
      <c r="D42" s="111">
        <v>1380.9</v>
      </c>
      <c r="E42" s="111">
        <v>1378.5</v>
      </c>
      <c r="F42" s="112">
        <v>1376.29</v>
      </c>
      <c r="G42" s="111">
        <v>3.2</v>
      </c>
      <c r="H42" s="111"/>
      <c r="I42" s="111">
        <f t="shared" si="9"/>
        <v>53.4</v>
      </c>
      <c r="J42" s="111">
        <v>53.5</v>
      </c>
      <c r="K42" s="111">
        <v>53.4</v>
      </c>
      <c r="L42" s="112">
        <v>56.22</v>
      </c>
      <c r="M42" s="111">
        <v>3.3</v>
      </c>
      <c r="N42" s="111"/>
      <c r="O42" s="111">
        <f t="shared" si="10"/>
        <v>87.1</v>
      </c>
      <c r="P42" s="111">
        <v>85.1</v>
      </c>
      <c r="Q42" s="111">
        <v>87.1</v>
      </c>
      <c r="R42" s="112">
        <v>84.69</v>
      </c>
      <c r="S42" s="111">
        <v>-0.3</v>
      </c>
      <c r="T42" s="111"/>
      <c r="U42" s="111"/>
      <c r="V42" s="111">
        <v>1519.6</v>
      </c>
      <c r="W42" s="111">
        <v>1519</v>
      </c>
      <c r="X42" s="112">
        <v>1517.2</v>
      </c>
      <c r="Y42" s="111">
        <v>6.2</v>
      </c>
      <c r="Z42" s="111"/>
      <c r="AA42" s="111">
        <f t="shared" si="11"/>
        <v>1431.9</v>
      </c>
      <c r="AB42" s="111">
        <v>1434.4</v>
      </c>
      <c r="AC42" s="111">
        <v>1431.9</v>
      </c>
      <c r="AD42" s="112">
        <v>1432.51</v>
      </c>
      <c r="AE42" s="111">
        <v>6.5</v>
      </c>
      <c r="AF42" s="111"/>
      <c r="AG42" s="111">
        <f t="shared" si="12"/>
        <v>90.8</v>
      </c>
      <c r="AH42" s="111">
        <v>90.9</v>
      </c>
      <c r="AI42" s="111">
        <v>90.8</v>
      </c>
      <c r="AJ42" s="112">
        <v>90.71</v>
      </c>
      <c r="AK42" s="111">
        <v>-0.2</v>
      </c>
      <c r="AL42" s="111"/>
      <c r="AM42" s="111">
        <f t="shared" si="13"/>
        <v>5.7</v>
      </c>
      <c r="AN42" s="111">
        <v>5.6</v>
      </c>
      <c r="AO42" s="111">
        <v>5.7</v>
      </c>
      <c r="AP42" s="112">
        <v>5.58</v>
      </c>
      <c r="AQ42" s="111">
        <v>0</v>
      </c>
      <c r="AR42" s="111"/>
      <c r="AS42" s="111">
        <f t="shared" si="14"/>
        <v>94.3</v>
      </c>
      <c r="AT42" s="111">
        <v>94.4</v>
      </c>
      <c r="AU42" s="111">
        <v>94.3</v>
      </c>
      <c r="AV42" s="112">
        <v>94.42</v>
      </c>
      <c r="AW42" s="111">
        <v>0</v>
      </c>
      <c r="AX42" s="112"/>
      <c r="AY42" s="111">
        <f t="shared" si="15"/>
        <v>3.7</v>
      </c>
      <c r="AZ42" s="111">
        <v>3.7</v>
      </c>
      <c r="BA42" s="111">
        <v>3.7</v>
      </c>
      <c r="BB42" s="112">
        <v>3.92</v>
      </c>
      <c r="BC42" s="111">
        <v>0.2</v>
      </c>
    </row>
    <row r="43" spans="1:55" ht="12.75" x14ac:dyDescent="0.2">
      <c r="A43" s="3">
        <v>14</v>
      </c>
      <c r="B43">
        <v>3</v>
      </c>
      <c r="C43" s="111">
        <f t="shared" si="8"/>
        <v>1379.5</v>
      </c>
      <c r="D43" s="111">
        <v>1386.4</v>
      </c>
      <c r="E43" s="111">
        <v>1379.5</v>
      </c>
      <c r="F43" s="112">
        <v>1378.28</v>
      </c>
      <c r="G43" s="111">
        <v>8</v>
      </c>
      <c r="H43" s="111"/>
      <c r="I43" s="111">
        <f t="shared" si="9"/>
        <v>56.5</v>
      </c>
      <c r="J43" s="111">
        <v>51.8</v>
      </c>
      <c r="K43" s="111">
        <v>56.5</v>
      </c>
      <c r="L43" s="112">
        <v>56.26</v>
      </c>
      <c r="M43" s="111">
        <v>0.1</v>
      </c>
      <c r="N43" s="111"/>
      <c r="O43" s="111">
        <f t="shared" si="10"/>
        <v>82.7</v>
      </c>
      <c r="P43" s="111">
        <v>79.5</v>
      </c>
      <c r="Q43" s="111">
        <v>82.7</v>
      </c>
      <c r="R43" s="112">
        <v>84.9</v>
      </c>
      <c r="S43" s="111">
        <v>0.9</v>
      </c>
      <c r="T43" s="111"/>
      <c r="U43" s="111"/>
      <c r="V43" s="111">
        <v>1517.7</v>
      </c>
      <c r="W43" s="111">
        <v>1518.7</v>
      </c>
      <c r="X43" s="112">
        <v>1519.44</v>
      </c>
      <c r="Y43" s="111">
        <v>9</v>
      </c>
      <c r="Z43" s="111"/>
      <c r="AA43" s="111">
        <f t="shared" si="11"/>
        <v>1436</v>
      </c>
      <c r="AB43" s="111">
        <v>1438.2</v>
      </c>
      <c r="AC43" s="111">
        <v>1436</v>
      </c>
      <c r="AD43" s="112">
        <v>1434.54</v>
      </c>
      <c r="AE43" s="111">
        <v>8.1</v>
      </c>
      <c r="AF43" s="111"/>
      <c r="AG43" s="111">
        <f t="shared" si="12"/>
        <v>90.8</v>
      </c>
      <c r="AH43" s="111">
        <v>91.3</v>
      </c>
      <c r="AI43" s="111">
        <v>90.8</v>
      </c>
      <c r="AJ43" s="112">
        <v>90.71</v>
      </c>
      <c r="AK43" s="111">
        <v>0</v>
      </c>
      <c r="AL43" s="111"/>
      <c r="AM43" s="111">
        <f t="shared" si="13"/>
        <v>5.4</v>
      </c>
      <c r="AN43" s="111">
        <v>5.2</v>
      </c>
      <c r="AO43" s="111">
        <v>5.4</v>
      </c>
      <c r="AP43" s="112">
        <v>5.59</v>
      </c>
      <c r="AQ43" s="111">
        <v>0</v>
      </c>
      <c r="AR43" s="111"/>
      <c r="AS43" s="111">
        <f t="shared" si="14"/>
        <v>94.6</v>
      </c>
      <c r="AT43" s="111">
        <v>94.8</v>
      </c>
      <c r="AU43" s="111">
        <v>94.6</v>
      </c>
      <c r="AV43" s="112">
        <v>94.41</v>
      </c>
      <c r="AW43" s="111">
        <v>0</v>
      </c>
      <c r="AX43" s="112"/>
      <c r="AY43" s="111">
        <f t="shared" si="15"/>
        <v>3.9</v>
      </c>
      <c r="AZ43" s="111">
        <v>3.6</v>
      </c>
      <c r="BA43" s="111">
        <v>3.9</v>
      </c>
      <c r="BB43" s="112">
        <v>3.92</v>
      </c>
      <c r="BC43" s="111">
        <v>0</v>
      </c>
    </row>
    <row r="44" spans="1:55" ht="12.75" x14ac:dyDescent="0.2">
      <c r="A44" s="3">
        <v>14</v>
      </c>
      <c r="B44">
        <v>4</v>
      </c>
      <c r="C44" s="111">
        <f t="shared" si="8"/>
        <v>1382.2</v>
      </c>
      <c r="D44" s="111">
        <v>1380.4</v>
      </c>
      <c r="E44" s="111">
        <v>1382.2</v>
      </c>
      <c r="F44" s="112">
        <v>1381.86</v>
      </c>
      <c r="G44" s="111">
        <v>14.3</v>
      </c>
      <c r="H44" s="111"/>
      <c r="I44" s="111">
        <f t="shared" si="9"/>
        <v>56.4</v>
      </c>
      <c r="J44" s="111">
        <v>54.3</v>
      </c>
      <c r="K44" s="111">
        <v>56.4</v>
      </c>
      <c r="L44" s="112">
        <v>55.73</v>
      </c>
      <c r="M44" s="111">
        <v>-2.1</v>
      </c>
      <c r="N44" s="111"/>
      <c r="O44" s="111">
        <f t="shared" si="10"/>
        <v>87.5</v>
      </c>
      <c r="P44" s="111">
        <v>89.7</v>
      </c>
      <c r="Q44" s="111">
        <v>87.5</v>
      </c>
      <c r="R44" s="112">
        <v>85.23</v>
      </c>
      <c r="S44" s="111">
        <v>1.3</v>
      </c>
      <c r="T44" s="111"/>
      <c r="U44" s="111"/>
      <c r="V44" s="111">
        <v>1524.4</v>
      </c>
      <c r="W44" s="111">
        <v>1526.1</v>
      </c>
      <c r="X44" s="112">
        <v>1522.82</v>
      </c>
      <c r="Y44" s="111">
        <v>13.5</v>
      </c>
      <c r="Z44" s="111"/>
      <c r="AA44" s="111">
        <f t="shared" si="11"/>
        <v>1438.6</v>
      </c>
      <c r="AB44" s="111">
        <v>1434.7</v>
      </c>
      <c r="AC44" s="111">
        <v>1438.6</v>
      </c>
      <c r="AD44" s="112">
        <v>1437.59</v>
      </c>
      <c r="AE44" s="111">
        <v>12.2</v>
      </c>
      <c r="AF44" s="111"/>
      <c r="AG44" s="111">
        <f t="shared" si="12"/>
        <v>90.6</v>
      </c>
      <c r="AH44" s="111">
        <v>90.6</v>
      </c>
      <c r="AI44" s="111">
        <v>90.6</v>
      </c>
      <c r="AJ44" s="112">
        <v>90.74</v>
      </c>
      <c r="AK44" s="111">
        <v>0.1</v>
      </c>
      <c r="AL44" s="111"/>
      <c r="AM44" s="111">
        <f t="shared" si="13"/>
        <v>5.7</v>
      </c>
      <c r="AN44" s="111">
        <v>5.9</v>
      </c>
      <c r="AO44" s="111">
        <v>5.7</v>
      </c>
      <c r="AP44" s="112">
        <v>5.6</v>
      </c>
      <c r="AQ44" s="111">
        <v>0</v>
      </c>
      <c r="AR44" s="111"/>
      <c r="AS44" s="111">
        <f t="shared" si="14"/>
        <v>94.3</v>
      </c>
      <c r="AT44" s="111">
        <v>94.1</v>
      </c>
      <c r="AU44" s="111">
        <v>94.3</v>
      </c>
      <c r="AV44" s="112">
        <v>94.4</v>
      </c>
      <c r="AW44" s="111">
        <v>0</v>
      </c>
      <c r="AX44" s="112"/>
      <c r="AY44" s="111">
        <f t="shared" si="15"/>
        <v>3.9</v>
      </c>
      <c r="AZ44" s="111">
        <v>3.8</v>
      </c>
      <c r="BA44" s="111">
        <v>3.9</v>
      </c>
      <c r="BB44" s="112">
        <v>3.88</v>
      </c>
      <c r="BC44" s="111">
        <v>-0.2</v>
      </c>
    </row>
    <row r="45" spans="1:55" ht="12.75" x14ac:dyDescent="0.2">
      <c r="A45" s="3"/>
      <c r="B45">
        <v>1</v>
      </c>
      <c r="C45" s="111">
        <f t="shared" si="8"/>
        <v>1389.5</v>
      </c>
      <c r="D45" s="111">
        <v>1381.1</v>
      </c>
      <c r="E45" s="111">
        <v>1389.5</v>
      </c>
      <c r="F45" s="112">
        <v>1387.91</v>
      </c>
      <c r="G45" s="111">
        <v>24.2</v>
      </c>
      <c r="H45" s="111"/>
      <c r="I45" s="111">
        <f t="shared" si="9"/>
        <v>51.7</v>
      </c>
      <c r="J45" s="111">
        <v>57.9</v>
      </c>
      <c r="K45" s="111">
        <v>51.7</v>
      </c>
      <c r="L45" s="112">
        <v>54.11</v>
      </c>
      <c r="M45" s="111">
        <v>-6.5</v>
      </c>
      <c r="N45" s="111"/>
      <c r="O45" s="111">
        <f t="shared" si="10"/>
        <v>87</v>
      </c>
      <c r="P45" s="111">
        <v>90.4</v>
      </c>
      <c r="Q45" s="111">
        <v>87</v>
      </c>
      <c r="R45" s="112">
        <v>85.49</v>
      </c>
      <c r="S45" s="111">
        <v>1.1000000000000001</v>
      </c>
      <c r="T45" s="111"/>
      <c r="U45" s="111"/>
      <c r="V45" s="111">
        <v>1529.4</v>
      </c>
      <c r="W45" s="111">
        <v>1528.2</v>
      </c>
      <c r="X45" s="112">
        <v>1527.52</v>
      </c>
      <c r="Y45" s="111">
        <v>18.8</v>
      </c>
      <c r="Z45" s="111"/>
      <c r="AA45" s="111">
        <f t="shared" si="11"/>
        <v>1441.2</v>
      </c>
      <c r="AB45" s="111">
        <v>1439</v>
      </c>
      <c r="AC45" s="111">
        <v>1441.2</v>
      </c>
      <c r="AD45" s="112">
        <v>1442.03</v>
      </c>
      <c r="AE45" s="111">
        <v>17.7</v>
      </c>
      <c r="AF45" s="111"/>
      <c r="AG45" s="111">
        <f t="shared" si="12"/>
        <v>90.9</v>
      </c>
      <c r="AH45" s="111">
        <v>90.3</v>
      </c>
      <c r="AI45" s="111">
        <v>90.9</v>
      </c>
      <c r="AJ45" s="112">
        <v>90.86</v>
      </c>
      <c r="AK45" s="111">
        <v>0.5</v>
      </c>
      <c r="AL45" s="111"/>
      <c r="AM45" s="111">
        <f t="shared" si="13"/>
        <v>5.7</v>
      </c>
      <c r="AN45" s="111">
        <v>5.9</v>
      </c>
      <c r="AO45" s="111">
        <v>5.7</v>
      </c>
      <c r="AP45" s="112">
        <v>5.6</v>
      </c>
      <c r="AQ45" s="111">
        <v>0</v>
      </c>
      <c r="AR45" s="111"/>
      <c r="AS45" s="111">
        <f t="shared" si="14"/>
        <v>94.3</v>
      </c>
      <c r="AT45" s="111">
        <v>94.1</v>
      </c>
      <c r="AU45" s="111">
        <v>94.3</v>
      </c>
      <c r="AV45" s="112">
        <v>94.4</v>
      </c>
      <c r="AW45" s="111">
        <v>0</v>
      </c>
      <c r="AX45" s="112"/>
      <c r="AY45" s="111">
        <f t="shared" si="15"/>
        <v>3.6</v>
      </c>
      <c r="AZ45" s="111">
        <v>4</v>
      </c>
      <c r="BA45" s="111">
        <v>3.6</v>
      </c>
      <c r="BB45" s="112">
        <v>3.75</v>
      </c>
      <c r="BC45" s="111">
        <v>-0.5</v>
      </c>
    </row>
    <row r="46" spans="1:55" ht="12.75" x14ac:dyDescent="0.2">
      <c r="A46" s="3">
        <v>15</v>
      </c>
      <c r="B46">
        <v>2</v>
      </c>
      <c r="C46" s="111">
        <f t="shared" si="8"/>
        <v>1394.4</v>
      </c>
      <c r="D46" s="111">
        <v>1397.7</v>
      </c>
      <c r="E46" s="111">
        <v>1394.4</v>
      </c>
      <c r="F46" s="112">
        <v>1394.56</v>
      </c>
      <c r="G46" s="111">
        <v>26.6</v>
      </c>
      <c r="H46" s="111"/>
      <c r="I46" s="111">
        <f t="shared" si="9"/>
        <v>53.4</v>
      </c>
      <c r="J46" s="111">
        <v>52.9</v>
      </c>
      <c r="K46" s="111">
        <v>53.4</v>
      </c>
      <c r="L46" s="112">
        <v>51.07</v>
      </c>
      <c r="M46" s="111">
        <v>-12.2</v>
      </c>
      <c r="N46" s="111"/>
      <c r="O46" s="111">
        <f t="shared" si="10"/>
        <v>83.9</v>
      </c>
      <c r="P46" s="111">
        <v>81.599999999999994</v>
      </c>
      <c r="Q46" s="111">
        <v>83.9</v>
      </c>
      <c r="R46" s="112">
        <v>85.99</v>
      </c>
      <c r="S46" s="111">
        <v>2</v>
      </c>
      <c r="T46" s="111"/>
      <c r="U46" s="111"/>
      <c r="V46" s="111">
        <v>1532.3</v>
      </c>
      <c r="W46" s="111">
        <v>1531.7</v>
      </c>
      <c r="X46" s="112">
        <v>1531.61</v>
      </c>
      <c r="Y46" s="111">
        <v>16.399999999999999</v>
      </c>
      <c r="Z46" s="111"/>
      <c r="AA46" s="111">
        <f t="shared" si="11"/>
        <v>1447.8</v>
      </c>
      <c r="AB46" s="111">
        <v>1450.6</v>
      </c>
      <c r="AC46" s="111">
        <v>1447.8</v>
      </c>
      <c r="AD46" s="112">
        <v>1445.63</v>
      </c>
      <c r="AE46" s="111">
        <v>14.4</v>
      </c>
      <c r="AF46" s="111"/>
      <c r="AG46" s="111">
        <f t="shared" si="12"/>
        <v>91</v>
      </c>
      <c r="AH46" s="111">
        <v>91.2</v>
      </c>
      <c r="AI46" s="111">
        <v>91</v>
      </c>
      <c r="AJ46" s="112">
        <v>91.05</v>
      </c>
      <c r="AK46" s="111">
        <v>0.8</v>
      </c>
      <c r="AL46" s="111"/>
      <c r="AM46" s="111">
        <f t="shared" si="13"/>
        <v>5.5</v>
      </c>
      <c r="AN46" s="111">
        <v>5.3</v>
      </c>
      <c r="AO46" s="111">
        <v>5.5</v>
      </c>
      <c r="AP46" s="112">
        <v>5.61</v>
      </c>
      <c r="AQ46" s="111">
        <v>0.1</v>
      </c>
      <c r="AR46" s="111"/>
      <c r="AS46" s="111">
        <f t="shared" si="14"/>
        <v>94.5</v>
      </c>
      <c r="AT46" s="111">
        <v>94.7</v>
      </c>
      <c r="AU46" s="111">
        <v>94.5</v>
      </c>
      <c r="AV46" s="112">
        <v>94.39</v>
      </c>
      <c r="AW46" s="111">
        <v>-0.1</v>
      </c>
      <c r="AX46" s="112"/>
      <c r="AY46" s="111">
        <f t="shared" si="15"/>
        <v>3.7</v>
      </c>
      <c r="AZ46" s="111">
        <v>3.6</v>
      </c>
      <c r="BA46" s="111">
        <v>3.7</v>
      </c>
      <c r="BB46" s="112">
        <v>3.53</v>
      </c>
      <c r="BC46" s="111">
        <v>-0.9</v>
      </c>
    </row>
    <row r="47" spans="1:55" ht="12.75" x14ac:dyDescent="0.2">
      <c r="A47" s="3">
        <v>15</v>
      </c>
      <c r="B47">
        <v>3</v>
      </c>
      <c r="C47" s="111">
        <f t="shared" si="8"/>
        <v>1398.5</v>
      </c>
      <c r="D47" s="111">
        <v>1404</v>
      </c>
      <c r="E47" s="111">
        <v>1398.5</v>
      </c>
      <c r="F47" s="112">
        <v>1399.63</v>
      </c>
      <c r="G47" s="111">
        <v>20.3</v>
      </c>
      <c r="H47" s="111"/>
      <c r="I47" s="111">
        <f t="shared" si="9"/>
        <v>46.9</v>
      </c>
      <c r="J47" s="111">
        <v>43.2</v>
      </c>
      <c r="K47" s="111">
        <v>46.9</v>
      </c>
      <c r="L47" s="112">
        <v>47.71</v>
      </c>
      <c r="M47" s="111">
        <v>-13.4</v>
      </c>
      <c r="N47" s="111"/>
      <c r="O47" s="111">
        <f t="shared" si="10"/>
        <v>88.9</v>
      </c>
      <c r="P47" s="111">
        <v>85.7</v>
      </c>
      <c r="Q47" s="111">
        <v>88.9</v>
      </c>
      <c r="R47" s="112">
        <v>87.18</v>
      </c>
      <c r="S47" s="111">
        <v>4.8</v>
      </c>
      <c r="T47" s="111"/>
      <c r="U47" s="111"/>
      <c r="V47" s="111">
        <v>1532.9</v>
      </c>
      <c r="W47" s="111">
        <v>1534.3</v>
      </c>
      <c r="X47" s="112">
        <v>1534.53</v>
      </c>
      <c r="Y47" s="111">
        <v>11.7</v>
      </c>
      <c r="Z47" s="111"/>
      <c r="AA47" s="111">
        <f t="shared" si="11"/>
        <v>1445.5</v>
      </c>
      <c r="AB47" s="111">
        <v>1447.2</v>
      </c>
      <c r="AC47" s="111">
        <v>1445.5</v>
      </c>
      <c r="AD47" s="112">
        <v>1447.35</v>
      </c>
      <c r="AE47" s="111">
        <v>6.9</v>
      </c>
      <c r="AF47" s="111"/>
      <c r="AG47" s="111">
        <f t="shared" si="12"/>
        <v>91.1</v>
      </c>
      <c r="AH47" s="111">
        <v>91.6</v>
      </c>
      <c r="AI47" s="111">
        <v>91.1</v>
      </c>
      <c r="AJ47" s="112">
        <v>91.21</v>
      </c>
      <c r="AK47" s="111">
        <v>0.6</v>
      </c>
      <c r="AL47" s="111"/>
      <c r="AM47" s="111">
        <f t="shared" si="13"/>
        <v>5.8</v>
      </c>
      <c r="AN47" s="111">
        <v>5.6</v>
      </c>
      <c r="AO47" s="111">
        <v>5.8</v>
      </c>
      <c r="AP47" s="112">
        <v>5.68</v>
      </c>
      <c r="AQ47" s="111">
        <v>0.3</v>
      </c>
      <c r="AR47" s="111"/>
      <c r="AS47" s="111">
        <f t="shared" si="14"/>
        <v>94.2</v>
      </c>
      <c r="AT47" s="111">
        <v>94.4</v>
      </c>
      <c r="AU47" s="111">
        <v>94.2</v>
      </c>
      <c r="AV47" s="112">
        <v>94.32</v>
      </c>
      <c r="AW47" s="111">
        <v>-0.3</v>
      </c>
      <c r="AX47" s="112"/>
      <c r="AY47" s="111">
        <f t="shared" si="15"/>
        <v>3.2</v>
      </c>
      <c r="AZ47" s="111">
        <v>3</v>
      </c>
      <c r="BA47" s="111">
        <v>3.2</v>
      </c>
      <c r="BB47" s="112">
        <v>3.3</v>
      </c>
      <c r="BC47" s="111">
        <v>-0.9</v>
      </c>
    </row>
    <row r="48" spans="1:55" ht="12.75" x14ac:dyDescent="0.2">
      <c r="A48" s="3">
        <v>15</v>
      </c>
      <c r="B48">
        <v>4</v>
      </c>
      <c r="C48" s="111">
        <f t="shared" si="8"/>
        <v>1404.8</v>
      </c>
      <c r="D48" s="111">
        <v>1403.2</v>
      </c>
      <c r="E48" s="111">
        <v>1404.8</v>
      </c>
      <c r="F48" s="112">
        <v>1403.45</v>
      </c>
      <c r="G48" s="111">
        <v>15.3</v>
      </c>
      <c r="H48" s="111"/>
      <c r="I48" s="111">
        <f t="shared" si="9"/>
        <v>45.3</v>
      </c>
      <c r="J48" s="111">
        <v>43.4</v>
      </c>
      <c r="K48" s="111">
        <v>45.3</v>
      </c>
      <c r="L48" s="112">
        <v>45.19</v>
      </c>
      <c r="M48" s="111">
        <v>-10.1</v>
      </c>
      <c r="N48" s="111"/>
      <c r="O48" s="111">
        <f t="shared" si="10"/>
        <v>87.1</v>
      </c>
      <c r="P48" s="111">
        <v>89.3</v>
      </c>
      <c r="Q48" s="111">
        <v>87.1</v>
      </c>
      <c r="R48" s="112">
        <v>89.2</v>
      </c>
      <c r="S48" s="111">
        <v>8.1</v>
      </c>
      <c r="T48" s="111"/>
      <c r="U48" s="111"/>
      <c r="V48" s="111">
        <v>1535.9</v>
      </c>
      <c r="W48" s="111">
        <v>1537.2</v>
      </c>
      <c r="X48" s="112">
        <v>1537.84</v>
      </c>
      <c r="Y48" s="111">
        <v>13.2</v>
      </c>
      <c r="Z48" s="111"/>
      <c r="AA48" s="111">
        <f t="shared" si="11"/>
        <v>1450.1</v>
      </c>
      <c r="AB48" s="111">
        <v>1446.6</v>
      </c>
      <c r="AC48" s="111">
        <v>1450.1</v>
      </c>
      <c r="AD48" s="112">
        <v>1448.64</v>
      </c>
      <c r="AE48" s="111">
        <v>5.2</v>
      </c>
      <c r="AF48" s="111"/>
      <c r="AG48" s="111">
        <f t="shared" si="12"/>
        <v>91.4</v>
      </c>
      <c r="AH48" s="111">
        <v>91.4</v>
      </c>
      <c r="AI48" s="111">
        <v>91.4</v>
      </c>
      <c r="AJ48" s="112">
        <v>91.26</v>
      </c>
      <c r="AK48" s="111">
        <v>0.2</v>
      </c>
      <c r="AL48" s="111"/>
      <c r="AM48" s="111">
        <f t="shared" si="13"/>
        <v>5.7</v>
      </c>
      <c r="AN48" s="111">
        <v>5.8</v>
      </c>
      <c r="AO48" s="111">
        <v>5.7</v>
      </c>
      <c r="AP48" s="112">
        <v>5.8</v>
      </c>
      <c r="AQ48" s="111">
        <v>0.5</v>
      </c>
      <c r="AR48" s="111"/>
      <c r="AS48" s="111">
        <f t="shared" si="14"/>
        <v>94.3</v>
      </c>
      <c r="AT48" s="111">
        <v>94.2</v>
      </c>
      <c r="AU48" s="111">
        <v>94.3</v>
      </c>
      <c r="AV48" s="112">
        <v>94.2</v>
      </c>
      <c r="AW48" s="111">
        <v>-0.5</v>
      </c>
      <c r="AX48" s="112"/>
      <c r="AY48" s="111">
        <f t="shared" si="15"/>
        <v>3.1</v>
      </c>
      <c r="AZ48" s="111">
        <v>3</v>
      </c>
      <c r="BA48" s="111">
        <v>3.1</v>
      </c>
      <c r="BB48" s="112">
        <v>3.12</v>
      </c>
      <c r="BC48" s="111">
        <v>-0.7</v>
      </c>
    </row>
    <row r="49" spans="1:55" ht="12.75" x14ac:dyDescent="0.2">
      <c r="A49" s="3"/>
      <c r="B49">
        <v>1</v>
      </c>
      <c r="C49" s="111">
        <f t="shared" si="8"/>
        <v>1406.8</v>
      </c>
      <c r="D49" s="111">
        <v>1398.9</v>
      </c>
      <c r="E49" s="111">
        <v>1406.8</v>
      </c>
      <c r="F49" s="112">
        <v>1406.73</v>
      </c>
      <c r="G49" s="111">
        <v>13.1</v>
      </c>
      <c r="H49" s="111"/>
      <c r="I49" s="111">
        <f t="shared" si="9"/>
        <v>45.7</v>
      </c>
      <c r="J49" s="111">
        <v>51.2</v>
      </c>
      <c r="K49" s="111">
        <v>45.7</v>
      </c>
      <c r="L49" s="112">
        <v>43.68</v>
      </c>
      <c r="M49" s="111">
        <v>-6.1</v>
      </c>
      <c r="N49" s="111"/>
      <c r="O49" s="111">
        <f t="shared" si="10"/>
        <v>91.8</v>
      </c>
      <c r="P49" s="111">
        <v>95.1</v>
      </c>
      <c r="Q49" s="111">
        <v>91.8</v>
      </c>
      <c r="R49" s="112">
        <v>90.91</v>
      </c>
      <c r="S49" s="111">
        <v>6.8</v>
      </c>
      <c r="T49" s="111"/>
      <c r="U49" s="111"/>
      <c r="V49" s="111">
        <v>1545.1</v>
      </c>
      <c r="W49" s="111">
        <v>1544.2</v>
      </c>
      <c r="X49" s="112">
        <v>1541.32</v>
      </c>
      <c r="Y49" s="111">
        <v>13.9</v>
      </c>
      <c r="Z49" s="111"/>
      <c r="AA49" s="111">
        <f t="shared" si="11"/>
        <v>1452.5</v>
      </c>
      <c r="AB49" s="111">
        <v>1450</v>
      </c>
      <c r="AC49" s="111">
        <v>1452.5</v>
      </c>
      <c r="AD49" s="112">
        <v>1450.41</v>
      </c>
      <c r="AE49" s="111">
        <v>7.1</v>
      </c>
      <c r="AF49" s="111"/>
      <c r="AG49" s="111">
        <f t="shared" si="12"/>
        <v>91.1</v>
      </c>
      <c r="AH49" s="111">
        <v>90.5</v>
      </c>
      <c r="AI49" s="111">
        <v>91.1</v>
      </c>
      <c r="AJ49" s="112">
        <v>91.27</v>
      </c>
      <c r="AK49" s="111">
        <v>0</v>
      </c>
      <c r="AL49" s="111"/>
      <c r="AM49" s="111">
        <f t="shared" si="13"/>
        <v>5.9</v>
      </c>
      <c r="AN49" s="111">
        <v>6.2</v>
      </c>
      <c r="AO49" s="111">
        <v>5.9</v>
      </c>
      <c r="AP49" s="112">
        <v>5.9</v>
      </c>
      <c r="AQ49" s="111">
        <v>0.4</v>
      </c>
      <c r="AR49" s="111"/>
      <c r="AS49" s="111">
        <f t="shared" si="14"/>
        <v>94.1</v>
      </c>
      <c r="AT49" s="111">
        <v>93.8</v>
      </c>
      <c r="AU49" s="111">
        <v>94.1</v>
      </c>
      <c r="AV49" s="112">
        <v>94.1</v>
      </c>
      <c r="AW49" s="111">
        <v>-0.4</v>
      </c>
      <c r="AX49" s="112"/>
      <c r="AY49" s="111">
        <f t="shared" si="15"/>
        <v>3.1</v>
      </c>
      <c r="AZ49" s="111">
        <v>3.5</v>
      </c>
      <c r="BA49" s="111">
        <v>3.1</v>
      </c>
      <c r="BB49" s="112">
        <v>3.01</v>
      </c>
      <c r="BC49" s="111">
        <v>-0.4</v>
      </c>
    </row>
    <row r="50" spans="1:55" ht="12.75" x14ac:dyDescent="0.2">
      <c r="A50" s="3">
        <v>16</v>
      </c>
      <c r="B50">
        <v>2</v>
      </c>
      <c r="C50" s="111">
        <f t="shared" si="8"/>
        <v>1412.4</v>
      </c>
      <c r="D50" s="111">
        <v>1416.8</v>
      </c>
      <c r="E50" s="111">
        <v>1412.4</v>
      </c>
      <c r="F50" s="112">
        <v>1408.73</v>
      </c>
      <c r="G50" s="111">
        <v>8</v>
      </c>
      <c r="H50" s="111"/>
      <c r="I50" s="111">
        <f t="shared" si="9"/>
        <v>41.5</v>
      </c>
      <c r="J50" s="111">
        <v>40.6</v>
      </c>
      <c r="K50" s="111">
        <v>41.5</v>
      </c>
      <c r="L50" s="112">
        <v>42.81</v>
      </c>
      <c r="M50" s="111">
        <v>-3.5</v>
      </c>
      <c r="N50" s="111"/>
      <c r="O50" s="111">
        <f t="shared" si="10"/>
        <v>91.8</v>
      </c>
      <c r="P50" s="111">
        <v>89</v>
      </c>
      <c r="Q50" s="111">
        <v>91.8</v>
      </c>
      <c r="R50" s="112">
        <v>91.52</v>
      </c>
      <c r="S50" s="111">
        <v>2.5</v>
      </c>
      <c r="T50" s="111"/>
      <c r="U50" s="111"/>
      <c r="V50" s="111">
        <v>1546.4</v>
      </c>
      <c r="W50" s="111">
        <v>1545.7</v>
      </c>
      <c r="X50" s="112">
        <v>1543.06</v>
      </c>
      <c r="Y50" s="111">
        <v>7</v>
      </c>
      <c r="Z50" s="111"/>
      <c r="AA50" s="111">
        <f t="shared" si="11"/>
        <v>1454</v>
      </c>
      <c r="AB50" s="111">
        <v>1457.4</v>
      </c>
      <c r="AC50" s="111">
        <v>1454</v>
      </c>
      <c r="AD50" s="112">
        <v>1451.54</v>
      </c>
      <c r="AE50" s="111">
        <v>4.5</v>
      </c>
      <c r="AF50" s="111"/>
      <c r="AG50" s="111">
        <f t="shared" si="12"/>
        <v>91.4</v>
      </c>
      <c r="AH50" s="111">
        <v>91.6</v>
      </c>
      <c r="AI50" s="111">
        <v>91.4</v>
      </c>
      <c r="AJ50" s="112">
        <v>91.29</v>
      </c>
      <c r="AK50" s="111">
        <v>0.1</v>
      </c>
      <c r="AL50" s="111"/>
      <c r="AM50" s="111">
        <f t="shared" si="13"/>
        <v>5.9</v>
      </c>
      <c r="AN50" s="111">
        <v>5.8</v>
      </c>
      <c r="AO50" s="111">
        <v>5.9</v>
      </c>
      <c r="AP50" s="112">
        <v>5.93</v>
      </c>
      <c r="AQ50" s="111">
        <v>0.1</v>
      </c>
      <c r="AR50" s="111"/>
      <c r="AS50" s="111">
        <f t="shared" si="14"/>
        <v>94.1</v>
      </c>
      <c r="AT50" s="111">
        <v>94.2</v>
      </c>
      <c r="AU50" s="111">
        <v>94.1</v>
      </c>
      <c r="AV50" s="112">
        <v>94.07</v>
      </c>
      <c r="AW50" s="111">
        <v>-0.1</v>
      </c>
      <c r="AX50" s="112"/>
      <c r="AY50" s="111">
        <f t="shared" si="15"/>
        <v>2.9</v>
      </c>
      <c r="AZ50" s="111">
        <v>2.8</v>
      </c>
      <c r="BA50" s="111">
        <v>2.9</v>
      </c>
      <c r="BB50" s="112">
        <v>2.95</v>
      </c>
      <c r="BC50" s="111">
        <v>-0.2</v>
      </c>
    </row>
    <row r="51" spans="1:55" ht="12.75" x14ac:dyDescent="0.2">
      <c r="A51" s="3">
        <v>16</v>
      </c>
      <c r="B51">
        <v>3</v>
      </c>
      <c r="C51" s="111">
        <f t="shared" si="8"/>
        <v>1407.1</v>
      </c>
      <c r="D51" s="111">
        <v>1411.1</v>
      </c>
      <c r="E51" s="111">
        <v>1407.1</v>
      </c>
      <c r="F51" s="112">
        <v>1409.82</v>
      </c>
      <c r="G51" s="111">
        <v>4.4000000000000004</v>
      </c>
      <c r="H51" s="111"/>
      <c r="I51" s="111">
        <f t="shared" si="9"/>
        <v>41.5</v>
      </c>
      <c r="J51" s="111">
        <v>38.799999999999997</v>
      </c>
      <c r="K51" s="111">
        <v>41.5</v>
      </c>
      <c r="L51" s="112">
        <v>42.47</v>
      </c>
      <c r="M51" s="111">
        <v>-1.4</v>
      </c>
      <c r="N51" s="111"/>
      <c r="O51" s="111">
        <f t="shared" si="10"/>
        <v>91.4</v>
      </c>
      <c r="P51" s="111">
        <v>88.5</v>
      </c>
      <c r="Q51" s="111">
        <v>91.4</v>
      </c>
      <c r="R51" s="112">
        <v>90.96</v>
      </c>
      <c r="S51" s="111">
        <v>-2.2000000000000002</v>
      </c>
      <c r="T51" s="111"/>
      <c r="U51" s="111"/>
      <c r="V51" s="111">
        <v>1538.4</v>
      </c>
      <c r="W51" s="111">
        <v>1540</v>
      </c>
      <c r="X51" s="112">
        <v>1543.25</v>
      </c>
      <c r="Y51" s="111">
        <v>0.8</v>
      </c>
      <c r="Z51" s="111"/>
      <c r="AA51" s="111">
        <f t="shared" si="11"/>
        <v>1448.6</v>
      </c>
      <c r="AB51" s="111">
        <v>1449.9</v>
      </c>
      <c r="AC51" s="111">
        <v>1448.6</v>
      </c>
      <c r="AD51" s="112">
        <v>1452.28</v>
      </c>
      <c r="AE51" s="111">
        <v>3</v>
      </c>
      <c r="AF51" s="111"/>
      <c r="AG51" s="111">
        <f t="shared" si="12"/>
        <v>91.4</v>
      </c>
      <c r="AH51" s="111">
        <v>91.7</v>
      </c>
      <c r="AI51" s="111">
        <v>91.4</v>
      </c>
      <c r="AJ51" s="112">
        <v>91.35</v>
      </c>
      <c r="AK51" s="111">
        <v>0.2</v>
      </c>
      <c r="AL51" s="111"/>
      <c r="AM51" s="111">
        <f t="shared" si="13"/>
        <v>5.9</v>
      </c>
      <c r="AN51" s="111">
        <v>5.8</v>
      </c>
      <c r="AO51" s="111">
        <v>5.9</v>
      </c>
      <c r="AP51" s="112">
        <v>5.89</v>
      </c>
      <c r="AQ51" s="111">
        <v>-0.1</v>
      </c>
      <c r="AR51" s="111"/>
      <c r="AS51" s="111">
        <f t="shared" si="14"/>
        <v>94.1</v>
      </c>
      <c r="AT51" s="111">
        <v>94.2</v>
      </c>
      <c r="AU51" s="111">
        <v>94.1</v>
      </c>
      <c r="AV51" s="112">
        <v>94.11</v>
      </c>
      <c r="AW51" s="111">
        <v>0.1</v>
      </c>
      <c r="AX51" s="112"/>
      <c r="AY51" s="111">
        <f t="shared" si="15"/>
        <v>2.9</v>
      </c>
      <c r="AZ51" s="111">
        <v>2.7</v>
      </c>
      <c r="BA51" s="111">
        <v>2.9</v>
      </c>
      <c r="BB51" s="112">
        <v>2.92</v>
      </c>
      <c r="BC51" s="111">
        <v>-0.1</v>
      </c>
    </row>
    <row r="52" spans="1:55" ht="12.75" x14ac:dyDescent="0.2">
      <c r="A52" s="3">
        <v>16</v>
      </c>
      <c r="B52">
        <v>4</v>
      </c>
      <c r="C52" s="111">
        <f t="shared" si="8"/>
        <v>1408.1</v>
      </c>
      <c r="D52" s="111">
        <v>1405.9</v>
      </c>
      <c r="E52" s="111">
        <v>1408.1</v>
      </c>
      <c r="F52" s="112">
        <v>1410.94</v>
      </c>
      <c r="G52" s="111">
        <v>4.5</v>
      </c>
      <c r="H52" s="111"/>
      <c r="I52" s="111">
        <f t="shared" si="9"/>
        <v>43.2</v>
      </c>
      <c r="J52" s="111">
        <v>41.6</v>
      </c>
      <c r="K52" s="111">
        <v>43.2</v>
      </c>
      <c r="L52" s="112">
        <v>43.16</v>
      </c>
      <c r="M52" s="111">
        <v>2.8</v>
      </c>
      <c r="N52" s="111"/>
      <c r="O52" s="111">
        <f t="shared" si="10"/>
        <v>89.8</v>
      </c>
      <c r="P52" s="111">
        <v>92.3</v>
      </c>
      <c r="Q52" s="111">
        <v>89.8</v>
      </c>
      <c r="R52" s="112">
        <v>89.23</v>
      </c>
      <c r="S52" s="111">
        <v>-6.9</v>
      </c>
      <c r="T52" s="111"/>
      <c r="U52" s="111"/>
      <c r="V52" s="111">
        <v>1539.8</v>
      </c>
      <c r="W52" s="111">
        <v>1541.2</v>
      </c>
      <c r="X52" s="112">
        <v>1543.34</v>
      </c>
      <c r="Y52" s="111">
        <v>0.4</v>
      </c>
      <c r="Z52" s="111"/>
      <c r="AA52" s="111">
        <f t="shared" si="11"/>
        <v>1451.4</v>
      </c>
      <c r="AB52" s="111">
        <v>1447.4</v>
      </c>
      <c r="AC52" s="111">
        <v>1451.4</v>
      </c>
      <c r="AD52" s="112">
        <v>1454.11</v>
      </c>
      <c r="AE52" s="111">
        <v>7.3</v>
      </c>
      <c r="AF52" s="111"/>
      <c r="AG52" s="111">
        <f t="shared" si="12"/>
        <v>91.4</v>
      </c>
      <c r="AH52" s="111">
        <v>91.3</v>
      </c>
      <c r="AI52" s="111">
        <v>91.4</v>
      </c>
      <c r="AJ52" s="112">
        <v>91.42</v>
      </c>
      <c r="AK52" s="111">
        <v>0.3</v>
      </c>
      <c r="AL52" s="111"/>
      <c r="AM52" s="111">
        <f t="shared" si="13"/>
        <v>5.8</v>
      </c>
      <c r="AN52" s="111">
        <v>6</v>
      </c>
      <c r="AO52" s="111">
        <v>5.8</v>
      </c>
      <c r="AP52" s="112">
        <v>5.78</v>
      </c>
      <c r="AQ52" s="111">
        <v>-0.5</v>
      </c>
      <c r="AR52" s="111"/>
      <c r="AS52" s="111">
        <f t="shared" si="14"/>
        <v>94.2</v>
      </c>
      <c r="AT52" s="111">
        <v>94</v>
      </c>
      <c r="AU52" s="111">
        <v>94.2</v>
      </c>
      <c r="AV52" s="112">
        <v>94.22</v>
      </c>
      <c r="AW52" s="111">
        <v>0.5</v>
      </c>
      <c r="AX52" s="112"/>
      <c r="AY52" s="111">
        <f t="shared" si="15"/>
        <v>3</v>
      </c>
      <c r="AZ52" s="111">
        <v>2.9</v>
      </c>
      <c r="BA52" s="111">
        <v>3</v>
      </c>
      <c r="BB52" s="112">
        <v>2.97</v>
      </c>
      <c r="BC52" s="111">
        <v>0.2</v>
      </c>
    </row>
    <row r="53" spans="1:55" ht="12.75" x14ac:dyDescent="0.2">
      <c r="A53" s="3"/>
      <c r="B53">
        <v>1</v>
      </c>
      <c r="C53" s="111">
        <f t="shared" si="8"/>
        <v>1413.2</v>
      </c>
      <c r="D53" s="111">
        <v>1406</v>
      </c>
      <c r="E53" s="111">
        <v>1413.2</v>
      </c>
      <c r="F53" s="112">
        <v>1412.09</v>
      </c>
      <c r="G53" s="111">
        <v>4.5999999999999996</v>
      </c>
      <c r="H53" s="111"/>
      <c r="I53" s="111">
        <f t="shared" si="9"/>
        <v>43.6</v>
      </c>
      <c r="J53" s="111">
        <v>48.4</v>
      </c>
      <c r="K53" s="111">
        <v>43.6</v>
      </c>
      <c r="L53" s="112">
        <v>43.97</v>
      </c>
      <c r="M53" s="111">
        <v>3.2</v>
      </c>
      <c r="N53" s="111"/>
      <c r="O53" s="111">
        <f t="shared" si="10"/>
        <v>87.1</v>
      </c>
      <c r="P53" s="111">
        <v>90.2</v>
      </c>
      <c r="Q53" s="111">
        <v>87.1</v>
      </c>
      <c r="R53" s="112">
        <v>87.45</v>
      </c>
      <c r="S53" s="111">
        <v>-7.1</v>
      </c>
      <c r="T53" s="111"/>
      <c r="U53" s="111"/>
      <c r="V53" s="111">
        <v>1544.6</v>
      </c>
      <c r="W53" s="111">
        <v>1543.9</v>
      </c>
      <c r="X53" s="112">
        <v>1543.51</v>
      </c>
      <c r="Y53" s="111">
        <v>0.7</v>
      </c>
      <c r="Z53" s="111"/>
      <c r="AA53" s="111">
        <f t="shared" si="11"/>
        <v>1456.8</v>
      </c>
      <c r="AB53" s="111">
        <v>1454.4</v>
      </c>
      <c r="AC53" s="111">
        <v>1456.8</v>
      </c>
      <c r="AD53" s="112">
        <v>1456.06</v>
      </c>
      <c r="AE53" s="111">
        <v>7.8</v>
      </c>
      <c r="AF53" s="111"/>
      <c r="AG53" s="111">
        <f t="shared" si="12"/>
        <v>91.5</v>
      </c>
      <c r="AH53" s="111">
        <v>91</v>
      </c>
      <c r="AI53" s="111">
        <v>91.5</v>
      </c>
      <c r="AJ53" s="112">
        <v>91.49</v>
      </c>
      <c r="AK53" s="111">
        <v>0.3</v>
      </c>
      <c r="AL53" s="111"/>
      <c r="AM53" s="111">
        <f t="shared" si="13"/>
        <v>5.6</v>
      </c>
      <c r="AN53" s="111">
        <v>5.8</v>
      </c>
      <c r="AO53" s="111">
        <v>5.6</v>
      </c>
      <c r="AP53" s="112">
        <v>5.67</v>
      </c>
      <c r="AQ53" s="111">
        <v>-0.5</v>
      </c>
      <c r="AR53" s="111"/>
      <c r="AS53" s="111">
        <f t="shared" si="14"/>
        <v>94.4</v>
      </c>
      <c r="AT53" s="111">
        <v>94.2</v>
      </c>
      <c r="AU53" s="111">
        <v>94.4</v>
      </c>
      <c r="AV53" s="112">
        <v>94.33</v>
      </c>
      <c r="AW53" s="111">
        <v>0.5</v>
      </c>
      <c r="AX53" s="112"/>
      <c r="AY53" s="111">
        <f t="shared" si="15"/>
        <v>3</v>
      </c>
      <c r="AZ53" s="111">
        <v>3.3</v>
      </c>
      <c r="BA53" s="111">
        <v>3</v>
      </c>
      <c r="BB53" s="112">
        <v>3.02</v>
      </c>
      <c r="BC53" s="111">
        <v>0.2</v>
      </c>
    </row>
    <row r="54" spans="1:55" ht="12.75" x14ac:dyDescent="0.2">
      <c r="A54" s="3">
        <v>17</v>
      </c>
      <c r="B54">
        <v>2</v>
      </c>
      <c r="C54" s="111">
        <f t="shared" si="8"/>
        <v>1411.6</v>
      </c>
      <c r="D54" s="111">
        <v>1416.5</v>
      </c>
      <c r="E54" s="111">
        <v>1411.6</v>
      </c>
      <c r="F54" s="112">
        <v>1413.78</v>
      </c>
      <c r="G54" s="111">
        <v>6.7</v>
      </c>
      <c r="H54" s="111"/>
      <c r="I54" s="111">
        <f t="shared" si="9"/>
        <v>44.5</v>
      </c>
      <c r="J54" s="111">
        <v>43.1</v>
      </c>
      <c r="K54" s="111">
        <v>44.5</v>
      </c>
      <c r="L54" s="112">
        <v>43.76</v>
      </c>
      <c r="M54" s="111">
        <v>-0.9</v>
      </c>
      <c r="N54" s="111"/>
      <c r="O54" s="111">
        <f t="shared" si="10"/>
        <v>84.5</v>
      </c>
      <c r="P54" s="111">
        <v>81.599999999999994</v>
      </c>
      <c r="Q54" s="111">
        <v>84.5</v>
      </c>
      <c r="R54" s="112">
        <v>86.25</v>
      </c>
      <c r="S54" s="111">
        <v>-4.8</v>
      </c>
      <c r="T54" s="111"/>
      <c r="U54" s="111"/>
      <c r="V54" s="111">
        <v>1541.3</v>
      </c>
      <c r="W54" s="111">
        <v>1540.5</v>
      </c>
      <c r="X54" s="112">
        <v>1543.78</v>
      </c>
      <c r="Y54" s="111">
        <v>1.1000000000000001</v>
      </c>
      <c r="Z54" s="111"/>
      <c r="AA54" s="111">
        <f t="shared" si="11"/>
        <v>1456</v>
      </c>
      <c r="AB54" s="111">
        <v>1459.7</v>
      </c>
      <c r="AC54" s="111">
        <v>1456</v>
      </c>
      <c r="AD54" s="112">
        <v>1457.53</v>
      </c>
      <c r="AE54" s="111">
        <v>5.9</v>
      </c>
      <c r="AF54" s="111"/>
      <c r="AG54" s="111">
        <f t="shared" si="12"/>
        <v>91.6</v>
      </c>
      <c r="AH54" s="111">
        <v>91.9</v>
      </c>
      <c r="AI54" s="111">
        <v>91.6</v>
      </c>
      <c r="AJ54" s="112">
        <v>91.58</v>
      </c>
      <c r="AK54" s="111">
        <v>0.4</v>
      </c>
      <c r="AL54" s="111"/>
      <c r="AM54" s="111">
        <f t="shared" si="13"/>
        <v>5.5</v>
      </c>
      <c r="AN54" s="111">
        <v>5.3</v>
      </c>
      <c r="AO54" s="111">
        <v>5.5</v>
      </c>
      <c r="AP54" s="112">
        <v>5.59</v>
      </c>
      <c r="AQ54" s="111">
        <v>-0.3</v>
      </c>
      <c r="AR54" s="111"/>
      <c r="AS54" s="111">
        <f t="shared" si="14"/>
        <v>94.5</v>
      </c>
      <c r="AT54" s="111">
        <v>94.7</v>
      </c>
      <c r="AU54" s="111">
        <v>94.5</v>
      </c>
      <c r="AV54" s="112">
        <v>94.41</v>
      </c>
      <c r="AW54" s="111">
        <v>0.3</v>
      </c>
      <c r="AX54" s="112"/>
      <c r="AY54" s="111">
        <f t="shared" si="15"/>
        <v>3.1</v>
      </c>
      <c r="AZ54" s="111">
        <v>3</v>
      </c>
      <c r="BA54" s="111">
        <v>3.1</v>
      </c>
      <c r="BB54" s="112">
        <v>3</v>
      </c>
      <c r="BC54" s="111">
        <v>-0.1</v>
      </c>
    </row>
    <row r="55" spans="1:55" ht="12.75" x14ac:dyDescent="0.2">
      <c r="A55" s="3">
        <v>17</v>
      </c>
      <c r="B55">
        <v>3</v>
      </c>
      <c r="C55" s="111">
        <f t="shared" si="8"/>
        <v>1417.3</v>
      </c>
      <c r="D55" s="111">
        <v>1419.7</v>
      </c>
      <c r="E55" s="111">
        <v>1417.3</v>
      </c>
      <c r="F55" s="112">
        <v>1417.36</v>
      </c>
      <c r="G55" s="111">
        <v>14.3</v>
      </c>
      <c r="H55" s="111"/>
      <c r="I55" s="111">
        <f t="shared" si="9"/>
        <v>42.3</v>
      </c>
      <c r="J55" s="111">
        <v>40.9</v>
      </c>
      <c r="K55" s="111">
        <v>42.3</v>
      </c>
      <c r="L55" s="112">
        <v>41.99</v>
      </c>
      <c r="M55" s="111">
        <v>-7</v>
      </c>
      <c r="N55" s="111"/>
      <c r="O55" s="111">
        <f t="shared" si="10"/>
        <v>85.1</v>
      </c>
      <c r="P55" s="111">
        <v>82.5</v>
      </c>
      <c r="Q55" s="111">
        <v>85.1</v>
      </c>
      <c r="R55" s="112">
        <v>85.8</v>
      </c>
      <c r="S55" s="111">
        <v>-1.8</v>
      </c>
      <c r="T55" s="111"/>
      <c r="U55" s="111"/>
      <c r="V55" s="111">
        <v>1543.1</v>
      </c>
      <c r="W55" s="111">
        <v>1544.7</v>
      </c>
      <c r="X55" s="112">
        <v>1545.15</v>
      </c>
      <c r="Y55" s="111">
        <v>5.5</v>
      </c>
      <c r="Z55" s="111"/>
      <c r="AA55" s="111">
        <f t="shared" si="11"/>
        <v>1459.6</v>
      </c>
      <c r="AB55" s="111">
        <v>1460.6</v>
      </c>
      <c r="AC55" s="111">
        <v>1459.6</v>
      </c>
      <c r="AD55" s="112">
        <v>1459.35</v>
      </c>
      <c r="AE55" s="111">
        <v>7.3</v>
      </c>
      <c r="AF55" s="111"/>
      <c r="AG55" s="111">
        <f t="shared" si="12"/>
        <v>91.8</v>
      </c>
      <c r="AH55" s="111">
        <v>92</v>
      </c>
      <c r="AI55" s="111">
        <v>91.8</v>
      </c>
      <c r="AJ55" s="112">
        <v>91.73</v>
      </c>
      <c r="AK55" s="111">
        <v>0.6</v>
      </c>
      <c r="AL55" s="111"/>
      <c r="AM55" s="111">
        <f t="shared" si="13"/>
        <v>5.5</v>
      </c>
      <c r="AN55" s="111">
        <v>5.3</v>
      </c>
      <c r="AO55" s="111">
        <v>5.5</v>
      </c>
      <c r="AP55" s="112">
        <v>5.55</v>
      </c>
      <c r="AQ55" s="111">
        <v>-0.1</v>
      </c>
      <c r="AR55" s="111"/>
      <c r="AS55" s="111">
        <f t="shared" si="14"/>
        <v>94.5</v>
      </c>
      <c r="AT55" s="111">
        <v>94.7</v>
      </c>
      <c r="AU55" s="111">
        <v>94.5</v>
      </c>
      <c r="AV55" s="112">
        <v>94.45</v>
      </c>
      <c r="AW55" s="111">
        <v>0.1</v>
      </c>
      <c r="AX55" s="112"/>
      <c r="AY55" s="111">
        <f t="shared" si="15"/>
        <v>2.9</v>
      </c>
      <c r="AZ55" s="111">
        <v>2.8</v>
      </c>
      <c r="BA55" s="111">
        <v>2.9</v>
      </c>
      <c r="BB55" s="112">
        <v>2.88</v>
      </c>
      <c r="BC55" s="111">
        <v>-0.5</v>
      </c>
    </row>
    <row r="56" spans="1:55" ht="12.75" x14ac:dyDescent="0.2">
      <c r="A56" s="3">
        <v>17</v>
      </c>
      <c r="B56">
        <v>4</v>
      </c>
      <c r="C56" s="111">
        <f t="shared" si="8"/>
        <v>1424.6</v>
      </c>
      <c r="D56" s="111">
        <v>1422.5</v>
      </c>
      <c r="E56" s="111">
        <v>1424.6</v>
      </c>
      <c r="F56" s="112">
        <v>1422.95</v>
      </c>
      <c r="G56" s="111">
        <v>22.4</v>
      </c>
      <c r="H56" s="111"/>
      <c r="I56" s="111">
        <f t="shared" si="9"/>
        <v>40.1</v>
      </c>
      <c r="J56" s="111">
        <v>38.200000000000003</v>
      </c>
      <c r="K56" s="111">
        <v>40.1</v>
      </c>
      <c r="L56" s="112">
        <v>39.01</v>
      </c>
      <c r="M56" s="111">
        <v>-11.9</v>
      </c>
      <c r="N56" s="111"/>
      <c r="O56" s="111">
        <f t="shared" si="10"/>
        <v>85.9</v>
      </c>
      <c r="P56" s="111">
        <v>88.5</v>
      </c>
      <c r="Q56" s="111">
        <v>85.9</v>
      </c>
      <c r="R56" s="112">
        <v>85.51</v>
      </c>
      <c r="S56" s="111">
        <v>-1.1000000000000001</v>
      </c>
      <c r="T56" s="111"/>
      <c r="U56" s="111"/>
      <c r="V56" s="111">
        <v>1549.1</v>
      </c>
      <c r="W56" s="111">
        <v>1550.6</v>
      </c>
      <c r="X56" s="112">
        <v>1547.48</v>
      </c>
      <c r="Y56" s="111">
        <v>9.3000000000000007</v>
      </c>
      <c r="Z56" s="111"/>
      <c r="AA56" s="111">
        <f t="shared" si="11"/>
        <v>1464.7</v>
      </c>
      <c r="AB56" s="111">
        <v>1460.6</v>
      </c>
      <c r="AC56" s="111">
        <v>1464.7</v>
      </c>
      <c r="AD56" s="112">
        <v>1461.96</v>
      </c>
      <c r="AE56" s="111">
        <v>10.5</v>
      </c>
      <c r="AF56" s="111"/>
      <c r="AG56" s="111">
        <f t="shared" si="12"/>
        <v>91.9</v>
      </c>
      <c r="AH56" s="111">
        <v>91.8</v>
      </c>
      <c r="AI56" s="111">
        <v>91.9</v>
      </c>
      <c r="AJ56" s="112">
        <v>91.95</v>
      </c>
      <c r="AK56" s="111">
        <v>0.9</v>
      </c>
      <c r="AL56" s="111"/>
      <c r="AM56" s="111">
        <f t="shared" si="13"/>
        <v>5.5</v>
      </c>
      <c r="AN56" s="111">
        <v>5.7</v>
      </c>
      <c r="AO56" s="111">
        <v>5.5</v>
      </c>
      <c r="AP56" s="112">
        <v>5.53</v>
      </c>
      <c r="AQ56" s="111">
        <v>-0.1</v>
      </c>
      <c r="AR56" s="111"/>
      <c r="AS56" s="111">
        <f t="shared" si="14"/>
        <v>94.5</v>
      </c>
      <c r="AT56" s="111">
        <v>94.3</v>
      </c>
      <c r="AU56" s="111">
        <v>94.5</v>
      </c>
      <c r="AV56" s="112">
        <v>94.47</v>
      </c>
      <c r="AW56" s="111">
        <v>0.1</v>
      </c>
      <c r="AX56" s="112"/>
      <c r="AY56" s="111">
        <f t="shared" si="15"/>
        <v>2.7</v>
      </c>
      <c r="AZ56" s="111">
        <v>2.6</v>
      </c>
      <c r="BA56" s="111">
        <v>2.7</v>
      </c>
      <c r="BB56" s="112">
        <v>2.67</v>
      </c>
      <c r="BC56" s="111">
        <v>-0.8</v>
      </c>
    </row>
    <row r="57" spans="1:55" ht="12.75" x14ac:dyDescent="0.2">
      <c r="A57" s="3"/>
      <c r="B57">
        <v>1</v>
      </c>
      <c r="C57" s="111">
        <f t="shared" si="8"/>
        <v>1428.8</v>
      </c>
      <c r="D57" s="111">
        <v>1422.3</v>
      </c>
      <c r="E57" s="111">
        <v>1428.8</v>
      </c>
      <c r="F57" s="112">
        <v>1428.96</v>
      </c>
      <c r="G57" s="111">
        <v>24</v>
      </c>
      <c r="H57" s="111"/>
      <c r="I57" s="111">
        <f t="shared" si="9"/>
        <v>34.9</v>
      </c>
      <c r="J57" s="111">
        <v>39.200000000000003</v>
      </c>
      <c r="K57" s="111">
        <v>34.9</v>
      </c>
      <c r="L57" s="112">
        <v>36.869999999999997</v>
      </c>
      <c r="M57" s="111">
        <v>-8.6</v>
      </c>
      <c r="N57" s="111"/>
      <c r="O57" s="111">
        <f t="shared" si="10"/>
        <v>84.3</v>
      </c>
      <c r="P57" s="111">
        <v>86.9</v>
      </c>
      <c r="Q57" s="111">
        <v>84.3</v>
      </c>
      <c r="R57" s="112">
        <v>84.02</v>
      </c>
      <c r="S57" s="111">
        <v>-6</v>
      </c>
      <c r="T57" s="111"/>
      <c r="U57" s="111"/>
      <c r="V57" s="111">
        <v>1548.4</v>
      </c>
      <c r="W57" s="111">
        <v>1548</v>
      </c>
      <c r="X57" s="112">
        <v>1549.85</v>
      </c>
      <c r="Y57" s="111">
        <v>9.5</v>
      </c>
      <c r="Z57" s="111"/>
      <c r="AA57" s="111">
        <f t="shared" si="11"/>
        <v>1463.6</v>
      </c>
      <c r="AB57" s="111">
        <v>1461.4</v>
      </c>
      <c r="AC57" s="111">
        <v>1463.6</v>
      </c>
      <c r="AD57" s="112">
        <v>1465.83</v>
      </c>
      <c r="AE57" s="111">
        <v>15.5</v>
      </c>
      <c r="AF57" s="111"/>
      <c r="AG57" s="111">
        <f t="shared" si="12"/>
        <v>92.3</v>
      </c>
      <c r="AH57" s="111">
        <v>91.9</v>
      </c>
      <c r="AI57" s="111">
        <v>92.3</v>
      </c>
      <c r="AJ57" s="112">
        <v>92.2</v>
      </c>
      <c r="AK57" s="111">
        <v>1</v>
      </c>
      <c r="AL57" s="111"/>
      <c r="AM57" s="111">
        <f t="shared" si="13"/>
        <v>5.4</v>
      </c>
      <c r="AN57" s="111">
        <v>5.6</v>
      </c>
      <c r="AO57" s="111">
        <v>5.4</v>
      </c>
      <c r="AP57" s="112">
        <v>5.42</v>
      </c>
      <c r="AQ57" s="111">
        <v>-0.4</v>
      </c>
      <c r="AR57" s="111"/>
      <c r="AS57" s="111">
        <f t="shared" si="14"/>
        <v>94.6</v>
      </c>
      <c r="AT57" s="111">
        <v>94.4</v>
      </c>
      <c r="AU57" s="111">
        <v>94.6</v>
      </c>
      <c r="AV57" s="112">
        <v>94.58</v>
      </c>
      <c r="AW57" s="111">
        <v>0.4</v>
      </c>
      <c r="AX57" s="112"/>
      <c r="AY57" s="111">
        <f t="shared" si="15"/>
        <v>2.4</v>
      </c>
      <c r="AZ57" s="111">
        <v>2.7</v>
      </c>
      <c r="BA57" s="111">
        <v>2.4</v>
      </c>
      <c r="BB57" s="112">
        <v>2.52</v>
      </c>
      <c r="BC57" s="111">
        <v>-0.6</v>
      </c>
    </row>
    <row r="58" spans="1:55" ht="12.75" x14ac:dyDescent="0.2">
      <c r="A58" s="3">
        <v>18</v>
      </c>
      <c r="B58">
        <v>2</v>
      </c>
      <c r="C58" s="111">
        <f t="shared" si="8"/>
        <v>1432</v>
      </c>
      <c r="D58" s="111">
        <v>1436.6</v>
      </c>
      <c r="E58" s="111">
        <v>1432</v>
      </c>
      <c r="F58" s="112">
        <v>1432.55</v>
      </c>
      <c r="G58" s="111">
        <v>14.4</v>
      </c>
      <c r="H58" s="111"/>
      <c r="I58" s="111">
        <f t="shared" si="9"/>
        <v>36.700000000000003</v>
      </c>
      <c r="J58" s="111">
        <v>35.299999999999997</v>
      </c>
      <c r="K58" s="111">
        <v>36.700000000000003</v>
      </c>
      <c r="L58" s="112">
        <v>36.770000000000003</v>
      </c>
      <c r="M58" s="111">
        <v>-0.4</v>
      </c>
      <c r="N58" s="111"/>
      <c r="O58" s="111">
        <f t="shared" si="10"/>
        <v>82.4</v>
      </c>
      <c r="P58" s="111">
        <v>79.7</v>
      </c>
      <c r="Q58" s="111">
        <v>82.4</v>
      </c>
      <c r="R58" s="112">
        <v>82.42</v>
      </c>
      <c r="S58" s="111">
        <v>-6.4</v>
      </c>
      <c r="T58" s="111"/>
      <c r="U58" s="111"/>
      <c r="V58" s="111">
        <v>1551.6</v>
      </c>
      <c r="W58" s="111">
        <v>1551.1</v>
      </c>
      <c r="X58" s="112">
        <v>1551.74</v>
      </c>
      <c r="Y58" s="111">
        <v>7.6</v>
      </c>
      <c r="Z58" s="111"/>
      <c r="AA58" s="111">
        <f t="shared" si="11"/>
        <v>1468.7</v>
      </c>
      <c r="AB58" s="111">
        <v>1471.9</v>
      </c>
      <c r="AC58" s="111">
        <v>1468.7</v>
      </c>
      <c r="AD58" s="112">
        <v>1469.32</v>
      </c>
      <c r="AE58" s="111">
        <v>14</v>
      </c>
      <c r="AF58" s="111"/>
      <c r="AG58" s="111">
        <f t="shared" si="12"/>
        <v>92.3</v>
      </c>
      <c r="AH58" s="111">
        <v>92.6</v>
      </c>
      <c r="AI58" s="111">
        <v>92.3</v>
      </c>
      <c r="AJ58" s="112">
        <v>92.32</v>
      </c>
      <c r="AK58" s="111">
        <v>0.5</v>
      </c>
      <c r="AL58" s="111"/>
      <c r="AM58" s="111">
        <f t="shared" si="13"/>
        <v>5.3</v>
      </c>
      <c r="AN58" s="111">
        <v>5.0999999999999996</v>
      </c>
      <c r="AO58" s="111">
        <v>5.3</v>
      </c>
      <c r="AP58" s="112">
        <v>5.31</v>
      </c>
      <c r="AQ58" s="111">
        <v>-0.4</v>
      </c>
      <c r="AR58" s="111"/>
      <c r="AS58" s="111">
        <f t="shared" si="14"/>
        <v>94.7</v>
      </c>
      <c r="AT58" s="111">
        <v>94.9</v>
      </c>
      <c r="AU58" s="111">
        <v>94.7</v>
      </c>
      <c r="AV58" s="112">
        <v>94.69</v>
      </c>
      <c r="AW58" s="111">
        <v>0.4</v>
      </c>
      <c r="AX58" s="112"/>
      <c r="AY58" s="111">
        <f t="shared" si="15"/>
        <v>2.5</v>
      </c>
      <c r="AZ58" s="111">
        <v>2.4</v>
      </c>
      <c r="BA58" s="111">
        <v>2.5</v>
      </c>
      <c r="BB58" s="112">
        <v>2.5</v>
      </c>
      <c r="BC58" s="111">
        <v>-0.1</v>
      </c>
    </row>
    <row r="59" spans="1:55" ht="12.75" x14ac:dyDescent="0.2">
      <c r="A59" s="3">
        <v>18</v>
      </c>
      <c r="B59">
        <v>3</v>
      </c>
      <c r="C59" s="111">
        <f t="shared" si="8"/>
        <v>1432.6</v>
      </c>
      <c r="D59" s="111">
        <v>1434.3</v>
      </c>
      <c r="E59" s="111">
        <v>1432.6</v>
      </c>
      <c r="F59" s="112">
        <v>1431.16</v>
      </c>
      <c r="G59" s="111">
        <v>-5.6</v>
      </c>
      <c r="H59" s="111"/>
      <c r="I59" s="111">
        <f t="shared" si="9"/>
        <v>40.6</v>
      </c>
      <c r="J59" s="111">
        <v>39.9</v>
      </c>
      <c r="K59" s="111">
        <v>40.6</v>
      </c>
      <c r="L59" s="112">
        <v>37.479999999999997</v>
      </c>
      <c r="M59" s="111">
        <v>2.8</v>
      </c>
      <c r="N59" s="111"/>
      <c r="O59" s="111">
        <f t="shared" si="10"/>
        <v>81</v>
      </c>
      <c r="P59" s="111">
        <v>78.8</v>
      </c>
      <c r="Q59" s="111">
        <v>81</v>
      </c>
      <c r="R59" s="112">
        <v>82.46</v>
      </c>
      <c r="S59" s="111">
        <v>0.1</v>
      </c>
      <c r="T59" s="111"/>
      <c r="U59" s="111"/>
      <c r="V59" s="111">
        <v>1553</v>
      </c>
      <c r="W59" s="111">
        <v>1554.2</v>
      </c>
      <c r="X59" s="112">
        <v>1551.09</v>
      </c>
      <c r="Y59" s="111">
        <v>-2.6</v>
      </c>
      <c r="Z59" s="111"/>
      <c r="AA59" s="111">
        <f t="shared" si="11"/>
        <v>1473.2</v>
      </c>
      <c r="AB59" s="111">
        <v>1474.2</v>
      </c>
      <c r="AC59" s="111">
        <v>1473.2</v>
      </c>
      <c r="AD59" s="112">
        <v>1468.63</v>
      </c>
      <c r="AE59" s="111">
        <v>-2.7</v>
      </c>
      <c r="AF59" s="111"/>
      <c r="AG59" s="111">
        <f t="shared" si="12"/>
        <v>92.2</v>
      </c>
      <c r="AH59" s="111">
        <v>92.4</v>
      </c>
      <c r="AI59" s="111">
        <v>92.2</v>
      </c>
      <c r="AJ59" s="112">
        <v>92.27</v>
      </c>
      <c r="AK59" s="111">
        <v>-0.2</v>
      </c>
      <c r="AL59" s="111"/>
      <c r="AM59" s="111">
        <f t="shared" si="13"/>
        <v>5.2</v>
      </c>
      <c r="AN59" s="111">
        <v>5.0999999999999996</v>
      </c>
      <c r="AO59" s="111">
        <v>5.2</v>
      </c>
      <c r="AP59" s="112">
        <v>5.32</v>
      </c>
      <c r="AQ59" s="111">
        <v>0</v>
      </c>
      <c r="AR59" s="111"/>
      <c r="AS59" s="111">
        <f t="shared" si="14"/>
        <v>94.8</v>
      </c>
      <c r="AT59" s="111">
        <v>94.9</v>
      </c>
      <c r="AU59" s="111">
        <v>94.8</v>
      </c>
      <c r="AV59" s="112">
        <v>94.68</v>
      </c>
      <c r="AW59" s="111">
        <v>0</v>
      </c>
      <c r="AX59" s="112"/>
      <c r="AY59" s="111">
        <f t="shared" si="15"/>
        <v>2.8</v>
      </c>
      <c r="AZ59" s="111">
        <v>2.7</v>
      </c>
      <c r="BA59" s="111">
        <v>2.8</v>
      </c>
      <c r="BB59" s="112">
        <v>2.5499999999999998</v>
      </c>
      <c r="BC59" s="111">
        <v>0.2</v>
      </c>
    </row>
    <row r="60" spans="1:55" ht="12.75" x14ac:dyDescent="0.2">
      <c r="A60" s="3">
        <v>18</v>
      </c>
      <c r="B60">
        <v>4</v>
      </c>
      <c r="C60" s="111">
        <f t="shared" si="8"/>
        <v>1423.7</v>
      </c>
      <c r="D60" s="111">
        <v>1422</v>
      </c>
      <c r="E60" s="111">
        <v>1423.7</v>
      </c>
      <c r="F60" s="112">
        <v>1425.53</v>
      </c>
      <c r="G60" s="111">
        <v>-22.5</v>
      </c>
      <c r="H60" s="111"/>
      <c r="I60" s="111">
        <f t="shared" si="9"/>
        <v>36</v>
      </c>
      <c r="J60" s="111">
        <v>33.9</v>
      </c>
      <c r="K60" s="111">
        <v>36</v>
      </c>
      <c r="L60" s="112">
        <v>37.229999999999997</v>
      </c>
      <c r="M60" s="111">
        <v>-1</v>
      </c>
      <c r="N60" s="111"/>
      <c r="O60" s="111">
        <f t="shared" si="10"/>
        <v>85.1</v>
      </c>
      <c r="P60" s="111">
        <v>87.6</v>
      </c>
      <c r="Q60" s="111">
        <v>85.1</v>
      </c>
      <c r="R60" s="112">
        <v>84.02</v>
      </c>
      <c r="S60" s="111">
        <v>6.3</v>
      </c>
      <c r="T60" s="111"/>
      <c r="U60" s="111"/>
      <c r="V60" s="111">
        <v>1543.5</v>
      </c>
      <c r="W60" s="111">
        <v>1544.8</v>
      </c>
      <c r="X60" s="112">
        <v>1546.79</v>
      </c>
      <c r="Y60" s="111">
        <v>-17.2</v>
      </c>
      <c r="Z60" s="111"/>
      <c r="AA60" s="111">
        <f t="shared" si="11"/>
        <v>1459.7</v>
      </c>
      <c r="AB60" s="111">
        <v>1455.9</v>
      </c>
      <c r="AC60" s="111">
        <v>1459.7</v>
      </c>
      <c r="AD60" s="112">
        <v>1462.77</v>
      </c>
      <c r="AE60" s="111">
        <v>-23.5</v>
      </c>
      <c r="AF60" s="111"/>
      <c r="AG60" s="111">
        <f t="shared" si="12"/>
        <v>92.2</v>
      </c>
      <c r="AH60" s="111">
        <v>92.1</v>
      </c>
      <c r="AI60" s="111">
        <v>92.2</v>
      </c>
      <c r="AJ60" s="112">
        <v>92.16</v>
      </c>
      <c r="AK60" s="111">
        <v>-0.4</v>
      </c>
      <c r="AL60" s="111"/>
      <c r="AM60" s="111">
        <f t="shared" si="13"/>
        <v>5.5</v>
      </c>
      <c r="AN60" s="111">
        <v>5.7</v>
      </c>
      <c r="AO60" s="111">
        <v>5.5</v>
      </c>
      <c r="AP60" s="112">
        <v>5.43</v>
      </c>
      <c r="AQ60" s="111">
        <v>0.5</v>
      </c>
      <c r="AR60" s="111"/>
      <c r="AS60" s="111">
        <f t="shared" si="14"/>
        <v>94.5</v>
      </c>
      <c r="AT60" s="111">
        <v>94.3</v>
      </c>
      <c r="AU60" s="111">
        <v>94.5</v>
      </c>
      <c r="AV60" s="112">
        <v>94.57</v>
      </c>
      <c r="AW60" s="111">
        <v>-0.5</v>
      </c>
      <c r="AX60" s="112"/>
      <c r="AY60" s="111">
        <f t="shared" si="15"/>
        <v>2.5</v>
      </c>
      <c r="AZ60" s="111">
        <v>2.2999999999999998</v>
      </c>
      <c r="BA60" s="111">
        <v>2.5</v>
      </c>
      <c r="BB60" s="112">
        <v>2.5499999999999998</v>
      </c>
      <c r="BC60" s="111">
        <v>0</v>
      </c>
    </row>
    <row r="61" spans="1:55" ht="12.75" x14ac:dyDescent="0.2">
      <c r="A61" s="3"/>
      <c r="B61">
        <v>1</v>
      </c>
      <c r="C61" s="111">
        <f t="shared" si="8"/>
        <v>1413.7</v>
      </c>
      <c r="D61" s="111">
        <v>1407.8</v>
      </c>
      <c r="E61" s="111">
        <v>1413.7</v>
      </c>
      <c r="F61" s="112">
        <v>1419.11</v>
      </c>
      <c r="G61" s="111">
        <v>-25.7</v>
      </c>
      <c r="H61" s="111"/>
      <c r="I61" s="111">
        <f t="shared" si="9"/>
        <v>37</v>
      </c>
      <c r="J61" s="111">
        <v>41</v>
      </c>
      <c r="K61" s="111">
        <v>37</v>
      </c>
      <c r="L61" s="112">
        <v>36.630000000000003</v>
      </c>
      <c r="M61" s="111">
        <v>-2.4</v>
      </c>
      <c r="N61" s="111"/>
      <c r="O61" s="111">
        <f t="shared" si="10"/>
        <v>84.2</v>
      </c>
      <c r="P61" s="111">
        <v>86.5</v>
      </c>
      <c r="Q61" s="111">
        <v>84.2</v>
      </c>
      <c r="R61" s="112">
        <v>85.43</v>
      </c>
      <c r="S61" s="111">
        <v>5.6</v>
      </c>
      <c r="T61" s="111"/>
      <c r="U61" s="111"/>
      <c r="V61" s="111">
        <v>1535.3</v>
      </c>
      <c r="W61" s="111">
        <v>1534.8</v>
      </c>
      <c r="X61" s="112">
        <v>1541.16</v>
      </c>
      <c r="Y61" s="111">
        <v>-22.5</v>
      </c>
      <c r="Z61" s="111"/>
      <c r="AA61" s="111">
        <f t="shared" si="11"/>
        <v>1450.7</v>
      </c>
      <c r="AB61" s="111">
        <v>1448.8</v>
      </c>
      <c r="AC61" s="111">
        <v>1450.7</v>
      </c>
      <c r="AD61" s="112">
        <v>1455.73</v>
      </c>
      <c r="AE61" s="111">
        <v>-28.1</v>
      </c>
      <c r="AF61" s="111"/>
      <c r="AG61" s="111">
        <f t="shared" si="12"/>
        <v>92.1</v>
      </c>
      <c r="AH61" s="111">
        <v>91.7</v>
      </c>
      <c r="AI61" s="111">
        <v>92.1</v>
      </c>
      <c r="AJ61" s="112">
        <v>92.08</v>
      </c>
      <c r="AK61" s="111">
        <v>-0.3</v>
      </c>
      <c r="AL61" s="111"/>
      <c r="AM61" s="111">
        <f t="shared" si="13"/>
        <v>5.5</v>
      </c>
      <c r="AN61" s="111">
        <v>5.6</v>
      </c>
      <c r="AO61" s="111">
        <v>5.5</v>
      </c>
      <c r="AP61" s="112">
        <v>5.54</v>
      </c>
      <c r="AQ61" s="111">
        <v>0.4</v>
      </c>
      <c r="AR61" s="111"/>
      <c r="AS61" s="111">
        <f t="shared" si="14"/>
        <v>94.5</v>
      </c>
      <c r="AT61" s="111">
        <v>94.4</v>
      </c>
      <c r="AU61" s="111">
        <v>94.5</v>
      </c>
      <c r="AV61" s="112">
        <v>94.46</v>
      </c>
      <c r="AW61" s="111">
        <v>-0.4</v>
      </c>
      <c r="AX61" s="112"/>
      <c r="AY61" s="111">
        <f t="shared" si="15"/>
        <v>2.5</v>
      </c>
      <c r="AZ61" s="111">
        <v>2.8</v>
      </c>
      <c r="BA61" s="111">
        <v>2.5</v>
      </c>
      <c r="BB61" s="112">
        <v>2.52</v>
      </c>
      <c r="BC61" s="111">
        <v>-0.1</v>
      </c>
    </row>
    <row r="62" spans="1:55" ht="12.75" x14ac:dyDescent="0.2">
      <c r="A62" s="3">
        <v>19</v>
      </c>
      <c r="B62">
        <v>2</v>
      </c>
      <c r="C62" s="111">
        <f t="shared" si="8"/>
        <v>1422.2</v>
      </c>
      <c r="D62" s="111">
        <v>1426</v>
      </c>
      <c r="E62" s="111">
        <v>1422.2</v>
      </c>
      <c r="F62" s="112">
        <v>1415.9</v>
      </c>
      <c r="G62" s="111">
        <v>-12.8</v>
      </c>
      <c r="H62" s="111"/>
      <c r="I62" s="111">
        <f t="shared" si="9"/>
        <v>35.299999999999997</v>
      </c>
      <c r="J62" s="111">
        <v>34</v>
      </c>
      <c r="K62" s="111">
        <v>35.299999999999997</v>
      </c>
      <c r="L62" s="112">
        <v>37.25</v>
      </c>
      <c r="M62" s="111">
        <v>2.5</v>
      </c>
      <c r="N62" s="111"/>
      <c r="O62" s="111">
        <f t="shared" si="10"/>
        <v>85.4</v>
      </c>
      <c r="P62" s="111">
        <v>83.1</v>
      </c>
      <c r="Q62" s="111">
        <v>85.4</v>
      </c>
      <c r="R62" s="112">
        <v>84.84</v>
      </c>
      <c r="S62" s="111">
        <v>-2.2999999999999998</v>
      </c>
      <c r="T62" s="111"/>
      <c r="U62" s="111"/>
      <c r="V62" s="111">
        <v>1543.1</v>
      </c>
      <c r="W62" s="111">
        <v>1542.8</v>
      </c>
      <c r="X62" s="112">
        <v>1537.99</v>
      </c>
      <c r="Y62" s="111">
        <v>-12.7</v>
      </c>
      <c r="Z62" s="111"/>
      <c r="AA62" s="111">
        <f t="shared" si="11"/>
        <v>1457.4</v>
      </c>
      <c r="AB62" s="111">
        <v>1460</v>
      </c>
      <c r="AC62" s="111">
        <v>1457.4</v>
      </c>
      <c r="AD62" s="112">
        <v>1453.15</v>
      </c>
      <c r="AE62" s="111">
        <v>-10.4</v>
      </c>
      <c r="AF62" s="111"/>
      <c r="AG62" s="111">
        <f t="shared" si="12"/>
        <v>92.2</v>
      </c>
      <c r="AH62" s="111">
        <v>92.4</v>
      </c>
      <c r="AI62" s="111">
        <v>92.2</v>
      </c>
      <c r="AJ62" s="112">
        <v>92.06</v>
      </c>
      <c r="AK62" s="111">
        <v>-0.1</v>
      </c>
      <c r="AL62" s="111"/>
      <c r="AM62" s="111">
        <f t="shared" si="13"/>
        <v>5.5</v>
      </c>
      <c r="AN62" s="111">
        <v>5.4</v>
      </c>
      <c r="AO62" s="111">
        <v>5.5</v>
      </c>
      <c r="AP62" s="112">
        <v>5.52</v>
      </c>
      <c r="AQ62" s="111">
        <v>-0.1</v>
      </c>
      <c r="AR62" s="111"/>
      <c r="AS62" s="111">
        <f t="shared" si="14"/>
        <v>94.5</v>
      </c>
      <c r="AT62" s="111">
        <v>94.6</v>
      </c>
      <c r="AU62" s="111">
        <v>94.5</v>
      </c>
      <c r="AV62" s="112">
        <v>94.48</v>
      </c>
      <c r="AW62" s="111">
        <v>0.1</v>
      </c>
      <c r="AX62" s="112"/>
      <c r="AY62" s="111">
        <f t="shared" si="15"/>
        <v>2.4</v>
      </c>
      <c r="AZ62" s="111">
        <v>2.2999999999999998</v>
      </c>
      <c r="BA62" s="111">
        <v>2.4</v>
      </c>
      <c r="BB62" s="112">
        <v>2.56</v>
      </c>
      <c r="BC62" s="111">
        <v>0.2</v>
      </c>
    </row>
    <row r="63" spans="1:55" ht="12.75" x14ac:dyDescent="0.2">
      <c r="A63" s="3">
        <v>19</v>
      </c>
      <c r="B63">
        <v>3</v>
      </c>
      <c r="C63" s="111">
        <f t="shared" si="8"/>
        <v>1416.5</v>
      </c>
      <c r="D63" s="111">
        <v>1418.1</v>
      </c>
      <c r="E63" s="111">
        <v>1416.5</v>
      </c>
      <c r="F63" s="112">
        <v>1417.06</v>
      </c>
      <c r="G63" s="111">
        <v>4.5999999999999996</v>
      </c>
      <c r="H63" s="111"/>
      <c r="I63" s="111">
        <f t="shared" si="9"/>
        <v>38.299999999999997</v>
      </c>
      <c r="J63" s="111">
        <v>38</v>
      </c>
      <c r="K63" s="111">
        <v>38.299999999999997</v>
      </c>
      <c r="L63" s="112">
        <v>38.409999999999997</v>
      </c>
      <c r="M63" s="111">
        <v>4.7</v>
      </c>
      <c r="N63" s="111"/>
      <c r="O63" s="111">
        <f t="shared" si="10"/>
        <v>83.9</v>
      </c>
      <c r="P63" s="111">
        <v>81.7</v>
      </c>
      <c r="Q63" s="111">
        <v>83.9</v>
      </c>
      <c r="R63" s="112">
        <v>82.75</v>
      </c>
      <c r="S63" s="111">
        <v>-8.4</v>
      </c>
      <c r="T63" s="111"/>
      <c r="U63" s="111"/>
      <c r="V63" s="111">
        <v>1537.8</v>
      </c>
      <c r="W63" s="111">
        <v>1538.8</v>
      </c>
      <c r="X63" s="112">
        <v>1538.22</v>
      </c>
      <c r="Y63" s="111">
        <v>0.9</v>
      </c>
      <c r="Z63" s="111"/>
      <c r="AA63" s="111">
        <f t="shared" si="11"/>
        <v>1454.9</v>
      </c>
      <c r="AB63" s="111">
        <v>1456.2</v>
      </c>
      <c r="AC63" s="111">
        <v>1454.9</v>
      </c>
      <c r="AD63" s="112">
        <v>1455.47</v>
      </c>
      <c r="AE63" s="111">
        <v>9.3000000000000007</v>
      </c>
      <c r="AF63" s="111"/>
      <c r="AG63" s="111">
        <f t="shared" si="12"/>
        <v>92.1</v>
      </c>
      <c r="AH63" s="111">
        <v>92.2</v>
      </c>
      <c r="AI63" s="111">
        <v>92.1</v>
      </c>
      <c r="AJ63" s="112">
        <v>92.12</v>
      </c>
      <c r="AK63" s="111">
        <v>0.2</v>
      </c>
      <c r="AL63" s="111"/>
      <c r="AM63" s="111">
        <f t="shared" si="13"/>
        <v>5.5</v>
      </c>
      <c r="AN63" s="111">
        <v>5.3</v>
      </c>
      <c r="AO63" s="111">
        <v>5.5</v>
      </c>
      <c r="AP63" s="112">
        <v>5.38</v>
      </c>
      <c r="AQ63" s="111">
        <v>-0.5</v>
      </c>
      <c r="AR63" s="111"/>
      <c r="AS63" s="111">
        <f t="shared" si="14"/>
        <v>94.5</v>
      </c>
      <c r="AT63" s="111">
        <v>94.7</v>
      </c>
      <c r="AU63" s="111">
        <v>94.5</v>
      </c>
      <c r="AV63" s="112">
        <v>94.62</v>
      </c>
      <c r="AW63" s="111">
        <v>0.5</v>
      </c>
      <c r="AX63" s="112"/>
      <c r="AY63" s="111">
        <f t="shared" si="15"/>
        <v>2.6</v>
      </c>
      <c r="AZ63" s="111">
        <v>2.6</v>
      </c>
      <c r="BA63" s="111">
        <v>2.6</v>
      </c>
      <c r="BB63" s="112">
        <v>2.64</v>
      </c>
      <c r="BC63" s="111">
        <v>0.3</v>
      </c>
    </row>
    <row r="64" spans="1:55" ht="12.75" x14ac:dyDescent="0.2">
      <c r="A64" s="3">
        <v>19</v>
      </c>
      <c r="B64">
        <v>4</v>
      </c>
      <c r="C64" s="111">
        <f t="shared" si="8"/>
        <v>1420.4</v>
      </c>
      <c r="D64" s="111">
        <v>1419.1</v>
      </c>
      <c r="E64" s="111">
        <v>1420.4</v>
      </c>
      <c r="F64" s="112">
        <v>1419.61</v>
      </c>
      <c r="G64" s="111">
        <v>10.199999999999999</v>
      </c>
      <c r="H64" s="111"/>
      <c r="I64" s="111">
        <f t="shared" si="9"/>
        <v>38.9</v>
      </c>
      <c r="J64" s="111">
        <v>36.5</v>
      </c>
      <c r="K64" s="111">
        <v>38.9</v>
      </c>
      <c r="L64" s="112">
        <v>38.64</v>
      </c>
      <c r="M64" s="111">
        <v>0.9</v>
      </c>
      <c r="N64" s="111"/>
      <c r="O64" s="111">
        <f t="shared" si="10"/>
        <v>80.7</v>
      </c>
      <c r="P64" s="111">
        <v>83.2</v>
      </c>
      <c r="Q64" s="111">
        <v>80.7</v>
      </c>
      <c r="R64" s="112">
        <v>81.599999999999994</v>
      </c>
      <c r="S64" s="111">
        <v>-4.5999999999999996</v>
      </c>
      <c r="T64" s="111"/>
      <c r="U64" s="111"/>
      <c r="V64" s="111">
        <v>1538.8</v>
      </c>
      <c r="W64" s="111">
        <v>1540</v>
      </c>
      <c r="X64" s="112">
        <v>1539.85</v>
      </c>
      <c r="Y64" s="111">
        <v>6.5</v>
      </c>
      <c r="Z64" s="111"/>
      <c r="AA64" s="111">
        <f t="shared" si="11"/>
        <v>1459.3</v>
      </c>
      <c r="AB64" s="111">
        <v>1455.6</v>
      </c>
      <c r="AC64" s="111">
        <v>1459.3</v>
      </c>
      <c r="AD64" s="112">
        <v>1458.25</v>
      </c>
      <c r="AE64" s="111">
        <v>11.1</v>
      </c>
      <c r="AF64" s="111"/>
      <c r="AG64" s="111">
        <f t="shared" si="12"/>
        <v>92.2</v>
      </c>
      <c r="AH64" s="111">
        <v>92.2</v>
      </c>
      <c r="AI64" s="111">
        <v>92.2</v>
      </c>
      <c r="AJ64" s="112">
        <v>92.19</v>
      </c>
      <c r="AK64" s="111">
        <v>0.3</v>
      </c>
      <c r="AL64" s="111"/>
      <c r="AM64" s="111">
        <f t="shared" si="13"/>
        <v>5.2</v>
      </c>
      <c r="AN64" s="111">
        <v>5.4</v>
      </c>
      <c r="AO64" s="111">
        <v>5.2</v>
      </c>
      <c r="AP64" s="112">
        <v>5.3</v>
      </c>
      <c r="AQ64" s="111">
        <v>-0.3</v>
      </c>
      <c r="AR64" s="111"/>
      <c r="AS64" s="111">
        <f t="shared" si="14"/>
        <v>94.8</v>
      </c>
      <c r="AT64" s="111">
        <v>94.6</v>
      </c>
      <c r="AU64" s="111">
        <v>94.8</v>
      </c>
      <c r="AV64" s="112">
        <v>94.7</v>
      </c>
      <c r="AW64" s="111">
        <v>0.3</v>
      </c>
      <c r="AX64" s="112"/>
      <c r="AY64" s="111">
        <f t="shared" si="15"/>
        <v>2.7</v>
      </c>
      <c r="AZ64" s="111">
        <v>2.5</v>
      </c>
      <c r="BA64" s="111">
        <v>2.7</v>
      </c>
      <c r="BB64" s="112">
        <v>2.65</v>
      </c>
      <c r="BC64" s="111">
        <v>0</v>
      </c>
    </row>
    <row r="65" spans="1:55" ht="12.75" x14ac:dyDescent="0.2">
      <c r="A65" s="3"/>
      <c r="B65">
        <v>1</v>
      </c>
      <c r="C65" s="111">
        <f t="shared" si="8"/>
        <v>1425.6</v>
      </c>
      <c r="D65" s="111">
        <v>1419.7</v>
      </c>
      <c r="E65" s="111">
        <v>1425.6</v>
      </c>
      <c r="F65" s="112">
        <v>1418.16</v>
      </c>
      <c r="G65" s="111">
        <v>-5.8</v>
      </c>
      <c r="H65" s="111"/>
      <c r="I65" s="111">
        <f t="shared" si="9"/>
        <v>37.200000000000003</v>
      </c>
      <c r="J65" s="111">
        <v>41.1</v>
      </c>
      <c r="K65" s="111">
        <v>37.200000000000003</v>
      </c>
      <c r="L65" s="112">
        <v>37.1</v>
      </c>
      <c r="M65" s="111">
        <v>-6.2</v>
      </c>
      <c r="N65" s="111"/>
      <c r="O65" s="111">
        <f t="shared" si="10"/>
        <v>85.9</v>
      </c>
      <c r="P65" s="111">
        <v>88.1</v>
      </c>
      <c r="Q65" s="111">
        <v>85.9</v>
      </c>
      <c r="R65" s="112">
        <v>86.33</v>
      </c>
      <c r="S65" s="111">
        <v>18.899999999999999</v>
      </c>
      <c r="T65" s="111"/>
      <c r="U65" s="111"/>
      <c r="V65" s="111">
        <v>1549</v>
      </c>
      <c r="W65" s="111">
        <v>1548.6</v>
      </c>
      <c r="X65" s="112">
        <v>1541.59</v>
      </c>
      <c r="Y65" s="111">
        <v>6.9</v>
      </c>
      <c r="Z65" s="111"/>
      <c r="AA65" s="111">
        <f t="shared" si="11"/>
        <v>1462.8</v>
      </c>
      <c r="AB65" s="111">
        <v>1460.8</v>
      </c>
      <c r="AC65" s="111">
        <v>1462.8</v>
      </c>
      <c r="AD65" s="112">
        <v>1455.26</v>
      </c>
      <c r="AE65" s="111">
        <v>-12</v>
      </c>
      <c r="AF65" s="111"/>
      <c r="AG65" s="111">
        <f t="shared" si="12"/>
        <v>92.1</v>
      </c>
      <c r="AH65" s="111">
        <v>91.7</v>
      </c>
      <c r="AI65" s="111">
        <v>92.1</v>
      </c>
      <c r="AJ65" s="112">
        <v>91.99</v>
      </c>
      <c r="AK65" s="111">
        <v>-0.8</v>
      </c>
      <c r="AL65" s="111"/>
      <c r="AM65" s="111">
        <f t="shared" si="13"/>
        <v>5.5</v>
      </c>
      <c r="AN65" s="111">
        <v>5.7</v>
      </c>
      <c r="AO65" s="111">
        <v>5.5</v>
      </c>
      <c r="AP65" s="112">
        <v>5.6</v>
      </c>
      <c r="AQ65" s="111">
        <v>1.2</v>
      </c>
      <c r="AR65" s="111"/>
      <c r="AS65" s="111">
        <f t="shared" si="14"/>
        <v>94.5</v>
      </c>
      <c r="AT65" s="111">
        <v>94.3</v>
      </c>
      <c r="AU65" s="111">
        <v>94.5</v>
      </c>
      <c r="AV65" s="112">
        <v>94.4</v>
      </c>
      <c r="AW65" s="111">
        <v>-1.2</v>
      </c>
      <c r="AX65" s="112"/>
      <c r="AY65" s="111">
        <f t="shared" si="15"/>
        <v>2.5</v>
      </c>
      <c r="AZ65" s="111">
        <v>2.8</v>
      </c>
      <c r="BA65" s="111">
        <v>2.5</v>
      </c>
      <c r="BB65" s="112">
        <v>2.5499999999999998</v>
      </c>
      <c r="BC65" s="111">
        <v>-0.4</v>
      </c>
    </row>
    <row r="66" spans="1:55" ht="12.75" x14ac:dyDescent="0.2">
      <c r="A66" s="3">
        <v>20</v>
      </c>
      <c r="B66">
        <v>2</v>
      </c>
      <c r="C66" s="111">
        <f t="shared" si="8"/>
        <v>1398.3</v>
      </c>
      <c r="D66" s="111">
        <v>1401.7</v>
      </c>
      <c r="E66" s="111">
        <v>1398.3</v>
      </c>
      <c r="F66" s="112">
        <v>1404.42</v>
      </c>
      <c r="G66" s="111">
        <v>-54.9</v>
      </c>
      <c r="H66" s="111"/>
      <c r="I66" s="111">
        <f t="shared" si="9"/>
        <v>55.3</v>
      </c>
      <c r="J66" s="111">
        <v>54.2</v>
      </c>
      <c r="K66" s="111">
        <v>55.3</v>
      </c>
      <c r="L66" s="112">
        <v>54.01</v>
      </c>
      <c r="M66" s="111">
        <v>67.599999999999994</v>
      </c>
      <c r="N66" s="111"/>
      <c r="O66" s="111">
        <f t="shared" si="10"/>
        <v>85.1</v>
      </c>
      <c r="P66" s="111">
        <v>83.1</v>
      </c>
      <c r="Q66" s="111">
        <v>85.1</v>
      </c>
      <c r="R66" s="112">
        <v>83.66</v>
      </c>
      <c r="S66" s="111">
        <v>-10.7</v>
      </c>
      <c r="T66" s="111"/>
      <c r="U66" s="111"/>
      <c r="V66" s="111">
        <v>1539.1</v>
      </c>
      <c r="W66" s="111">
        <v>1538.7</v>
      </c>
      <c r="X66" s="112">
        <v>1542.09</v>
      </c>
      <c r="Y66" s="111">
        <v>2</v>
      </c>
      <c r="Z66" s="111"/>
      <c r="AA66" s="111">
        <f t="shared" si="11"/>
        <v>1453.6</v>
      </c>
      <c r="AB66" s="111">
        <v>1456</v>
      </c>
      <c r="AC66" s="111">
        <v>1453.6</v>
      </c>
      <c r="AD66" s="112">
        <v>1458.43</v>
      </c>
      <c r="AE66" s="111">
        <v>12.7</v>
      </c>
      <c r="AF66" s="111"/>
      <c r="AG66" s="111">
        <f t="shared" si="12"/>
        <v>90.9</v>
      </c>
      <c r="AH66" s="111">
        <v>91.1</v>
      </c>
      <c r="AI66" s="111">
        <v>90.9</v>
      </c>
      <c r="AJ66" s="112">
        <v>91.07</v>
      </c>
      <c r="AK66" s="111">
        <v>-3.7</v>
      </c>
      <c r="AL66" s="111"/>
      <c r="AM66" s="111">
        <f t="shared" si="13"/>
        <v>5.5</v>
      </c>
      <c r="AN66" s="111">
        <v>5.4</v>
      </c>
      <c r="AO66" s="111">
        <v>5.5</v>
      </c>
      <c r="AP66" s="112">
        <v>5.42</v>
      </c>
      <c r="AQ66" s="111">
        <v>-0.7</v>
      </c>
      <c r="AR66" s="111"/>
      <c r="AS66" s="111">
        <f t="shared" si="14"/>
        <v>94.5</v>
      </c>
      <c r="AT66" s="111">
        <v>94.6</v>
      </c>
      <c r="AU66" s="111">
        <v>94.5</v>
      </c>
      <c r="AV66" s="112">
        <v>94.58</v>
      </c>
      <c r="AW66" s="111">
        <v>0.7</v>
      </c>
      <c r="AX66" s="112"/>
      <c r="AY66" s="111">
        <f t="shared" si="15"/>
        <v>3.8</v>
      </c>
      <c r="AZ66" s="111">
        <v>3.7</v>
      </c>
      <c r="BA66" s="111">
        <v>3.8</v>
      </c>
      <c r="BB66" s="112">
        <v>3.7</v>
      </c>
      <c r="BC66" s="111">
        <v>4.5999999999999996</v>
      </c>
    </row>
    <row r="67" spans="1:55" ht="12.75" x14ac:dyDescent="0.2">
      <c r="A67" s="3">
        <v>20</v>
      </c>
      <c r="B67">
        <v>3</v>
      </c>
      <c r="C67" s="111">
        <f t="shared" si="8"/>
        <v>1394.5</v>
      </c>
      <c r="D67" s="111">
        <v>1396.4</v>
      </c>
      <c r="E67" s="111">
        <v>1394.5</v>
      </c>
      <c r="F67" s="112">
        <v>1397.79</v>
      </c>
      <c r="G67" s="111">
        <v>-26.5</v>
      </c>
      <c r="H67" s="111"/>
      <c r="I67" s="111">
        <f t="shared" si="9"/>
        <v>57.8</v>
      </c>
      <c r="J67" s="111">
        <v>57.3</v>
      </c>
      <c r="K67" s="111">
        <v>57.8</v>
      </c>
      <c r="L67" s="112">
        <v>57.32</v>
      </c>
      <c r="M67" s="111">
        <v>13.2</v>
      </c>
      <c r="N67" s="111"/>
      <c r="O67" s="111">
        <f t="shared" si="10"/>
        <v>87</v>
      </c>
      <c r="P67" s="111">
        <v>85</v>
      </c>
      <c r="Q67" s="111">
        <v>87</v>
      </c>
      <c r="R67" s="112">
        <v>85.9</v>
      </c>
      <c r="S67" s="111">
        <v>9</v>
      </c>
      <c r="T67" s="111"/>
      <c r="U67" s="111"/>
      <c r="V67" s="111">
        <v>1538.7</v>
      </c>
      <c r="W67" s="111">
        <v>1539.4</v>
      </c>
      <c r="X67" s="112">
        <v>1541.01</v>
      </c>
      <c r="Y67" s="111">
        <v>-4.3</v>
      </c>
      <c r="Z67" s="111"/>
      <c r="AA67" s="111">
        <f t="shared" si="11"/>
        <v>1452.4</v>
      </c>
      <c r="AB67" s="111">
        <v>1453.7</v>
      </c>
      <c r="AC67" s="111">
        <v>1452.4</v>
      </c>
      <c r="AD67" s="112">
        <v>1455.12</v>
      </c>
      <c r="AE67" s="111">
        <v>-13.3</v>
      </c>
      <c r="AF67" s="111"/>
      <c r="AG67" s="111">
        <f t="shared" si="12"/>
        <v>90.6</v>
      </c>
      <c r="AH67" s="111">
        <v>90.8</v>
      </c>
      <c r="AI67" s="111">
        <v>90.6</v>
      </c>
      <c r="AJ67" s="112">
        <v>90.71</v>
      </c>
      <c r="AK67" s="111">
        <v>-1.5</v>
      </c>
      <c r="AL67" s="111"/>
      <c r="AM67" s="111">
        <f t="shared" si="13"/>
        <v>5.7</v>
      </c>
      <c r="AN67" s="111">
        <v>5.5</v>
      </c>
      <c r="AO67" s="111">
        <v>5.7</v>
      </c>
      <c r="AP67" s="112">
        <v>5.57</v>
      </c>
      <c r="AQ67" s="111">
        <v>0.6</v>
      </c>
      <c r="AR67" s="111"/>
      <c r="AS67" s="111">
        <f t="shared" si="14"/>
        <v>94.3</v>
      </c>
      <c r="AT67" s="111">
        <v>94.5</v>
      </c>
      <c r="AU67" s="111">
        <v>94.3</v>
      </c>
      <c r="AV67" s="112">
        <v>94.43</v>
      </c>
      <c r="AW67" s="111">
        <v>-0.6</v>
      </c>
      <c r="AX67" s="112"/>
      <c r="AY67" s="111">
        <f t="shared" si="15"/>
        <v>4</v>
      </c>
      <c r="AZ67" s="111">
        <v>3.9</v>
      </c>
      <c r="BA67" s="111">
        <v>4</v>
      </c>
      <c r="BB67" s="112">
        <v>3.94</v>
      </c>
      <c r="BC67" s="111">
        <v>0.9</v>
      </c>
    </row>
    <row r="68" spans="1:55" ht="12.75" x14ac:dyDescent="0.2">
      <c r="A68" s="3">
        <v>20</v>
      </c>
      <c r="B68">
        <v>4</v>
      </c>
      <c r="C68" s="111">
        <f t="shared" si="8"/>
        <v>1402.5</v>
      </c>
      <c r="D68" s="111">
        <v>1402.4</v>
      </c>
      <c r="E68" s="111">
        <v>1402.5</v>
      </c>
      <c r="F68" s="112">
        <v>1401.17</v>
      </c>
      <c r="G68" s="111">
        <v>13.5</v>
      </c>
      <c r="H68" s="111"/>
      <c r="I68" s="111">
        <f t="shared" si="9"/>
        <v>51.1</v>
      </c>
      <c r="J68" s="111">
        <v>48.4</v>
      </c>
      <c r="K68" s="111">
        <v>51.1</v>
      </c>
      <c r="L68" s="112">
        <v>52.23</v>
      </c>
      <c r="M68" s="111">
        <v>-20.399999999999999</v>
      </c>
      <c r="N68" s="111"/>
      <c r="O68" s="111">
        <f t="shared" si="10"/>
        <v>84.7</v>
      </c>
      <c r="P68" s="111">
        <v>86.8</v>
      </c>
      <c r="Q68" s="111">
        <v>84.7</v>
      </c>
      <c r="R68" s="112">
        <v>86.06</v>
      </c>
      <c r="S68" s="111">
        <v>0.7</v>
      </c>
      <c r="T68" s="111"/>
      <c r="U68" s="111"/>
      <c r="V68" s="111">
        <v>1537.6</v>
      </c>
      <c r="W68" s="111">
        <v>1538.4</v>
      </c>
      <c r="X68" s="112">
        <v>1539.47</v>
      </c>
      <c r="Y68" s="111">
        <v>-6.2</v>
      </c>
      <c r="Z68" s="111"/>
      <c r="AA68" s="111">
        <f t="shared" si="11"/>
        <v>1453.6</v>
      </c>
      <c r="AB68" s="111">
        <v>1450.8</v>
      </c>
      <c r="AC68" s="111">
        <v>1453.6</v>
      </c>
      <c r="AD68" s="112">
        <v>1453.4</v>
      </c>
      <c r="AE68" s="111">
        <v>-6.9</v>
      </c>
      <c r="AF68" s="111"/>
      <c r="AG68" s="111">
        <f t="shared" si="12"/>
        <v>91.2</v>
      </c>
      <c r="AH68" s="111">
        <v>91.2</v>
      </c>
      <c r="AI68" s="111">
        <v>91.2</v>
      </c>
      <c r="AJ68" s="112">
        <v>91.02</v>
      </c>
      <c r="AK68" s="111">
        <v>1.2</v>
      </c>
      <c r="AL68" s="111"/>
      <c r="AM68" s="111">
        <f t="shared" si="13"/>
        <v>5.5</v>
      </c>
      <c r="AN68" s="111">
        <v>5.6</v>
      </c>
      <c r="AO68" s="111">
        <v>5.5</v>
      </c>
      <c r="AP68" s="112">
        <v>5.59</v>
      </c>
      <c r="AQ68" s="111">
        <v>0.1</v>
      </c>
      <c r="AR68" s="111"/>
      <c r="AS68" s="111">
        <f t="shared" si="14"/>
        <v>94.5</v>
      </c>
      <c r="AT68" s="111">
        <v>94.4</v>
      </c>
      <c r="AU68" s="111">
        <v>94.5</v>
      </c>
      <c r="AV68" s="112">
        <v>94.41</v>
      </c>
      <c r="AW68" s="111">
        <v>-0.1</v>
      </c>
      <c r="AX68" s="112"/>
      <c r="AY68" s="111">
        <f t="shared" si="15"/>
        <v>3.5</v>
      </c>
      <c r="AZ68" s="111">
        <v>3.3</v>
      </c>
      <c r="BA68" s="111">
        <v>3.5</v>
      </c>
      <c r="BB68" s="112">
        <v>3.59</v>
      </c>
      <c r="BC68" s="111">
        <v>-1.4</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207.5</v>
      </c>
      <c r="D6" s="111">
        <v>208.4</v>
      </c>
      <c r="E6" s="111">
        <v>207.5</v>
      </c>
      <c r="F6" s="112">
        <v>203.98</v>
      </c>
      <c r="G6" s="111" t="s">
        <v>118</v>
      </c>
      <c r="H6" s="111"/>
      <c r="I6" s="111">
        <f t="shared" ref="I6:I37" si="1">$B$2*K6+(1-$B$2)*J6</f>
        <v>35.6</v>
      </c>
      <c r="J6" s="111">
        <v>35.9</v>
      </c>
      <c r="K6" s="111">
        <v>35.6</v>
      </c>
      <c r="L6" s="112">
        <v>34.53</v>
      </c>
      <c r="M6" s="111" t="s">
        <v>118</v>
      </c>
      <c r="N6" s="111"/>
      <c r="O6" s="111">
        <f t="shared" ref="O6:O37" si="2">$B$2*Q6+(1-$B$2)*P6</f>
        <v>47.7</v>
      </c>
      <c r="P6" s="111">
        <v>45.9</v>
      </c>
      <c r="Q6" s="111">
        <v>47.7</v>
      </c>
      <c r="R6" s="112">
        <v>50.13</v>
      </c>
      <c r="S6" s="111" t="s">
        <v>118</v>
      </c>
      <c r="T6" s="111"/>
      <c r="U6" s="111"/>
      <c r="V6" s="111">
        <v>290.2</v>
      </c>
      <c r="W6" s="111">
        <v>290.89999999999998</v>
      </c>
      <c r="X6" s="112">
        <v>288.62</v>
      </c>
      <c r="Y6" s="111" t="s">
        <v>118</v>
      </c>
      <c r="Z6" s="111"/>
      <c r="AA6" s="111">
        <f t="shared" ref="AA6:AA37" si="3">$B$2*AC6+(1-$B$2)*AB6</f>
        <v>243.2</v>
      </c>
      <c r="AB6" s="111">
        <v>244.3</v>
      </c>
      <c r="AC6" s="111">
        <v>243.2</v>
      </c>
      <c r="AD6" s="112">
        <v>238.5</v>
      </c>
      <c r="AE6" s="111" t="s">
        <v>118</v>
      </c>
      <c r="AF6" s="111"/>
      <c r="AG6" s="111">
        <f t="shared" ref="AG6:AG37" si="4">$B$2*AI6+(1-$B$2)*AH6</f>
        <v>71.3</v>
      </c>
      <c r="AH6" s="111">
        <v>71.8</v>
      </c>
      <c r="AI6" s="111">
        <v>71.3</v>
      </c>
      <c r="AJ6" s="112">
        <v>70.67</v>
      </c>
      <c r="AK6" s="111" t="s">
        <v>118</v>
      </c>
      <c r="AL6" s="111"/>
      <c r="AM6" s="111">
        <f t="shared" ref="AM6:AM37" si="5">$B$2*AO6+(1-$B$2)*AN6</f>
        <v>16.399999999999999</v>
      </c>
      <c r="AN6" s="111">
        <v>15.8</v>
      </c>
      <c r="AO6" s="111">
        <v>16.399999999999999</v>
      </c>
      <c r="AP6" s="112">
        <v>17.37</v>
      </c>
      <c r="AQ6" s="111" t="s">
        <v>118</v>
      </c>
      <c r="AR6" s="111"/>
      <c r="AS6" s="111">
        <f t="shared" ref="AS6:AS37" si="6">$B$2*AU6+(1-$B$2)*AT6</f>
        <v>83.6</v>
      </c>
      <c r="AT6" s="111">
        <v>84.2</v>
      </c>
      <c r="AU6" s="111">
        <v>83.6</v>
      </c>
      <c r="AV6" s="112">
        <v>82.63</v>
      </c>
      <c r="AW6" s="111" t="s">
        <v>118</v>
      </c>
      <c r="AX6" s="112"/>
      <c r="AY6" s="111">
        <f t="shared" ref="AY6:AY37" si="7">$B$2*BA6+(1-$B$2)*AZ6</f>
        <v>14.7</v>
      </c>
      <c r="AZ6" s="111">
        <v>14.7</v>
      </c>
      <c r="BA6" s="111">
        <v>14.7</v>
      </c>
      <c r="BB6" s="112">
        <v>14.48</v>
      </c>
      <c r="BC6" s="111" t="s">
        <v>118</v>
      </c>
    </row>
    <row r="7" spans="1:55" ht="12.75" x14ac:dyDescent="0.2">
      <c r="A7" s="3">
        <v>5</v>
      </c>
      <c r="B7">
        <v>3</v>
      </c>
      <c r="C7" s="111">
        <f t="shared" si="0"/>
        <v>206.9</v>
      </c>
      <c r="D7" s="111">
        <v>207.9</v>
      </c>
      <c r="E7" s="111">
        <v>206.9</v>
      </c>
      <c r="F7" s="112">
        <v>206.69</v>
      </c>
      <c r="G7" s="111">
        <v>10.9</v>
      </c>
      <c r="H7" s="111"/>
      <c r="I7" s="111">
        <f t="shared" si="1"/>
        <v>36</v>
      </c>
      <c r="J7" s="111">
        <v>35.700000000000003</v>
      </c>
      <c r="K7" s="111">
        <v>36</v>
      </c>
      <c r="L7" s="112">
        <v>34.549999999999997</v>
      </c>
      <c r="M7" s="111">
        <v>0.1</v>
      </c>
      <c r="N7" s="111"/>
      <c r="O7" s="111">
        <f t="shared" si="2"/>
        <v>47.2</v>
      </c>
      <c r="P7" s="111">
        <v>45.9</v>
      </c>
      <c r="Q7" s="111">
        <v>47.2</v>
      </c>
      <c r="R7" s="112">
        <v>47.49</v>
      </c>
      <c r="S7" s="111">
        <v>-10.6</v>
      </c>
      <c r="T7" s="111"/>
      <c r="U7" s="111"/>
      <c r="V7" s="111">
        <v>289.39999999999998</v>
      </c>
      <c r="W7" s="111">
        <v>290.2</v>
      </c>
      <c r="X7" s="112">
        <v>288.74</v>
      </c>
      <c r="Y7" s="111">
        <v>0.5</v>
      </c>
      <c r="Z7" s="111"/>
      <c r="AA7" s="111">
        <f t="shared" si="3"/>
        <v>242.9</v>
      </c>
      <c r="AB7" s="111">
        <v>243.6</v>
      </c>
      <c r="AC7" s="111">
        <v>242.9</v>
      </c>
      <c r="AD7" s="112">
        <v>241.25</v>
      </c>
      <c r="AE7" s="111">
        <v>11</v>
      </c>
      <c r="AF7" s="111"/>
      <c r="AG7" s="111">
        <f t="shared" si="4"/>
        <v>71.3</v>
      </c>
      <c r="AH7" s="111">
        <v>71.8</v>
      </c>
      <c r="AI7" s="111">
        <v>71.3</v>
      </c>
      <c r="AJ7" s="112">
        <v>71.58</v>
      </c>
      <c r="AK7" s="111">
        <v>3.6</v>
      </c>
      <c r="AL7" s="111"/>
      <c r="AM7" s="111">
        <f t="shared" si="5"/>
        <v>16.3</v>
      </c>
      <c r="AN7" s="111">
        <v>15.8</v>
      </c>
      <c r="AO7" s="111">
        <v>16.3</v>
      </c>
      <c r="AP7" s="112">
        <v>16.45</v>
      </c>
      <c r="AQ7" s="111">
        <v>-3.7</v>
      </c>
      <c r="AR7" s="111"/>
      <c r="AS7" s="111">
        <f t="shared" si="6"/>
        <v>83.7</v>
      </c>
      <c r="AT7" s="111">
        <v>84.2</v>
      </c>
      <c r="AU7" s="111">
        <v>83.7</v>
      </c>
      <c r="AV7" s="112">
        <v>83.55</v>
      </c>
      <c r="AW7" s="111">
        <v>3.7</v>
      </c>
      <c r="AX7" s="112"/>
      <c r="AY7" s="111">
        <f t="shared" si="7"/>
        <v>14.8</v>
      </c>
      <c r="AZ7" s="111">
        <v>14.7</v>
      </c>
      <c r="BA7" s="111">
        <v>14.8</v>
      </c>
      <c r="BB7" s="112">
        <v>14.32</v>
      </c>
      <c r="BC7" s="111">
        <v>-0.6</v>
      </c>
    </row>
    <row r="8" spans="1:55" ht="12.75" x14ac:dyDescent="0.2">
      <c r="A8" s="3">
        <v>5</v>
      </c>
      <c r="B8">
        <v>4</v>
      </c>
      <c r="C8" s="111">
        <f t="shared" si="0"/>
        <v>209.3</v>
      </c>
      <c r="D8" s="111">
        <v>209.3</v>
      </c>
      <c r="E8" s="111">
        <v>209.3</v>
      </c>
      <c r="F8" s="112">
        <v>209.39</v>
      </c>
      <c r="G8" s="111">
        <v>10.8</v>
      </c>
      <c r="H8" s="111"/>
      <c r="I8" s="111">
        <f t="shared" si="1"/>
        <v>33.4</v>
      </c>
      <c r="J8" s="111">
        <v>32.6</v>
      </c>
      <c r="K8" s="111">
        <v>33.4</v>
      </c>
      <c r="L8" s="112">
        <v>33.42</v>
      </c>
      <c r="M8" s="111">
        <v>-4.5</v>
      </c>
      <c r="N8" s="111"/>
      <c r="O8" s="111">
        <f t="shared" si="2"/>
        <v>46.8</v>
      </c>
      <c r="P8" s="111">
        <v>46.6</v>
      </c>
      <c r="Q8" s="111">
        <v>46.8</v>
      </c>
      <c r="R8" s="112">
        <v>46.07</v>
      </c>
      <c r="S8" s="111">
        <v>-5.7</v>
      </c>
      <c r="T8" s="111"/>
      <c r="U8" s="111"/>
      <c r="V8" s="111">
        <v>288.5</v>
      </c>
      <c r="W8" s="111">
        <v>289.60000000000002</v>
      </c>
      <c r="X8" s="112">
        <v>288.88</v>
      </c>
      <c r="Y8" s="111">
        <v>0.6</v>
      </c>
      <c r="Z8" s="111"/>
      <c r="AA8" s="111">
        <f t="shared" si="3"/>
        <v>242.8</v>
      </c>
      <c r="AB8" s="111">
        <v>241.9</v>
      </c>
      <c r="AC8" s="111">
        <v>242.8</v>
      </c>
      <c r="AD8" s="112">
        <v>242.81</v>
      </c>
      <c r="AE8" s="111">
        <v>6.3</v>
      </c>
      <c r="AF8" s="111"/>
      <c r="AG8" s="111">
        <f t="shared" si="4"/>
        <v>72.3</v>
      </c>
      <c r="AH8" s="111">
        <v>72.5</v>
      </c>
      <c r="AI8" s="111">
        <v>72.3</v>
      </c>
      <c r="AJ8" s="112">
        <v>72.48</v>
      </c>
      <c r="AK8" s="111">
        <v>3.6</v>
      </c>
      <c r="AL8" s="111"/>
      <c r="AM8" s="111">
        <f t="shared" si="5"/>
        <v>16.2</v>
      </c>
      <c r="AN8" s="111">
        <v>16.2</v>
      </c>
      <c r="AO8" s="111">
        <v>16.2</v>
      </c>
      <c r="AP8" s="112">
        <v>15.95</v>
      </c>
      <c r="AQ8" s="111">
        <v>-2</v>
      </c>
      <c r="AR8" s="111"/>
      <c r="AS8" s="111">
        <f t="shared" si="6"/>
        <v>83.8</v>
      </c>
      <c r="AT8" s="111">
        <v>83.8</v>
      </c>
      <c r="AU8" s="111">
        <v>83.8</v>
      </c>
      <c r="AV8" s="112">
        <v>84.05</v>
      </c>
      <c r="AW8" s="111">
        <v>2</v>
      </c>
      <c r="AX8" s="112"/>
      <c r="AY8" s="111">
        <f t="shared" si="7"/>
        <v>13.8</v>
      </c>
      <c r="AZ8" s="111">
        <v>13.5</v>
      </c>
      <c r="BA8" s="111">
        <v>13.8</v>
      </c>
      <c r="BB8" s="112">
        <v>13.76</v>
      </c>
      <c r="BC8" s="111">
        <v>-2.2000000000000002</v>
      </c>
    </row>
    <row r="9" spans="1:55" ht="12.75" x14ac:dyDescent="0.2">
      <c r="A9" s="3"/>
      <c r="B9">
        <v>1</v>
      </c>
      <c r="C9" s="111">
        <f t="shared" si="0"/>
        <v>215.4</v>
      </c>
      <c r="D9" s="111">
        <v>211.1</v>
      </c>
      <c r="E9" s="111">
        <v>215.4</v>
      </c>
      <c r="F9" s="112">
        <v>212.01</v>
      </c>
      <c r="G9" s="111">
        <v>10.5</v>
      </c>
      <c r="H9" s="111"/>
      <c r="I9" s="111">
        <f t="shared" si="1"/>
        <v>32</v>
      </c>
      <c r="J9" s="111">
        <v>33.1</v>
      </c>
      <c r="K9" s="111">
        <v>32</v>
      </c>
      <c r="L9" s="112">
        <v>31.8</v>
      </c>
      <c r="M9" s="111">
        <v>-6.5</v>
      </c>
      <c r="N9" s="111"/>
      <c r="O9" s="111">
        <f t="shared" si="2"/>
        <v>42.9</v>
      </c>
      <c r="P9" s="111">
        <v>45.6</v>
      </c>
      <c r="Q9" s="111">
        <v>42.9</v>
      </c>
      <c r="R9" s="112">
        <v>45.44</v>
      </c>
      <c r="S9" s="111">
        <v>-2.5</v>
      </c>
      <c r="T9" s="111"/>
      <c r="U9" s="111"/>
      <c r="V9" s="111">
        <v>289.8</v>
      </c>
      <c r="W9" s="111">
        <v>290.3</v>
      </c>
      <c r="X9" s="112">
        <v>289.26</v>
      </c>
      <c r="Y9" s="111">
        <v>1.5</v>
      </c>
      <c r="Z9" s="111"/>
      <c r="AA9" s="111">
        <f t="shared" si="3"/>
        <v>247.3</v>
      </c>
      <c r="AB9" s="111">
        <v>244.2</v>
      </c>
      <c r="AC9" s="111">
        <v>247.3</v>
      </c>
      <c r="AD9" s="112">
        <v>243.81</v>
      </c>
      <c r="AE9" s="111">
        <v>4</v>
      </c>
      <c r="AF9" s="111"/>
      <c r="AG9" s="111">
        <f t="shared" si="4"/>
        <v>74.2</v>
      </c>
      <c r="AH9" s="111">
        <v>72.900000000000006</v>
      </c>
      <c r="AI9" s="111">
        <v>74.2</v>
      </c>
      <c r="AJ9" s="112">
        <v>73.3</v>
      </c>
      <c r="AK9" s="111">
        <v>3.3</v>
      </c>
      <c r="AL9" s="111"/>
      <c r="AM9" s="111">
        <f t="shared" si="5"/>
        <v>14.8</v>
      </c>
      <c r="AN9" s="111">
        <v>15.7</v>
      </c>
      <c r="AO9" s="111">
        <v>14.8</v>
      </c>
      <c r="AP9" s="112">
        <v>15.71</v>
      </c>
      <c r="AQ9" s="111">
        <v>-0.9</v>
      </c>
      <c r="AR9" s="111"/>
      <c r="AS9" s="111">
        <f t="shared" si="6"/>
        <v>85.2</v>
      </c>
      <c r="AT9" s="111">
        <v>84.3</v>
      </c>
      <c r="AU9" s="111">
        <v>85.2</v>
      </c>
      <c r="AV9" s="112">
        <v>84.29</v>
      </c>
      <c r="AW9" s="111">
        <v>1</v>
      </c>
      <c r="AX9" s="112"/>
      <c r="AY9" s="111">
        <f t="shared" si="7"/>
        <v>12.9</v>
      </c>
      <c r="AZ9" s="111">
        <v>13.5</v>
      </c>
      <c r="BA9" s="111">
        <v>12.9</v>
      </c>
      <c r="BB9" s="112">
        <v>13.04</v>
      </c>
      <c r="BC9" s="111">
        <v>-2.9</v>
      </c>
    </row>
    <row r="10" spans="1:55" ht="12.75" x14ac:dyDescent="0.2">
      <c r="A10" s="3">
        <v>6</v>
      </c>
      <c r="B10">
        <v>2</v>
      </c>
      <c r="C10" s="111">
        <f t="shared" si="0"/>
        <v>212.1</v>
      </c>
      <c r="D10" s="111">
        <v>212.5</v>
      </c>
      <c r="E10" s="111">
        <v>212.1</v>
      </c>
      <c r="F10" s="112">
        <v>214.63</v>
      </c>
      <c r="G10" s="111">
        <v>10.5</v>
      </c>
      <c r="H10" s="111"/>
      <c r="I10" s="111">
        <f t="shared" si="1"/>
        <v>30.7</v>
      </c>
      <c r="J10" s="111">
        <v>31.1</v>
      </c>
      <c r="K10" s="111">
        <v>30.7</v>
      </c>
      <c r="L10" s="112">
        <v>30.6</v>
      </c>
      <c r="M10" s="111">
        <v>-4.8</v>
      </c>
      <c r="N10" s="111"/>
      <c r="O10" s="111">
        <f t="shared" si="2"/>
        <v>46.4</v>
      </c>
      <c r="P10" s="111">
        <v>44.6</v>
      </c>
      <c r="Q10" s="111">
        <v>46.4</v>
      </c>
      <c r="R10" s="112">
        <v>44.7</v>
      </c>
      <c r="S10" s="111">
        <v>-3</v>
      </c>
      <c r="T10" s="111"/>
      <c r="U10" s="111"/>
      <c r="V10" s="111">
        <v>288.2</v>
      </c>
      <c r="W10" s="111">
        <v>289.10000000000002</v>
      </c>
      <c r="X10" s="112">
        <v>289.93</v>
      </c>
      <c r="Y10" s="111">
        <v>2.7</v>
      </c>
      <c r="Z10" s="111"/>
      <c r="AA10" s="111">
        <f t="shared" si="3"/>
        <v>242.7</v>
      </c>
      <c r="AB10" s="111">
        <v>243.6</v>
      </c>
      <c r="AC10" s="111">
        <v>242.7</v>
      </c>
      <c r="AD10" s="112">
        <v>245.23</v>
      </c>
      <c r="AE10" s="111">
        <v>5.7</v>
      </c>
      <c r="AF10" s="111"/>
      <c r="AG10" s="111">
        <f t="shared" si="4"/>
        <v>73.400000000000006</v>
      </c>
      <c r="AH10" s="111">
        <v>73.7</v>
      </c>
      <c r="AI10" s="111">
        <v>73.400000000000006</v>
      </c>
      <c r="AJ10" s="112">
        <v>74.03</v>
      </c>
      <c r="AK10" s="111">
        <v>2.9</v>
      </c>
      <c r="AL10" s="111"/>
      <c r="AM10" s="111">
        <f t="shared" si="5"/>
        <v>16</v>
      </c>
      <c r="AN10" s="111">
        <v>15.5</v>
      </c>
      <c r="AO10" s="111">
        <v>16</v>
      </c>
      <c r="AP10" s="112">
        <v>15.42</v>
      </c>
      <c r="AQ10" s="111">
        <v>-1.2</v>
      </c>
      <c r="AR10" s="111"/>
      <c r="AS10" s="111">
        <f t="shared" si="6"/>
        <v>84</v>
      </c>
      <c r="AT10" s="111">
        <v>84.5</v>
      </c>
      <c r="AU10" s="111">
        <v>84</v>
      </c>
      <c r="AV10" s="112">
        <v>84.58</v>
      </c>
      <c r="AW10" s="111">
        <v>1.2</v>
      </c>
      <c r="AX10" s="112"/>
      <c r="AY10" s="111">
        <f t="shared" si="7"/>
        <v>12.6</v>
      </c>
      <c r="AZ10" s="111">
        <v>12.8</v>
      </c>
      <c r="BA10" s="111">
        <v>12.6</v>
      </c>
      <c r="BB10" s="112">
        <v>12.48</v>
      </c>
      <c r="BC10" s="111">
        <v>-2.2999999999999998</v>
      </c>
    </row>
    <row r="11" spans="1:55" ht="12.75" x14ac:dyDescent="0.2">
      <c r="A11" s="3">
        <v>6</v>
      </c>
      <c r="B11">
        <v>3</v>
      </c>
      <c r="C11" s="111">
        <f t="shared" si="0"/>
        <v>217.6</v>
      </c>
      <c r="D11" s="111">
        <v>219.1</v>
      </c>
      <c r="E11" s="111">
        <v>217.6</v>
      </c>
      <c r="F11" s="112">
        <v>217.52</v>
      </c>
      <c r="G11" s="111">
        <v>11.6</v>
      </c>
      <c r="H11" s="111"/>
      <c r="I11" s="111">
        <f t="shared" si="1"/>
        <v>28.9</v>
      </c>
      <c r="J11" s="111">
        <v>28.3</v>
      </c>
      <c r="K11" s="111">
        <v>28.9</v>
      </c>
      <c r="L11" s="112">
        <v>29.61</v>
      </c>
      <c r="M11" s="111">
        <v>-4</v>
      </c>
      <c r="N11" s="111"/>
      <c r="O11" s="111">
        <f t="shared" si="2"/>
        <v>43.4</v>
      </c>
      <c r="P11" s="111">
        <v>42.1</v>
      </c>
      <c r="Q11" s="111">
        <v>43.4</v>
      </c>
      <c r="R11" s="112">
        <v>43.26</v>
      </c>
      <c r="S11" s="111">
        <v>-5.7</v>
      </c>
      <c r="T11" s="111"/>
      <c r="U11" s="111"/>
      <c r="V11" s="111">
        <v>289.39999999999998</v>
      </c>
      <c r="W11" s="111">
        <v>289.89999999999998</v>
      </c>
      <c r="X11" s="112">
        <v>290.39</v>
      </c>
      <c r="Y11" s="111">
        <v>1.8</v>
      </c>
      <c r="Z11" s="111"/>
      <c r="AA11" s="111">
        <f t="shared" si="3"/>
        <v>246.5</v>
      </c>
      <c r="AB11" s="111">
        <v>247.3</v>
      </c>
      <c r="AC11" s="111">
        <v>246.5</v>
      </c>
      <c r="AD11" s="112">
        <v>247.13</v>
      </c>
      <c r="AE11" s="111">
        <v>7.6</v>
      </c>
      <c r="AF11" s="111"/>
      <c r="AG11" s="111">
        <f t="shared" si="4"/>
        <v>75.099999999999994</v>
      </c>
      <c r="AH11" s="111">
        <v>75.7</v>
      </c>
      <c r="AI11" s="111">
        <v>75.099999999999994</v>
      </c>
      <c r="AJ11" s="112">
        <v>74.91</v>
      </c>
      <c r="AK11" s="111">
        <v>3.5</v>
      </c>
      <c r="AL11" s="111"/>
      <c r="AM11" s="111">
        <f t="shared" si="5"/>
        <v>15</v>
      </c>
      <c r="AN11" s="111">
        <v>14.5</v>
      </c>
      <c r="AO11" s="111">
        <v>15</v>
      </c>
      <c r="AP11" s="112">
        <v>14.9</v>
      </c>
      <c r="AQ11" s="111">
        <v>-2.1</v>
      </c>
      <c r="AR11" s="111"/>
      <c r="AS11" s="111">
        <f t="shared" si="6"/>
        <v>85</v>
      </c>
      <c r="AT11" s="111">
        <v>85.5</v>
      </c>
      <c r="AU11" s="111">
        <v>85</v>
      </c>
      <c r="AV11" s="112">
        <v>85.1</v>
      </c>
      <c r="AW11" s="111">
        <v>2.1</v>
      </c>
      <c r="AX11" s="112"/>
      <c r="AY11" s="111">
        <f t="shared" si="7"/>
        <v>11.7</v>
      </c>
      <c r="AZ11" s="111">
        <v>11.4</v>
      </c>
      <c r="BA11" s="111">
        <v>11.7</v>
      </c>
      <c r="BB11" s="112">
        <v>11.98</v>
      </c>
      <c r="BC11" s="111">
        <v>-2</v>
      </c>
    </row>
    <row r="12" spans="1:55" ht="12.75" x14ac:dyDescent="0.2">
      <c r="A12" s="3">
        <v>6</v>
      </c>
      <c r="B12">
        <v>4</v>
      </c>
      <c r="C12" s="111">
        <f t="shared" si="0"/>
        <v>219.4</v>
      </c>
      <c r="D12" s="111">
        <v>219.5</v>
      </c>
      <c r="E12" s="111">
        <v>219.4</v>
      </c>
      <c r="F12" s="112">
        <v>221.84</v>
      </c>
      <c r="G12" s="111">
        <v>17.3</v>
      </c>
      <c r="H12" s="111"/>
      <c r="I12" s="111">
        <f t="shared" si="1"/>
        <v>30.2</v>
      </c>
      <c r="J12" s="111">
        <v>29.4</v>
      </c>
      <c r="K12" s="111">
        <v>30.2</v>
      </c>
      <c r="L12" s="112">
        <v>27.99</v>
      </c>
      <c r="M12" s="111">
        <v>-6.5</v>
      </c>
      <c r="N12" s="111"/>
      <c r="O12" s="111">
        <f t="shared" si="2"/>
        <v>39.9</v>
      </c>
      <c r="P12" s="111">
        <v>39.9</v>
      </c>
      <c r="Q12" s="111">
        <v>39.9</v>
      </c>
      <c r="R12" s="112">
        <v>41.36</v>
      </c>
      <c r="S12" s="111">
        <v>-7.6</v>
      </c>
      <c r="T12" s="111"/>
      <c r="U12" s="111"/>
      <c r="V12" s="111">
        <v>288.8</v>
      </c>
      <c r="W12" s="111">
        <v>289.5</v>
      </c>
      <c r="X12" s="112">
        <v>291.19</v>
      </c>
      <c r="Y12" s="111">
        <v>3.2</v>
      </c>
      <c r="Z12" s="111"/>
      <c r="AA12" s="111">
        <f t="shared" si="3"/>
        <v>249.6</v>
      </c>
      <c r="AB12" s="111">
        <v>248.9</v>
      </c>
      <c r="AC12" s="111">
        <v>249.6</v>
      </c>
      <c r="AD12" s="112">
        <v>249.83</v>
      </c>
      <c r="AE12" s="111">
        <v>10.8</v>
      </c>
      <c r="AF12" s="111"/>
      <c r="AG12" s="111">
        <f t="shared" si="4"/>
        <v>75.8</v>
      </c>
      <c r="AH12" s="111">
        <v>76</v>
      </c>
      <c r="AI12" s="111">
        <v>75.8</v>
      </c>
      <c r="AJ12" s="112">
        <v>76.180000000000007</v>
      </c>
      <c r="AK12" s="111">
        <v>5.0999999999999996</v>
      </c>
      <c r="AL12" s="111"/>
      <c r="AM12" s="111">
        <f t="shared" si="5"/>
        <v>13.8</v>
      </c>
      <c r="AN12" s="111">
        <v>13.8</v>
      </c>
      <c r="AO12" s="111">
        <v>13.8</v>
      </c>
      <c r="AP12" s="112">
        <v>14.2</v>
      </c>
      <c r="AQ12" s="111">
        <v>-2.8</v>
      </c>
      <c r="AR12" s="111"/>
      <c r="AS12" s="111">
        <f t="shared" si="6"/>
        <v>86.2</v>
      </c>
      <c r="AT12" s="111">
        <v>86.2</v>
      </c>
      <c r="AU12" s="111">
        <v>86.2</v>
      </c>
      <c r="AV12" s="112">
        <v>85.8</v>
      </c>
      <c r="AW12" s="111">
        <v>2.8</v>
      </c>
      <c r="AX12" s="112"/>
      <c r="AY12" s="111">
        <f t="shared" si="7"/>
        <v>12.1</v>
      </c>
      <c r="AZ12" s="111">
        <v>11.8</v>
      </c>
      <c r="BA12" s="111">
        <v>12.1</v>
      </c>
      <c r="BB12" s="112">
        <v>11.2</v>
      </c>
      <c r="BC12" s="111">
        <v>-3.1</v>
      </c>
    </row>
    <row r="13" spans="1:55" ht="12.75" x14ac:dyDescent="0.2">
      <c r="A13" s="3"/>
      <c r="B13">
        <v>1</v>
      </c>
      <c r="C13" s="111">
        <f t="shared" si="0"/>
        <v>223.9</v>
      </c>
      <c r="D13" s="111">
        <v>219.9</v>
      </c>
      <c r="E13" s="111">
        <v>223.9</v>
      </c>
      <c r="F13" s="112">
        <v>226.68</v>
      </c>
      <c r="G13" s="111">
        <v>19.399999999999999</v>
      </c>
      <c r="H13" s="111"/>
      <c r="I13" s="111">
        <f t="shared" si="1"/>
        <v>25.6</v>
      </c>
      <c r="J13" s="111">
        <v>26.7</v>
      </c>
      <c r="K13" s="111">
        <v>25.6</v>
      </c>
      <c r="L13" s="112">
        <v>26.14</v>
      </c>
      <c r="M13" s="111">
        <v>-7.4</v>
      </c>
      <c r="N13" s="111"/>
      <c r="O13" s="111">
        <f t="shared" si="2"/>
        <v>41.8</v>
      </c>
      <c r="P13" s="111">
        <v>44.1</v>
      </c>
      <c r="Q13" s="111">
        <v>41.8</v>
      </c>
      <c r="R13" s="112">
        <v>39.76</v>
      </c>
      <c r="S13" s="111">
        <v>-6.4</v>
      </c>
      <c r="T13" s="111"/>
      <c r="U13" s="111"/>
      <c r="V13" s="111">
        <v>290.7</v>
      </c>
      <c r="W13" s="111">
        <v>291.3</v>
      </c>
      <c r="X13" s="112">
        <v>292.58</v>
      </c>
      <c r="Y13" s="111">
        <v>5.6</v>
      </c>
      <c r="Z13" s="111"/>
      <c r="AA13" s="111">
        <f t="shared" si="3"/>
        <v>249.4</v>
      </c>
      <c r="AB13" s="111">
        <v>246.6</v>
      </c>
      <c r="AC13" s="111">
        <v>249.4</v>
      </c>
      <c r="AD13" s="112">
        <v>252.82</v>
      </c>
      <c r="AE13" s="111">
        <v>12</v>
      </c>
      <c r="AF13" s="111"/>
      <c r="AG13" s="111">
        <f t="shared" si="4"/>
        <v>76.900000000000006</v>
      </c>
      <c r="AH13" s="111">
        <v>75.599999999999994</v>
      </c>
      <c r="AI13" s="111">
        <v>76.900000000000006</v>
      </c>
      <c r="AJ13" s="112">
        <v>77.47</v>
      </c>
      <c r="AK13" s="111">
        <v>5.2</v>
      </c>
      <c r="AL13" s="111"/>
      <c r="AM13" s="111">
        <f t="shared" si="5"/>
        <v>14.4</v>
      </c>
      <c r="AN13" s="111">
        <v>15.2</v>
      </c>
      <c r="AO13" s="111">
        <v>14.4</v>
      </c>
      <c r="AP13" s="112">
        <v>13.59</v>
      </c>
      <c r="AQ13" s="111">
        <v>-2.5</v>
      </c>
      <c r="AR13" s="111"/>
      <c r="AS13" s="111">
        <f t="shared" si="6"/>
        <v>85.6</v>
      </c>
      <c r="AT13" s="111">
        <v>84.8</v>
      </c>
      <c r="AU13" s="111">
        <v>85.6</v>
      </c>
      <c r="AV13" s="112">
        <v>86.41</v>
      </c>
      <c r="AW13" s="111">
        <v>2.5</v>
      </c>
      <c r="AX13" s="112"/>
      <c r="AY13" s="111">
        <f t="shared" si="7"/>
        <v>10.3</v>
      </c>
      <c r="AZ13" s="111">
        <v>10.8</v>
      </c>
      <c r="BA13" s="111">
        <v>10.3</v>
      </c>
      <c r="BB13" s="112">
        <v>10.34</v>
      </c>
      <c r="BC13" s="111">
        <v>-3.5</v>
      </c>
    </row>
    <row r="14" spans="1:55" ht="12.75" x14ac:dyDescent="0.2">
      <c r="A14" s="3">
        <v>7</v>
      </c>
      <c r="B14">
        <v>2</v>
      </c>
      <c r="C14" s="111">
        <f t="shared" si="0"/>
        <v>230.9</v>
      </c>
      <c r="D14" s="111">
        <v>230.7</v>
      </c>
      <c r="E14" s="111">
        <v>230.9</v>
      </c>
      <c r="F14" s="112">
        <v>230.04</v>
      </c>
      <c r="G14" s="111">
        <v>13.4</v>
      </c>
      <c r="H14" s="111"/>
      <c r="I14" s="111">
        <f t="shared" si="1"/>
        <v>24.9</v>
      </c>
      <c r="J14" s="111">
        <v>25.4</v>
      </c>
      <c r="K14" s="111">
        <v>24.9</v>
      </c>
      <c r="L14" s="112">
        <v>25.19</v>
      </c>
      <c r="M14" s="111">
        <v>-3.8</v>
      </c>
      <c r="N14" s="111"/>
      <c r="O14" s="111">
        <f t="shared" si="2"/>
        <v>38</v>
      </c>
      <c r="P14" s="111">
        <v>36.5</v>
      </c>
      <c r="Q14" s="111">
        <v>38</v>
      </c>
      <c r="R14" s="112">
        <v>38.94</v>
      </c>
      <c r="S14" s="111">
        <v>-3.3</v>
      </c>
      <c r="T14" s="111"/>
      <c r="U14" s="111"/>
      <c r="V14" s="111">
        <v>292.60000000000002</v>
      </c>
      <c r="W14" s="111">
        <v>293.8</v>
      </c>
      <c r="X14" s="112">
        <v>294.17</v>
      </c>
      <c r="Y14" s="111">
        <v>6.3</v>
      </c>
      <c r="Z14" s="111"/>
      <c r="AA14" s="111">
        <f t="shared" si="3"/>
        <v>255.8</v>
      </c>
      <c r="AB14" s="111">
        <v>256.10000000000002</v>
      </c>
      <c r="AC14" s="111">
        <v>255.8</v>
      </c>
      <c r="AD14" s="112">
        <v>255.23</v>
      </c>
      <c r="AE14" s="111">
        <v>9.6</v>
      </c>
      <c r="AF14" s="111"/>
      <c r="AG14" s="111">
        <f t="shared" si="4"/>
        <v>78.599999999999994</v>
      </c>
      <c r="AH14" s="111">
        <v>78.8</v>
      </c>
      <c r="AI14" s="111">
        <v>78.599999999999994</v>
      </c>
      <c r="AJ14" s="112">
        <v>78.2</v>
      </c>
      <c r="AK14" s="111">
        <v>2.9</v>
      </c>
      <c r="AL14" s="111"/>
      <c r="AM14" s="111">
        <f t="shared" si="5"/>
        <v>12.9</v>
      </c>
      <c r="AN14" s="111">
        <v>12.5</v>
      </c>
      <c r="AO14" s="111">
        <v>12.9</v>
      </c>
      <c r="AP14" s="112">
        <v>13.24</v>
      </c>
      <c r="AQ14" s="111">
        <v>-1.4</v>
      </c>
      <c r="AR14" s="111"/>
      <c r="AS14" s="111">
        <f t="shared" si="6"/>
        <v>87.1</v>
      </c>
      <c r="AT14" s="111">
        <v>87.5</v>
      </c>
      <c r="AU14" s="111">
        <v>87.1</v>
      </c>
      <c r="AV14" s="112">
        <v>86.76</v>
      </c>
      <c r="AW14" s="111">
        <v>1.4</v>
      </c>
      <c r="AX14" s="112"/>
      <c r="AY14" s="111">
        <f t="shared" si="7"/>
        <v>9.6999999999999993</v>
      </c>
      <c r="AZ14" s="111">
        <v>9.9</v>
      </c>
      <c r="BA14" s="111">
        <v>9.6999999999999993</v>
      </c>
      <c r="BB14" s="112">
        <v>9.8699999999999992</v>
      </c>
      <c r="BC14" s="111">
        <v>-1.9</v>
      </c>
    </row>
    <row r="15" spans="1:55" ht="12.75" x14ac:dyDescent="0.2">
      <c r="A15" s="3">
        <v>7</v>
      </c>
      <c r="B15">
        <v>3</v>
      </c>
      <c r="C15" s="111">
        <f t="shared" si="0"/>
        <v>229.4</v>
      </c>
      <c r="D15" s="111">
        <v>231.2</v>
      </c>
      <c r="E15" s="111">
        <v>229.4</v>
      </c>
      <c r="F15" s="112">
        <v>231.17</v>
      </c>
      <c r="G15" s="111">
        <v>4.5999999999999996</v>
      </c>
      <c r="H15" s="111"/>
      <c r="I15" s="111">
        <f t="shared" si="1"/>
        <v>25.1</v>
      </c>
      <c r="J15" s="111">
        <v>24.2</v>
      </c>
      <c r="K15" s="111">
        <v>25.1</v>
      </c>
      <c r="L15" s="112">
        <v>25.67</v>
      </c>
      <c r="M15" s="111">
        <v>1.9</v>
      </c>
      <c r="N15" s="111"/>
      <c r="O15" s="111">
        <f t="shared" si="2"/>
        <v>38</v>
      </c>
      <c r="P15" s="111">
        <v>36.700000000000003</v>
      </c>
      <c r="Q15" s="111">
        <v>38</v>
      </c>
      <c r="R15" s="112">
        <v>38.520000000000003</v>
      </c>
      <c r="S15" s="111">
        <v>-1.7</v>
      </c>
      <c r="T15" s="111"/>
      <c r="U15" s="111"/>
      <c r="V15" s="111">
        <v>292.2</v>
      </c>
      <c r="W15" s="111">
        <v>292.60000000000002</v>
      </c>
      <c r="X15" s="112">
        <v>295.37</v>
      </c>
      <c r="Y15" s="111">
        <v>4.8</v>
      </c>
      <c r="Z15" s="111"/>
      <c r="AA15" s="111">
        <f t="shared" si="3"/>
        <v>254.6</v>
      </c>
      <c r="AB15" s="111">
        <v>255.5</v>
      </c>
      <c r="AC15" s="111">
        <v>254.6</v>
      </c>
      <c r="AD15" s="112">
        <v>256.85000000000002</v>
      </c>
      <c r="AE15" s="111">
        <v>6.5</v>
      </c>
      <c r="AF15" s="111"/>
      <c r="AG15" s="111">
        <f t="shared" si="4"/>
        <v>78.400000000000006</v>
      </c>
      <c r="AH15" s="111">
        <v>79.099999999999994</v>
      </c>
      <c r="AI15" s="111">
        <v>78.400000000000006</v>
      </c>
      <c r="AJ15" s="112">
        <v>78.27</v>
      </c>
      <c r="AK15" s="111">
        <v>0.3</v>
      </c>
      <c r="AL15" s="111"/>
      <c r="AM15" s="111">
        <f t="shared" si="5"/>
        <v>13</v>
      </c>
      <c r="AN15" s="111">
        <v>12.6</v>
      </c>
      <c r="AO15" s="111">
        <v>13</v>
      </c>
      <c r="AP15" s="112">
        <v>13.04</v>
      </c>
      <c r="AQ15" s="111">
        <v>-0.8</v>
      </c>
      <c r="AR15" s="111"/>
      <c r="AS15" s="111">
        <f t="shared" si="6"/>
        <v>87</v>
      </c>
      <c r="AT15" s="111">
        <v>87.4</v>
      </c>
      <c r="AU15" s="111">
        <v>87</v>
      </c>
      <c r="AV15" s="112">
        <v>86.96</v>
      </c>
      <c r="AW15" s="111">
        <v>0.8</v>
      </c>
      <c r="AX15" s="112"/>
      <c r="AY15" s="111">
        <f t="shared" si="7"/>
        <v>9.9</v>
      </c>
      <c r="AZ15" s="111">
        <v>9.5</v>
      </c>
      <c r="BA15" s="111">
        <v>9.9</v>
      </c>
      <c r="BB15" s="112">
        <v>9.99</v>
      </c>
      <c r="BC15" s="111">
        <v>0.5</v>
      </c>
    </row>
    <row r="16" spans="1:55" ht="12.75" x14ac:dyDescent="0.2">
      <c r="A16" s="3">
        <v>7</v>
      </c>
      <c r="B16">
        <v>4</v>
      </c>
      <c r="C16" s="111">
        <f t="shared" si="0"/>
        <v>231.7</v>
      </c>
      <c r="D16" s="111">
        <v>232</v>
      </c>
      <c r="E16" s="111">
        <v>231.7</v>
      </c>
      <c r="F16" s="112">
        <v>231.97</v>
      </c>
      <c r="G16" s="111">
        <v>3.2</v>
      </c>
      <c r="H16" s="111"/>
      <c r="I16" s="111">
        <f t="shared" si="1"/>
        <v>25.9</v>
      </c>
      <c r="J16" s="111">
        <v>25.2</v>
      </c>
      <c r="K16" s="111">
        <v>25.9</v>
      </c>
      <c r="L16" s="112">
        <v>26.77</v>
      </c>
      <c r="M16" s="111">
        <v>4.4000000000000004</v>
      </c>
      <c r="N16" s="111"/>
      <c r="O16" s="111">
        <f t="shared" si="2"/>
        <v>38.4</v>
      </c>
      <c r="P16" s="111">
        <v>38.6</v>
      </c>
      <c r="Q16" s="111">
        <v>38.4</v>
      </c>
      <c r="R16" s="112">
        <v>38.340000000000003</v>
      </c>
      <c r="S16" s="111">
        <v>-0.7</v>
      </c>
      <c r="T16" s="111"/>
      <c r="U16" s="111"/>
      <c r="V16" s="111">
        <v>295.8</v>
      </c>
      <c r="W16" s="111">
        <v>296</v>
      </c>
      <c r="X16" s="112">
        <v>297.08</v>
      </c>
      <c r="Y16" s="111">
        <v>6.8</v>
      </c>
      <c r="Z16" s="111"/>
      <c r="AA16" s="111">
        <f t="shared" si="3"/>
        <v>257.5</v>
      </c>
      <c r="AB16" s="111">
        <v>257.2</v>
      </c>
      <c r="AC16" s="111">
        <v>257.5</v>
      </c>
      <c r="AD16" s="112">
        <v>258.74</v>
      </c>
      <c r="AE16" s="111">
        <v>7.6</v>
      </c>
      <c r="AF16" s="111"/>
      <c r="AG16" s="111">
        <f t="shared" si="4"/>
        <v>78.3</v>
      </c>
      <c r="AH16" s="111">
        <v>78.400000000000006</v>
      </c>
      <c r="AI16" s="111">
        <v>78.3</v>
      </c>
      <c r="AJ16" s="112">
        <v>78.08</v>
      </c>
      <c r="AK16" s="111">
        <v>-0.7</v>
      </c>
      <c r="AL16" s="111"/>
      <c r="AM16" s="111">
        <f t="shared" si="5"/>
        <v>13</v>
      </c>
      <c r="AN16" s="111">
        <v>13</v>
      </c>
      <c r="AO16" s="111">
        <v>13</v>
      </c>
      <c r="AP16" s="112">
        <v>12.91</v>
      </c>
      <c r="AQ16" s="111">
        <v>-0.5</v>
      </c>
      <c r="AR16" s="111"/>
      <c r="AS16" s="111">
        <f t="shared" si="6"/>
        <v>87</v>
      </c>
      <c r="AT16" s="111">
        <v>87</v>
      </c>
      <c r="AU16" s="111">
        <v>87</v>
      </c>
      <c r="AV16" s="112">
        <v>87.09</v>
      </c>
      <c r="AW16" s="111">
        <v>0.5</v>
      </c>
      <c r="AX16" s="112"/>
      <c r="AY16" s="111">
        <f t="shared" si="7"/>
        <v>10</v>
      </c>
      <c r="AZ16" s="111">
        <v>9.8000000000000007</v>
      </c>
      <c r="BA16" s="111">
        <v>10</v>
      </c>
      <c r="BB16" s="112">
        <v>10.35</v>
      </c>
      <c r="BC16" s="111">
        <v>1.4</v>
      </c>
    </row>
    <row r="17" spans="1:55" ht="12.75" x14ac:dyDescent="0.2">
      <c r="A17" s="3"/>
      <c r="B17">
        <v>1</v>
      </c>
      <c r="C17" s="111">
        <f t="shared" si="0"/>
        <v>235.4</v>
      </c>
      <c r="D17" s="111">
        <v>231.8</v>
      </c>
      <c r="E17" s="111">
        <v>235.4</v>
      </c>
      <c r="F17" s="112">
        <v>235.53</v>
      </c>
      <c r="G17" s="111">
        <v>14.3</v>
      </c>
      <c r="H17" s="111"/>
      <c r="I17" s="111">
        <f t="shared" si="1"/>
        <v>27.8</v>
      </c>
      <c r="J17" s="111">
        <v>29</v>
      </c>
      <c r="K17" s="111">
        <v>27.8</v>
      </c>
      <c r="L17" s="112">
        <v>27.25</v>
      </c>
      <c r="M17" s="111">
        <v>1.9</v>
      </c>
      <c r="N17" s="111"/>
      <c r="O17" s="111">
        <f t="shared" si="2"/>
        <v>37.1</v>
      </c>
      <c r="P17" s="111">
        <v>39.200000000000003</v>
      </c>
      <c r="Q17" s="111">
        <v>37.1</v>
      </c>
      <c r="R17" s="112">
        <v>38.200000000000003</v>
      </c>
      <c r="S17" s="111">
        <v>-0.6</v>
      </c>
      <c r="T17" s="111"/>
      <c r="U17" s="111"/>
      <c r="V17" s="111">
        <v>300</v>
      </c>
      <c r="W17" s="111">
        <v>300.39999999999998</v>
      </c>
      <c r="X17" s="112">
        <v>300.98</v>
      </c>
      <c r="Y17" s="111">
        <v>15.6</v>
      </c>
      <c r="Z17" s="111"/>
      <c r="AA17" s="111">
        <f t="shared" si="3"/>
        <v>263.3</v>
      </c>
      <c r="AB17" s="111">
        <v>260.8</v>
      </c>
      <c r="AC17" s="111">
        <v>263.3</v>
      </c>
      <c r="AD17" s="112">
        <v>262.77999999999997</v>
      </c>
      <c r="AE17" s="111">
        <v>16.2</v>
      </c>
      <c r="AF17" s="111"/>
      <c r="AG17" s="111">
        <f t="shared" si="4"/>
        <v>78.400000000000006</v>
      </c>
      <c r="AH17" s="111">
        <v>77.3</v>
      </c>
      <c r="AI17" s="111">
        <v>78.400000000000006</v>
      </c>
      <c r="AJ17" s="112">
        <v>78.260000000000005</v>
      </c>
      <c r="AK17" s="111">
        <v>0.7</v>
      </c>
      <c r="AL17" s="111"/>
      <c r="AM17" s="111">
        <f t="shared" si="5"/>
        <v>12.4</v>
      </c>
      <c r="AN17" s="111">
        <v>13.1</v>
      </c>
      <c r="AO17" s="111">
        <v>12.4</v>
      </c>
      <c r="AP17" s="112">
        <v>12.69</v>
      </c>
      <c r="AQ17" s="111">
        <v>-0.9</v>
      </c>
      <c r="AR17" s="111"/>
      <c r="AS17" s="111">
        <f t="shared" si="6"/>
        <v>87.6</v>
      </c>
      <c r="AT17" s="111">
        <v>86.9</v>
      </c>
      <c r="AU17" s="111">
        <v>87.6</v>
      </c>
      <c r="AV17" s="112">
        <v>87.31</v>
      </c>
      <c r="AW17" s="111">
        <v>0.9</v>
      </c>
      <c r="AX17" s="112"/>
      <c r="AY17" s="111">
        <f t="shared" si="7"/>
        <v>10.6</v>
      </c>
      <c r="AZ17" s="111">
        <v>11.1</v>
      </c>
      <c r="BA17" s="111">
        <v>10.6</v>
      </c>
      <c r="BB17" s="112">
        <v>10.37</v>
      </c>
      <c r="BC17" s="111">
        <v>0.1</v>
      </c>
    </row>
    <row r="18" spans="1:55" ht="12.75" x14ac:dyDescent="0.2">
      <c r="A18" s="3">
        <v>8</v>
      </c>
      <c r="B18">
        <v>2</v>
      </c>
      <c r="C18" s="111">
        <f t="shared" si="0"/>
        <v>242.3</v>
      </c>
      <c r="D18" s="111">
        <v>241.3</v>
      </c>
      <c r="E18" s="111">
        <v>242.3</v>
      </c>
      <c r="F18" s="112">
        <v>241.6</v>
      </c>
      <c r="G18" s="111">
        <v>24.3</v>
      </c>
      <c r="H18" s="111"/>
      <c r="I18" s="111">
        <f t="shared" si="1"/>
        <v>26.9</v>
      </c>
      <c r="J18" s="111">
        <v>27.4</v>
      </c>
      <c r="K18" s="111">
        <v>26.9</v>
      </c>
      <c r="L18" s="112">
        <v>27.24</v>
      </c>
      <c r="M18" s="111">
        <v>0</v>
      </c>
      <c r="N18" s="111"/>
      <c r="O18" s="111">
        <f t="shared" si="2"/>
        <v>38.200000000000003</v>
      </c>
      <c r="P18" s="111">
        <v>36.799999999999997</v>
      </c>
      <c r="Q18" s="111">
        <v>38.200000000000003</v>
      </c>
      <c r="R18" s="112">
        <v>37.61</v>
      </c>
      <c r="S18" s="111">
        <v>-2.2999999999999998</v>
      </c>
      <c r="T18" s="111"/>
      <c r="U18" s="111"/>
      <c r="V18" s="111">
        <v>305.5</v>
      </c>
      <c r="W18" s="111">
        <v>307.3</v>
      </c>
      <c r="X18" s="112">
        <v>306.45</v>
      </c>
      <c r="Y18" s="111">
        <v>21.9</v>
      </c>
      <c r="Z18" s="111"/>
      <c r="AA18" s="111">
        <f t="shared" si="3"/>
        <v>269.10000000000002</v>
      </c>
      <c r="AB18" s="111">
        <v>268.8</v>
      </c>
      <c r="AC18" s="111">
        <v>269.10000000000002</v>
      </c>
      <c r="AD18" s="112">
        <v>268.83999999999997</v>
      </c>
      <c r="AE18" s="111">
        <v>24.2</v>
      </c>
      <c r="AF18" s="111"/>
      <c r="AG18" s="111">
        <f t="shared" si="4"/>
        <v>78.8</v>
      </c>
      <c r="AH18" s="111">
        <v>79</v>
      </c>
      <c r="AI18" s="111">
        <v>78.8</v>
      </c>
      <c r="AJ18" s="112">
        <v>78.84</v>
      </c>
      <c r="AK18" s="111">
        <v>2.2999999999999998</v>
      </c>
      <c r="AL18" s="111"/>
      <c r="AM18" s="111">
        <f t="shared" si="5"/>
        <v>12.4</v>
      </c>
      <c r="AN18" s="111">
        <v>12</v>
      </c>
      <c r="AO18" s="111">
        <v>12.4</v>
      </c>
      <c r="AP18" s="112">
        <v>12.27</v>
      </c>
      <c r="AQ18" s="111">
        <v>-1.7</v>
      </c>
      <c r="AR18" s="111"/>
      <c r="AS18" s="111">
        <f t="shared" si="6"/>
        <v>87.6</v>
      </c>
      <c r="AT18" s="111">
        <v>88</v>
      </c>
      <c r="AU18" s="111">
        <v>87.6</v>
      </c>
      <c r="AV18" s="112">
        <v>87.73</v>
      </c>
      <c r="AW18" s="111">
        <v>1.7</v>
      </c>
      <c r="AX18" s="112"/>
      <c r="AY18" s="111">
        <f t="shared" si="7"/>
        <v>10</v>
      </c>
      <c r="AZ18" s="111">
        <v>10.199999999999999</v>
      </c>
      <c r="BA18" s="111">
        <v>10</v>
      </c>
      <c r="BB18" s="112">
        <v>10.130000000000001</v>
      </c>
      <c r="BC18" s="111">
        <v>-0.9</v>
      </c>
    </row>
    <row r="19" spans="1:55" ht="12.75" x14ac:dyDescent="0.2">
      <c r="A19" s="3">
        <v>8</v>
      </c>
      <c r="B19">
        <v>3</v>
      </c>
      <c r="C19" s="111">
        <f t="shared" si="0"/>
        <v>248.6</v>
      </c>
      <c r="D19" s="111">
        <v>250.9</v>
      </c>
      <c r="E19" s="111">
        <v>248.6</v>
      </c>
      <c r="F19" s="112">
        <v>246.84</v>
      </c>
      <c r="G19" s="111">
        <v>21</v>
      </c>
      <c r="H19" s="111"/>
      <c r="I19" s="111">
        <f t="shared" si="1"/>
        <v>27.8</v>
      </c>
      <c r="J19" s="111">
        <v>26.7</v>
      </c>
      <c r="K19" s="111">
        <v>27.8</v>
      </c>
      <c r="L19" s="112">
        <v>28.1</v>
      </c>
      <c r="M19" s="111">
        <v>3.5</v>
      </c>
      <c r="N19" s="111"/>
      <c r="O19" s="111">
        <f t="shared" si="2"/>
        <v>37.799999999999997</v>
      </c>
      <c r="P19" s="111">
        <v>36.5</v>
      </c>
      <c r="Q19" s="111">
        <v>37.799999999999997</v>
      </c>
      <c r="R19" s="112">
        <v>37.409999999999997</v>
      </c>
      <c r="S19" s="111">
        <v>-0.8</v>
      </c>
      <c r="T19" s="111"/>
      <c r="U19" s="111"/>
      <c r="V19" s="111">
        <v>314</v>
      </c>
      <c r="W19" s="111">
        <v>314.2</v>
      </c>
      <c r="X19" s="112">
        <v>312.35000000000002</v>
      </c>
      <c r="Y19" s="111">
        <v>23.6</v>
      </c>
      <c r="Z19" s="111"/>
      <c r="AA19" s="111">
        <f t="shared" si="3"/>
        <v>276.5</v>
      </c>
      <c r="AB19" s="111">
        <v>277.5</v>
      </c>
      <c r="AC19" s="111">
        <v>276.5</v>
      </c>
      <c r="AD19" s="112">
        <v>274.94</v>
      </c>
      <c r="AE19" s="111">
        <v>24.4</v>
      </c>
      <c r="AF19" s="111"/>
      <c r="AG19" s="111">
        <f t="shared" si="4"/>
        <v>79.099999999999994</v>
      </c>
      <c r="AH19" s="111">
        <v>79.900000000000006</v>
      </c>
      <c r="AI19" s="111">
        <v>79.099999999999994</v>
      </c>
      <c r="AJ19" s="112">
        <v>79.03</v>
      </c>
      <c r="AK19" s="111">
        <v>0.8</v>
      </c>
      <c r="AL19" s="111"/>
      <c r="AM19" s="111">
        <f t="shared" si="5"/>
        <v>12</v>
      </c>
      <c r="AN19" s="111">
        <v>11.6</v>
      </c>
      <c r="AO19" s="111">
        <v>12</v>
      </c>
      <c r="AP19" s="112">
        <v>11.98</v>
      </c>
      <c r="AQ19" s="111">
        <v>-1.2</v>
      </c>
      <c r="AR19" s="111"/>
      <c r="AS19" s="111">
        <f t="shared" si="6"/>
        <v>88</v>
      </c>
      <c r="AT19" s="111">
        <v>88.4</v>
      </c>
      <c r="AU19" s="111">
        <v>88</v>
      </c>
      <c r="AV19" s="112">
        <v>88.02</v>
      </c>
      <c r="AW19" s="111">
        <v>1.2</v>
      </c>
      <c r="AX19" s="112"/>
      <c r="AY19" s="111">
        <f t="shared" si="7"/>
        <v>10.1</v>
      </c>
      <c r="AZ19" s="111">
        <v>9.6</v>
      </c>
      <c r="BA19" s="111">
        <v>10.1</v>
      </c>
      <c r="BB19" s="112">
        <v>10.220000000000001</v>
      </c>
      <c r="BC19" s="111">
        <v>0.4</v>
      </c>
    </row>
    <row r="20" spans="1:55" ht="12.75" x14ac:dyDescent="0.2">
      <c r="A20" s="3">
        <v>8</v>
      </c>
      <c r="B20">
        <v>4</v>
      </c>
      <c r="C20" s="111">
        <f t="shared" si="0"/>
        <v>250</v>
      </c>
      <c r="D20" s="111">
        <v>250.7</v>
      </c>
      <c r="E20" s="111">
        <v>250</v>
      </c>
      <c r="F20" s="112">
        <v>248.25</v>
      </c>
      <c r="G20" s="111">
        <v>5.7</v>
      </c>
      <c r="H20" s="111"/>
      <c r="I20" s="111">
        <f t="shared" si="1"/>
        <v>31</v>
      </c>
      <c r="J20" s="111">
        <v>30.3</v>
      </c>
      <c r="K20" s="111">
        <v>31</v>
      </c>
      <c r="L20" s="112">
        <v>31.54</v>
      </c>
      <c r="M20" s="111">
        <v>13.8</v>
      </c>
      <c r="N20" s="111"/>
      <c r="O20" s="111">
        <f t="shared" si="2"/>
        <v>36.799999999999997</v>
      </c>
      <c r="P20" s="111">
        <v>37.200000000000003</v>
      </c>
      <c r="Q20" s="111">
        <v>36.799999999999997</v>
      </c>
      <c r="R20" s="112">
        <v>38.340000000000003</v>
      </c>
      <c r="S20" s="111">
        <v>3.7</v>
      </c>
      <c r="T20" s="111"/>
      <c r="U20" s="111"/>
      <c r="V20" s="111">
        <v>318.3</v>
      </c>
      <c r="W20" s="111">
        <v>317.8</v>
      </c>
      <c r="X20" s="112">
        <v>318.14</v>
      </c>
      <c r="Y20" s="111">
        <v>23.2</v>
      </c>
      <c r="Z20" s="111"/>
      <c r="AA20" s="111">
        <f t="shared" si="3"/>
        <v>281</v>
      </c>
      <c r="AB20" s="111">
        <v>281</v>
      </c>
      <c r="AC20" s="111">
        <v>281</v>
      </c>
      <c r="AD20" s="112">
        <v>279.8</v>
      </c>
      <c r="AE20" s="111">
        <v>19.399999999999999</v>
      </c>
      <c r="AF20" s="111"/>
      <c r="AG20" s="111">
        <f t="shared" si="4"/>
        <v>78.7</v>
      </c>
      <c r="AH20" s="111">
        <v>78.8</v>
      </c>
      <c r="AI20" s="111">
        <v>78.7</v>
      </c>
      <c r="AJ20" s="112">
        <v>78.03</v>
      </c>
      <c r="AK20" s="111">
        <v>-4</v>
      </c>
      <c r="AL20" s="111"/>
      <c r="AM20" s="111">
        <f t="shared" si="5"/>
        <v>11.6</v>
      </c>
      <c r="AN20" s="111">
        <v>11.7</v>
      </c>
      <c r="AO20" s="111">
        <v>11.6</v>
      </c>
      <c r="AP20" s="112">
        <v>12.05</v>
      </c>
      <c r="AQ20" s="111">
        <v>0.3</v>
      </c>
      <c r="AR20" s="111"/>
      <c r="AS20" s="111">
        <f t="shared" si="6"/>
        <v>88.4</v>
      </c>
      <c r="AT20" s="111">
        <v>88.3</v>
      </c>
      <c r="AU20" s="111">
        <v>88.4</v>
      </c>
      <c r="AV20" s="112">
        <v>87.95</v>
      </c>
      <c r="AW20" s="111">
        <v>-0.3</v>
      </c>
      <c r="AX20" s="112"/>
      <c r="AY20" s="111">
        <f t="shared" si="7"/>
        <v>11</v>
      </c>
      <c r="AZ20" s="111">
        <v>10.8</v>
      </c>
      <c r="BA20" s="111">
        <v>11</v>
      </c>
      <c r="BB20" s="112">
        <v>11.27</v>
      </c>
      <c r="BC20" s="111">
        <v>4.2</v>
      </c>
    </row>
    <row r="21" spans="1:55" ht="12.75" x14ac:dyDescent="0.2">
      <c r="A21" s="3"/>
      <c r="B21">
        <v>1</v>
      </c>
      <c r="C21" s="111">
        <f t="shared" si="0"/>
        <v>245.9</v>
      </c>
      <c r="D21" s="111">
        <v>242.7</v>
      </c>
      <c r="E21" s="111">
        <v>245.9</v>
      </c>
      <c r="F21" s="112">
        <v>247.24</v>
      </c>
      <c r="G21" s="111">
        <v>-4</v>
      </c>
      <c r="H21" s="111"/>
      <c r="I21" s="111">
        <f t="shared" si="1"/>
        <v>36.799999999999997</v>
      </c>
      <c r="J21" s="111">
        <v>38</v>
      </c>
      <c r="K21" s="111">
        <v>36.799999999999997</v>
      </c>
      <c r="L21" s="112">
        <v>37.08</v>
      </c>
      <c r="M21" s="111">
        <v>22.1</v>
      </c>
      <c r="N21" s="111"/>
      <c r="O21" s="111">
        <f t="shared" si="2"/>
        <v>41.7</v>
      </c>
      <c r="P21" s="111">
        <v>43.3</v>
      </c>
      <c r="Q21" s="111">
        <v>41.7</v>
      </c>
      <c r="R21" s="112">
        <v>39.96</v>
      </c>
      <c r="S21" s="111">
        <v>6.5</v>
      </c>
      <c r="T21" s="111"/>
      <c r="U21" s="111"/>
      <c r="V21" s="111">
        <v>324.10000000000002</v>
      </c>
      <c r="W21" s="111">
        <v>324.3</v>
      </c>
      <c r="X21" s="112">
        <v>324.27999999999997</v>
      </c>
      <c r="Y21" s="111">
        <v>24.6</v>
      </c>
      <c r="Z21" s="111"/>
      <c r="AA21" s="111">
        <f t="shared" si="3"/>
        <v>282.7</v>
      </c>
      <c r="AB21" s="111">
        <v>280.7</v>
      </c>
      <c r="AC21" s="111">
        <v>282.7</v>
      </c>
      <c r="AD21" s="112">
        <v>284.32</v>
      </c>
      <c r="AE21" s="111">
        <v>18.100000000000001</v>
      </c>
      <c r="AF21" s="111"/>
      <c r="AG21" s="111">
        <f t="shared" si="4"/>
        <v>75.8</v>
      </c>
      <c r="AH21" s="111">
        <v>74.900000000000006</v>
      </c>
      <c r="AI21" s="111">
        <v>75.8</v>
      </c>
      <c r="AJ21" s="112">
        <v>76.239999999999995</v>
      </c>
      <c r="AK21" s="111">
        <v>-7.2</v>
      </c>
      <c r="AL21" s="111"/>
      <c r="AM21" s="111">
        <f t="shared" si="5"/>
        <v>12.8</v>
      </c>
      <c r="AN21" s="111">
        <v>13.4</v>
      </c>
      <c r="AO21" s="111">
        <v>12.8</v>
      </c>
      <c r="AP21" s="112">
        <v>12.32</v>
      </c>
      <c r="AQ21" s="111">
        <v>1.1000000000000001</v>
      </c>
      <c r="AR21" s="111"/>
      <c r="AS21" s="111">
        <f t="shared" si="6"/>
        <v>87.2</v>
      </c>
      <c r="AT21" s="111">
        <v>86.6</v>
      </c>
      <c r="AU21" s="111">
        <v>87.2</v>
      </c>
      <c r="AV21" s="112">
        <v>87.68</v>
      </c>
      <c r="AW21" s="111">
        <v>-1.1000000000000001</v>
      </c>
      <c r="AX21" s="112"/>
      <c r="AY21" s="111">
        <f t="shared" si="7"/>
        <v>13</v>
      </c>
      <c r="AZ21" s="111">
        <v>13.5</v>
      </c>
      <c r="BA21" s="111">
        <v>13</v>
      </c>
      <c r="BB21" s="112">
        <v>13.04</v>
      </c>
      <c r="BC21" s="111">
        <v>7.1</v>
      </c>
    </row>
    <row r="22" spans="1:55" ht="12.75" x14ac:dyDescent="0.2">
      <c r="A22" s="3">
        <v>9</v>
      </c>
      <c r="B22">
        <v>2</v>
      </c>
      <c r="C22" s="111">
        <f t="shared" si="0"/>
        <v>245.4</v>
      </c>
      <c r="D22" s="111">
        <v>244.2</v>
      </c>
      <c r="E22" s="111">
        <v>245.4</v>
      </c>
      <c r="F22" s="112">
        <v>247.57</v>
      </c>
      <c r="G22" s="111">
        <v>1.3</v>
      </c>
      <c r="H22" s="111"/>
      <c r="I22" s="111">
        <f t="shared" si="1"/>
        <v>45.6</v>
      </c>
      <c r="J22" s="111">
        <v>45.9</v>
      </c>
      <c r="K22" s="111">
        <v>45.6</v>
      </c>
      <c r="L22" s="112">
        <v>42.52</v>
      </c>
      <c r="M22" s="111">
        <v>21.7</v>
      </c>
      <c r="N22" s="111"/>
      <c r="O22" s="111">
        <f t="shared" si="2"/>
        <v>40.200000000000003</v>
      </c>
      <c r="P22" s="111">
        <v>38.9</v>
      </c>
      <c r="Q22" s="111">
        <v>40.200000000000003</v>
      </c>
      <c r="R22" s="112">
        <v>42.11</v>
      </c>
      <c r="S22" s="111">
        <v>8.6</v>
      </c>
      <c r="T22" s="111"/>
      <c r="U22" s="111"/>
      <c r="V22" s="111">
        <v>329</v>
      </c>
      <c r="W22" s="111">
        <v>331.1</v>
      </c>
      <c r="X22" s="112">
        <v>332.2</v>
      </c>
      <c r="Y22" s="111">
        <v>31.7</v>
      </c>
      <c r="Z22" s="111"/>
      <c r="AA22" s="111">
        <f t="shared" si="3"/>
        <v>291</v>
      </c>
      <c r="AB22" s="111">
        <v>290.10000000000002</v>
      </c>
      <c r="AC22" s="111">
        <v>291</v>
      </c>
      <c r="AD22" s="112">
        <v>290.08999999999997</v>
      </c>
      <c r="AE22" s="111">
        <v>23.1</v>
      </c>
      <c r="AF22" s="111"/>
      <c r="AG22" s="111">
        <f t="shared" si="4"/>
        <v>74.099999999999994</v>
      </c>
      <c r="AH22" s="111">
        <v>74.2</v>
      </c>
      <c r="AI22" s="111">
        <v>74.099999999999994</v>
      </c>
      <c r="AJ22" s="112">
        <v>74.53</v>
      </c>
      <c r="AK22" s="111">
        <v>-6.9</v>
      </c>
      <c r="AL22" s="111"/>
      <c r="AM22" s="111">
        <f t="shared" si="5"/>
        <v>12.1</v>
      </c>
      <c r="AN22" s="111">
        <v>11.8</v>
      </c>
      <c r="AO22" s="111">
        <v>12.1</v>
      </c>
      <c r="AP22" s="112">
        <v>12.68</v>
      </c>
      <c r="AQ22" s="111">
        <v>1.4</v>
      </c>
      <c r="AR22" s="111"/>
      <c r="AS22" s="111">
        <f t="shared" si="6"/>
        <v>87.9</v>
      </c>
      <c r="AT22" s="111">
        <v>88.2</v>
      </c>
      <c r="AU22" s="111">
        <v>87.9</v>
      </c>
      <c r="AV22" s="112">
        <v>87.32</v>
      </c>
      <c r="AW22" s="111">
        <v>-1.4</v>
      </c>
      <c r="AX22" s="112"/>
      <c r="AY22" s="111">
        <f t="shared" si="7"/>
        <v>15.7</v>
      </c>
      <c r="AZ22" s="111">
        <v>15.8</v>
      </c>
      <c r="BA22" s="111">
        <v>15.7</v>
      </c>
      <c r="BB22" s="112">
        <v>14.66</v>
      </c>
      <c r="BC22" s="111">
        <v>6.5</v>
      </c>
    </row>
    <row r="23" spans="1:55" ht="12.75" x14ac:dyDescent="0.2">
      <c r="A23" s="3">
        <v>9</v>
      </c>
      <c r="B23">
        <v>3</v>
      </c>
      <c r="C23" s="111">
        <f t="shared" si="0"/>
        <v>250.6</v>
      </c>
      <c r="D23" s="111">
        <v>253.1</v>
      </c>
      <c r="E23" s="111">
        <v>250.6</v>
      </c>
      <c r="F23" s="112">
        <v>250.85</v>
      </c>
      <c r="G23" s="111">
        <v>13.1</v>
      </c>
      <c r="H23" s="111"/>
      <c r="I23" s="111">
        <f t="shared" si="1"/>
        <v>45.8</v>
      </c>
      <c r="J23" s="111">
        <v>44.4</v>
      </c>
      <c r="K23" s="111">
        <v>45.8</v>
      </c>
      <c r="L23" s="112">
        <v>45.15</v>
      </c>
      <c r="M23" s="111">
        <v>10.5</v>
      </c>
      <c r="N23" s="111"/>
      <c r="O23" s="111">
        <f t="shared" si="2"/>
        <v>44.9</v>
      </c>
      <c r="P23" s="111">
        <v>43.7</v>
      </c>
      <c r="Q23" s="111">
        <v>44.9</v>
      </c>
      <c r="R23" s="112">
        <v>43.89</v>
      </c>
      <c r="S23" s="111">
        <v>7.1</v>
      </c>
      <c r="T23" s="111"/>
      <c r="U23" s="111"/>
      <c r="V23" s="111">
        <v>341.3</v>
      </c>
      <c r="W23" s="111">
        <v>341.2</v>
      </c>
      <c r="X23" s="112">
        <v>339.89</v>
      </c>
      <c r="Y23" s="111">
        <v>30.8</v>
      </c>
      <c r="Z23" s="111"/>
      <c r="AA23" s="111">
        <f t="shared" si="3"/>
        <v>296.3</v>
      </c>
      <c r="AB23" s="111">
        <v>297.60000000000002</v>
      </c>
      <c r="AC23" s="111">
        <v>296.3</v>
      </c>
      <c r="AD23" s="112">
        <v>296</v>
      </c>
      <c r="AE23" s="111">
        <v>23.6</v>
      </c>
      <c r="AF23" s="111"/>
      <c r="AG23" s="111">
        <f t="shared" si="4"/>
        <v>73.400000000000006</v>
      </c>
      <c r="AH23" s="111">
        <v>74.2</v>
      </c>
      <c r="AI23" s="111">
        <v>73.400000000000006</v>
      </c>
      <c r="AJ23" s="112">
        <v>73.8</v>
      </c>
      <c r="AK23" s="111">
        <v>-2.9</v>
      </c>
      <c r="AL23" s="111"/>
      <c r="AM23" s="111">
        <f t="shared" si="5"/>
        <v>13.1</v>
      </c>
      <c r="AN23" s="111">
        <v>12.8</v>
      </c>
      <c r="AO23" s="111">
        <v>13.1</v>
      </c>
      <c r="AP23" s="112">
        <v>12.91</v>
      </c>
      <c r="AQ23" s="111">
        <v>0.9</v>
      </c>
      <c r="AR23" s="111"/>
      <c r="AS23" s="111">
        <f t="shared" si="6"/>
        <v>86.9</v>
      </c>
      <c r="AT23" s="111">
        <v>87.2</v>
      </c>
      <c r="AU23" s="111">
        <v>86.9</v>
      </c>
      <c r="AV23" s="112">
        <v>87.09</v>
      </c>
      <c r="AW23" s="111">
        <v>-0.9</v>
      </c>
      <c r="AX23" s="112"/>
      <c r="AY23" s="111">
        <f t="shared" si="7"/>
        <v>15.5</v>
      </c>
      <c r="AZ23" s="111">
        <v>14.9</v>
      </c>
      <c r="BA23" s="111">
        <v>15.5</v>
      </c>
      <c r="BB23" s="112">
        <v>15.25</v>
      </c>
      <c r="BC23" s="111">
        <v>2.4</v>
      </c>
    </row>
    <row r="24" spans="1:55" ht="12.75" x14ac:dyDescent="0.2">
      <c r="A24" s="3">
        <v>9</v>
      </c>
      <c r="B24">
        <v>4</v>
      </c>
      <c r="C24" s="111">
        <f t="shared" si="0"/>
        <v>256.3</v>
      </c>
      <c r="D24" s="111">
        <v>257.3</v>
      </c>
      <c r="E24" s="111">
        <v>256.3</v>
      </c>
      <c r="F24" s="112">
        <v>254.87</v>
      </c>
      <c r="G24" s="111">
        <v>16.100000000000001</v>
      </c>
      <c r="H24" s="111"/>
      <c r="I24" s="111">
        <f t="shared" si="1"/>
        <v>45.6</v>
      </c>
      <c r="J24" s="111">
        <v>45</v>
      </c>
      <c r="K24" s="111">
        <v>45.6</v>
      </c>
      <c r="L24" s="112">
        <v>44.91</v>
      </c>
      <c r="M24" s="111">
        <v>-1</v>
      </c>
      <c r="N24" s="111"/>
      <c r="O24" s="111">
        <f t="shared" si="2"/>
        <v>47.7</v>
      </c>
      <c r="P24" s="111">
        <v>48.1</v>
      </c>
      <c r="Q24" s="111">
        <v>47.7</v>
      </c>
      <c r="R24" s="112">
        <v>44.78</v>
      </c>
      <c r="S24" s="111">
        <v>3.6</v>
      </c>
      <c r="T24" s="111"/>
      <c r="U24" s="111"/>
      <c r="V24" s="111">
        <v>350.5</v>
      </c>
      <c r="W24" s="111">
        <v>349.6</v>
      </c>
      <c r="X24" s="112">
        <v>344.55</v>
      </c>
      <c r="Y24" s="111">
        <v>18.7</v>
      </c>
      <c r="Z24" s="111"/>
      <c r="AA24" s="111">
        <f t="shared" si="3"/>
        <v>301.89999999999998</v>
      </c>
      <c r="AB24" s="111">
        <v>302.3</v>
      </c>
      <c r="AC24" s="111">
        <v>301.89999999999998</v>
      </c>
      <c r="AD24" s="112">
        <v>299.77999999999997</v>
      </c>
      <c r="AE24" s="111">
        <v>15.1</v>
      </c>
      <c r="AF24" s="111"/>
      <c r="AG24" s="111">
        <f t="shared" si="4"/>
        <v>73.3</v>
      </c>
      <c r="AH24" s="111">
        <v>73.400000000000006</v>
      </c>
      <c r="AI24" s="111">
        <v>73.3</v>
      </c>
      <c r="AJ24" s="112">
        <v>73.97</v>
      </c>
      <c r="AK24" s="111">
        <v>0.7</v>
      </c>
      <c r="AL24" s="111"/>
      <c r="AM24" s="111">
        <f t="shared" si="5"/>
        <v>13.7</v>
      </c>
      <c r="AN24" s="111">
        <v>13.7</v>
      </c>
      <c r="AO24" s="111">
        <v>13.7</v>
      </c>
      <c r="AP24" s="112">
        <v>13</v>
      </c>
      <c r="AQ24" s="111">
        <v>0.3</v>
      </c>
      <c r="AR24" s="111"/>
      <c r="AS24" s="111">
        <f t="shared" si="6"/>
        <v>86.3</v>
      </c>
      <c r="AT24" s="111">
        <v>86.3</v>
      </c>
      <c r="AU24" s="111">
        <v>86.3</v>
      </c>
      <c r="AV24" s="112">
        <v>87</v>
      </c>
      <c r="AW24" s="111">
        <v>-0.3</v>
      </c>
      <c r="AX24" s="112"/>
      <c r="AY24" s="111">
        <f t="shared" si="7"/>
        <v>15.1</v>
      </c>
      <c r="AZ24" s="111">
        <v>14.9</v>
      </c>
      <c r="BA24" s="111">
        <v>15.1</v>
      </c>
      <c r="BB24" s="112">
        <v>14.98</v>
      </c>
      <c r="BC24" s="111">
        <v>-1.1000000000000001</v>
      </c>
    </row>
    <row r="25" spans="1:55" ht="12.75" x14ac:dyDescent="0.2">
      <c r="A25" s="3"/>
      <c r="B25">
        <v>1</v>
      </c>
      <c r="C25" s="111">
        <f t="shared" si="0"/>
        <v>257.3</v>
      </c>
      <c r="D25" s="111">
        <v>254.6</v>
      </c>
      <c r="E25" s="111">
        <v>257.3</v>
      </c>
      <c r="F25" s="112">
        <v>257.04000000000002</v>
      </c>
      <c r="G25" s="111">
        <v>8.6999999999999993</v>
      </c>
      <c r="H25" s="111"/>
      <c r="I25" s="111">
        <f t="shared" si="1"/>
        <v>42</v>
      </c>
      <c r="J25" s="111">
        <v>43.4</v>
      </c>
      <c r="K25" s="111">
        <v>42</v>
      </c>
      <c r="L25" s="112">
        <v>43.48</v>
      </c>
      <c r="M25" s="111">
        <v>-5.7</v>
      </c>
      <c r="N25" s="111"/>
      <c r="O25" s="111">
        <f t="shared" si="2"/>
        <v>44.1</v>
      </c>
      <c r="P25" s="111">
        <v>45.5</v>
      </c>
      <c r="Q25" s="111">
        <v>44.1</v>
      </c>
      <c r="R25" s="112">
        <v>44.5</v>
      </c>
      <c r="S25" s="111">
        <v>-1.1000000000000001</v>
      </c>
      <c r="T25" s="111"/>
      <c r="U25" s="111"/>
      <c r="V25" s="111">
        <v>343.5</v>
      </c>
      <c r="W25" s="111">
        <v>343.4</v>
      </c>
      <c r="X25" s="112">
        <v>345.02</v>
      </c>
      <c r="Y25" s="111">
        <v>1.9</v>
      </c>
      <c r="Z25" s="111"/>
      <c r="AA25" s="111">
        <f t="shared" si="3"/>
        <v>299.39999999999998</v>
      </c>
      <c r="AB25" s="111">
        <v>298</v>
      </c>
      <c r="AC25" s="111">
        <v>299.39999999999998</v>
      </c>
      <c r="AD25" s="112">
        <v>300.52</v>
      </c>
      <c r="AE25" s="111">
        <v>3</v>
      </c>
      <c r="AF25" s="111"/>
      <c r="AG25" s="111">
        <f t="shared" si="4"/>
        <v>74.900000000000006</v>
      </c>
      <c r="AH25" s="111">
        <v>74.099999999999994</v>
      </c>
      <c r="AI25" s="111">
        <v>74.900000000000006</v>
      </c>
      <c r="AJ25" s="112">
        <v>74.5</v>
      </c>
      <c r="AK25" s="111">
        <v>2.1</v>
      </c>
      <c r="AL25" s="111"/>
      <c r="AM25" s="111">
        <f t="shared" si="5"/>
        <v>12.8</v>
      </c>
      <c r="AN25" s="111">
        <v>13.2</v>
      </c>
      <c r="AO25" s="111">
        <v>12.8</v>
      </c>
      <c r="AP25" s="112">
        <v>12.9</v>
      </c>
      <c r="AQ25" s="111">
        <v>-0.4</v>
      </c>
      <c r="AR25" s="111"/>
      <c r="AS25" s="111">
        <f t="shared" si="6"/>
        <v>87.2</v>
      </c>
      <c r="AT25" s="111">
        <v>86.8</v>
      </c>
      <c r="AU25" s="111">
        <v>87.2</v>
      </c>
      <c r="AV25" s="112">
        <v>87.1</v>
      </c>
      <c r="AW25" s="111">
        <v>0.4</v>
      </c>
      <c r="AX25" s="112"/>
      <c r="AY25" s="111">
        <f t="shared" si="7"/>
        <v>14</v>
      </c>
      <c r="AZ25" s="111">
        <v>14.6</v>
      </c>
      <c r="BA25" s="111">
        <v>14</v>
      </c>
      <c r="BB25" s="112">
        <v>14.47</v>
      </c>
      <c r="BC25" s="111">
        <v>-2</v>
      </c>
    </row>
    <row r="26" spans="1:55" ht="12.75" x14ac:dyDescent="0.2">
      <c r="A26" s="3">
        <v>10</v>
      </c>
      <c r="B26">
        <v>2</v>
      </c>
      <c r="C26" s="111">
        <f t="shared" si="0"/>
        <v>258.10000000000002</v>
      </c>
      <c r="D26" s="111">
        <v>257.3</v>
      </c>
      <c r="E26" s="111">
        <v>258.10000000000002</v>
      </c>
      <c r="F26" s="112">
        <v>258.31</v>
      </c>
      <c r="G26" s="111">
        <v>5.0999999999999996</v>
      </c>
      <c r="H26" s="111"/>
      <c r="I26" s="111">
        <f t="shared" si="1"/>
        <v>41.6</v>
      </c>
      <c r="J26" s="111">
        <v>41.6</v>
      </c>
      <c r="K26" s="111">
        <v>41.6</v>
      </c>
      <c r="L26" s="112">
        <v>42.49</v>
      </c>
      <c r="M26" s="111">
        <v>-4</v>
      </c>
      <c r="N26" s="111"/>
      <c r="O26" s="111">
        <f t="shared" si="2"/>
        <v>44.2</v>
      </c>
      <c r="P26" s="111">
        <v>43</v>
      </c>
      <c r="Q26" s="111">
        <v>44.2</v>
      </c>
      <c r="R26" s="112">
        <v>43.42</v>
      </c>
      <c r="S26" s="111">
        <v>-4.3</v>
      </c>
      <c r="T26" s="111"/>
      <c r="U26" s="111"/>
      <c r="V26" s="111">
        <v>342</v>
      </c>
      <c r="W26" s="111">
        <v>343.9</v>
      </c>
      <c r="X26" s="112">
        <v>344.22</v>
      </c>
      <c r="Y26" s="111">
        <v>-3.2</v>
      </c>
      <c r="Z26" s="111"/>
      <c r="AA26" s="111">
        <f t="shared" si="3"/>
        <v>299.7</v>
      </c>
      <c r="AB26" s="111">
        <v>299</v>
      </c>
      <c r="AC26" s="111">
        <v>299.7</v>
      </c>
      <c r="AD26" s="112">
        <v>300.8</v>
      </c>
      <c r="AE26" s="111">
        <v>1.1000000000000001</v>
      </c>
      <c r="AF26" s="111"/>
      <c r="AG26" s="111">
        <f t="shared" si="4"/>
        <v>75</v>
      </c>
      <c r="AH26" s="111">
        <v>75.2</v>
      </c>
      <c r="AI26" s="111">
        <v>75</v>
      </c>
      <c r="AJ26" s="112">
        <v>75.040000000000006</v>
      </c>
      <c r="AK26" s="111">
        <v>2.2000000000000002</v>
      </c>
      <c r="AL26" s="111"/>
      <c r="AM26" s="111">
        <f t="shared" si="5"/>
        <v>12.9</v>
      </c>
      <c r="AN26" s="111">
        <v>12.6</v>
      </c>
      <c r="AO26" s="111">
        <v>12.9</v>
      </c>
      <c r="AP26" s="112">
        <v>12.61</v>
      </c>
      <c r="AQ26" s="111">
        <v>-1.1000000000000001</v>
      </c>
      <c r="AR26" s="111"/>
      <c r="AS26" s="111">
        <f t="shared" si="6"/>
        <v>87.1</v>
      </c>
      <c r="AT26" s="111">
        <v>87.4</v>
      </c>
      <c r="AU26" s="111">
        <v>87.1</v>
      </c>
      <c r="AV26" s="112">
        <v>87.39</v>
      </c>
      <c r="AW26" s="111">
        <v>1.1000000000000001</v>
      </c>
      <c r="AX26" s="112"/>
      <c r="AY26" s="111">
        <f t="shared" si="7"/>
        <v>13.9</v>
      </c>
      <c r="AZ26" s="111">
        <v>13.9</v>
      </c>
      <c r="BA26" s="111">
        <v>13.9</v>
      </c>
      <c r="BB26" s="112">
        <v>14.13</v>
      </c>
      <c r="BC26" s="111">
        <v>-1.4</v>
      </c>
    </row>
    <row r="27" spans="1:55" ht="12.75" x14ac:dyDescent="0.2">
      <c r="A27" s="3">
        <v>10</v>
      </c>
      <c r="B27">
        <v>3</v>
      </c>
      <c r="C27" s="111">
        <f t="shared" si="0"/>
        <v>259.89999999999998</v>
      </c>
      <c r="D27" s="111">
        <v>262.60000000000002</v>
      </c>
      <c r="E27" s="111">
        <v>259.89999999999998</v>
      </c>
      <c r="F27" s="112">
        <v>261.3</v>
      </c>
      <c r="G27" s="111">
        <v>12</v>
      </c>
      <c r="H27" s="111"/>
      <c r="I27" s="111">
        <f t="shared" si="1"/>
        <v>43.8</v>
      </c>
      <c r="J27" s="111">
        <v>42.3</v>
      </c>
      <c r="K27" s="111">
        <v>43.8</v>
      </c>
      <c r="L27" s="112">
        <v>42.67</v>
      </c>
      <c r="M27" s="111">
        <v>0.7</v>
      </c>
      <c r="N27" s="111"/>
      <c r="O27" s="111">
        <f t="shared" si="2"/>
        <v>42.3</v>
      </c>
      <c r="P27" s="111">
        <v>41.2</v>
      </c>
      <c r="Q27" s="111">
        <v>42.3</v>
      </c>
      <c r="R27" s="112">
        <v>42.57</v>
      </c>
      <c r="S27" s="111">
        <v>-3.4</v>
      </c>
      <c r="T27" s="111"/>
      <c r="U27" s="111"/>
      <c r="V27" s="111">
        <v>346.1</v>
      </c>
      <c r="W27" s="111">
        <v>346</v>
      </c>
      <c r="X27" s="112">
        <v>346.54</v>
      </c>
      <c r="Y27" s="111">
        <v>9.3000000000000007</v>
      </c>
      <c r="Z27" s="111"/>
      <c r="AA27" s="111">
        <f t="shared" si="3"/>
        <v>303.7</v>
      </c>
      <c r="AB27" s="111">
        <v>304.89999999999998</v>
      </c>
      <c r="AC27" s="111">
        <v>303.7</v>
      </c>
      <c r="AD27" s="112">
        <v>303.97000000000003</v>
      </c>
      <c r="AE27" s="111">
        <v>12.7</v>
      </c>
      <c r="AF27" s="111"/>
      <c r="AG27" s="111">
        <f t="shared" si="4"/>
        <v>75.099999999999994</v>
      </c>
      <c r="AH27" s="111">
        <v>75.900000000000006</v>
      </c>
      <c r="AI27" s="111">
        <v>75.099999999999994</v>
      </c>
      <c r="AJ27" s="112">
        <v>75.400000000000006</v>
      </c>
      <c r="AK27" s="111">
        <v>1.4</v>
      </c>
      <c r="AL27" s="111"/>
      <c r="AM27" s="111">
        <f t="shared" si="5"/>
        <v>12.2</v>
      </c>
      <c r="AN27" s="111">
        <v>11.9</v>
      </c>
      <c r="AO27" s="111">
        <v>12.2</v>
      </c>
      <c r="AP27" s="112">
        <v>12.28</v>
      </c>
      <c r="AQ27" s="111">
        <v>-1.3</v>
      </c>
      <c r="AR27" s="111"/>
      <c r="AS27" s="111">
        <f t="shared" si="6"/>
        <v>87.8</v>
      </c>
      <c r="AT27" s="111">
        <v>88.1</v>
      </c>
      <c r="AU27" s="111">
        <v>87.8</v>
      </c>
      <c r="AV27" s="112">
        <v>87.72</v>
      </c>
      <c r="AW27" s="111">
        <v>1.3</v>
      </c>
      <c r="AX27" s="112"/>
      <c r="AY27" s="111">
        <f t="shared" si="7"/>
        <v>14.4</v>
      </c>
      <c r="AZ27" s="111">
        <v>13.9</v>
      </c>
      <c r="BA27" s="111">
        <v>14.4</v>
      </c>
      <c r="BB27" s="112">
        <v>14.04</v>
      </c>
      <c r="BC27" s="111">
        <v>-0.3</v>
      </c>
    </row>
    <row r="28" spans="1:55" ht="13.5" customHeight="1" x14ac:dyDescent="0.2">
      <c r="A28" s="3">
        <v>10</v>
      </c>
      <c r="B28">
        <v>4</v>
      </c>
      <c r="C28" s="111">
        <f t="shared" si="0"/>
        <v>263.89999999999998</v>
      </c>
      <c r="D28" s="111">
        <v>265.39999999999998</v>
      </c>
      <c r="E28" s="111">
        <v>263.89999999999998</v>
      </c>
      <c r="F28" s="112">
        <v>266.48</v>
      </c>
      <c r="G28" s="111">
        <v>20.7</v>
      </c>
      <c r="H28" s="111"/>
      <c r="I28" s="111">
        <f t="shared" si="1"/>
        <v>42.3</v>
      </c>
      <c r="J28" s="111">
        <v>42</v>
      </c>
      <c r="K28" s="111">
        <v>42.3</v>
      </c>
      <c r="L28" s="112">
        <v>43.87</v>
      </c>
      <c r="M28" s="111">
        <v>4.8</v>
      </c>
      <c r="N28" s="111"/>
      <c r="O28" s="111">
        <f t="shared" si="2"/>
        <v>42.5</v>
      </c>
      <c r="P28" s="111">
        <v>43</v>
      </c>
      <c r="Q28" s="111">
        <v>42.5</v>
      </c>
      <c r="R28" s="112">
        <v>42</v>
      </c>
      <c r="S28" s="111">
        <v>-2.2999999999999998</v>
      </c>
      <c r="T28" s="111"/>
      <c r="U28" s="111"/>
      <c r="V28" s="111">
        <v>350.4</v>
      </c>
      <c r="W28" s="111">
        <v>348.7</v>
      </c>
      <c r="X28" s="112">
        <v>352.35</v>
      </c>
      <c r="Y28" s="111">
        <v>23.2</v>
      </c>
      <c r="Z28" s="111"/>
      <c r="AA28" s="111">
        <f t="shared" si="3"/>
        <v>306.2</v>
      </c>
      <c r="AB28" s="111">
        <v>307.5</v>
      </c>
      <c r="AC28" s="111">
        <v>306.2</v>
      </c>
      <c r="AD28" s="112">
        <v>310.35000000000002</v>
      </c>
      <c r="AE28" s="111">
        <v>25.5</v>
      </c>
      <c r="AF28" s="111"/>
      <c r="AG28" s="111">
        <f t="shared" si="4"/>
        <v>75.7</v>
      </c>
      <c r="AH28" s="111">
        <v>75.7</v>
      </c>
      <c r="AI28" s="111">
        <v>75.7</v>
      </c>
      <c r="AJ28" s="112">
        <v>75.63</v>
      </c>
      <c r="AK28" s="111">
        <v>0.9</v>
      </c>
      <c r="AL28" s="111"/>
      <c r="AM28" s="111">
        <f t="shared" si="5"/>
        <v>12.2</v>
      </c>
      <c r="AN28" s="111">
        <v>12.3</v>
      </c>
      <c r="AO28" s="111">
        <v>12.2</v>
      </c>
      <c r="AP28" s="112">
        <v>11.92</v>
      </c>
      <c r="AQ28" s="111">
        <v>-1.5</v>
      </c>
      <c r="AR28" s="111"/>
      <c r="AS28" s="111">
        <f t="shared" si="6"/>
        <v>87.8</v>
      </c>
      <c r="AT28" s="111">
        <v>87.7</v>
      </c>
      <c r="AU28" s="111">
        <v>87.8</v>
      </c>
      <c r="AV28" s="112">
        <v>88.08</v>
      </c>
      <c r="AW28" s="111">
        <v>1.5</v>
      </c>
      <c r="AX28" s="112"/>
      <c r="AY28" s="111">
        <f t="shared" si="7"/>
        <v>13.8</v>
      </c>
      <c r="AZ28" s="111">
        <v>13.7</v>
      </c>
      <c r="BA28" s="111">
        <v>13.8</v>
      </c>
      <c r="BB28" s="112">
        <v>14.13</v>
      </c>
      <c r="BC28" s="111">
        <v>0.4</v>
      </c>
    </row>
    <row r="29" spans="1:55" ht="12.75" x14ac:dyDescent="0.2">
      <c r="A29" s="3"/>
      <c r="B29">
        <v>1</v>
      </c>
      <c r="C29" s="111">
        <f t="shared" si="0"/>
        <v>274.10000000000002</v>
      </c>
      <c r="D29" s="111">
        <v>271.8</v>
      </c>
      <c r="E29" s="111">
        <v>274.10000000000002</v>
      </c>
      <c r="F29" s="112">
        <v>271.83</v>
      </c>
      <c r="G29" s="111">
        <v>21.4</v>
      </c>
      <c r="H29" s="111"/>
      <c r="I29" s="111">
        <f t="shared" si="1"/>
        <v>46.7</v>
      </c>
      <c r="J29" s="111">
        <v>48.1</v>
      </c>
      <c r="K29" s="111">
        <v>46.7</v>
      </c>
      <c r="L29" s="112">
        <v>45.14</v>
      </c>
      <c r="M29" s="111">
        <v>5.0999999999999996</v>
      </c>
      <c r="N29" s="111"/>
      <c r="O29" s="111">
        <f t="shared" si="2"/>
        <v>40.299999999999997</v>
      </c>
      <c r="P29" s="111">
        <v>41.4</v>
      </c>
      <c r="Q29" s="111">
        <v>40.299999999999997</v>
      </c>
      <c r="R29" s="112">
        <v>41.93</v>
      </c>
      <c r="S29" s="111">
        <v>-0.3</v>
      </c>
      <c r="T29" s="111"/>
      <c r="U29" s="111"/>
      <c r="V29" s="111">
        <v>361.3</v>
      </c>
      <c r="W29" s="111">
        <v>361.2</v>
      </c>
      <c r="X29" s="112">
        <v>358.89</v>
      </c>
      <c r="Y29" s="111">
        <v>26.2</v>
      </c>
      <c r="Z29" s="111"/>
      <c r="AA29" s="111">
        <f t="shared" si="3"/>
        <v>320.8</v>
      </c>
      <c r="AB29" s="111">
        <v>319.89999999999998</v>
      </c>
      <c r="AC29" s="111">
        <v>320.8</v>
      </c>
      <c r="AD29" s="112">
        <v>316.95999999999998</v>
      </c>
      <c r="AE29" s="111">
        <v>26.5</v>
      </c>
      <c r="AF29" s="111"/>
      <c r="AG29" s="111">
        <f t="shared" si="4"/>
        <v>75.900000000000006</v>
      </c>
      <c r="AH29" s="111">
        <v>75.2</v>
      </c>
      <c r="AI29" s="111">
        <v>75.900000000000006</v>
      </c>
      <c r="AJ29" s="112">
        <v>75.739999999999995</v>
      </c>
      <c r="AK29" s="111">
        <v>0.4</v>
      </c>
      <c r="AL29" s="111"/>
      <c r="AM29" s="111">
        <f t="shared" si="5"/>
        <v>11.2</v>
      </c>
      <c r="AN29" s="111">
        <v>11.5</v>
      </c>
      <c r="AO29" s="111">
        <v>11.2</v>
      </c>
      <c r="AP29" s="112">
        <v>11.68</v>
      </c>
      <c r="AQ29" s="111">
        <v>-0.9</v>
      </c>
      <c r="AR29" s="111"/>
      <c r="AS29" s="111">
        <f t="shared" si="6"/>
        <v>88.8</v>
      </c>
      <c r="AT29" s="111">
        <v>88.5</v>
      </c>
      <c r="AU29" s="111">
        <v>88.8</v>
      </c>
      <c r="AV29" s="112">
        <v>88.32</v>
      </c>
      <c r="AW29" s="111">
        <v>0.9</v>
      </c>
      <c r="AX29" s="112"/>
      <c r="AY29" s="111">
        <f t="shared" si="7"/>
        <v>14.6</v>
      </c>
      <c r="AZ29" s="111">
        <v>15</v>
      </c>
      <c r="BA29" s="111">
        <v>14.6</v>
      </c>
      <c r="BB29" s="112">
        <v>14.24</v>
      </c>
      <c r="BC29" s="111">
        <v>0.4</v>
      </c>
    </row>
    <row r="30" spans="1:55" ht="12.75" x14ac:dyDescent="0.2">
      <c r="A30" s="3">
        <v>11</v>
      </c>
      <c r="B30">
        <v>2</v>
      </c>
      <c r="C30" s="111">
        <f t="shared" si="0"/>
        <v>274.3</v>
      </c>
      <c r="D30" s="111">
        <v>273.89999999999998</v>
      </c>
      <c r="E30" s="111">
        <v>274.3</v>
      </c>
      <c r="F30" s="112">
        <v>276.01</v>
      </c>
      <c r="G30" s="111">
        <v>16.8</v>
      </c>
      <c r="H30" s="111"/>
      <c r="I30" s="111">
        <f t="shared" si="1"/>
        <v>46.3</v>
      </c>
      <c r="J30" s="111">
        <v>46</v>
      </c>
      <c r="K30" s="111">
        <v>46.3</v>
      </c>
      <c r="L30" s="112">
        <v>46.28</v>
      </c>
      <c r="M30" s="111">
        <v>4.5999999999999996</v>
      </c>
      <c r="N30" s="111"/>
      <c r="O30" s="111">
        <f t="shared" si="2"/>
        <v>42.3</v>
      </c>
      <c r="P30" s="111">
        <v>41.3</v>
      </c>
      <c r="Q30" s="111">
        <v>42.3</v>
      </c>
      <c r="R30" s="112">
        <v>42.17</v>
      </c>
      <c r="S30" s="111">
        <v>0.9</v>
      </c>
      <c r="T30" s="111"/>
      <c r="U30" s="111"/>
      <c r="V30" s="111">
        <v>361.1</v>
      </c>
      <c r="W30" s="111">
        <v>362.8</v>
      </c>
      <c r="X30" s="112">
        <v>364.46</v>
      </c>
      <c r="Y30" s="111">
        <v>22.3</v>
      </c>
      <c r="Z30" s="111"/>
      <c r="AA30" s="111">
        <f t="shared" si="3"/>
        <v>320.60000000000002</v>
      </c>
      <c r="AB30" s="111">
        <v>319.89999999999998</v>
      </c>
      <c r="AC30" s="111">
        <v>320.60000000000002</v>
      </c>
      <c r="AD30" s="112">
        <v>322.29000000000002</v>
      </c>
      <c r="AE30" s="111">
        <v>21.3</v>
      </c>
      <c r="AF30" s="111"/>
      <c r="AG30" s="111">
        <f t="shared" si="4"/>
        <v>75.599999999999994</v>
      </c>
      <c r="AH30" s="111">
        <v>75.8</v>
      </c>
      <c r="AI30" s="111">
        <v>75.599999999999994</v>
      </c>
      <c r="AJ30" s="112">
        <v>75.73</v>
      </c>
      <c r="AK30" s="111">
        <v>0</v>
      </c>
      <c r="AL30" s="111"/>
      <c r="AM30" s="111">
        <f t="shared" si="5"/>
        <v>11.6</v>
      </c>
      <c r="AN30" s="111">
        <v>11.4</v>
      </c>
      <c r="AO30" s="111">
        <v>11.6</v>
      </c>
      <c r="AP30" s="112">
        <v>11.57</v>
      </c>
      <c r="AQ30" s="111">
        <v>-0.5</v>
      </c>
      <c r="AR30" s="111"/>
      <c r="AS30" s="111">
        <f t="shared" si="6"/>
        <v>88.4</v>
      </c>
      <c r="AT30" s="111">
        <v>88.6</v>
      </c>
      <c r="AU30" s="111">
        <v>88.4</v>
      </c>
      <c r="AV30" s="112">
        <v>88.43</v>
      </c>
      <c r="AW30" s="111">
        <v>0.5</v>
      </c>
      <c r="AX30" s="112"/>
      <c r="AY30" s="111">
        <f t="shared" si="7"/>
        <v>14.4</v>
      </c>
      <c r="AZ30" s="111">
        <v>14.4</v>
      </c>
      <c r="BA30" s="111">
        <v>14.4</v>
      </c>
      <c r="BB30" s="112">
        <v>14.36</v>
      </c>
      <c r="BC30" s="111">
        <v>0.5</v>
      </c>
    </row>
    <row r="31" spans="1:55" ht="12.75" x14ac:dyDescent="0.2">
      <c r="A31" s="3">
        <v>11</v>
      </c>
      <c r="B31">
        <v>3</v>
      </c>
      <c r="C31" s="111">
        <f t="shared" si="0"/>
        <v>280.5</v>
      </c>
      <c r="D31" s="111">
        <v>283.2</v>
      </c>
      <c r="E31" s="111">
        <v>280.5</v>
      </c>
      <c r="F31" s="112">
        <v>279.35000000000002</v>
      </c>
      <c r="G31" s="111">
        <v>13.4</v>
      </c>
      <c r="H31" s="111"/>
      <c r="I31" s="111">
        <f t="shared" si="1"/>
        <v>46.5</v>
      </c>
      <c r="J31" s="111">
        <v>45</v>
      </c>
      <c r="K31" s="111">
        <v>46.5</v>
      </c>
      <c r="L31" s="112">
        <v>47.39</v>
      </c>
      <c r="M31" s="111">
        <v>4.5</v>
      </c>
      <c r="N31" s="111"/>
      <c r="O31" s="111">
        <f t="shared" si="2"/>
        <v>41.7</v>
      </c>
      <c r="P31" s="111">
        <v>40.799999999999997</v>
      </c>
      <c r="Q31" s="111">
        <v>41.7</v>
      </c>
      <c r="R31" s="112">
        <v>41.89</v>
      </c>
      <c r="S31" s="111">
        <v>-1.1000000000000001</v>
      </c>
      <c r="T31" s="111"/>
      <c r="U31" s="111"/>
      <c r="V31" s="111">
        <v>368.9</v>
      </c>
      <c r="W31" s="111">
        <v>368.8</v>
      </c>
      <c r="X31" s="112">
        <v>368.64</v>
      </c>
      <c r="Y31" s="111">
        <v>16.7</v>
      </c>
      <c r="Z31" s="111"/>
      <c r="AA31" s="111">
        <f t="shared" si="3"/>
        <v>327.10000000000002</v>
      </c>
      <c r="AB31" s="111">
        <v>328.2</v>
      </c>
      <c r="AC31" s="111">
        <v>327.10000000000002</v>
      </c>
      <c r="AD31" s="112">
        <v>326.75</v>
      </c>
      <c r="AE31" s="111">
        <v>17.8</v>
      </c>
      <c r="AF31" s="111"/>
      <c r="AG31" s="111">
        <f t="shared" si="4"/>
        <v>76.099999999999994</v>
      </c>
      <c r="AH31" s="111">
        <v>76.8</v>
      </c>
      <c r="AI31" s="111">
        <v>76.099999999999994</v>
      </c>
      <c r="AJ31" s="112">
        <v>75.78</v>
      </c>
      <c r="AK31" s="111">
        <v>0.2</v>
      </c>
      <c r="AL31" s="111"/>
      <c r="AM31" s="111">
        <f t="shared" si="5"/>
        <v>11.3</v>
      </c>
      <c r="AN31" s="111">
        <v>11</v>
      </c>
      <c r="AO31" s="111">
        <v>11.3</v>
      </c>
      <c r="AP31" s="112">
        <v>11.36</v>
      </c>
      <c r="AQ31" s="111">
        <v>-0.8</v>
      </c>
      <c r="AR31" s="111"/>
      <c r="AS31" s="111">
        <f t="shared" si="6"/>
        <v>88.7</v>
      </c>
      <c r="AT31" s="111">
        <v>89</v>
      </c>
      <c r="AU31" s="111">
        <v>88.7</v>
      </c>
      <c r="AV31" s="112">
        <v>88.64</v>
      </c>
      <c r="AW31" s="111">
        <v>0.8</v>
      </c>
      <c r="AX31" s="112"/>
      <c r="AY31" s="111">
        <f t="shared" si="7"/>
        <v>14.2</v>
      </c>
      <c r="AZ31" s="111">
        <v>13.7</v>
      </c>
      <c r="BA31" s="111">
        <v>14.2</v>
      </c>
      <c r="BB31" s="112">
        <v>14.5</v>
      </c>
      <c r="BC31" s="111">
        <v>0.6</v>
      </c>
    </row>
    <row r="32" spans="1:55" ht="12.75" x14ac:dyDescent="0.2">
      <c r="A32" s="3">
        <v>11</v>
      </c>
      <c r="B32">
        <v>4</v>
      </c>
      <c r="C32" s="111">
        <f t="shared" si="0"/>
        <v>283.60000000000002</v>
      </c>
      <c r="D32" s="111">
        <v>285.3</v>
      </c>
      <c r="E32" s="111">
        <v>283.60000000000002</v>
      </c>
      <c r="F32" s="112">
        <v>282.64999999999998</v>
      </c>
      <c r="G32" s="111">
        <v>13.2</v>
      </c>
      <c r="H32" s="111"/>
      <c r="I32" s="111">
        <f t="shared" si="1"/>
        <v>48.9</v>
      </c>
      <c r="J32" s="111">
        <v>48.7</v>
      </c>
      <c r="K32" s="111">
        <v>48.9</v>
      </c>
      <c r="L32" s="112">
        <v>48.32</v>
      </c>
      <c r="M32" s="111">
        <v>3.7</v>
      </c>
      <c r="N32" s="111"/>
      <c r="O32" s="111">
        <f t="shared" si="2"/>
        <v>40.1</v>
      </c>
      <c r="P32" s="111">
        <v>40.4</v>
      </c>
      <c r="Q32" s="111">
        <v>40.1</v>
      </c>
      <c r="R32" s="112">
        <v>41.24</v>
      </c>
      <c r="S32" s="111">
        <v>-2.6</v>
      </c>
      <c r="T32" s="111"/>
      <c r="U32" s="111"/>
      <c r="V32" s="111">
        <v>374.3</v>
      </c>
      <c r="W32" s="111">
        <v>372.6</v>
      </c>
      <c r="X32" s="112">
        <v>372.21</v>
      </c>
      <c r="Y32" s="111">
        <v>14.3</v>
      </c>
      <c r="Z32" s="111"/>
      <c r="AA32" s="111">
        <f t="shared" si="3"/>
        <v>332.5</v>
      </c>
      <c r="AB32" s="111">
        <v>333.9</v>
      </c>
      <c r="AC32" s="111">
        <v>332.5</v>
      </c>
      <c r="AD32" s="112">
        <v>330.97</v>
      </c>
      <c r="AE32" s="111">
        <v>16.899999999999999</v>
      </c>
      <c r="AF32" s="111"/>
      <c r="AG32" s="111">
        <f t="shared" si="4"/>
        <v>76.099999999999994</v>
      </c>
      <c r="AH32" s="111">
        <v>76.2</v>
      </c>
      <c r="AI32" s="111">
        <v>76.099999999999994</v>
      </c>
      <c r="AJ32" s="112">
        <v>75.94</v>
      </c>
      <c r="AK32" s="111">
        <v>0.6</v>
      </c>
      <c r="AL32" s="111"/>
      <c r="AM32" s="111">
        <f t="shared" si="5"/>
        <v>10.7</v>
      </c>
      <c r="AN32" s="111">
        <v>10.8</v>
      </c>
      <c r="AO32" s="111">
        <v>10.7</v>
      </c>
      <c r="AP32" s="112">
        <v>11.08</v>
      </c>
      <c r="AQ32" s="111">
        <v>-1.1000000000000001</v>
      </c>
      <c r="AR32" s="111"/>
      <c r="AS32" s="111">
        <f t="shared" si="6"/>
        <v>89.3</v>
      </c>
      <c r="AT32" s="111">
        <v>89.2</v>
      </c>
      <c r="AU32" s="111">
        <v>89.3</v>
      </c>
      <c r="AV32" s="112">
        <v>88.92</v>
      </c>
      <c r="AW32" s="111">
        <v>1.1000000000000001</v>
      </c>
      <c r="AX32" s="112"/>
      <c r="AY32" s="111">
        <f t="shared" si="7"/>
        <v>14.7</v>
      </c>
      <c r="AZ32" s="111">
        <v>14.6</v>
      </c>
      <c r="BA32" s="111">
        <v>14.7</v>
      </c>
      <c r="BB32" s="112">
        <v>14.6</v>
      </c>
      <c r="BC32" s="111">
        <v>0.4</v>
      </c>
    </row>
    <row r="33" spans="1:55" ht="12.75" x14ac:dyDescent="0.2">
      <c r="A33" s="3"/>
      <c r="B33">
        <v>1</v>
      </c>
      <c r="C33" s="111">
        <f t="shared" si="0"/>
        <v>284.8</v>
      </c>
      <c r="D33" s="111">
        <v>282.10000000000002</v>
      </c>
      <c r="E33" s="111">
        <v>284.8</v>
      </c>
      <c r="F33" s="112">
        <v>285.54000000000002</v>
      </c>
      <c r="G33" s="111">
        <v>11.5</v>
      </c>
      <c r="H33" s="111"/>
      <c r="I33" s="111">
        <f t="shared" si="1"/>
        <v>49.5</v>
      </c>
      <c r="J33" s="111">
        <v>51.4</v>
      </c>
      <c r="K33" s="111">
        <v>49.5</v>
      </c>
      <c r="L33" s="112">
        <v>49.41</v>
      </c>
      <c r="M33" s="111">
        <v>4.4000000000000004</v>
      </c>
      <c r="N33" s="111"/>
      <c r="O33" s="111">
        <f t="shared" si="2"/>
        <v>41.6</v>
      </c>
      <c r="P33" s="111">
        <v>42.5</v>
      </c>
      <c r="Q33" s="111">
        <v>41.6</v>
      </c>
      <c r="R33" s="112">
        <v>40.67</v>
      </c>
      <c r="S33" s="111">
        <v>-2.2999999999999998</v>
      </c>
      <c r="T33" s="111"/>
      <c r="U33" s="111"/>
      <c r="V33" s="111">
        <v>376</v>
      </c>
      <c r="W33" s="111">
        <v>375.9</v>
      </c>
      <c r="X33" s="112">
        <v>375.63</v>
      </c>
      <c r="Y33" s="111">
        <v>13.7</v>
      </c>
      <c r="Z33" s="111"/>
      <c r="AA33" s="111">
        <f t="shared" si="3"/>
        <v>334.3</v>
      </c>
      <c r="AB33" s="111">
        <v>333.5</v>
      </c>
      <c r="AC33" s="111">
        <v>334.3</v>
      </c>
      <c r="AD33" s="112">
        <v>334.95</v>
      </c>
      <c r="AE33" s="111">
        <v>15.9</v>
      </c>
      <c r="AF33" s="111"/>
      <c r="AG33" s="111">
        <f t="shared" si="4"/>
        <v>75.8</v>
      </c>
      <c r="AH33" s="111">
        <v>75</v>
      </c>
      <c r="AI33" s="111">
        <v>75.8</v>
      </c>
      <c r="AJ33" s="112">
        <v>76.02</v>
      </c>
      <c r="AK33" s="111">
        <v>0.3</v>
      </c>
      <c r="AL33" s="111"/>
      <c r="AM33" s="111">
        <f t="shared" si="5"/>
        <v>11.1</v>
      </c>
      <c r="AN33" s="111">
        <v>11.3</v>
      </c>
      <c r="AO33" s="111">
        <v>11.1</v>
      </c>
      <c r="AP33" s="112">
        <v>10.83</v>
      </c>
      <c r="AQ33" s="111">
        <v>-1</v>
      </c>
      <c r="AR33" s="111"/>
      <c r="AS33" s="111">
        <f t="shared" si="6"/>
        <v>88.9</v>
      </c>
      <c r="AT33" s="111">
        <v>88.7</v>
      </c>
      <c r="AU33" s="111">
        <v>88.9</v>
      </c>
      <c r="AV33" s="112">
        <v>89.17</v>
      </c>
      <c r="AW33" s="111">
        <v>1</v>
      </c>
      <c r="AX33" s="112"/>
      <c r="AY33" s="111">
        <f t="shared" si="7"/>
        <v>14.8</v>
      </c>
      <c r="AZ33" s="111">
        <v>15.4</v>
      </c>
      <c r="BA33" s="111">
        <v>14.8</v>
      </c>
      <c r="BB33" s="112">
        <v>14.75</v>
      </c>
      <c r="BC33" s="111">
        <v>0.6</v>
      </c>
    </row>
    <row r="34" spans="1:55" ht="12.75" x14ac:dyDescent="0.2">
      <c r="A34" s="3">
        <v>12</v>
      </c>
      <c r="B34">
        <v>2</v>
      </c>
      <c r="C34" s="111">
        <f t="shared" si="0"/>
        <v>288.39999999999998</v>
      </c>
      <c r="D34" s="111">
        <v>288.39999999999998</v>
      </c>
      <c r="E34" s="111">
        <v>288.39999999999998</v>
      </c>
      <c r="F34" s="112">
        <v>287.2</v>
      </c>
      <c r="G34" s="111">
        <v>6.7</v>
      </c>
      <c r="H34" s="111"/>
      <c r="I34" s="111">
        <f t="shared" si="1"/>
        <v>49.6</v>
      </c>
      <c r="J34" s="111">
        <v>49.2</v>
      </c>
      <c r="K34" s="111">
        <v>49.6</v>
      </c>
      <c r="L34" s="112">
        <v>50.81</v>
      </c>
      <c r="M34" s="111">
        <v>5.6</v>
      </c>
      <c r="N34" s="111"/>
      <c r="O34" s="111">
        <f t="shared" si="2"/>
        <v>40</v>
      </c>
      <c r="P34" s="111">
        <v>39.1</v>
      </c>
      <c r="Q34" s="111">
        <v>40</v>
      </c>
      <c r="R34" s="112">
        <v>40.29</v>
      </c>
      <c r="S34" s="111">
        <v>-1.5</v>
      </c>
      <c r="T34" s="111"/>
      <c r="U34" s="111"/>
      <c r="V34" s="111">
        <v>376.7</v>
      </c>
      <c r="W34" s="111">
        <v>378.1</v>
      </c>
      <c r="X34" s="112">
        <v>378.3</v>
      </c>
      <c r="Y34" s="111">
        <v>10.7</v>
      </c>
      <c r="Z34" s="111"/>
      <c r="AA34" s="111">
        <f t="shared" si="3"/>
        <v>338.1</v>
      </c>
      <c r="AB34" s="111">
        <v>337.6</v>
      </c>
      <c r="AC34" s="111">
        <v>338.1</v>
      </c>
      <c r="AD34" s="112">
        <v>338.01</v>
      </c>
      <c r="AE34" s="111">
        <v>12.2</v>
      </c>
      <c r="AF34" s="111"/>
      <c r="AG34" s="111">
        <f t="shared" si="4"/>
        <v>76.3</v>
      </c>
      <c r="AH34" s="111">
        <v>76.599999999999994</v>
      </c>
      <c r="AI34" s="111">
        <v>76.3</v>
      </c>
      <c r="AJ34" s="112">
        <v>75.92</v>
      </c>
      <c r="AK34" s="111">
        <v>-0.4</v>
      </c>
      <c r="AL34" s="111"/>
      <c r="AM34" s="111">
        <f t="shared" si="5"/>
        <v>10.6</v>
      </c>
      <c r="AN34" s="111">
        <v>10.4</v>
      </c>
      <c r="AO34" s="111">
        <v>10.6</v>
      </c>
      <c r="AP34" s="112">
        <v>10.65</v>
      </c>
      <c r="AQ34" s="111">
        <v>-0.7</v>
      </c>
      <c r="AR34" s="111"/>
      <c r="AS34" s="111">
        <f t="shared" si="6"/>
        <v>89.4</v>
      </c>
      <c r="AT34" s="111">
        <v>89.6</v>
      </c>
      <c r="AU34" s="111">
        <v>89.4</v>
      </c>
      <c r="AV34" s="112">
        <v>89.35</v>
      </c>
      <c r="AW34" s="111">
        <v>0.7</v>
      </c>
      <c r="AX34" s="112"/>
      <c r="AY34" s="111">
        <f t="shared" si="7"/>
        <v>14.7</v>
      </c>
      <c r="AZ34" s="111">
        <v>14.6</v>
      </c>
      <c r="BA34" s="111">
        <v>14.7</v>
      </c>
      <c r="BB34" s="112">
        <v>15.03</v>
      </c>
      <c r="BC34" s="111">
        <v>1.1000000000000001</v>
      </c>
    </row>
    <row r="35" spans="1:55" ht="12.75" x14ac:dyDescent="0.2">
      <c r="A35" s="3">
        <v>12</v>
      </c>
      <c r="B35">
        <v>3</v>
      </c>
      <c r="C35" s="111">
        <f t="shared" si="0"/>
        <v>289.39999999999998</v>
      </c>
      <c r="D35" s="111">
        <v>292.10000000000002</v>
      </c>
      <c r="E35" s="111">
        <v>289.39999999999998</v>
      </c>
      <c r="F35" s="112">
        <v>289.11</v>
      </c>
      <c r="G35" s="111">
        <v>7.6</v>
      </c>
      <c r="H35" s="111"/>
      <c r="I35" s="111">
        <f t="shared" si="1"/>
        <v>52.3</v>
      </c>
      <c r="J35" s="111">
        <v>50.6</v>
      </c>
      <c r="K35" s="111">
        <v>52.3</v>
      </c>
      <c r="L35" s="112">
        <v>52.03</v>
      </c>
      <c r="M35" s="111">
        <v>4.9000000000000004</v>
      </c>
      <c r="N35" s="111"/>
      <c r="O35" s="111">
        <f t="shared" si="2"/>
        <v>39.5</v>
      </c>
      <c r="P35" s="111">
        <v>38.6</v>
      </c>
      <c r="Q35" s="111">
        <v>39.5</v>
      </c>
      <c r="R35" s="112">
        <v>39.47</v>
      </c>
      <c r="S35" s="111">
        <v>-3.3</v>
      </c>
      <c r="T35" s="111"/>
      <c r="U35" s="111"/>
      <c r="V35" s="111">
        <v>381.3</v>
      </c>
      <c r="W35" s="111">
        <v>381.3</v>
      </c>
      <c r="X35" s="112">
        <v>380.61</v>
      </c>
      <c r="Y35" s="111">
        <v>9.1999999999999993</v>
      </c>
      <c r="Z35" s="111"/>
      <c r="AA35" s="111">
        <f t="shared" si="3"/>
        <v>341.8</v>
      </c>
      <c r="AB35" s="111">
        <v>342.6</v>
      </c>
      <c r="AC35" s="111">
        <v>341.8</v>
      </c>
      <c r="AD35" s="112">
        <v>341.14</v>
      </c>
      <c r="AE35" s="111">
        <v>12.5</v>
      </c>
      <c r="AF35" s="111"/>
      <c r="AG35" s="111">
        <f t="shared" si="4"/>
        <v>75.900000000000006</v>
      </c>
      <c r="AH35" s="111">
        <v>76.599999999999994</v>
      </c>
      <c r="AI35" s="111">
        <v>75.900000000000006</v>
      </c>
      <c r="AJ35" s="112">
        <v>75.959999999999994</v>
      </c>
      <c r="AK35" s="111">
        <v>0.2</v>
      </c>
      <c r="AL35" s="111"/>
      <c r="AM35" s="111">
        <f t="shared" si="5"/>
        <v>10.4</v>
      </c>
      <c r="AN35" s="111">
        <v>10.1</v>
      </c>
      <c r="AO35" s="111">
        <v>10.4</v>
      </c>
      <c r="AP35" s="112">
        <v>10.37</v>
      </c>
      <c r="AQ35" s="111">
        <v>-1.1000000000000001</v>
      </c>
      <c r="AR35" s="111"/>
      <c r="AS35" s="111">
        <f t="shared" si="6"/>
        <v>89.6</v>
      </c>
      <c r="AT35" s="111">
        <v>89.9</v>
      </c>
      <c r="AU35" s="111">
        <v>89.6</v>
      </c>
      <c r="AV35" s="112">
        <v>89.63</v>
      </c>
      <c r="AW35" s="111">
        <v>1.1000000000000001</v>
      </c>
      <c r="AX35" s="112"/>
      <c r="AY35" s="111">
        <f t="shared" si="7"/>
        <v>15.3</v>
      </c>
      <c r="AZ35" s="111">
        <v>14.8</v>
      </c>
      <c r="BA35" s="111">
        <v>15.3</v>
      </c>
      <c r="BB35" s="112">
        <v>15.25</v>
      </c>
      <c r="BC35" s="111">
        <v>0.9</v>
      </c>
    </row>
    <row r="36" spans="1:55" ht="12.75" x14ac:dyDescent="0.2">
      <c r="A36" s="3">
        <v>12</v>
      </c>
      <c r="B36">
        <v>4</v>
      </c>
      <c r="C36" s="111">
        <f t="shared" si="0"/>
        <v>292.60000000000002</v>
      </c>
      <c r="D36" s="111">
        <v>294.5</v>
      </c>
      <c r="E36" s="111">
        <v>292.60000000000002</v>
      </c>
      <c r="F36" s="112">
        <v>293.22000000000003</v>
      </c>
      <c r="G36" s="111">
        <v>16.5</v>
      </c>
      <c r="H36" s="111"/>
      <c r="I36" s="111">
        <f t="shared" si="1"/>
        <v>53.8</v>
      </c>
      <c r="J36" s="111">
        <v>53.6</v>
      </c>
      <c r="K36" s="111">
        <v>53.8</v>
      </c>
      <c r="L36" s="112">
        <v>52.5</v>
      </c>
      <c r="M36" s="111">
        <v>1.9</v>
      </c>
      <c r="N36" s="111"/>
      <c r="O36" s="111">
        <f t="shared" si="2"/>
        <v>37.4</v>
      </c>
      <c r="P36" s="111">
        <v>37.700000000000003</v>
      </c>
      <c r="Q36" s="111">
        <v>37.4</v>
      </c>
      <c r="R36" s="112">
        <v>38.32</v>
      </c>
      <c r="S36" s="111">
        <v>-4.5999999999999996</v>
      </c>
      <c r="T36" s="111"/>
      <c r="U36" s="111"/>
      <c r="V36" s="111">
        <v>385.8</v>
      </c>
      <c r="W36" s="111">
        <v>383.8</v>
      </c>
      <c r="X36" s="112">
        <v>384.04</v>
      </c>
      <c r="Y36" s="111">
        <v>13.8</v>
      </c>
      <c r="Z36" s="111"/>
      <c r="AA36" s="111">
        <f t="shared" si="3"/>
        <v>346.4</v>
      </c>
      <c r="AB36" s="111">
        <v>348.1</v>
      </c>
      <c r="AC36" s="111">
        <v>346.4</v>
      </c>
      <c r="AD36" s="112">
        <v>345.72</v>
      </c>
      <c r="AE36" s="111">
        <v>18.3</v>
      </c>
      <c r="AF36" s="111"/>
      <c r="AG36" s="111">
        <f t="shared" si="4"/>
        <v>76.2</v>
      </c>
      <c r="AH36" s="111">
        <v>76.3</v>
      </c>
      <c r="AI36" s="111">
        <v>76.2</v>
      </c>
      <c r="AJ36" s="112">
        <v>76.349999999999994</v>
      </c>
      <c r="AK36" s="111">
        <v>1.6</v>
      </c>
      <c r="AL36" s="111"/>
      <c r="AM36" s="111">
        <f t="shared" si="5"/>
        <v>9.6999999999999993</v>
      </c>
      <c r="AN36" s="111">
        <v>9.8000000000000007</v>
      </c>
      <c r="AO36" s="111">
        <v>9.6999999999999993</v>
      </c>
      <c r="AP36" s="112">
        <v>9.98</v>
      </c>
      <c r="AQ36" s="111">
        <v>-1.6</v>
      </c>
      <c r="AR36" s="111"/>
      <c r="AS36" s="111">
        <f t="shared" si="6"/>
        <v>90.3</v>
      </c>
      <c r="AT36" s="111">
        <v>90.2</v>
      </c>
      <c r="AU36" s="111">
        <v>90.3</v>
      </c>
      <c r="AV36" s="112">
        <v>90.02</v>
      </c>
      <c r="AW36" s="111">
        <v>1.6</v>
      </c>
      <c r="AX36" s="112"/>
      <c r="AY36" s="111">
        <f t="shared" si="7"/>
        <v>15.5</v>
      </c>
      <c r="AZ36" s="111">
        <v>15.4</v>
      </c>
      <c r="BA36" s="111">
        <v>15.5</v>
      </c>
      <c r="BB36" s="112">
        <v>15.19</v>
      </c>
      <c r="BC36" s="111">
        <v>-0.3</v>
      </c>
    </row>
    <row r="37" spans="1:55" ht="12.75" x14ac:dyDescent="0.2">
      <c r="A37" s="3"/>
      <c r="B37">
        <v>1</v>
      </c>
      <c r="C37" s="111">
        <f t="shared" si="0"/>
        <v>299.2</v>
      </c>
      <c r="D37" s="111">
        <v>295.5</v>
      </c>
      <c r="E37" s="111">
        <v>299.2</v>
      </c>
      <c r="F37" s="112">
        <v>298.89</v>
      </c>
      <c r="G37" s="111">
        <v>22.7</v>
      </c>
      <c r="H37" s="111"/>
      <c r="I37" s="111">
        <f t="shared" si="1"/>
        <v>51.2</v>
      </c>
      <c r="J37" s="111">
        <v>53.6</v>
      </c>
      <c r="K37" s="111">
        <v>51.2</v>
      </c>
      <c r="L37" s="112">
        <v>52.4</v>
      </c>
      <c r="M37" s="111">
        <v>-0.4</v>
      </c>
      <c r="N37" s="111"/>
      <c r="O37" s="111">
        <f t="shared" si="2"/>
        <v>38.4</v>
      </c>
      <c r="P37" s="111">
        <v>39.299999999999997</v>
      </c>
      <c r="Q37" s="111">
        <v>38.4</v>
      </c>
      <c r="R37" s="112">
        <v>37.58</v>
      </c>
      <c r="S37" s="111">
        <v>-3</v>
      </c>
      <c r="T37" s="111"/>
      <c r="U37" s="111"/>
      <c r="V37" s="111">
        <v>388.3</v>
      </c>
      <c r="W37" s="111">
        <v>388.8</v>
      </c>
      <c r="X37" s="112">
        <v>388.86</v>
      </c>
      <c r="Y37" s="111">
        <v>19.3</v>
      </c>
      <c r="Z37" s="111"/>
      <c r="AA37" s="111">
        <f t="shared" si="3"/>
        <v>350.4</v>
      </c>
      <c r="AB37" s="111">
        <v>349.1</v>
      </c>
      <c r="AC37" s="111">
        <v>350.4</v>
      </c>
      <c r="AD37" s="112">
        <v>351.29</v>
      </c>
      <c r="AE37" s="111">
        <v>22.3</v>
      </c>
      <c r="AF37" s="111"/>
      <c r="AG37" s="111">
        <f t="shared" si="4"/>
        <v>77</v>
      </c>
      <c r="AH37" s="111">
        <v>76.099999999999994</v>
      </c>
      <c r="AI37" s="111">
        <v>77</v>
      </c>
      <c r="AJ37" s="112">
        <v>76.86</v>
      </c>
      <c r="AK37" s="111">
        <v>2</v>
      </c>
      <c r="AL37" s="111"/>
      <c r="AM37" s="111">
        <f t="shared" si="5"/>
        <v>9.9</v>
      </c>
      <c r="AN37" s="111">
        <v>10.1</v>
      </c>
      <c r="AO37" s="111">
        <v>9.9</v>
      </c>
      <c r="AP37" s="112">
        <v>9.66</v>
      </c>
      <c r="AQ37" s="111">
        <v>-1.3</v>
      </c>
      <c r="AR37" s="111"/>
      <c r="AS37" s="111">
        <f t="shared" si="6"/>
        <v>90.1</v>
      </c>
      <c r="AT37" s="111">
        <v>89.9</v>
      </c>
      <c r="AU37" s="111">
        <v>90.1</v>
      </c>
      <c r="AV37" s="112">
        <v>90.34</v>
      </c>
      <c r="AW37" s="111">
        <v>1.3</v>
      </c>
      <c r="AX37" s="112"/>
      <c r="AY37" s="111">
        <f t="shared" si="7"/>
        <v>14.6</v>
      </c>
      <c r="AZ37" s="111">
        <v>15.4</v>
      </c>
      <c r="BA37" s="111">
        <v>14.6</v>
      </c>
      <c r="BB37" s="112">
        <v>14.92</v>
      </c>
      <c r="BC37" s="111">
        <v>-1.1000000000000001</v>
      </c>
    </row>
    <row r="38" spans="1:55" ht="12.75" x14ac:dyDescent="0.2">
      <c r="A38" s="3">
        <v>13</v>
      </c>
      <c r="B38">
        <v>2</v>
      </c>
      <c r="C38" s="111">
        <f t="shared" ref="C38:C69" si="8">$B$2*E38+(1-$B$2)*D38</f>
        <v>307.7</v>
      </c>
      <c r="D38" s="111">
        <v>307.60000000000002</v>
      </c>
      <c r="E38" s="111">
        <v>307.7</v>
      </c>
      <c r="F38" s="112">
        <v>302.27</v>
      </c>
      <c r="G38" s="111">
        <v>13.5</v>
      </c>
      <c r="H38" s="111"/>
      <c r="I38" s="111">
        <f t="shared" ref="I38:I69" si="9">$B$2*K38+(1-$B$2)*J38</f>
        <v>52.1</v>
      </c>
      <c r="J38" s="111">
        <v>51.7</v>
      </c>
      <c r="K38" s="111">
        <v>52.1</v>
      </c>
      <c r="L38" s="112">
        <v>52.97</v>
      </c>
      <c r="M38" s="111">
        <v>2.2999999999999998</v>
      </c>
      <c r="N38" s="111"/>
      <c r="O38" s="111">
        <f t="shared" ref="O38:O69" si="10">$B$2*Q38+(1-$B$2)*P38</f>
        <v>37.700000000000003</v>
      </c>
      <c r="P38" s="111">
        <v>36.799999999999997</v>
      </c>
      <c r="Q38" s="111">
        <v>37.700000000000003</v>
      </c>
      <c r="R38" s="112">
        <v>37.79</v>
      </c>
      <c r="S38" s="111">
        <v>0.8</v>
      </c>
      <c r="T38" s="111"/>
      <c r="U38" s="111"/>
      <c r="V38" s="111">
        <v>396.1</v>
      </c>
      <c r="W38" s="111">
        <v>397.5</v>
      </c>
      <c r="X38" s="112">
        <v>393.03</v>
      </c>
      <c r="Y38" s="111">
        <v>16.7</v>
      </c>
      <c r="Z38" s="111"/>
      <c r="AA38" s="111">
        <f t="shared" ref="AA38:AA69" si="11">$B$2*AC38+(1-$B$2)*AB38</f>
        <v>359.8</v>
      </c>
      <c r="AB38" s="111">
        <v>359.3</v>
      </c>
      <c r="AC38" s="111">
        <v>359.8</v>
      </c>
      <c r="AD38" s="112">
        <v>355.24</v>
      </c>
      <c r="AE38" s="111">
        <v>15.8</v>
      </c>
      <c r="AF38" s="111"/>
      <c r="AG38" s="111">
        <f t="shared" ref="AG38:AG69" si="12">$B$2*AI38+(1-$B$2)*AH38</f>
        <v>77.400000000000006</v>
      </c>
      <c r="AH38" s="111">
        <v>77.7</v>
      </c>
      <c r="AI38" s="111">
        <v>77.400000000000006</v>
      </c>
      <c r="AJ38" s="112">
        <v>76.91</v>
      </c>
      <c r="AK38" s="111">
        <v>0.2</v>
      </c>
      <c r="AL38" s="111"/>
      <c r="AM38" s="111">
        <f t="shared" ref="AM38:AM69" si="13">$B$2*AO38+(1-$B$2)*AN38</f>
        <v>9.5</v>
      </c>
      <c r="AN38" s="111">
        <v>9.3000000000000007</v>
      </c>
      <c r="AO38" s="111">
        <v>9.5</v>
      </c>
      <c r="AP38" s="112">
        <v>9.61</v>
      </c>
      <c r="AQ38" s="111">
        <v>-0.2</v>
      </c>
      <c r="AR38" s="111"/>
      <c r="AS38" s="111">
        <f t="shared" ref="AS38:AS69" si="14">$B$2*AU38+(1-$B$2)*AT38</f>
        <v>90.5</v>
      </c>
      <c r="AT38" s="111">
        <v>90.7</v>
      </c>
      <c r="AU38" s="111">
        <v>90.5</v>
      </c>
      <c r="AV38" s="112">
        <v>90.39</v>
      </c>
      <c r="AW38" s="111">
        <v>0.2</v>
      </c>
      <c r="AX38" s="112"/>
      <c r="AY38" s="111">
        <f t="shared" ref="AY38:AY69" si="15">$B$2*BA38+(1-$B$2)*AZ38</f>
        <v>14.5</v>
      </c>
      <c r="AZ38" s="111">
        <v>14.4</v>
      </c>
      <c r="BA38" s="111">
        <v>14.5</v>
      </c>
      <c r="BB38" s="112">
        <v>14.91</v>
      </c>
      <c r="BC38" s="111">
        <v>0</v>
      </c>
    </row>
    <row r="39" spans="1:55" ht="12.75" x14ac:dyDescent="0.2">
      <c r="A39" s="3">
        <v>13</v>
      </c>
      <c r="B39">
        <v>3</v>
      </c>
      <c r="C39" s="111">
        <f t="shared" si="8"/>
        <v>299.5</v>
      </c>
      <c r="D39" s="111">
        <v>302.7</v>
      </c>
      <c r="E39" s="111">
        <v>299.5</v>
      </c>
      <c r="F39" s="112">
        <v>302.52</v>
      </c>
      <c r="G39" s="111">
        <v>1</v>
      </c>
      <c r="H39" s="111"/>
      <c r="I39" s="111">
        <f t="shared" si="9"/>
        <v>53.4</v>
      </c>
      <c r="J39" s="111">
        <v>51.5</v>
      </c>
      <c r="K39" s="111">
        <v>53.4</v>
      </c>
      <c r="L39" s="112">
        <v>54.25</v>
      </c>
      <c r="M39" s="111">
        <v>5.0999999999999996</v>
      </c>
      <c r="N39" s="111"/>
      <c r="O39" s="111">
        <f t="shared" si="10"/>
        <v>39.799999999999997</v>
      </c>
      <c r="P39" s="111">
        <v>39</v>
      </c>
      <c r="Q39" s="111">
        <v>39.799999999999997</v>
      </c>
      <c r="R39" s="112">
        <v>39.1</v>
      </c>
      <c r="S39" s="111">
        <v>5.2</v>
      </c>
      <c r="T39" s="111"/>
      <c r="U39" s="111"/>
      <c r="V39" s="111">
        <v>393.2</v>
      </c>
      <c r="W39" s="111">
        <v>392.8</v>
      </c>
      <c r="X39" s="112">
        <v>395.87</v>
      </c>
      <c r="Y39" s="111">
        <v>11.4</v>
      </c>
      <c r="Z39" s="111"/>
      <c r="AA39" s="111">
        <f t="shared" si="11"/>
        <v>352.9</v>
      </c>
      <c r="AB39" s="111">
        <v>354.2</v>
      </c>
      <c r="AC39" s="111">
        <v>352.9</v>
      </c>
      <c r="AD39" s="112">
        <v>356.77</v>
      </c>
      <c r="AE39" s="111">
        <v>6.1</v>
      </c>
      <c r="AF39" s="111"/>
      <c r="AG39" s="111">
        <f t="shared" si="12"/>
        <v>76.2</v>
      </c>
      <c r="AH39" s="111">
        <v>77</v>
      </c>
      <c r="AI39" s="111">
        <v>76.2</v>
      </c>
      <c r="AJ39" s="112">
        <v>76.42</v>
      </c>
      <c r="AK39" s="111">
        <v>-2</v>
      </c>
      <c r="AL39" s="111"/>
      <c r="AM39" s="111">
        <f t="shared" si="13"/>
        <v>10.1</v>
      </c>
      <c r="AN39" s="111">
        <v>9.9</v>
      </c>
      <c r="AO39" s="111">
        <v>10.1</v>
      </c>
      <c r="AP39" s="112">
        <v>9.8800000000000008</v>
      </c>
      <c r="AQ39" s="111">
        <v>1</v>
      </c>
      <c r="AR39" s="111"/>
      <c r="AS39" s="111">
        <f t="shared" si="14"/>
        <v>89.9</v>
      </c>
      <c r="AT39" s="111">
        <v>90.1</v>
      </c>
      <c r="AU39" s="111">
        <v>89.9</v>
      </c>
      <c r="AV39" s="112">
        <v>90.12</v>
      </c>
      <c r="AW39" s="111">
        <v>-1</v>
      </c>
      <c r="AX39" s="112"/>
      <c r="AY39" s="111">
        <f t="shared" si="15"/>
        <v>15.1</v>
      </c>
      <c r="AZ39" s="111">
        <v>14.5</v>
      </c>
      <c r="BA39" s="111">
        <v>15.1</v>
      </c>
      <c r="BB39" s="112">
        <v>15.21</v>
      </c>
      <c r="BC39" s="111">
        <v>1.2</v>
      </c>
    </row>
    <row r="40" spans="1:55" ht="12.75" x14ac:dyDescent="0.2">
      <c r="A40" s="3">
        <v>13</v>
      </c>
      <c r="B40">
        <v>4</v>
      </c>
      <c r="C40" s="111">
        <f t="shared" si="8"/>
        <v>304</v>
      </c>
      <c r="D40" s="111">
        <v>306</v>
      </c>
      <c r="E40" s="111">
        <v>304</v>
      </c>
      <c r="F40" s="112">
        <v>303.32</v>
      </c>
      <c r="G40" s="111">
        <v>3.2</v>
      </c>
      <c r="H40" s="111"/>
      <c r="I40" s="111">
        <f t="shared" si="9"/>
        <v>56.5</v>
      </c>
      <c r="J40" s="111">
        <v>56.1</v>
      </c>
      <c r="K40" s="111">
        <v>56.5</v>
      </c>
      <c r="L40" s="112">
        <v>54.62</v>
      </c>
      <c r="M40" s="111">
        <v>1.5</v>
      </c>
      <c r="N40" s="111"/>
      <c r="O40" s="111">
        <f t="shared" si="10"/>
        <v>40.299999999999997</v>
      </c>
      <c r="P40" s="111">
        <v>40.700000000000003</v>
      </c>
      <c r="Q40" s="111">
        <v>40.299999999999997</v>
      </c>
      <c r="R40" s="112">
        <v>40.619999999999997</v>
      </c>
      <c r="S40" s="111">
        <v>6.1</v>
      </c>
      <c r="T40" s="111"/>
      <c r="U40" s="111"/>
      <c r="V40" s="111">
        <v>402.8</v>
      </c>
      <c r="W40" s="111">
        <v>400.8</v>
      </c>
      <c r="X40" s="112">
        <v>398.56</v>
      </c>
      <c r="Y40" s="111">
        <v>10.8</v>
      </c>
      <c r="Z40" s="111"/>
      <c r="AA40" s="111">
        <f t="shared" si="11"/>
        <v>360.5</v>
      </c>
      <c r="AB40" s="111">
        <v>362.1</v>
      </c>
      <c r="AC40" s="111">
        <v>360.5</v>
      </c>
      <c r="AD40" s="112">
        <v>357.94</v>
      </c>
      <c r="AE40" s="111">
        <v>4.7</v>
      </c>
      <c r="AF40" s="111"/>
      <c r="AG40" s="111">
        <f t="shared" si="12"/>
        <v>75.900000000000006</v>
      </c>
      <c r="AH40" s="111">
        <v>76</v>
      </c>
      <c r="AI40" s="111">
        <v>75.900000000000006</v>
      </c>
      <c r="AJ40" s="112">
        <v>76.099999999999994</v>
      </c>
      <c r="AK40" s="111">
        <v>-1.3</v>
      </c>
      <c r="AL40" s="111"/>
      <c r="AM40" s="111">
        <f t="shared" si="13"/>
        <v>10.1</v>
      </c>
      <c r="AN40" s="111">
        <v>10.1</v>
      </c>
      <c r="AO40" s="111">
        <v>10.1</v>
      </c>
      <c r="AP40" s="112">
        <v>10.19</v>
      </c>
      <c r="AQ40" s="111">
        <v>1.3</v>
      </c>
      <c r="AR40" s="111"/>
      <c r="AS40" s="111">
        <f t="shared" si="14"/>
        <v>89.9</v>
      </c>
      <c r="AT40" s="111">
        <v>89.9</v>
      </c>
      <c r="AU40" s="111">
        <v>89.9</v>
      </c>
      <c r="AV40" s="112">
        <v>89.81</v>
      </c>
      <c r="AW40" s="111">
        <v>-1.3</v>
      </c>
      <c r="AX40" s="112"/>
      <c r="AY40" s="111">
        <f t="shared" si="15"/>
        <v>15.7</v>
      </c>
      <c r="AZ40" s="111">
        <v>15.5</v>
      </c>
      <c r="BA40" s="111">
        <v>15.7</v>
      </c>
      <c r="BB40" s="112">
        <v>15.26</v>
      </c>
      <c r="BC40" s="111">
        <v>0.2</v>
      </c>
    </row>
    <row r="41" spans="1:55" ht="12.75" x14ac:dyDescent="0.2">
      <c r="A41" s="3"/>
      <c r="B41">
        <v>1</v>
      </c>
      <c r="C41" s="111">
        <f t="shared" si="8"/>
        <v>310.3</v>
      </c>
      <c r="D41" s="111">
        <v>305.2</v>
      </c>
      <c r="E41" s="111">
        <v>310.3</v>
      </c>
      <c r="F41" s="112">
        <v>307.35000000000002</v>
      </c>
      <c r="G41" s="111">
        <v>16.100000000000001</v>
      </c>
      <c r="H41" s="111"/>
      <c r="I41" s="111">
        <f t="shared" si="9"/>
        <v>52.3</v>
      </c>
      <c r="J41" s="111">
        <v>55.3</v>
      </c>
      <c r="K41" s="111">
        <v>52.3</v>
      </c>
      <c r="L41" s="112">
        <v>54.07</v>
      </c>
      <c r="M41" s="111">
        <v>-2.2000000000000002</v>
      </c>
      <c r="N41" s="111"/>
      <c r="O41" s="111">
        <f t="shared" si="10"/>
        <v>40.700000000000003</v>
      </c>
      <c r="P41" s="111">
        <v>41.8</v>
      </c>
      <c r="Q41" s="111">
        <v>40.700000000000003</v>
      </c>
      <c r="R41" s="112">
        <v>41.17</v>
      </c>
      <c r="S41" s="111">
        <v>2.2000000000000002</v>
      </c>
      <c r="T41" s="111"/>
      <c r="U41" s="111"/>
      <c r="V41" s="111">
        <v>402.4</v>
      </c>
      <c r="W41" s="111">
        <v>403.3</v>
      </c>
      <c r="X41" s="112">
        <v>402.59</v>
      </c>
      <c r="Y41" s="111">
        <v>16.100000000000001</v>
      </c>
      <c r="Z41" s="111"/>
      <c r="AA41" s="111">
        <f t="shared" si="11"/>
        <v>362.6</v>
      </c>
      <c r="AB41" s="111">
        <v>360.5</v>
      </c>
      <c r="AC41" s="111">
        <v>362.6</v>
      </c>
      <c r="AD41" s="112">
        <v>361.42</v>
      </c>
      <c r="AE41" s="111">
        <v>13.9</v>
      </c>
      <c r="AF41" s="111"/>
      <c r="AG41" s="111">
        <f t="shared" si="12"/>
        <v>76.900000000000006</v>
      </c>
      <c r="AH41" s="111">
        <v>75.900000000000006</v>
      </c>
      <c r="AI41" s="111">
        <v>76.900000000000006</v>
      </c>
      <c r="AJ41" s="112">
        <v>76.34</v>
      </c>
      <c r="AK41" s="111">
        <v>1</v>
      </c>
      <c r="AL41" s="111"/>
      <c r="AM41" s="111">
        <f t="shared" si="13"/>
        <v>10.1</v>
      </c>
      <c r="AN41" s="111">
        <v>10.4</v>
      </c>
      <c r="AO41" s="111">
        <v>10.1</v>
      </c>
      <c r="AP41" s="112">
        <v>10.23</v>
      </c>
      <c r="AQ41" s="111">
        <v>0.1</v>
      </c>
      <c r="AR41" s="111"/>
      <c r="AS41" s="111">
        <f t="shared" si="14"/>
        <v>89.9</v>
      </c>
      <c r="AT41" s="111">
        <v>89.6</v>
      </c>
      <c r="AU41" s="111">
        <v>89.9</v>
      </c>
      <c r="AV41" s="112">
        <v>89.77</v>
      </c>
      <c r="AW41" s="111">
        <v>-0.1</v>
      </c>
      <c r="AX41" s="112"/>
      <c r="AY41" s="111">
        <f t="shared" si="15"/>
        <v>14.4</v>
      </c>
      <c r="AZ41" s="111">
        <v>15.3</v>
      </c>
      <c r="BA41" s="111">
        <v>14.4</v>
      </c>
      <c r="BB41" s="112">
        <v>14.96</v>
      </c>
      <c r="BC41" s="111">
        <v>-1.2</v>
      </c>
    </row>
    <row r="42" spans="1:55" ht="12.75" x14ac:dyDescent="0.2">
      <c r="A42" s="3">
        <v>14</v>
      </c>
      <c r="B42">
        <v>2</v>
      </c>
      <c r="C42" s="111">
        <f t="shared" si="8"/>
        <v>310.8</v>
      </c>
      <c r="D42" s="111">
        <v>310.7</v>
      </c>
      <c r="E42" s="111">
        <v>310.8</v>
      </c>
      <c r="F42" s="112">
        <v>314.33</v>
      </c>
      <c r="G42" s="111">
        <v>27.9</v>
      </c>
      <c r="H42" s="111"/>
      <c r="I42" s="111">
        <f t="shared" si="9"/>
        <v>54</v>
      </c>
      <c r="J42" s="111">
        <v>53.8</v>
      </c>
      <c r="K42" s="111">
        <v>54</v>
      </c>
      <c r="L42" s="112">
        <v>52.83</v>
      </c>
      <c r="M42" s="111">
        <v>-5</v>
      </c>
      <c r="N42" s="111"/>
      <c r="O42" s="111">
        <f t="shared" si="10"/>
        <v>41.3</v>
      </c>
      <c r="P42" s="111">
        <v>40.5</v>
      </c>
      <c r="Q42" s="111">
        <v>41.3</v>
      </c>
      <c r="R42" s="112">
        <v>40.71</v>
      </c>
      <c r="S42" s="111">
        <v>-1.8</v>
      </c>
      <c r="T42" s="111"/>
      <c r="U42" s="111"/>
      <c r="V42" s="111">
        <v>405</v>
      </c>
      <c r="W42" s="111">
        <v>406</v>
      </c>
      <c r="X42" s="112">
        <v>407.87</v>
      </c>
      <c r="Y42" s="111">
        <v>21.1</v>
      </c>
      <c r="Z42" s="111"/>
      <c r="AA42" s="111">
        <f t="shared" si="11"/>
        <v>364.8</v>
      </c>
      <c r="AB42" s="111">
        <v>364.5</v>
      </c>
      <c r="AC42" s="111">
        <v>364.8</v>
      </c>
      <c r="AD42" s="112">
        <v>367.16</v>
      </c>
      <c r="AE42" s="111">
        <v>22.9</v>
      </c>
      <c r="AF42" s="111"/>
      <c r="AG42" s="111">
        <f t="shared" si="12"/>
        <v>76.5</v>
      </c>
      <c r="AH42" s="111">
        <v>76.7</v>
      </c>
      <c r="AI42" s="111">
        <v>76.5</v>
      </c>
      <c r="AJ42" s="112">
        <v>77.06</v>
      </c>
      <c r="AK42" s="111">
        <v>2.9</v>
      </c>
      <c r="AL42" s="111"/>
      <c r="AM42" s="111">
        <f t="shared" si="13"/>
        <v>10.199999999999999</v>
      </c>
      <c r="AN42" s="111">
        <v>10</v>
      </c>
      <c r="AO42" s="111">
        <v>10.199999999999999</v>
      </c>
      <c r="AP42" s="112">
        <v>9.98</v>
      </c>
      <c r="AQ42" s="111">
        <v>-1</v>
      </c>
      <c r="AR42" s="111"/>
      <c r="AS42" s="111">
        <f t="shared" si="14"/>
        <v>89.8</v>
      </c>
      <c r="AT42" s="111">
        <v>90</v>
      </c>
      <c r="AU42" s="111">
        <v>89.8</v>
      </c>
      <c r="AV42" s="112">
        <v>90.02</v>
      </c>
      <c r="AW42" s="111">
        <v>1</v>
      </c>
      <c r="AX42" s="112"/>
      <c r="AY42" s="111">
        <f t="shared" si="15"/>
        <v>14.8</v>
      </c>
      <c r="AZ42" s="111">
        <v>14.8</v>
      </c>
      <c r="BA42" s="111">
        <v>14.8</v>
      </c>
      <c r="BB42" s="112">
        <v>14.39</v>
      </c>
      <c r="BC42" s="111">
        <v>-2.2999999999999998</v>
      </c>
    </row>
    <row r="43" spans="1:55" ht="12.75" x14ac:dyDescent="0.2">
      <c r="A43" s="3">
        <v>14</v>
      </c>
      <c r="B43">
        <v>3</v>
      </c>
      <c r="C43" s="111">
        <f t="shared" si="8"/>
        <v>319.8</v>
      </c>
      <c r="D43" s="111">
        <v>324.2</v>
      </c>
      <c r="E43" s="111">
        <v>319.8</v>
      </c>
      <c r="F43" s="112">
        <v>320.27999999999997</v>
      </c>
      <c r="G43" s="111">
        <v>23.8</v>
      </c>
      <c r="H43" s="111"/>
      <c r="I43" s="111">
        <f t="shared" si="9"/>
        <v>54.1</v>
      </c>
      <c r="J43" s="111">
        <v>51.7</v>
      </c>
      <c r="K43" s="111">
        <v>54.1</v>
      </c>
      <c r="L43" s="112">
        <v>52.1</v>
      </c>
      <c r="M43" s="111">
        <v>-2.9</v>
      </c>
      <c r="N43" s="111"/>
      <c r="O43" s="111">
        <f t="shared" si="10"/>
        <v>39.700000000000003</v>
      </c>
      <c r="P43" s="111">
        <v>38.6</v>
      </c>
      <c r="Q43" s="111">
        <v>39.700000000000003</v>
      </c>
      <c r="R43" s="112">
        <v>40.36</v>
      </c>
      <c r="S43" s="111">
        <v>-1.4</v>
      </c>
      <c r="T43" s="111"/>
      <c r="U43" s="111"/>
      <c r="V43" s="111">
        <v>414.5</v>
      </c>
      <c r="W43" s="111">
        <v>413.6</v>
      </c>
      <c r="X43" s="112">
        <v>412.74</v>
      </c>
      <c r="Y43" s="111">
        <v>19.5</v>
      </c>
      <c r="Z43" s="111"/>
      <c r="AA43" s="111">
        <f t="shared" si="11"/>
        <v>373.9</v>
      </c>
      <c r="AB43" s="111">
        <v>375.9</v>
      </c>
      <c r="AC43" s="111">
        <v>373.9</v>
      </c>
      <c r="AD43" s="112">
        <v>372.39</v>
      </c>
      <c r="AE43" s="111">
        <v>20.9</v>
      </c>
      <c r="AF43" s="111"/>
      <c r="AG43" s="111">
        <f t="shared" si="12"/>
        <v>77.3</v>
      </c>
      <c r="AH43" s="111">
        <v>78.2</v>
      </c>
      <c r="AI43" s="111">
        <v>77.3</v>
      </c>
      <c r="AJ43" s="112">
        <v>77.599999999999994</v>
      </c>
      <c r="AK43" s="111">
        <v>2.1</v>
      </c>
      <c r="AL43" s="111"/>
      <c r="AM43" s="111">
        <f t="shared" si="13"/>
        <v>9.6</v>
      </c>
      <c r="AN43" s="111">
        <v>9.3000000000000007</v>
      </c>
      <c r="AO43" s="111">
        <v>9.6</v>
      </c>
      <c r="AP43" s="112">
        <v>9.7799999999999994</v>
      </c>
      <c r="AQ43" s="111">
        <v>-0.8</v>
      </c>
      <c r="AR43" s="111"/>
      <c r="AS43" s="111">
        <f t="shared" si="14"/>
        <v>90.4</v>
      </c>
      <c r="AT43" s="111">
        <v>90.7</v>
      </c>
      <c r="AU43" s="111">
        <v>90.4</v>
      </c>
      <c r="AV43" s="112">
        <v>90.22</v>
      </c>
      <c r="AW43" s="111">
        <v>0.8</v>
      </c>
      <c r="AX43" s="112"/>
      <c r="AY43" s="111">
        <f t="shared" si="15"/>
        <v>14.5</v>
      </c>
      <c r="AZ43" s="111">
        <v>13.8</v>
      </c>
      <c r="BA43" s="111">
        <v>14.5</v>
      </c>
      <c r="BB43" s="112">
        <v>13.99</v>
      </c>
      <c r="BC43" s="111">
        <v>-1.6</v>
      </c>
    </row>
    <row r="44" spans="1:55" ht="12.75" x14ac:dyDescent="0.2">
      <c r="A44" s="3">
        <v>14</v>
      </c>
      <c r="B44">
        <v>4</v>
      </c>
      <c r="C44" s="111">
        <f t="shared" si="8"/>
        <v>323.10000000000002</v>
      </c>
      <c r="D44" s="111">
        <v>325</v>
      </c>
      <c r="E44" s="111">
        <v>323.10000000000002</v>
      </c>
      <c r="F44" s="112">
        <v>322.42</v>
      </c>
      <c r="G44" s="111">
        <v>8.5</v>
      </c>
      <c r="H44" s="111"/>
      <c r="I44" s="111">
        <f t="shared" si="9"/>
        <v>49.2</v>
      </c>
      <c r="J44" s="111">
        <v>48.8</v>
      </c>
      <c r="K44" s="111">
        <v>49.2</v>
      </c>
      <c r="L44" s="112">
        <v>53.06</v>
      </c>
      <c r="M44" s="111">
        <v>3.8</v>
      </c>
      <c r="N44" s="111"/>
      <c r="O44" s="111">
        <f t="shared" si="10"/>
        <v>41.1</v>
      </c>
      <c r="P44" s="111">
        <v>41.8</v>
      </c>
      <c r="Q44" s="111">
        <v>41.1</v>
      </c>
      <c r="R44" s="112">
        <v>40.78</v>
      </c>
      <c r="S44" s="111">
        <v>1.7</v>
      </c>
      <c r="T44" s="111"/>
      <c r="U44" s="111"/>
      <c r="V44" s="111">
        <v>415.6</v>
      </c>
      <c r="W44" s="111">
        <v>413.4</v>
      </c>
      <c r="X44" s="112">
        <v>416.26</v>
      </c>
      <c r="Y44" s="111">
        <v>14.1</v>
      </c>
      <c r="Z44" s="111"/>
      <c r="AA44" s="111">
        <f t="shared" si="11"/>
        <v>372.3</v>
      </c>
      <c r="AB44" s="111">
        <v>373.8</v>
      </c>
      <c r="AC44" s="111">
        <v>372.3</v>
      </c>
      <c r="AD44" s="112">
        <v>375.48</v>
      </c>
      <c r="AE44" s="111">
        <v>12.4</v>
      </c>
      <c r="AF44" s="111"/>
      <c r="AG44" s="111">
        <f t="shared" si="12"/>
        <v>78.2</v>
      </c>
      <c r="AH44" s="111">
        <v>78.2</v>
      </c>
      <c r="AI44" s="111">
        <v>78.2</v>
      </c>
      <c r="AJ44" s="112">
        <v>77.459999999999994</v>
      </c>
      <c r="AK44" s="111">
        <v>-0.6</v>
      </c>
      <c r="AL44" s="111"/>
      <c r="AM44" s="111">
        <f t="shared" si="13"/>
        <v>9.9</v>
      </c>
      <c r="AN44" s="111">
        <v>10.1</v>
      </c>
      <c r="AO44" s="111">
        <v>9.9</v>
      </c>
      <c r="AP44" s="112">
        <v>9.8000000000000007</v>
      </c>
      <c r="AQ44" s="111">
        <v>0.1</v>
      </c>
      <c r="AR44" s="111"/>
      <c r="AS44" s="111">
        <f t="shared" si="14"/>
        <v>90.1</v>
      </c>
      <c r="AT44" s="111">
        <v>89.9</v>
      </c>
      <c r="AU44" s="111">
        <v>90.1</v>
      </c>
      <c r="AV44" s="112">
        <v>90.2</v>
      </c>
      <c r="AW44" s="111">
        <v>-0.1</v>
      </c>
      <c r="AX44" s="112"/>
      <c r="AY44" s="111">
        <f t="shared" si="15"/>
        <v>13.2</v>
      </c>
      <c r="AZ44" s="111">
        <v>13.1</v>
      </c>
      <c r="BA44" s="111">
        <v>13.2</v>
      </c>
      <c r="BB44" s="112">
        <v>14.13</v>
      </c>
      <c r="BC44" s="111">
        <v>0.6</v>
      </c>
    </row>
    <row r="45" spans="1:55" ht="12.75" x14ac:dyDescent="0.2">
      <c r="A45" s="3"/>
      <c r="B45">
        <v>1</v>
      </c>
      <c r="C45" s="111">
        <f t="shared" si="8"/>
        <v>316.8</v>
      </c>
      <c r="D45" s="111">
        <v>311</v>
      </c>
      <c r="E45" s="111">
        <v>316.8</v>
      </c>
      <c r="F45" s="112">
        <v>321.63</v>
      </c>
      <c r="G45" s="111">
        <v>-3.2</v>
      </c>
      <c r="H45" s="111"/>
      <c r="I45" s="111">
        <f t="shared" si="9"/>
        <v>58.8</v>
      </c>
      <c r="J45" s="111">
        <v>61.8</v>
      </c>
      <c r="K45" s="111">
        <v>58.8</v>
      </c>
      <c r="L45" s="112">
        <v>54.46</v>
      </c>
      <c r="M45" s="111">
        <v>5.6</v>
      </c>
      <c r="N45" s="111"/>
      <c r="O45" s="111">
        <f t="shared" si="10"/>
        <v>41.7</v>
      </c>
      <c r="P45" s="111">
        <v>43.3</v>
      </c>
      <c r="Q45" s="111">
        <v>41.7</v>
      </c>
      <c r="R45" s="112">
        <v>42.23</v>
      </c>
      <c r="S45" s="111">
        <v>5.8</v>
      </c>
      <c r="T45" s="111"/>
      <c r="U45" s="111"/>
      <c r="V45" s="111">
        <v>416.1</v>
      </c>
      <c r="W45" s="111">
        <v>417.3</v>
      </c>
      <c r="X45" s="112">
        <v>418.33</v>
      </c>
      <c r="Y45" s="111">
        <v>8.3000000000000007</v>
      </c>
      <c r="Z45" s="111"/>
      <c r="AA45" s="111">
        <f t="shared" si="11"/>
        <v>375.6</v>
      </c>
      <c r="AB45" s="111">
        <v>372.7</v>
      </c>
      <c r="AC45" s="111">
        <v>375.6</v>
      </c>
      <c r="AD45" s="112">
        <v>376.09</v>
      </c>
      <c r="AE45" s="111">
        <v>2.5</v>
      </c>
      <c r="AF45" s="111"/>
      <c r="AG45" s="111">
        <f t="shared" si="12"/>
        <v>75.900000000000006</v>
      </c>
      <c r="AH45" s="111">
        <v>74.7</v>
      </c>
      <c r="AI45" s="111">
        <v>75.900000000000006</v>
      </c>
      <c r="AJ45" s="112">
        <v>76.88</v>
      </c>
      <c r="AK45" s="111">
        <v>-2.2999999999999998</v>
      </c>
      <c r="AL45" s="111"/>
      <c r="AM45" s="111">
        <f t="shared" si="13"/>
        <v>10</v>
      </c>
      <c r="AN45" s="111">
        <v>10.4</v>
      </c>
      <c r="AO45" s="111">
        <v>10</v>
      </c>
      <c r="AP45" s="112">
        <v>10.1</v>
      </c>
      <c r="AQ45" s="111">
        <v>1.2</v>
      </c>
      <c r="AR45" s="111"/>
      <c r="AS45" s="111">
        <f t="shared" si="14"/>
        <v>90</v>
      </c>
      <c r="AT45" s="111">
        <v>89.6</v>
      </c>
      <c r="AU45" s="111">
        <v>90</v>
      </c>
      <c r="AV45" s="112">
        <v>89.9</v>
      </c>
      <c r="AW45" s="111">
        <v>-1.2</v>
      </c>
      <c r="AX45" s="112"/>
      <c r="AY45" s="111">
        <f t="shared" si="15"/>
        <v>15.7</v>
      </c>
      <c r="AZ45" s="111">
        <v>16.600000000000001</v>
      </c>
      <c r="BA45" s="111">
        <v>15.7</v>
      </c>
      <c r="BB45" s="112">
        <v>14.48</v>
      </c>
      <c r="BC45" s="111">
        <v>1.4</v>
      </c>
    </row>
    <row r="46" spans="1:55" ht="12.75" x14ac:dyDescent="0.2">
      <c r="A46" s="3">
        <v>15</v>
      </c>
      <c r="B46">
        <v>2</v>
      </c>
      <c r="C46" s="111">
        <f t="shared" si="8"/>
        <v>323</v>
      </c>
      <c r="D46" s="111">
        <v>322.3</v>
      </c>
      <c r="E46" s="111">
        <v>323</v>
      </c>
      <c r="F46" s="112">
        <v>321.83999999999997</v>
      </c>
      <c r="G46" s="111">
        <v>0.8</v>
      </c>
      <c r="H46" s="111"/>
      <c r="I46" s="111">
        <f t="shared" si="9"/>
        <v>55.1</v>
      </c>
      <c r="J46" s="111">
        <v>55.5</v>
      </c>
      <c r="K46" s="111">
        <v>55.1</v>
      </c>
      <c r="L46" s="112">
        <v>55.61</v>
      </c>
      <c r="M46" s="111">
        <v>4.5999999999999996</v>
      </c>
      <c r="N46" s="111"/>
      <c r="O46" s="111">
        <f t="shared" si="10"/>
        <v>43.2</v>
      </c>
      <c r="P46" s="111">
        <v>42.5</v>
      </c>
      <c r="Q46" s="111">
        <v>43.2</v>
      </c>
      <c r="R46" s="112">
        <v>43.91</v>
      </c>
      <c r="S46" s="111">
        <v>6.7</v>
      </c>
      <c r="T46" s="111"/>
      <c r="U46" s="111"/>
      <c r="V46" s="111">
        <v>420.3</v>
      </c>
      <c r="W46" s="111">
        <v>421.3</v>
      </c>
      <c r="X46" s="112">
        <v>421.36</v>
      </c>
      <c r="Y46" s="111">
        <v>12.1</v>
      </c>
      <c r="Z46" s="111"/>
      <c r="AA46" s="111">
        <f t="shared" si="11"/>
        <v>378.2</v>
      </c>
      <c r="AB46" s="111">
        <v>377.8</v>
      </c>
      <c r="AC46" s="111">
        <v>378.2</v>
      </c>
      <c r="AD46" s="112">
        <v>377.45</v>
      </c>
      <c r="AE46" s="111">
        <v>5.4</v>
      </c>
      <c r="AF46" s="111"/>
      <c r="AG46" s="111">
        <f t="shared" si="12"/>
        <v>76.7</v>
      </c>
      <c r="AH46" s="111">
        <v>76.7</v>
      </c>
      <c r="AI46" s="111">
        <v>76.7</v>
      </c>
      <c r="AJ46" s="112">
        <v>76.38</v>
      </c>
      <c r="AK46" s="111">
        <v>-2</v>
      </c>
      <c r="AL46" s="111"/>
      <c r="AM46" s="111">
        <f t="shared" si="13"/>
        <v>10.3</v>
      </c>
      <c r="AN46" s="111">
        <v>10.1</v>
      </c>
      <c r="AO46" s="111">
        <v>10.3</v>
      </c>
      <c r="AP46" s="112">
        <v>10.42</v>
      </c>
      <c r="AQ46" s="111">
        <v>1.3</v>
      </c>
      <c r="AR46" s="111"/>
      <c r="AS46" s="111">
        <f t="shared" si="14"/>
        <v>89.7</v>
      </c>
      <c r="AT46" s="111">
        <v>89.9</v>
      </c>
      <c r="AU46" s="111">
        <v>89.7</v>
      </c>
      <c r="AV46" s="112">
        <v>89.58</v>
      </c>
      <c r="AW46" s="111">
        <v>-1.3</v>
      </c>
      <c r="AX46" s="112"/>
      <c r="AY46" s="111">
        <f t="shared" si="15"/>
        <v>14.6</v>
      </c>
      <c r="AZ46" s="111">
        <v>14.7</v>
      </c>
      <c r="BA46" s="111">
        <v>14.6</v>
      </c>
      <c r="BB46" s="112">
        <v>14.73</v>
      </c>
      <c r="BC46" s="111">
        <v>1</v>
      </c>
    </row>
    <row r="47" spans="1:55" ht="12.75" x14ac:dyDescent="0.2">
      <c r="A47" s="3">
        <v>15</v>
      </c>
      <c r="B47">
        <v>3</v>
      </c>
      <c r="C47" s="111">
        <f t="shared" si="8"/>
        <v>324.5</v>
      </c>
      <c r="D47" s="111">
        <v>330.3</v>
      </c>
      <c r="E47" s="111">
        <v>324.5</v>
      </c>
      <c r="F47" s="112">
        <v>325.43</v>
      </c>
      <c r="G47" s="111">
        <v>14.3</v>
      </c>
      <c r="H47" s="111"/>
      <c r="I47" s="111">
        <f t="shared" si="9"/>
        <v>55.2</v>
      </c>
      <c r="J47" s="111">
        <v>52.3</v>
      </c>
      <c r="K47" s="111">
        <v>55.2</v>
      </c>
      <c r="L47" s="112">
        <v>56.03</v>
      </c>
      <c r="M47" s="111">
        <v>1.7</v>
      </c>
      <c r="N47" s="111"/>
      <c r="O47" s="111">
        <f t="shared" si="10"/>
        <v>46.4</v>
      </c>
      <c r="P47" s="111">
        <v>44.9</v>
      </c>
      <c r="Q47" s="111">
        <v>46.4</v>
      </c>
      <c r="R47" s="112">
        <v>44.65</v>
      </c>
      <c r="S47" s="111">
        <v>3</v>
      </c>
      <c r="T47" s="111"/>
      <c r="U47" s="111"/>
      <c r="V47" s="111">
        <v>427.5</v>
      </c>
      <c r="W47" s="111">
        <v>426.2</v>
      </c>
      <c r="X47" s="112">
        <v>426.11</v>
      </c>
      <c r="Y47" s="111">
        <v>19</v>
      </c>
      <c r="Z47" s="111"/>
      <c r="AA47" s="111">
        <f t="shared" si="11"/>
        <v>379.7</v>
      </c>
      <c r="AB47" s="111">
        <v>382.7</v>
      </c>
      <c r="AC47" s="111">
        <v>379.7</v>
      </c>
      <c r="AD47" s="112">
        <v>381.45</v>
      </c>
      <c r="AE47" s="111">
        <v>16</v>
      </c>
      <c r="AF47" s="111"/>
      <c r="AG47" s="111">
        <f t="shared" si="12"/>
        <v>76.099999999999994</v>
      </c>
      <c r="AH47" s="111">
        <v>77.3</v>
      </c>
      <c r="AI47" s="111">
        <v>76.099999999999994</v>
      </c>
      <c r="AJ47" s="112">
        <v>76.37</v>
      </c>
      <c r="AK47" s="111">
        <v>0</v>
      </c>
      <c r="AL47" s="111"/>
      <c r="AM47" s="111">
        <f t="shared" si="13"/>
        <v>10.9</v>
      </c>
      <c r="AN47" s="111">
        <v>10.5</v>
      </c>
      <c r="AO47" s="111">
        <v>10.9</v>
      </c>
      <c r="AP47" s="112">
        <v>10.48</v>
      </c>
      <c r="AQ47" s="111">
        <v>0.2</v>
      </c>
      <c r="AR47" s="111"/>
      <c r="AS47" s="111">
        <f t="shared" si="14"/>
        <v>89.1</v>
      </c>
      <c r="AT47" s="111">
        <v>89.5</v>
      </c>
      <c r="AU47" s="111">
        <v>89.1</v>
      </c>
      <c r="AV47" s="112">
        <v>89.52</v>
      </c>
      <c r="AW47" s="111">
        <v>-0.2</v>
      </c>
      <c r="AX47" s="112"/>
      <c r="AY47" s="111">
        <f t="shared" si="15"/>
        <v>14.5</v>
      </c>
      <c r="AZ47" s="111">
        <v>13.7</v>
      </c>
      <c r="BA47" s="111">
        <v>14.5</v>
      </c>
      <c r="BB47" s="112">
        <v>14.69</v>
      </c>
      <c r="BC47" s="111">
        <v>-0.2</v>
      </c>
    </row>
    <row r="48" spans="1:55" ht="12.75" x14ac:dyDescent="0.2">
      <c r="A48" s="3">
        <v>15</v>
      </c>
      <c r="B48">
        <v>4</v>
      </c>
      <c r="C48" s="111">
        <f t="shared" si="8"/>
        <v>330.1</v>
      </c>
      <c r="D48" s="111">
        <v>331.2</v>
      </c>
      <c r="E48" s="111">
        <v>330.1</v>
      </c>
      <c r="F48" s="112">
        <v>329.85</v>
      </c>
      <c r="G48" s="111">
        <v>17.7</v>
      </c>
      <c r="H48" s="111"/>
      <c r="I48" s="111">
        <f t="shared" si="9"/>
        <v>56.8</v>
      </c>
      <c r="J48" s="111">
        <v>56.5</v>
      </c>
      <c r="K48" s="111">
        <v>56.8</v>
      </c>
      <c r="L48" s="112">
        <v>56.48</v>
      </c>
      <c r="M48" s="111">
        <v>1.8</v>
      </c>
      <c r="N48" s="111"/>
      <c r="O48" s="111">
        <f t="shared" si="10"/>
        <v>44.7</v>
      </c>
      <c r="P48" s="111">
        <v>45.7</v>
      </c>
      <c r="Q48" s="111">
        <v>44.7</v>
      </c>
      <c r="R48" s="112">
        <v>44.24</v>
      </c>
      <c r="S48" s="111">
        <v>-1.6</v>
      </c>
      <c r="T48" s="111"/>
      <c r="U48" s="111"/>
      <c r="V48" s="111">
        <v>433.4</v>
      </c>
      <c r="W48" s="111">
        <v>431.6</v>
      </c>
      <c r="X48" s="112">
        <v>430.57</v>
      </c>
      <c r="Y48" s="111">
        <v>17.899999999999999</v>
      </c>
      <c r="Z48" s="111"/>
      <c r="AA48" s="111">
        <f t="shared" si="11"/>
        <v>386.9</v>
      </c>
      <c r="AB48" s="111">
        <v>387.7</v>
      </c>
      <c r="AC48" s="111">
        <v>386.9</v>
      </c>
      <c r="AD48" s="112">
        <v>386.33</v>
      </c>
      <c r="AE48" s="111">
        <v>19.5</v>
      </c>
      <c r="AF48" s="111"/>
      <c r="AG48" s="111">
        <f t="shared" si="12"/>
        <v>76.5</v>
      </c>
      <c r="AH48" s="111">
        <v>76.400000000000006</v>
      </c>
      <c r="AI48" s="111">
        <v>76.5</v>
      </c>
      <c r="AJ48" s="112">
        <v>76.61</v>
      </c>
      <c r="AK48" s="111">
        <v>0.9</v>
      </c>
      <c r="AL48" s="111"/>
      <c r="AM48" s="111">
        <f t="shared" si="13"/>
        <v>10.3</v>
      </c>
      <c r="AN48" s="111">
        <v>10.5</v>
      </c>
      <c r="AO48" s="111">
        <v>10.3</v>
      </c>
      <c r="AP48" s="112">
        <v>10.27</v>
      </c>
      <c r="AQ48" s="111">
        <v>-0.8</v>
      </c>
      <c r="AR48" s="111"/>
      <c r="AS48" s="111">
        <f t="shared" si="14"/>
        <v>89.7</v>
      </c>
      <c r="AT48" s="111">
        <v>89.5</v>
      </c>
      <c r="AU48" s="111">
        <v>89.7</v>
      </c>
      <c r="AV48" s="112">
        <v>89.73</v>
      </c>
      <c r="AW48" s="111">
        <v>0.8</v>
      </c>
      <c r="AX48" s="112"/>
      <c r="AY48" s="111">
        <f t="shared" si="15"/>
        <v>14.7</v>
      </c>
      <c r="AZ48" s="111">
        <v>14.6</v>
      </c>
      <c r="BA48" s="111">
        <v>14.7</v>
      </c>
      <c r="BB48" s="112">
        <v>14.62</v>
      </c>
      <c r="BC48" s="111">
        <v>-0.3</v>
      </c>
    </row>
    <row r="49" spans="1:55" ht="12.75" x14ac:dyDescent="0.2">
      <c r="A49" s="3"/>
      <c r="B49">
        <v>1</v>
      </c>
      <c r="C49" s="111">
        <f t="shared" si="8"/>
        <v>331.4</v>
      </c>
      <c r="D49" s="111">
        <v>325.3</v>
      </c>
      <c r="E49" s="111">
        <v>331.4</v>
      </c>
      <c r="F49" s="112">
        <v>334.62</v>
      </c>
      <c r="G49" s="111">
        <v>19.100000000000001</v>
      </c>
      <c r="H49" s="111"/>
      <c r="I49" s="111">
        <f t="shared" si="9"/>
        <v>58.7</v>
      </c>
      <c r="J49" s="111">
        <v>61.9</v>
      </c>
      <c r="K49" s="111">
        <v>58.7</v>
      </c>
      <c r="L49" s="112">
        <v>57.6</v>
      </c>
      <c r="M49" s="111">
        <v>4.5</v>
      </c>
      <c r="N49" s="111"/>
      <c r="O49" s="111">
        <f t="shared" si="10"/>
        <v>42.5</v>
      </c>
      <c r="P49" s="111">
        <v>44.7</v>
      </c>
      <c r="Q49" s="111">
        <v>42.5</v>
      </c>
      <c r="R49" s="112">
        <v>43.41</v>
      </c>
      <c r="S49" s="111">
        <v>-3.3</v>
      </c>
      <c r="T49" s="111"/>
      <c r="U49" s="111"/>
      <c r="V49" s="111">
        <v>431.9</v>
      </c>
      <c r="W49" s="111">
        <v>432.5</v>
      </c>
      <c r="X49" s="112">
        <v>435.63</v>
      </c>
      <c r="Y49" s="111">
        <v>20.2</v>
      </c>
      <c r="Z49" s="111"/>
      <c r="AA49" s="111">
        <f t="shared" si="11"/>
        <v>390.1</v>
      </c>
      <c r="AB49" s="111">
        <v>387.2</v>
      </c>
      <c r="AC49" s="111">
        <v>390.1</v>
      </c>
      <c r="AD49" s="112">
        <v>392.22</v>
      </c>
      <c r="AE49" s="111">
        <v>23.6</v>
      </c>
      <c r="AF49" s="111"/>
      <c r="AG49" s="111">
        <f t="shared" si="12"/>
        <v>76.599999999999994</v>
      </c>
      <c r="AH49" s="111">
        <v>75.3</v>
      </c>
      <c r="AI49" s="111">
        <v>76.599999999999994</v>
      </c>
      <c r="AJ49" s="112">
        <v>76.81</v>
      </c>
      <c r="AK49" s="111">
        <v>0.8</v>
      </c>
      <c r="AL49" s="111"/>
      <c r="AM49" s="111">
        <f t="shared" si="13"/>
        <v>9.8000000000000007</v>
      </c>
      <c r="AN49" s="111">
        <v>10.3</v>
      </c>
      <c r="AO49" s="111">
        <v>9.8000000000000007</v>
      </c>
      <c r="AP49" s="112">
        <v>9.9600000000000009</v>
      </c>
      <c r="AQ49" s="111">
        <v>-1.2</v>
      </c>
      <c r="AR49" s="111"/>
      <c r="AS49" s="111">
        <f t="shared" si="14"/>
        <v>90.2</v>
      </c>
      <c r="AT49" s="111">
        <v>89.7</v>
      </c>
      <c r="AU49" s="111">
        <v>90.2</v>
      </c>
      <c r="AV49" s="112">
        <v>90.04</v>
      </c>
      <c r="AW49" s="111">
        <v>1.2</v>
      </c>
      <c r="AX49" s="112"/>
      <c r="AY49" s="111">
        <f t="shared" si="15"/>
        <v>15</v>
      </c>
      <c r="AZ49" s="111">
        <v>16</v>
      </c>
      <c r="BA49" s="111">
        <v>15</v>
      </c>
      <c r="BB49" s="112">
        <v>14.69</v>
      </c>
      <c r="BC49" s="111">
        <v>0.3</v>
      </c>
    </row>
    <row r="50" spans="1:55" ht="12.75" x14ac:dyDescent="0.2">
      <c r="A50" s="3">
        <v>16</v>
      </c>
      <c r="B50">
        <v>2</v>
      </c>
      <c r="C50" s="111">
        <f t="shared" si="8"/>
        <v>338.5</v>
      </c>
      <c r="D50" s="111">
        <v>337.3</v>
      </c>
      <c r="E50" s="111">
        <v>338.5</v>
      </c>
      <c r="F50" s="112">
        <v>340.66</v>
      </c>
      <c r="G50" s="111">
        <v>24.2</v>
      </c>
      <c r="H50" s="111"/>
      <c r="I50" s="111">
        <f t="shared" si="9"/>
        <v>59.2</v>
      </c>
      <c r="J50" s="111">
        <v>59.9</v>
      </c>
      <c r="K50" s="111">
        <v>59.2</v>
      </c>
      <c r="L50" s="112">
        <v>59.36</v>
      </c>
      <c r="M50" s="111">
        <v>7</v>
      </c>
      <c r="N50" s="111"/>
      <c r="O50" s="111">
        <f t="shared" si="10"/>
        <v>42.5</v>
      </c>
      <c r="P50" s="111">
        <v>41.8</v>
      </c>
      <c r="Q50" s="111">
        <v>42.5</v>
      </c>
      <c r="R50" s="112">
        <v>42.94</v>
      </c>
      <c r="S50" s="111">
        <v>-1.9</v>
      </c>
      <c r="T50" s="111"/>
      <c r="U50" s="111"/>
      <c r="V50" s="111">
        <v>439</v>
      </c>
      <c r="W50" s="111">
        <v>440.2</v>
      </c>
      <c r="X50" s="112">
        <v>442.96</v>
      </c>
      <c r="Y50" s="111">
        <v>29.3</v>
      </c>
      <c r="Z50" s="111"/>
      <c r="AA50" s="111">
        <f t="shared" si="11"/>
        <v>397.7</v>
      </c>
      <c r="AB50" s="111">
        <v>397.2</v>
      </c>
      <c r="AC50" s="111">
        <v>397.7</v>
      </c>
      <c r="AD50" s="112">
        <v>400.02</v>
      </c>
      <c r="AE50" s="111">
        <v>31.2</v>
      </c>
      <c r="AF50" s="111"/>
      <c r="AG50" s="111">
        <f t="shared" si="12"/>
        <v>76.900000000000006</v>
      </c>
      <c r="AH50" s="111">
        <v>76.8</v>
      </c>
      <c r="AI50" s="111">
        <v>76.900000000000006</v>
      </c>
      <c r="AJ50" s="112">
        <v>76.900000000000006</v>
      </c>
      <c r="AK50" s="111">
        <v>0.4</v>
      </c>
      <c r="AL50" s="111"/>
      <c r="AM50" s="111">
        <f t="shared" si="13"/>
        <v>9.6999999999999993</v>
      </c>
      <c r="AN50" s="111">
        <v>9.5</v>
      </c>
      <c r="AO50" s="111">
        <v>9.6999999999999993</v>
      </c>
      <c r="AP50" s="112">
        <v>9.69</v>
      </c>
      <c r="AQ50" s="111">
        <v>-1.1000000000000001</v>
      </c>
      <c r="AR50" s="111"/>
      <c r="AS50" s="111">
        <f t="shared" si="14"/>
        <v>90.3</v>
      </c>
      <c r="AT50" s="111">
        <v>90.5</v>
      </c>
      <c r="AU50" s="111">
        <v>90.3</v>
      </c>
      <c r="AV50" s="112">
        <v>90.31</v>
      </c>
      <c r="AW50" s="111">
        <v>1.1000000000000001</v>
      </c>
      <c r="AX50" s="112"/>
      <c r="AY50" s="111">
        <f t="shared" si="15"/>
        <v>14.9</v>
      </c>
      <c r="AZ50" s="111">
        <v>15.1</v>
      </c>
      <c r="BA50" s="111">
        <v>14.9</v>
      </c>
      <c r="BB50" s="112">
        <v>14.84</v>
      </c>
      <c r="BC50" s="111">
        <v>0.6</v>
      </c>
    </row>
    <row r="51" spans="1:55" ht="12.75" x14ac:dyDescent="0.2">
      <c r="A51" s="3">
        <v>16</v>
      </c>
      <c r="B51">
        <v>3</v>
      </c>
      <c r="C51" s="111">
        <f t="shared" si="8"/>
        <v>351.2</v>
      </c>
      <c r="D51" s="111">
        <v>358.5</v>
      </c>
      <c r="E51" s="111">
        <v>351.2</v>
      </c>
      <c r="F51" s="112">
        <v>348.95</v>
      </c>
      <c r="G51" s="111">
        <v>33.200000000000003</v>
      </c>
      <c r="H51" s="111"/>
      <c r="I51" s="111">
        <f t="shared" si="9"/>
        <v>61.8</v>
      </c>
      <c r="J51" s="111">
        <v>58.3</v>
      </c>
      <c r="K51" s="111">
        <v>61.8</v>
      </c>
      <c r="L51" s="112">
        <v>61.6</v>
      </c>
      <c r="M51" s="111">
        <v>8.9</v>
      </c>
      <c r="N51" s="111"/>
      <c r="O51" s="111">
        <f t="shared" si="10"/>
        <v>43.1</v>
      </c>
      <c r="P51" s="111">
        <v>40.700000000000003</v>
      </c>
      <c r="Q51" s="111">
        <v>43.1</v>
      </c>
      <c r="R51" s="112">
        <v>42.45</v>
      </c>
      <c r="S51" s="111">
        <v>-1.9</v>
      </c>
      <c r="T51" s="111"/>
      <c r="U51" s="111"/>
      <c r="V51" s="111">
        <v>457.5</v>
      </c>
      <c r="W51" s="111">
        <v>456.1</v>
      </c>
      <c r="X51" s="112">
        <v>453</v>
      </c>
      <c r="Y51" s="111">
        <v>40.200000000000003</v>
      </c>
      <c r="Z51" s="111"/>
      <c r="AA51" s="111">
        <f t="shared" si="11"/>
        <v>413.1</v>
      </c>
      <c r="AB51" s="111">
        <v>416.8</v>
      </c>
      <c r="AC51" s="111">
        <v>413.1</v>
      </c>
      <c r="AD51" s="112">
        <v>410.55</v>
      </c>
      <c r="AE51" s="111">
        <v>42.1</v>
      </c>
      <c r="AF51" s="111"/>
      <c r="AG51" s="111">
        <f t="shared" si="12"/>
        <v>77</v>
      </c>
      <c r="AH51" s="111">
        <v>78.400000000000006</v>
      </c>
      <c r="AI51" s="111">
        <v>77</v>
      </c>
      <c r="AJ51" s="112">
        <v>77.03</v>
      </c>
      <c r="AK51" s="111">
        <v>0.5</v>
      </c>
      <c r="AL51" s="111"/>
      <c r="AM51" s="111">
        <f t="shared" si="13"/>
        <v>9.4</v>
      </c>
      <c r="AN51" s="111">
        <v>8.9</v>
      </c>
      <c r="AO51" s="111">
        <v>9.4</v>
      </c>
      <c r="AP51" s="112">
        <v>9.3699999999999992</v>
      </c>
      <c r="AQ51" s="111">
        <v>-1.3</v>
      </c>
      <c r="AR51" s="111"/>
      <c r="AS51" s="111">
        <f t="shared" si="14"/>
        <v>90.6</v>
      </c>
      <c r="AT51" s="111">
        <v>91.1</v>
      </c>
      <c r="AU51" s="111">
        <v>90.6</v>
      </c>
      <c r="AV51" s="112">
        <v>90.63</v>
      </c>
      <c r="AW51" s="111">
        <v>1.3</v>
      </c>
      <c r="AX51" s="112"/>
      <c r="AY51" s="111">
        <f t="shared" si="15"/>
        <v>15</v>
      </c>
      <c r="AZ51" s="111">
        <v>14</v>
      </c>
      <c r="BA51" s="111">
        <v>15</v>
      </c>
      <c r="BB51" s="112">
        <v>15</v>
      </c>
      <c r="BC51" s="111">
        <v>0.7</v>
      </c>
    </row>
    <row r="52" spans="1:55" ht="12.75" x14ac:dyDescent="0.2">
      <c r="A52" s="3">
        <v>16</v>
      </c>
      <c r="B52">
        <v>4</v>
      </c>
      <c r="C52" s="111">
        <f t="shared" si="8"/>
        <v>358.4</v>
      </c>
      <c r="D52" s="111">
        <v>359.3</v>
      </c>
      <c r="E52" s="111">
        <v>358.4</v>
      </c>
      <c r="F52" s="112">
        <v>358.86</v>
      </c>
      <c r="G52" s="111">
        <v>39.6</v>
      </c>
      <c r="H52" s="111"/>
      <c r="I52" s="111">
        <f t="shared" si="9"/>
        <v>64.2</v>
      </c>
      <c r="J52" s="111">
        <v>63.8</v>
      </c>
      <c r="K52" s="111">
        <v>64.2</v>
      </c>
      <c r="L52" s="112">
        <v>62.54</v>
      </c>
      <c r="M52" s="111">
        <v>3.8</v>
      </c>
      <c r="N52" s="111"/>
      <c r="O52" s="111">
        <f t="shared" si="10"/>
        <v>43.2</v>
      </c>
      <c r="P52" s="111">
        <v>44.5</v>
      </c>
      <c r="Q52" s="111">
        <v>43.2</v>
      </c>
      <c r="R52" s="112">
        <v>42.53</v>
      </c>
      <c r="S52" s="111">
        <v>0.3</v>
      </c>
      <c r="T52" s="111"/>
      <c r="U52" s="111"/>
      <c r="V52" s="111">
        <v>467.7</v>
      </c>
      <c r="W52" s="111">
        <v>465.7</v>
      </c>
      <c r="X52" s="112">
        <v>463.93</v>
      </c>
      <c r="Y52" s="111">
        <v>43.7</v>
      </c>
      <c r="Z52" s="111"/>
      <c r="AA52" s="111">
        <f t="shared" si="11"/>
        <v>422.6</v>
      </c>
      <c r="AB52" s="111">
        <v>423.2</v>
      </c>
      <c r="AC52" s="111">
        <v>422.6</v>
      </c>
      <c r="AD52" s="112">
        <v>421.4</v>
      </c>
      <c r="AE52" s="111">
        <v>43.4</v>
      </c>
      <c r="AF52" s="111"/>
      <c r="AG52" s="111">
        <f t="shared" si="12"/>
        <v>76.900000000000006</v>
      </c>
      <c r="AH52" s="111">
        <v>76.8</v>
      </c>
      <c r="AI52" s="111">
        <v>76.900000000000006</v>
      </c>
      <c r="AJ52" s="112">
        <v>77.349999999999994</v>
      </c>
      <c r="AK52" s="111">
        <v>1.3</v>
      </c>
      <c r="AL52" s="111"/>
      <c r="AM52" s="111">
        <f t="shared" si="13"/>
        <v>9.3000000000000007</v>
      </c>
      <c r="AN52" s="111">
        <v>9.5</v>
      </c>
      <c r="AO52" s="111">
        <v>9.3000000000000007</v>
      </c>
      <c r="AP52" s="112">
        <v>9.17</v>
      </c>
      <c r="AQ52" s="111">
        <v>-0.8</v>
      </c>
      <c r="AR52" s="111"/>
      <c r="AS52" s="111">
        <f t="shared" si="14"/>
        <v>90.7</v>
      </c>
      <c r="AT52" s="111">
        <v>90.5</v>
      </c>
      <c r="AU52" s="111">
        <v>90.7</v>
      </c>
      <c r="AV52" s="112">
        <v>90.83</v>
      </c>
      <c r="AW52" s="111">
        <v>0.8</v>
      </c>
      <c r="AX52" s="112"/>
      <c r="AY52" s="111">
        <f t="shared" si="15"/>
        <v>15.2</v>
      </c>
      <c r="AZ52" s="111">
        <v>15.1</v>
      </c>
      <c r="BA52" s="111">
        <v>15.2</v>
      </c>
      <c r="BB52" s="112">
        <v>14.84</v>
      </c>
      <c r="BC52" s="111">
        <v>-0.6</v>
      </c>
    </row>
    <row r="53" spans="1:55" ht="12.75" x14ac:dyDescent="0.2">
      <c r="A53" s="3"/>
      <c r="B53">
        <v>1</v>
      </c>
      <c r="C53" s="111">
        <f t="shared" si="8"/>
        <v>371.9</v>
      </c>
      <c r="D53" s="111">
        <v>365.4</v>
      </c>
      <c r="E53" s="111">
        <v>371.9</v>
      </c>
      <c r="F53" s="112">
        <v>368.59</v>
      </c>
      <c r="G53" s="111">
        <v>38.9</v>
      </c>
      <c r="H53" s="111"/>
      <c r="I53" s="111">
        <f t="shared" si="9"/>
        <v>59.3</v>
      </c>
      <c r="J53" s="111">
        <v>62.7</v>
      </c>
      <c r="K53" s="111">
        <v>59.3</v>
      </c>
      <c r="L53" s="112">
        <v>62.36</v>
      </c>
      <c r="M53" s="111">
        <v>-0.7</v>
      </c>
      <c r="N53" s="111"/>
      <c r="O53" s="111">
        <f t="shared" si="10"/>
        <v>43.5</v>
      </c>
      <c r="P53" s="111">
        <v>46.2</v>
      </c>
      <c r="Q53" s="111">
        <v>43.5</v>
      </c>
      <c r="R53" s="112">
        <v>43.42</v>
      </c>
      <c r="S53" s="111">
        <v>3.6</v>
      </c>
      <c r="T53" s="111"/>
      <c r="U53" s="111"/>
      <c r="V53" s="111">
        <v>474.3</v>
      </c>
      <c r="W53" s="111">
        <v>474.7</v>
      </c>
      <c r="X53" s="112">
        <v>474.36</v>
      </c>
      <c r="Y53" s="111">
        <v>41.7</v>
      </c>
      <c r="Z53" s="111"/>
      <c r="AA53" s="111">
        <f t="shared" si="11"/>
        <v>431.2</v>
      </c>
      <c r="AB53" s="111">
        <v>428.1</v>
      </c>
      <c r="AC53" s="111">
        <v>431.2</v>
      </c>
      <c r="AD53" s="112">
        <v>430.95</v>
      </c>
      <c r="AE53" s="111">
        <v>38.200000000000003</v>
      </c>
      <c r="AF53" s="111"/>
      <c r="AG53" s="111">
        <f t="shared" si="12"/>
        <v>78.3</v>
      </c>
      <c r="AH53" s="111">
        <v>77</v>
      </c>
      <c r="AI53" s="111">
        <v>78.3</v>
      </c>
      <c r="AJ53" s="112">
        <v>77.7</v>
      </c>
      <c r="AK53" s="111">
        <v>1.4</v>
      </c>
      <c r="AL53" s="111"/>
      <c r="AM53" s="111">
        <f t="shared" si="13"/>
        <v>9.1999999999999993</v>
      </c>
      <c r="AN53" s="111">
        <v>9.6999999999999993</v>
      </c>
      <c r="AO53" s="111">
        <v>9.1999999999999993</v>
      </c>
      <c r="AP53" s="112">
        <v>9.15</v>
      </c>
      <c r="AQ53" s="111">
        <v>-0.1</v>
      </c>
      <c r="AR53" s="111"/>
      <c r="AS53" s="111">
        <f t="shared" si="14"/>
        <v>90.8</v>
      </c>
      <c r="AT53" s="111">
        <v>90.3</v>
      </c>
      <c r="AU53" s="111">
        <v>90.8</v>
      </c>
      <c r="AV53" s="112">
        <v>90.85</v>
      </c>
      <c r="AW53" s="111">
        <v>0.1</v>
      </c>
      <c r="AX53" s="112"/>
      <c r="AY53" s="111">
        <f t="shared" si="15"/>
        <v>13.8</v>
      </c>
      <c r="AZ53" s="111">
        <v>14.7</v>
      </c>
      <c r="BA53" s="111">
        <v>13.8</v>
      </c>
      <c r="BB53" s="112">
        <v>14.47</v>
      </c>
      <c r="BC53" s="111">
        <v>-1.5</v>
      </c>
    </row>
    <row r="54" spans="1:55" ht="12.75" x14ac:dyDescent="0.2">
      <c r="A54" s="3">
        <v>17</v>
      </c>
      <c r="B54">
        <v>2</v>
      </c>
      <c r="C54" s="111">
        <f t="shared" si="8"/>
        <v>378.2</v>
      </c>
      <c r="D54" s="111">
        <v>377.1</v>
      </c>
      <c r="E54" s="111">
        <v>378.2</v>
      </c>
      <c r="F54" s="112">
        <v>376.52</v>
      </c>
      <c r="G54" s="111">
        <v>31.7</v>
      </c>
      <c r="H54" s="111"/>
      <c r="I54" s="111">
        <f t="shared" si="9"/>
        <v>62.5</v>
      </c>
      <c r="J54" s="111">
        <v>63.2</v>
      </c>
      <c r="K54" s="111">
        <v>62.5</v>
      </c>
      <c r="L54" s="112">
        <v>62.51</v>
      </c>
      <c r="M54" s="111">
        <v>0.6</v>
      </c>
      <c r="N54" s="111"/>
      <c r="O54" s="111">
        <f t="shared" si="10"/>
        <v>46</v>
      </c>
      <c r="P54" s="111">
        <v>45</v>
      </c>
      <c r="Q54" s="111">
        <v>46</v>
      </c>
      <c r="R54" s="112">
        <v>44.38</v>
      </c>
      <c r="S54" s="111">
        <v>3.9</v>
      </c>
      <c r="T54" s="111"/>
      <c r="U54" s="111"/>
      <c r="V54" s="111">
        <v>485.3</v>
      </c>
      <c r="W54" s="111">
        <v>486.6</v>
      </c>
      <c r="X54" s="112">
        <v>483.41</v>
      </c>
      <c r="Y54" s="111">
        <v>36.200000000000003</v>
      </c>
      <c r="Z54" s="111"/>
      <c r="AA54" s="111">
        <f t="shared" si="11"/>
        <v>440.6</v>
      </c>
      <c r="AB54" s="111">
        <v>440.2</v>
      </c>
      <c r="AC54" s="111">
        <v>440.6</v>
      </c>
      <c r="AD54" s="112">
        <v>439.03</v>
      </c>
      <c r="AE54" s="111">
        <v>32.299999999999997</v>
      </c>
      <c r="AF54" s="111"/>
      <c r="AG54" s="111">
        <f t="shared" si="12"/>
        <v>77.7</v>
      </c>
      <c r="AH54" s="111">
        <v>77.7</v>
      </c>
      <c r="AI54" s="111">
        <v>77.7</v>
      </c>
      <c r="AJ54" s="112">
        <v>77.89</v>
      </c>
      <c r="AK54" s="111">
        <v>0.7</v>
      </c>
      <c r="AL54" s="111"/>
      <c r="AM54" s="111">
        <f t="shared" si="13"/>
        <v>9.4</v>
      </c>
      <c r="AN54" s="111">
        <v>9.3000000000000007</v>
      </c>
      <c r="AO54" s="111">
        <v>9.4</v>
      </c>
      <c r="AP54" s="112">
        <v>9.18</v>
      </c>
      <c r="AQ54" s="111">
        <v>0.1</v>
      </c>
      <c r="AR54" s="111"/>
      <c r="AS54" s="111">
        <f t="shared" si="14"/>
        <v>90.6</v>
      </c>
      <c r="AT54" s="111">
        <v>90.7</v>
      </c>
      <c r="AU54" s="111">
        <v>90.6</v>
      </c>
      <c r="AV54" s="112">
        <v>90.82</v>
      </c>
      <c r="AW54" s="111">
        <v>-0.1</v>
      </c>
      <c r="AX54" s="112"/>
      <c r="AY54" s="111">
        <f t="shared" si="15"/>
        <v>14.2</v>
      </c>
      <c r="AZ54" s="111">
        <v>14.3</v>
      </c>
      <c r="BA54" s="111">
        <v>14.2</v>
      </c>
      <c r="BB54" s="112">
        <v>14.24</v>
      </c>
      <c r="BC54" s="111">
        <v>-0.9</v>
      </c>
    </row>
    <row r="55" spans="1:55" ht="12.75" x14ac:dyDescent="0.2">
      <c r="A55" s="3">
        <v>17</v>
      </c>
      <c r="B55">
        <v>3</v>
      </c>
      <c r="C55" s="111">
        <f t="shared" si="8"/>
        <v>383</v>
      </c>
      <c r="D55" s="111">
        <v>391.3</v>
      </c>
      <c r="E55" s="111">
        <v>383</v>
      </c>
      <c r="F55" s="112">
        <v>381.75</v>
      </c>
      <c r="G55" s="111">
        <v>20.9</v>
      </c>
      <c r="H55" s="111"/>
      <c r="I55" s="111">
        <f t="shared" si="9"/>
        <v>63.8</v>
      </c>
      <c r="J55" s="111">
        <v>59.8</v>
      </c>
      <c r="K55" s="111">
        <v>63.8</v>
      </c>
      <c r="L55" s="112">
        <v>62.89</v>
      </c>
      <c r="M55" s="111">
        <v>1.5</v>
      </c>
      <c r="N55" s="111"/>
      <c r="O55" s="111">
        <f t="shared" si="10"/>
        <v>43.6</v>
      </c>
      <c r="P55" s="111">
        <v>40.700000000000003</v>
      </c>
      <c r="Q55" s="111">
        <v>43.6</v>
      </c>
      <c r="R55" s="112">
        <v>45.51</v>
      </c>
      <c r="S55" s="111">
        <v>4.5</v>
      </c>
      <c r="T55" s="111"/>
      <c r="U55" s="111"/>
      <c r="V55" s="111">
        <v>491.8</v>
      </c>
      <c r="W55" s="111">
        <v>490.5</v>
      </c>
      <c r="X55" s="112">
        <v>490.15</v>
      </c>
      <c r="Y55" s="111">
        <v>27</v>
      </c>
      <c r="Z55" s="111"/>
      <c r="AA55" s="111">
        <f t="shared" si="11"/>
        <v>446.8</v>
      </c>
      <c r="AB55" s="111">
        <v>451.1</v>
      </c>
      <c r="AC55" s="111">
        <v>446.8</v>
      </c>
      <c r="AD55" s="112">
        <v>444.64</v>
      </c>
      <c r="AE55" s="111">
        <v>22.4</v>
      </c>
      <c r="AF55" s="111"/>
      <c r="AG55" s="111">
        <f t="shared" si="12"/>
        <v>78.099999999999994</v>
      </c>
      <c r="AH55" s="111">
        <v>79.599999999999994</v>
      </c>
      <c r="AI55" s="111">
        <v>78.099999999999994</v>
      </c>
      <c r="AJ55" s="112">
        <v>77.88</v>
      </c>
      <c r="AK55" s="111">
        <v>0</v>
      </c>
      <c r="AL55" s="111"/>
      <c r="AM55" s="111">
        <f t="shared" si="13"/>
        <v>8.9</v>
      </c>
      <c r="AN55" s="111">
        <v>8.3000000000000007</v>
      </c>
      <c r="AO55" s="111">
        <v>8.9</v>
      </c>
      <c r="AP55" s="112">
        <v>9.2899999999999991</v>
      </c>
      <c r="AQ55" s="111">
        <v>0.4</v>
      </c>
      <c r="AR55" s="111"/>
      <c r="AS55" s="111">
        <f t="shared" si="14"/>
        <v>91.1</v>
      </c>
      <c r="AT55" s="111">
        <v>91.7</v>
      </c>
      <c r="AU55" s="111">
        <v>91.1</v>
      </c>
      <c r="AV55" s="112">
        <v>90.71</v>
      </c>
      <c r="AW55" s="111">
        <v>-0.4</v>
      </c>
      <c r="AX55" s="112"/>
      <c r="AY55" s="111">
        <f t="shared" si="15"/>
        <v>14.3</v>
      </c>
      <c r="AZ55" s="111">
        <v>13.3</v>
      </c>
      <c r="BA55" s="111">
        <v>14.3</v>
      </c>
      <c r="BB55" s="112">
        <v>14.14</v>
      </c>
      <c r="BC55" s="111">
        <v>-0.4</v>
      </c>
    </row>
    <row r="56" spans="1:55" ht="12.75" x14ac:dyDescent="0.2">
      <c r="A56" s="3">
        <v>17</v>
      </c>
      <c r="B56">
        <v>4</v>
      </c>
      <c r="C56" s="111">
        <f t="shared" si="8"/>
        <v>385</v>
      </c>
      <c r="D56" s="111">
        <v>385.7</v>
      </c>
      <c r="E56" s="111">
        <v>385</v>
      </c>
      <c r="F56" s="112">
        <v>385.89</v>
      </c>
      <c r="G56" s="111">
        <v>16.600000000000001</v>
      </c>
      <c r="H56" s="111"/>
      <c r="I56" s="111">
        <f t="shared" si="9"/>
        <v>61.2</v>
      </c>
      <c r="J56" s="111">
        <v>60.9</v>
      </c>
      <c r="K56" s="111">
        <v>61.2</v>
      </c>
      <c r="L56" s="112">
        <v>62.96</v>
      </c>
      <c r="M56" s="111">
        <v>0.3</v>
      </c>
      <c r="N56" s="111"/>
      <c r="O56" s="111">
        <f t="shared" si="10"/>
        <v>46.1</v>
      </c>
      <c r="P56" s="111">
        <v>47.5</v>
      </c>
      <c r="Q56" s="111">
        <v>46.1</v>
      </c>
      <c r="R56" s="112">
        <v>46.46</v>
      </c>
      <c r="S56" s="111">
        <v>3.8</v>
      </c>
      <c r="T56" s="111"/>
      <c r="U56" s="111"/>
      <c r="V56" s="111">
        <v>494.1</v>
      </c>
      <c r="W56" s="111">
        <v>492.2</v>
      </c>
      <c r="X56" s="112">
        <v>495.32</v>
      </c>
      <c r="Y56" s="111">
        <v>20.7</v>
      </c>
      <c r="Z56" s="111"/>
      <c r="AA56" s="111">
        <f t="shared" si="11"/>
        <v>446.1</v>
      </c>
      <c r="AB56" s="111">
        <v>446.6</v>
      </c>
      <c r="AC56" s="111">
        <v>446.1</v>
      </c>
      <c r="AD56" s="112">
        <v>448.86</v>
      </c>
      <c r="AE56" s="111">
        <v>16.899999999999999</v>
      </c>
      <c r="AF56" s="111"/>
      <c r="AG56" s="111">
        <f t="shared" si="12"/>
        <v>78.2</v>
      </c>
      <c r="AH56" s="111">
        <v>78.099999999999994</v>
      </c>
      <c r="AI56" s="111">
        <v>78.2</v>
      </c>
      <c r="AJ56" s="112">
        <v>77.91</v>
      </c>
      <c r="AK56" s="111">
        <v>0.1</v>
      </c>
      <c r="AL56" s="111"/>
      <c r="AM56" s="111">
        <f t="shared" si="13"/>
        <v>9.4</v>
      </c>
      <c r="AN56" s="111">
        <v>9.6</v>
      </c>
      <c r="AO56" s="111">
        <v>9.4</v>
      </c>
      <c r="AP56" s="112">
        <v>9.3800000000000008</v>
      </c>
      <c r="AQ56" s="111">
        <v>0.4</v>
      </c>
      <c r="AR56" s="111"/>
      <c r="AS56" s="111">
        <f t="shared" si="14"/>
        <v>90.6</v>
      </c>
      <c r="AT56" s="111">
        <v>90.4</v>
      </c>
      <c r="AU56" s="111">
        <v>90.6</v>
      </c>
      <c r="AV56" s="112">
        <v>90.62</v>
      </c>
      <c r="AW56" s="111">
        <v>-0.4</v>
      </c>
      <c r="AX56" s="112"/>
      <c r="AY56" s="111">
        <f t="shared" si="15"/>
        <v>13.7</v>
      </c>
      <c r="AZ56" s="111">
        <v>13.6</v>
      </c>
      <c r="BA56" s="111">
        <v>13.7</v>
      </c>
      <c r="BB56" s="112">
        <v>14.03</v>
      </c>
      <c r="BC56" s="111">
        <v>-0.5</v>
      </c>
    </row>
    <row r="57" spans="1:55" ht="12.75" x14ac:dyDescent="0.2">
      <c r="A57" s="3"/>
      <c r="B57">
        <v>1</v>
      </c>
      <c r="C57" s="111">
        <f t="shared" si="8"/>
        <v>392.1</v>
      </c>
      <c r="D57" s="111">
        <v>385.6</v>
      </c>
      <c r="E57" s="111">
        <v>392.1</v>
      </c>
      <c r="F57" s="112">
        <v>390.83</v>
      </c>
      <c r="G57" s="111">
        <v>19.8</v>
      </c>
      <c r="H57" s="111"/>
      <c r="I57" s="111">
        <f t="shared" si="9"/>
        <v>60.3</v>
      </c>
      <c r="J57" s="111">
        <v>63.8</v>
      </c>
      <c r="K57" s="111">
        <v>60.3</v>
      </c>
      <c r="L57" s="112">
        <v>61.93</v>
      </c>
      <c r="M57" s="111">
        <v>-4.0999999999999996</v>
      </c>
      <c r="N57" s="111"/>
      <c r="O57" s="111">
        <f t="shared" si="10"/>
        <v>49.6</v>
      </c>
      <c r="P57" s="111">
        <v>52.5</v>
      </c>
      <c r="Q57" s="111">
        <v>49.6</v>
      </c>
      <c r="R57" s="112">
        <v>47.26</v>
      </c>
      <c r="S57" s="111">
        <v>3.2</v>
      </c>
      <c r="T57" s="111"/>
      <c r="U57" s="111"/>
      <c r="V57" s="111">
        <v>501.9</v>
      </c>
      <c r="W57" s="111">
        <v>502</v>
      </c>
      <c r="X57" s="112">
        <v>500.02</v>
      </c>
      <c r="Y57" s="111">
        <v>18.8</v>
      </c>
      <c r="Z57" s="111"/>
      <c r="AA57" s="111">
        <f t="shared" si="11"/>
        <v>452.3</v>
      </c>
      <c r="AB57" s="111">
        <v>449.4</v>
      </c>
      <c r="AC57" s="111">
        <v>452.3</v>
      </c>
      <c r="AD57" s="112">
        <v>452.76</v>
      </c>
      <c r="AE57" s="111">
        <v>15.6</v>
      </c>
      <c r="AF57" s="111"/>
      <c r="AG57" s="111">
        <f t="shared" si="12"/>
        <v>78.099999999999994</v>
      </c>
      <c r="AH57" s="111">
        <v>76.8</v>
      </c>
      <c r="AI57" s="111">
        <v>78.099999999999994</v>
      </c>
      <c r="AJ57" s="112">
        <v>78.16</v>
      </c>
      <c r="AK57" s="111">
        <v>1</v>
      </c>
      <c r="AL57" s="111"/>
      <c r="AM57" s="111">
        <f t="shared" si="13"/>
        <v>9.9</v>
      </c>
      <c r="AN57" s="111">
        <v>10.5</v>
      </c>
      <c r="AO57" s="111">
        <v>9.9</v>
      </c>
      <c r="AP57" s="112">
        <v>9.4499999999999993</v>
      </c>
      <c r="AQ57" s="111">
        <v>0.3</v>
      </c>
      <c r="AR57" s="111"/>
      <c r="AS57" s="111">
        <f t="shared" si="14"/>
        <v>90.1</v>
      </c>
      <c r="AT57" s="111">
        <v>89.5</v>
      </c>
      <c r="AU57" s="111">
        <v>90.1</v>
      </c>
      <c r="AV57" s="112">
        <v>90.55</v>
      </c>
      <c r="AW57" s="111">
        <v>-0.3</v>
      </c>
      <c r="AX57" s="112"/>
      <c r="AY57" s="111">
        <f t="shared" si="15"/>
        <v>13.3</v>
      </c>
      <c r="AZ57" s="111">
        <v>14.2</v>
      </c>
      <c r="BA57" s="111">
        <v>13.3</v>
      </c>
      <c r="BB57" s="112">
        <v>13.68</v>
      </c>
      <c r="BC57" s="111">
        <v>-1.4</v>
      </c>
    </row>
    <row r="58" spans="1:55" ht="12.75" x14ac:dyDescent="0.2">
      <c r="A58" s="3">
        <v>18</v>
      </c>
      <c r="B58">
        <v>2</v>
      </c>
      <c r="C58" s="111">
        <f t="shared" si="8"/>
        <v>394.1</v>
      </c>
      <c r="D58" s="111">
        <v>393.7</v>
      </c>
      <c r="E58" s="111">
        <v>394.1</v>
      </c>
      <c r="F58" s="112">
        <v>396.29</v>
      </c>
      <c r="G58" s="111">
        <v>21.8</v>
      </c>
      <c r="H58" s="111"/>
      <c r="I58" s="111">
        <f t="shared" si="9"/>
        <v>63.4</v>
      </c>
      <c r="J58" s="111">
        <v>63.9</v>
      </c>
      <c r="K58" s="111">
        <v>63.4</v>
      </c>
      <c r="L58" s="112">
        <v>60.36</v>
      </c>
      <c r="M58" s="111">
        <v>-6.3</v>
      </c>
      <c r="N58" s="111"/>
      <c r="O58" s="111">
        <f t="shared" si="10"/>
        <v>47.7</v>
      </c>
      <c r="P58" s="111">
        <v>46.6</v>
      </c>
      <c r="Q58" s="111">
        <v>47.7</v>
      </c>
      <c r="R58" s="112">
        <v>48.04</v>
      </c>
      <c r="S58" s="111">
        <v>3.1</v>
      </c>
      <c r="T58" s="111"/>
      <c r="U58" s="111"/>
      <c r="V58" s="111">
        <v>504.2</v>
      </c>
      <c r="W58" s="111">
        <v>505.2</v>
      </c>
      <c r="X58" s="112">
        <v>504.7</v>
      </c>
      <c r="Y58" s="111">
        <v>18.7</v>
      </c>
      <c r="Z58" s="111"/>
      <c r="AA58" s="111">
        <f t="shared" si="11"/>
        <v>457.5</v>
      </c>
      <c r="AB58" s="111">
        <v>457.6</v>
      </c>
      <c r="AC58" s="111">
        <v>457.5</v>
      </c>
      <c r="AD58" s="112">
        <v>456.65</v>
      </c>
      <c r="AE58" s="111">
        <v>15.6</v>
      </c>
      <c r="AF58" s="111"/>
      <c r="AG58" s="111">
        <f t="shared" si="12"/>
        <v>78</v>
      </c>
      <c r="AH58" s="111">
        <v>78.099999999999994</v>
      </c>
      <c r="AI58" s="111">
        <v>78</v>
      </c>
      <c r="AJ58" s="112">
        <v>78.52</v>
      </c>
      <c r="AK58" s="111">
        <v>1.4</v>
      </c>
      <c r="AL58" s="111"/>
      <c r="AM58" s="111">
        <f t="shared" si="13"/>
        <v>9.4</v>
      </c>
      <c r="AN58" s="111">
        <v>9.1999999999999993</v>
      </c>
      <c r="AO58" s="111">
        <v>9.4</v>
      </c>
      <c r="AP58" s="112">
        <v>9.52</v>
      </c>
      <c r="AQ58" s="111">
        <v>0.3</v>
      </c>
      <c r="AR58" s="111"/>
      <c r="AS58" s="111">
        <f t="shared" si="14"/>
        <v>90.6</v>
      </c>
      <c r="AT58" s="111">
        <v>90.8</v>
      </c>
      <c r="AU58" s="111">
        <v>90.6</v>
      </c>
      <c r="AV58" s="112">
        <v>90.48</v>
      </c>
      <c r="AW58" s="111">
        <v>-0.3</v>
      </c>
      <c r="AX58" s="112"/>
      <c r="AY58" s="111">
        <f t="shared" si="15"/>
        <v>13.9</v>
      </c>
      <c r="AZ58" s="111">
        <v>14</v>
      </c>
      <c r="BA58" s="111">
        <v>13.9</v>
      </c>
      <c r="BB58" s="112">
        <v>13.22</v>
      </c>
      <c r="BC58" s="111">
        <v>-1.8</v>
      </c>
    </row>
    <row r="59" spans="1:55" ht="12.75" x14ac:dyDescent="0.2">
      <c r="A59" s="3">
        <v>18</v>
      </c>
      <c r="B59">
        <v>3</v>
      </c>
      <c r="C59" s="111">
        <f t="shared" si="8"/>
        <v>403.6</v>
      </c>
      <c r="D59" s="111">
        <v>412.2</v>
      </c>
      <c r="E59" s="111">
        <v>403.6</v>
      </c>
      <c r="F59" s="112">
        <v>402.57</v>
      </c>
      <c r="G59" s="111">
        <v>25.1</v>
      </c>
      <c r="H59" s="111"/>
      <c r="I59" s="111">
        <f t="shared" si="9"/>
        <v>54.4</v>
      </c>
      <c r="J59" s="111">
        <v>50.2</v>
      </c>
      <c r="K59" s="111">
        <v>54.4</v>
      </c>
      <c r="L59" s="112">
        <v>59.41</v>
      </c>
      <c r="M59" s="111">
        <v>-3.8</v>
      </c>
      <c r="N59" s="111"/>
      <c r="O59" s="111">
        <f t="shared" si="10"/>
        <v>50.4</v>
      </c>
      <c r="P59" s="111">
        <v>47</v>
      </c>
      <c r="Q59" s="111">
        <v>50.4</v>
      </c>
      <c r="R59" s="112">
        <v>49.34</v>
      </c>
      <c r="S59" s="111">
        <v>5.2</v>
      </c>
      <c r="T59" s="111"/>
      <c r="U59" s="111"/>
      <c r="V59" s="111">
        <v>509.4</v>
      </c>
      <c r="W59" s="111">
        <v>508.4</v>
      </c>
      <c r="X59" s="112">
        <v>511.33</v>
      </c>
      <c r="Y59" s="111">
        <v>26.5</v>
      </c>
      <c r="Z59" s="111"/>
      <c r="AA59" s="111">
        <f t="shared" si="11"/>
        <v>458</v>
      </c>
      <c r="AB59" s="111">
        <v>462.4</v>
      </c>
      <c r="AC59" s="111">
        <v>458</v>
      </c>
      <c r="AD59" s="112">
        <v>461.99</v>
      </c>
      <c r="AE59" s="111">
        <v>21.3</v>
      </c>
      <c r="AF59" s="111"/>
      <c r="AG59" s="111">
        <f t="shared" si="12"/>
        <v>79.400000000000006</v>
      </c>
      <c r="AH59" s="111">
        <v>80.900000000000006</v>
      </c>
      <c r="AI59" s="111">
        <v>79.400000000000006</v>
      </c>
      <c r="AJ59" s="112">
        <v>78.73</v>
      </c>
      <c r="AK59" s="111">
        <v>0.8</v>
      </c>
      <c r="AL59" s="111"/>
      <c r="AM59" s="111">
        <f t="shared" si="13"/>
        <v>9.9</v>
      </c>
      <c r="AN59" s="111">
        <v>9.1999999999999993</v>
      </c>
      <c r="AO59" s="111">
        <v>9.9</v>
      </c>
      <c r="AP59" s="112">
        <v>9.65</v>
      </c>
      <c r="AQ59" s="111">
        <v>0.5</v>
      </c>
      <c r="AR59" s="111"/>
      <c r="AS59" s="111">
        <f t="shared" si="14"/>
        <v>90.1</v>
      </c>
      <c r="AT59" s="111">
        <v>90.8</v>
      </c>
      <c r="AU59" s="111">
        <v>90.1</v>
      </c>
      <c r="AV59" s="112">
        <v>90.35</v>
      </c>
      <c r="AW59" s="111">
        <v>-0.5</v>
      </c>
      <c r="AX59" s="112"/>
      <c r="AY59" s="111">
        <f t="shared" si="15"/>
        <v>11.9</v>
      </c>
      <c r="AZ59" s="111">
        <v>10.9</v>
      </c>
      <c r="BA59" s="111">
        <v>11.9</v>
      </c>
      <c r="BB59" s="112">
        <v>12.86</v>
      </c>
      <c r="BC59" s="111">
        <v>-1.4</v>
      </c>
    </row>
    <row r="60" spans="1:55" ht="12.75" x14ac:dyDescent="0.2">
      <c r="A60" s="3">
        <v>18</v>
      </c>
      <c r="B60">
        <v>4</v>
      </c>
      <c r="C60" s="111">
        <f t="shared" si="8"/>
        <v>407</v>
      </c>
      <c r="D60" s="111">
        <v>407.9</v>
      </c>
      <c r="E60" s="111">
        <v>407</v>
      </c>
      <c r="F60" s="112">
        <v>409.94</v>
      </c>
      <c r="G60" s="111">
        <v>29.5</v>
      </c>
      <c r="H60" s="111"/>
      <c r="I60" s="111">
        <f t="shared" si="9"/>
        <v>65.099999999999994</v>
      </c>
      <c r="J60" s="111">
        <v>64.5</v>
      </c>
      <c r="K60" s="111">
        <v>65.099999999999994</v>
      </c>
      <c r="L60" s="112">
        <v>59.54</v>
      </c>
      <c r="M60" s="111">
        <v>0.5</v>
      </c>
      <c r="N60" s="111"/>
      <c r="O60" s="111">
        <f t="shared" si="10"/>
        <v>50.9</v>
      </c>
      <c r="P60" s="111">
        <v>52.3</v>
      </c>
      <c r="Q60" s="111">
        <v>50.9</v>
      </c>
      <c r="R60" s="112">
        <v>51.53</v>
      </c>
      <c r="S60" s="111">
        <v>8.8000000000000007</v>
      </c>
      <c r="T60" s="111"/>
      <c r="U60" s="111"/>
      <c r="V60" s="111">
        <v>524.70000000000005</v>
      </c>
      <c r="W60" s="111">
        <v>523</v>
      </c>
      <c r="X60" s="112">
        <v>521.01</v>
      </c>
      <c r="Y60" s="111">
        <v>38.700000000000003</v>
      </c>
      <c r="Z60" s="111"/>
      <c r="AA60" s="111">
        <f t="shared" si="11"/>
        <v>472.1</v>
      </c>
      <c r="AB60" s="111">
        <v>472.4</v>
      </c>
      <c r="AC60" s="111">
        <v>472.1</v>
      </c>
      <c r="AD60" s="112">
        <v>469.48</v>
      </c>
      <c r="AE60" s="111">
        <v>30</v>
      </c>
      <c r="AF60" s="111"/>
      <c r="AG60" s="111">
        <f t="shared" si="12"/>
        <v>77.8</v>
      </c>
      <c r="AH60" s="111">
        <v>77.7</v>
      </c>
      <c r="AI60" s="111">
        <v>77.8</v>
      </c>
      <c r="AJ60" s="112">
        <v>78.680000000000007</v>
      </c>
      <c r="AK60" s="111">
        <v>-0.2</v>
      </c>
      <c r="AL60" s="111"/>
      <c r="AM60" s="111">
        <f t="shared" si="13"/>
        <v>9.6999999999999993</v>
      </c>
      <c r="AN60" s="111">
        <v>10</v>
      </c>
      <c r="AO60" s="111">
        <v>9.6999999999999993</v>
      </c>
      <c r="AP60" s="112">
        <v>9.89</v>
      </c>
      <c r="AQ60" s="111">
        <v>1</v>
      </c>
      <c r="AR60" s="111"/>
      <c r="AS60" s="111">
        <f t="shared" si="14"/>
        <v>90.3</v>
      </c>
      <c r="AT60" s="111">
        <v>90</v>
      </c>
      <c r="AU60" s="111">
        <v>90.3</v>
      </c>
      <c r="AV60" s="112">
        <v>90.11</v>
      </c>
      <c r="AW60" s="111">
        <v>-1</v>
      </c>
      <c r="AX60" s="112"/>
      <c r="AY60" s="111">
        <f t="shared" si="15"/>
        <v>13.8</v>
      </c>
      <c r="AZ60" s="111">
        <v>13.7</v>
      </c>
      <c r="BA60" s="111">
        <v>13.8</v>
      </c>
      <c r="BB60" s="112">
        <v>12.68</v>
      </c>
      <c r="BC60" s="111">
        <v>-0.7</v>
      </c>
    </row>
    <row r="61" spans="1:55" ht="12.75" x14ac:dyDescent="0.2">
      <c r="A61" s="3"/>
      <c r="B61">
        <v>1</v>
      </c>
      <c r="C61" s="111">
        <f t="shared" si="8"/>
        <v>422.7</v>
      </c>
      <c r="D61" s="111">
        <v>415.9</v>
      </c>
      <c r="E61" s="111">
        <v>422.7</v>
      </c>
      <c r="F61" s="112">
        <v>418.19</v>
      </c>
      <c r="G61" s="111">
        <v>33</v>
      </c>
      <c r="H61" s="111"/>
      <c r="I61" s="111">
        <f t="shared" si="9"/>
        <v>61.6</v>
      </c>
      <c r="J61" s="111">
        <v>65.400000000000006</v>
      </c>
      <c r="K61" s="111">
        <v>61.6</v>
      </c>
      <c r="L61" s="112">
        <v>60.56</v>
      </c>
      <c r="M61" s="111">
        <v>4.0999999999999996</v>
      </c>
      <c r="N61" s="111"/>
      <c r="O61" s="111">
        <f t="shared" si="10"/>
        <v>53.3</v>
      </c>
      <c r="P61" s="111">
        <v>56.2</v>
      </c>
      <c r="Q61" s="111">
        <v>53.3</v>
      </c>
      <c r="R61" s="112">
        <v>52.73</v>
      </c>
      <c r="S61" s="111">
        <v>4.8</v>
      </c>
      <c r="T61" s="111"/>
      <c r="U61" s="111"/>
      <c r="V61" s="111">
        <v>537.5</v>
      </c>
      <c r="W61" s="111">
        <v>537.6</v>
      </c>
      <c r="X61" s="112">
        <v>531.48</v>
      </c>
      <c r="Y61" s="111">
        <v>41.9</v>
      </c>
      <c r="Z61" s="111"/>
      <c r="AA61" s="111">
        <f t="shared" si="11"/>
        <v>484.3</v>
      </c>
      <c r="AB61" s="111">
        <v>481.3</v>
      </c>
      <c r="AC61" s="111">
        <v>484.3</v>
      </c>
      <c r="AD61" s="112">
        <v>478.75</v>
      </c>
      <c r="AE61" s="111">
        <v>37.1</v>
      </c>
      <c r="AF61" s="111"/>
      <c r="AG61" s="111">
        <f t="shared" si="12"/>
        <v>78.599999999999994</v>
      </c>
      <c r="AH61" s="111">
        <v>77.400000000000006</v>
      </c>
      <c r="AI61" s="111">
        <v>78.599999999999994</v>
      </c>
      <c r="AJ61" s="112">
        <v>78.680000000000007</v>
      </c>
      <c r="AK61" s="111">
        <v>0</v>
      </c>
      <c r="AL61" s="111"/>
      <c r="AM61" s="111">
        <f t="shared" si="13"/>
        <v>9.9</v>
      </c>
      <c r="AN61" s="111">
        <v>10.5</v>
      </c>
      <c r="AO61" s="111">
        <v>9.9</v>
      </c>
      <c r="AP61" s="112">
        <v>9.92</v>
      </c>
      <c r="AQ61" s="111">
        <v>0.1</v>
      </c>
      <c r="AR61" s="111"/>
      <c r="AS61" s="111">
        <f t="shared" si="14"/>
        <v>90.1</v>
      </c>
      <c r="AT61" s="111">
        <v>89.5</v>
      </c>
      <c r="AU61" s="111">
        <v>90.1</v>
      </c>
      <c r="AV61" s="112">
        <v>90.08</v>
      </c>
      <c r="AW61" s="111">
        <v>-0.1</v>
      </c>
      <c r="AX61" s="112"/>
      <c r="AY61" s="111">
        <f t="shared" si="15"/>
        <v>12.7</v>
      </c>
      <c r="AZ61" s="111">
        <v>13.6</v>
      </c>
      <c r="BA61" s="111">
        <v>12.7</v>
      </c>
      <c r="BB61" s="112">
        <v>12.65</v>
      </c>
      <c r="BC61" s="111">
        <v>-0.1</v>
      </c>
    </row>
    <row r="62" spans="1:55" ht="12.75" x14ac:dyDescent="0.2">
      <c r="A62" s="3">
        <v>19</v>
      </c>
      <c r="B62">
        <v>2</v>
      </c>
      <c r="C62" s="111">
        <f t="shared" si="8"/>
        <v>423.6</v>
      </c>
      <c r="D62" s="111">
        <v>423.9</v>
      </c>
      <c r="E62" s="111">
        <v>423.6</v>
      </c>
      <c r="F62" s="112">
        <v>426.35</v>
      </c>
      <c r="G62" s="111">
        <v>32.6</v>
      </c>
      <c r="H62" s="111"/>
      <c r="I62" s="111">
        <f t="shared" si="9"/>
        <v>58.3</v>
      </c>
      <c r="J62" s="111">
        <v>58.6</v>
      </c>
      <c r="K62" s="111">
        <v>58.3</v>
      </c>
      <c r="L62" s="112">
        <v>60.91</v>
      </c>
      <c r="M62" s="111">
        <v>1.4</v>
      </c>
      <c r="N62" s="111"/>
      <c r="O62" s="111">
        <f t="shared" si="10"/>
        <v>52.4</v>
      </c>
      <c r="P62" s="111">
        <v>51</v>
      </c>
      <c r="Q62" s="111">
        <v>52.4</v>
      </c>
      <c r="R62" s="112">
        <v>51.82</v>
      </c>
      <c r="S62" s="111">
        <v>-3.6</v>
      </c>
      <c r="T62" s="111"/>
      <c r="U62" s="111"/>
      <c r="V62" s="111">
        <v>533.5</v>
      </c>
      <c r="W62" s="111">
        <v>534.29999999999995</v>
      </c>
      <c r="X62" s="112">
        <v>539.08000000000004</v>
      </c>
      <c r="Y62" s="111">
        <v>30.4</v>
      </c>
      <c r="Z62" s="111"/>
      <c r="AA62" s="111">
        <f t="shared" si="11"/>
        <v>481.9</v>
      </c>
      <c r="AB62" s="111">
        <v>482.6</v>
      </c>
      <c r="AC62" s="111">
        <v>481.9</v>
      </c>
      <c r="AD62" s="112">
        <v>487.26</v>
      </c>
      <c r="AE62" s="111">
        <v>34</v>
      </c>
      <c r="AF62" s="111"/>
      <c r="AG62" s="111">
        <f t="shared" si="12"/>
        <v>79.3</v>
      </c>
      <c r="AH62" s="111">
        <v>79.5</v>
      </c>
      <c r="AI62" s="111">
        <v>79.3</v>
      </c>
      <c r="AJ62" s="112">
        <v>79.09</v>
      </c>
      <c r="AK62" s="111">
        <v>1.6</v>
      </c>
      <c r="AL62" s="111"/>
      <c r="AM62" s="111">
        <f t="shared" si="13"/>
        <v>9.8000000000000007</v>
      </c>
      <c r="AN62" s="111">
        <v>9.6</v>
      </c>
      <c r="AO62" s="111">
        <v>9.8000000000000007</v>
      </c>
      <c r="AP62" s="112">
        <v>9.61</v>
      </c>
      <c r="AQ62" s="111">
        <v>-1.2</v>
      </c>
      <c r="AR62" s="111"/>
      <c r="AS62" s="111">
        <f t="shared" si="14"/>
        <v>90.2</v>
      </c>
      <c r="AT62" s="111">
        <v>90.4</v>
      </c>
      <c r="AU62" s="111">
        <v>90.2</v>
      </c>
      <c r="AV62" s="112">
        <v>90.39</v>
      </c>
      <c r="AW62" s="111">
        <v>1.2</v>
      </c>
      <c r="AX62" s="112"/>
      <c r="AY62" s="111">
        <f t="shared" si="15"/>
        <v>12.1</v>
      </c>
      <c r="AZ62" s="111">
        <v>12.2</v>
      </c>
      <c r="BA62" s="111">
        <v>12.1</v>
      </c>
      <c r="BB62" s="112">
        <v>12.5</v>
      </c>
      <c r="BC62" s="111">
        <v>-0.6</v>
      </c>
    </row>
    <row r="63" spans="1:55" ht="12.75" x14ac:dyDescent="0.2">
      <c r="A63" s="3">
        <v>19</v>
      </c>
      <c r="B63">
        <v>3</v>
      </c>
      <c r="C63" s="111">
        <f t="shared" si="8"/>
        <v>433.6</v>
      </c>
      <c r="D63" s="111">
        <v>441.8</v>
      </c>
      <c r="E63" s="111">
        <v>433.6</v>
      </c>
      <c r="F63" s="112">
        <v>432.58</v>
      </c>
      <c r="G63" s="111">
        <v>24.9</v>
      </c>
      <c r="H63" s="111"/>
      <c r="I63" s="111">
        <f t="shared" si="9"/>
        <v>63.9</v>
      </c>
      <c r="J63" s="111">
        <v>59.7</v>
      </c>
      <c r="K63" s="111">
        <v>63.9</v>
      </c>
      <c r="L63" s="112">
        <v>61.63</v>
      </c>
      <c r="M63" s="111">
        <v>2.9</v>
      </c>
      <c r="N63" s="111"/>
      <c r="O63" s="111">
        <f t="shared" si="10"/>
        <v>44.7</v>
      </c>
      <c r="P63" s="111">
        <v>41.4</v>
      </c>
      <c r="Q63" s="111">
        <v>44.7</v>
      </c>
      <c r="R63" s="112">
        <v>48.54</v>
      </c>
      <c r="S63" s="111">
        <v>-13.1</v>
      </c>
      <c r="T63" s="111"/>
      <c r="U63" s="111"/>
      <c r="V63" s="111">
        <v>542.9</v>
      </c>
      <c r="W63" s="111">
        <v>542.20000000000005</v>
      </c>
      <c r="X63" s="112">
        <v>542.75</v>
      </c>
      <c r="Y63" s="111">
        <v>14.7</v>
      </c>
      <c r="Z63" s="111"/>
      <c r="AA63" s="111">
        <f t="shared" si="11"/>
        <v>497.5</v>
      </c>
      <c r="AB63" s="111">
        <v>501.5</v>
      </c>
      <c r="AC63" s="111">
        <v>497.5</v>
      </c>
      <c r="AD63" s="112">
        <v>494.21</v>
      </c>
      <c r="AE63" s="111">
        <v>27.8</v>
      </c>
      <c r="AF63" s="111"/>
      <c r="AG63" s="111">
        <f t="shared" si="12"/>
        <v>80</v>
      </c>
      <c r="AH63" s="111">
        <v>81.400000000000006</v>
      </c>
      <c r="AI63" s="111">
        <v>80</v>
      </c>
      <c r="AJ63" s="112">
        <v>79.7</v>
      </c>
      <c r="AK63" s="111">
        <v>2.5</v>
      </c>
      <c r="AL63" s="111"/>
      <c r="AM63" s="111">
        <f t="shared" si="13"/>
        <v>8.1999999999999993</v>
      </c>
      <c r="AN63" s="111">
        <v>7.6</v>
      </c>
      <c r="AO63" s="111">
        <v>8.1999999999999993</v>
      </c>
      <c r="AP63" s="112">
        <v>8.94</v>
      </c>
      <c r="AQ63" s="111">
        <v>-2.7</v>
      </c>
      <c r="AR63" s="111"/>
      <c r="AS63" s="111">
        <f t="shared" si="14"/>
        <v>91.8</v>
      </c>
      <c r="AT63" s="111">
        <v>92.4</v>
      </c>
      <c r="AU63" s="111">
        <v>91.8</v>
      </c>
      <c r="AV63" s="112">
        <v>91.06</v>
      </c>
      <c r="AW63" s="111">
        <v>2.7</v>
      </c>
      <c r="AX63" s="112"/>
      <c r="AY63" s="111">
        <f t="shared" si="15"/>
        <v>12.8</v>
      </c>
      <c r="AZ63" s="111">
        <v>11.9</v>
      </c>
      <c r="BA63" s="111">
        <v>12.8</v>
      </c>
      <c r="BB63" s="112">
        <v>12.47</v>
      </c>
      <c r="BC63" s="111">
        <v>-0.1</v>
      </c>
    </row>
    <row r="64" spans="1:55" ht="12.75" x14ac:dyDescent="0.2">
      <c r="A64" s="3">
        <v>19</v>
      </c>
      <c r="B64">
        <v>4</v>
      </c>
      <c r="C64" s="111">
        <f t="shared" si="8"/>
        <v>440.5</v>
      </c>
      <c r="D64" s="111">
        <v>441.6</v>
      </c>
      <c r="E64" s="111">
        <v>440.5</v>
      </c>
      <c r="F64" s="112">
        <v>437.27</v>
      </c>
      <c r="G64" s="111">
        <v>18.8</v>
      </c>
      <c r="H64" s="111"/>
      <c r="I64" s="111">
        <f t="shared" si="9"/>
        <v>59.4</v>
      </c>
      <c r="J64" s="111">
        <v>58.6</v>
      </c>
      <c r="K64" s="111">
        <v>59.4</v>
      </c>
      <c r="L64" s="112">
        <v>64.12</v>
      </c>
      <c r="M64" s="111">
        <v>9.9</v>
      </c>
      <c r="N64" s="111"/>
      <c r="O64" s="111">
        <f t="shared" si="10"/>
        <v>44.3</v>
      </c>
      <c r="P64" s="111">
        <v>45.4</v>
      </c>
      <c r="Q64" s="111">
        <v>44.3</v>
      </c>
      <c r="R64" s="112">
        <v>42.8</v>
      </c>
      <c r="S64" s="111">
        <v>-23</v>
      </c>
      <c r="T64" s="111"/>
      <c r="U64" s="111"/>
      <c r="V64" s="111">
        <v>545.70000000000005</v>
      </c>
      <c r="W64" s="111">
        <v>544.1</v>
      </c>
      <c r="X64" s="112">
        <v>544.19000000000005</v>
      </c>
      <c r="Y64" s="111">
        <v>5.7</v>
      </c>
      <c r="Z64" s="111"/>
      <c r="AA64" s="111">
        <f t="shared" si="11"/>
        <v>499.9</v>
      </c>
      <c r="AB64" s="111">
        <v>500.2</v>
      </c>
      <c r="AC64" s="111">
        <v>499.9</v>
      </c>
      <c r="AD64" s="112">
        <v>501.38</v>
      </c>
      <c r="AE64" s="111">
        <v>28.7</v>
      </c>
      <c r="AF64" s="111"/>
      <c r="AG64" s="111">
        <f t="shared" si="12"/>
        <v>81</v>
      </c>
      <c r="AH64" s="111">
        <v>80.900000000000006</v>
      </c>
      <c r="AI64" s="111">
        <v>81</v>
      </c>
      <c r="AJ64" s="112">
        <v>80.349999999999994</v>
      </c>
      <c r="AK64" s="111">
        <v>2.6</v>
      </c>
      <c r="AL64" s="111"/>
      <c r="AM64" s="111">
        <f t="shared" si="13"/>
        <v>8.1</v>
      </c>
      <c r="AN64" s="111">
        <v>8.3000000000000007</v>
      </c>
      <c r="AO64" s="111">
        <v>8.1</v>
      </c>
      <c r="AP64" s="112">
        <v>7.87</v>
      </c>
      <c r="AQ64" s="111">
        <v>-4.3</v>
      </c>
      <c r="AR64" s="111"/>
      <c r="AS64" s="111">
        <f t="shared" si="14"/>
        <v>91.9</v>
      </c>
      <c r="AT64" s="111">
        <v>91.7</v>
      </c>
      <c r="AU64" s="111">
        <v>91.9</v>
      </c>
      <c r="AV64" s="112">
        <v>92.13</v>
      </c>
      <c r="AW64" s="111">
        <v>4.3</v>
      </c>
      <c r="AX64" s="112"/>
      <c r="AY64" s="111">
        <f t="shared" si="15"/>
        <v>11.9</v>
      </c>
      <c r="AZ64" s="111">
        <v>11.7</v>
      </c>
      <c r="BA64" s="111">
        <v>11.9</v>
      </c>
      <c r="BB64" s="112">
        <v>12.79</v>
      </c>
      <c r="BC64" s="111">
        <v>1.3</v>
      </c>
    </row>
    <row r="65" spans="1:55" ht="12.75" x14ac:dyDescent="0.2">
      <c r="A65" s="3"/>
      <c r="B65">
        <v>1</v>
      </c>
      <c r="C65" s="111">
        <f t="shared" si="8"/>
        <v>429.4</v>
      </c>
      <c r="D65" s="111">
        <v>422.5</v>
      </c>
      <c r="E65" s="111">
        <v>429.4</v>
      </c>
      <c r="F65" s="112">
        <v>437.11</v>
      </c>
      <c r="G65" s="111">
        <v>-0.6</v>
      </c>
      <c r="H65" s="111"/>
      <c r="I65" s="111">
        <f t="shared" si="9"/>
        <v>69.099999999999994</v>
      </c>
      <c r="J65" s="111">
        <v>73.3</v>
      </c>
      <c r="K65" s="111">
        <v>69.099999999999994</v>
      </c>
      <c r="L65" s="112">
        <v>66.98</v>
      </c>
      <c r="M65" s="111">
        <v>11.4</v>
      </c>
      <c r="N65" s="111"/>
      <c r="O65" s="111">
        <f t="shared" si="10"/>
        <v>39.1</v>
      </c>
      <c r="P65" s="111">
        <v>41.7</v>
      </c>
      <c r="Q65" s="111">
        <v>39.1</v>
      </c>
      <c r="R65" s="112">
        <v>40.44</v>
      </c>
      <c r="S65" s="111">
        <v>-9.4</v>
      </c>
      <c r="T65" s="111"/>
      <c r="U65" s="111"/>
      <c r="V65" s="111">
        <v>537.5</v>
      </c>
      <c r="W65" s="111">
        <v>537.5</v>
      </c>
      <c r="X65" s="112">
        <v>544.54</v>
      </c>
      <c r="Y65" s="111">
        <v>1.4</v>
      </c>
      <c r="Z65" s="111"/>
      <c r="AA65" s="111">
        <f t="shared" si="11"/>
        <v>498.4</v>
      </c>
      <c r="AB65" s="111">
        <v>495.7</v>
      </c>
      <c r="AC65" s="111">
        <v>498.4</v>
      </c>
      <c r="AD65" s="112">
        <v>504.09</v>
      </c>
      <c r="AE65" s="111">
        <v>10.8</v>
      </c>
      <c r="AF65" s="111"/>
      <c r="AG65" s="111">
        <f t="shared" si="12"/>
        <v>79.900000000000006</v>
      </c>
      <c r="AH65" s="111">
        <v>78.599999999999994</v>
      </c>
      <c r="AI65" s="111">
        <v>79.900000000000006</v>
      </c>
      <c r="AJ65" s="112">
        <v>80.27</v>
      </c>
      <c r="AK65" s="111">
        <v>-0.3</v>
      </c>
      <c r="AL65" s="111"/>
      <c r="AM65" s="111">
        <f t="shared" si="13"/>
        <v>7.3</v>
      </c>
      <c r="AN65" s="111">
        <v>7.8</v>
      </c>
      <c r="AO65" s="111">
        <v>7.3</v>
      </c>
      <c r="AP65" s="112">
        <v>7.43</v>
      </c>
      <c r="AQ65" s="111">
        <v>-1.8</v>
      </c>
      <c r="AR65" s="111"/>
      <c r="AS65" s="111">
        <f t="shared" si="14"/>
        <v>92.7</v>
      </c>
      <c r="AT65" s="111">
        <v>92.2</v>
      </c>
      <c r="AU65" s="111">
        <v>92.7</v>
      </c>
      <c r="AV65" s="112">
        <v>92.57</v>
      </c>
      <c r="AW65" s="111">
        <v>1.8</v>
      </c>
      <c r="AX65" s="112"/>
      <c r="AY65" s="111">
        <f t="shared" si="15"/>
        <v>13.9</v>
      </c>
      <c r="AZ65" s="111">
        <v>14.8</v>
      </c>
      <c r="BA65" s="111">
        <v>13.9</v>
      </c>
      <c r="BB65" s="112">
        <v>13.29</v>
      </c>
      <c r="BC65" s="111">
        <v>2</v>
      </c>
    </row>
    <row r="66" spans="1:55" ht="12.75" x14ac:dyDescent="0.2">
      <c r="A66" s="3">
        <v>20</v>
      </c>
      <c r="B66">
        <v>2</v>
      </c>
      <c r="C66" s="111">
        <f t="shared" si="8"/>
        <v>427.1</v>
      </c>
      <c r="D66" s="111">
        <v>427.8</v>
      </c>
      <c r="E66" s="111">
        <v>427.1</v>
      </c>
      <c r="F66" s="112">
        <v>421.14</v>
      </c>
      <c r="G66" s="111">
        <v>-63.9</v>
      </c>
      <c r="H66" s="111"/>
      <c r="I66" s="111">
        <f t="shared" si="9"/>
        <v>75.3</v>
      </c>
      <c r="J66" s="111">
        <v>75.400000000000006</v>
      </c>
      <c r="K66" s="111">
        <v>75.3</v>
      </c>
      <c r="L66" s="112">
        <v>76.02</v>
      </c>
      <c r="M66" s="111">
        <v>36.200000000000003</v>
      </c>
      <c r="N66" s="111"/>
      <c r="O66" s="111">
        <f t="shared" si="10"/>
        <v>46.2</v>
      </c>
      <c r="P66" s="111">
        <v>44.7</v>
      </c>
      <c r="Q66" s="111">
        <v>46.2</v>
      </c>
      <c r="R66" s="112">
        <v>47.97</v>
      </c>
      <c r="S66" s="111">
        <v>30.1</v>
      </c>
      <c r="T66" s="111"/>
      <c r="U66" s="111"/>
      <c r="V66" s="111">
        <v>547.9</v>
      </c>
      <c r="W66" s="111">
        <v>548.6</v>
      </c>
      <c r="X66" s="112">
        <v>545.14</v>
      </c>
      <c r="Y66" s="111">
        <v>2.4</v>
      </c>
      <c r="Z66" s="111"/>
      <c r="AA66" s="111">
        <f t="shared" si="11"/>
        <v>502.4</v>
      </c>
      <c r="AB66" s="111">
        <v>503.2</v>
      </c>
      <c r="AC66" s="111">
        <v>502.4</v>
      </c>
      <c r="AD66" s="112">
        <v>497.16</v>
      </c>
      <c r="AE66" s="111">
        <v>-27.7</v>
      </c>
      <c r="AF66" s="111"/>
      <c r="AG66" s="111">
        <f t="shared" si="12"/>
        <v>77.8</v>
      </c>
      <c r="AH66" s="111">
        <v>78.099999999999994</v>
      </c>
      <c r="AI66" s="111">
        <v>77.8</v>
      </c>
      <c r="AJ66" s="112">
        <v>77.25</v>
      </c>
      <c r="AK66" s="111">
        <v>-12.1</v>
      </c>
      <c r="AL66" s="111"/>
      <c r="AM66" s="111">
        <f t="shared" si="13"/>
        <v>8.4</v>
      </c>
      <c r="AN66" s="111">
        <v>8.1999999999999993</v>
      </c>
      <c r="AO66" s="111">
        <v>8.4</v>
      </c>
      <c r="AP66" s="112">
        <v>8.8000000000000007</v>
      </c>
      <c r="AQ66" s="111">
        <v>5.5</v>
      </c>
      <c r="AR66" s="111"/>
      <c r="AS66" s="111">
        <f t="shared" si="14"/>
        <v>91.6</v>
      </c>
      <c r="AT66" s="111">
        <v>91.8</v>
      </c>
      <c r="AU66" s="111">
        <v>91.6</v>
      </c>
      <c r="AV66" s="112">
        <v>91.2</v>
      </c>
      <c r="AW66" s="111">
        <v>-5.5</v>
      </c>
      <c r="AX66" s="112"/>
      <c r="AY66" s="111">
        <f t="shared" si="15"/>
        <v>15</v>
      </c>
      <c r="AZ66" s="111">
        <v>15</v>
      </c>
      <c r="BA66" s="111">
        <v>15</v>
      </c>
      <c r="BB66" s="112">
        <v>15.29</v>
      </c>
      <c r="BC66" s="111">
        <v>8</v>
      </c>
    </row>
    <row r="67" spans="1:55" ht="12.75" x14ac:dyDescent="0.2">
      <c r="A67" s="3">
        <v>20</v>
      </c>
      <c r="B67">
        <v>3</v>
      </c>
      <c r="C67" s="111">
        <f t="shared" si="8"/>
        <v>417.4</v>
      </c>
      <c r="D67" s="111">
        <v>425.1</v>
      </c>
      <c r="E67" s="111">
        <v>417.4</v>
      </c>
      <c r="F67" s="112">
        <v>419.41</v>
      </c>
      <c r="G67" s="111">
        <v>-6.9</v>
      </c>
      <c r="H67" s="111"/>
      <c r="I67" s="111">
        <f t="shared" si="9"/>
        <v>84.3</v>
      </c>
      <c r="J67" s="111">
        <v>80.400000000000006</v>
      </c>
      <c r="K67" s="111">
        <v>84.3</v>
      </c>
      <c r="L67" s="112">
        <v>83.06</v>
      </c>
      <c r="M67" s="111">
        <v>28.2</v>
      </c>
      <c r="N67" s="111"/>
      <c r="O67" s="111">
        <f t="shared" si="10"/>
        <v>46.6</v>
      </c>
      <c r="P67" s="111">
        <v>43.4</v>
      </c>
      <c r="Q67" s="111">
        <v>46.6</v>
      </c>
      <c r="R67" s="112">
        <v>44.16</v>
      </c>
      <c r="S67" s="111">
        <v>-15.2</v>
      </c>
      <c r="T67" s="111"/>
      <c r="U67" s="111"/>
      <c r="V67" s="111">
        <v>548.9</v>
      </c>
      <c r="W67" s="111">
        <v>548.29999999999995</v>
      </c>
      <c r="X67" s="112">
        <v>546.63</v>
      </c>
      <c r="Y67" s="111">
        <v>6</v>
      </c>
      <c r="Z67" s="111"/>
      <c r="AA67" s="111">
        <f t="shared" si="11"/>
        <v>501.7</v>
      </c>
      <c r="AB67" s="111">
        <v>505.4</v>
      </c>
      <c r="AC67" s="111">
        <v>501.7</v>
      </c>
      <c r="AD67" s="112">
        <v>502.47</v>
      </c>
      <c r="AE67" s="111">
        <v>21.2</v>
      </c>
      <c r="AF67" s="111"/>
      <c r="AG67" s="111">
        <f t="shared" si="12"/>
        <v>76.099999999999994</v>
      </c>
      <c r="AH67" s="111">
        <v>77.400000000000006</v>
      </c>
      <c r="AI67" s="111">
        <v>76.099999999999994</v>
      </c>
      <c r="AJ67" s="112">
        <v>76.73</v>
      </c>
      <c r="AK67" s="111">
        <v>-2.1</v>
      </c>
      <c r="AL67" s="111"/>
      <c r="AM67" s="111">
        <f t="shared" si="13"/>
        <v>8.5</v>
      </c>
      <c r="AN67" s="111">
        <v>7.9</v>
      </c>
      <c r="AO67" s="111">
        <v>8.5</v>
      </c>
      <c r="AP67" s="112">
        <v>8.08</v>
      </c>
      <c r="AQ67" s="111">
        <v>-2.9</v>
      </c>
      <c r="AR67" s="111"/>
      <c r="AS67" s="111">
        <f t="shared" si="14"/>
        <v>91.5</v>
      </c>
      <c r="AT67" s="111">
        <v>92.1</v>
      </c>
      <c r="AU67" s="111">
        <v>91.5</v>
      </c>
      <c r="AV67" s="112">
        <v>91.92</v>
      </c>
      <c r="AW67" s="111">
        <v>2.9</v>
      </c>
      <c r="AX67" s="112"/>
      <c r="AY67" s="111">
        <f t="shared" si="15"/>
        <v>16.8</v>
      </c>
      <c r="AZ67" s="111">
        <v>15.9</v>
      </c>
      <c r="BA67" s="111">
        <v>16.8</v>
      </c>
      <c r="BB67" s="112">
        <v>16.53</v>
      </c>
      <c r="BC67" s="111">
        <v>5</v>
      </c>
    </row>
    <row r="68" spans="1:55" ht="12.75" x14ac:dyDescent="0.2">
      <c r="A68" s="3">
        <v>20</v>
      </c>
      <c r="B68">
        <v>4</v>
      </c>
      <c r="C68" s="111">
        <f t="shared" si="8"/>
        <v>426.5</v>
      </c>
      <c r="D68" s="111">
        <v>427.4</v>
      </c>
      <c r="E68" s="111">
        <v>426.5</v>
      </c>
      <c r="F68" s="112">
        <v>425.48</v>
      </c>
      <c r="G68" s="111">
        <v>24.3</v>
      </c>
      <c r="H68" s="111"/>
      <c r="I68" s="111">
        <f t="shared" si="9"/>
        <v>82.1</v>
      </c>
      <c r="J68" s="111">
        <v>80.900000000000006</v>
      </c>
      <c r="K68" s="111">
        <v>82.1</v>
      </c>
      <c r="L68" s="112">
        <v>81.569999999999993</v>
      </c>
      <c r="M68" s="111">
        <v>-5.9</v>
      </c>
      <c r="N68" s="111"/>
      <c r="O68" s="111">
        <f t="shared" si="10"/>
        <v>40.700000000000003</v>
      </c>
      <c r="P68" s="111">
        <v>42</v>
      </c>
      <c r="Q68" s="111">
        <v>40.700000000000003</v>
      </c>
      <c r="R68" s="112">
        <v>41.43</v>
      </c>
      <c r="S68" s="111">
        <v>-10.9</v>
      </c>
      <c r="T68" s="111"/>
      <c r="U68" s="111"/>
      <c r="V68" s="111">
        <v>550.29999999999995</v>
      </c>
      <c r="W68" s="111">
        <v>549.29999999999995</v>
      </c>
      <c r="X68" s="112">
        <v>548.48</v>
      </c>
      <c r="Y68" s="111">
        <v>7.4</v>
      </c>
      <c r="Z68" s="111"/>
      <c r="AA68" s="111">
        <f t="shared" si="11"/>
        <v>508.6</v>
      </c>
      <c r="AB68" s="111">
        <v>508.3</v>
      </c>
      <c r="AC68" s="111">
        <v>508.6</v>
      </c>
      <c r="AD68" s="112">
        <v>507.06</v>
      </c>
      <c r="AE68" s="111">
        <v>18.399999999999999</v>
      </c>
      <c r="AF68" s="111"/>
      <c r="AG68" s="111">
        <f t="shared" si="12"/>
        <v>77.599999999999994</v>
      </c>
      <c r="AH68" s="111">
        <v>77.7</v>
      </c>
      <c r="AI68" s="111">
        <v>77.599999999999994</v>
      </c>
      <c r="AJ68" s="112">
        <v>77.569999999999993</v>
      </c>
      <c r="AK68" s="111">
        <v>3.4</v>
      </c>
      <c r="AL68" s="111"/>
      <c r="AM68" s="111">
        <f t="shared" si="13"/>
        <v>7.4</v>
      </c>
      <c r="AN68" s="111">
        <v>7.6</v>
      </c>
      <c r="AO68" s="111">
        <v>7.4</v>
      </c>
      <c r="AP68" s="112">
        <v>7.55</v>
      </c>
      <c r="AQ68" s="111">
        <v>-2.1</v>
      </c>
      <c r="AR68" s="111"/>
      <c r="AS68" s="111">
        <f t="shared" si="14"/>
        <v>92.6</v>
      </c>
      <c r="AT68" s="111">
        <v>92.4</v>
      </c>
      <c r="AU68" s="111">
        <v>92.6</v>
      </c>
      <c r="AV68" s="112">
        <v>92.45</v>
      </c>
      <c r="AW68" s="111">
        <v>2.1</v>
      </c>
      <c r="AX68" s="112"/>
      <c r="AY68" s="111">
        <f t="shared" si="15"/>
        <v>16.100000000000001</v>
      </c>
      <c r="AZ68" s="111">
        <v>15.9</v>
      </c>
      <c r="BA68" s="111">
        <v>16.100000000000001</v>
      </c>
      <c r="BB68" s="112">
        <v>16.09</v>
      </c>
      <c r="BC68" s="111">
        <v>-1.8</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810.6</v>
      </c>
      <c r="D6" s="111">
        <v>811.6</v>
      </c>
      <c r="E6" s="111">
        <v>810.6</v>
      </c>
      <c r="F6" s="112">
        <v>814.78</v>
      </c>
      <c r="G6" s="111" t="s">
        <v>118</v>
      </c>
      <c r="H6" s="111"/>
      <c r="I6" s="111">
        <f t="shared" ref="I6:I37" si="1">$B$2*K6+(1-$B$2)*J6</f>
        <v>32.9</v>
      </c>
      <c r="J6" s="111">
        <v>32.6</v>
      </c>
      <c r="K6" s="111">
        <v>32.9</v>
      </c>
      <c r="L6" s="112">
        <v>35.26</v>
      </c>
      <c r="M6" s="111" t="s">
        <v>118</v>
      </c>
      <c r="N6" s="111"/>
      <c r="O6" s="111">
        <f t="shared" ref="O6:O37" si="2">$B$2*Q6+(1-$B$2)*P6</f>
        <v>869</v>
      </c>
      <c r="P6" s="111">
        <v>870.4</v>
      </c>
      <c r="Q6" s="111">
        <v>869</v>
      </c>
      <c r="R6" s="112">
        <v>861.13</v>
      </c>
      <c r="S6" s="111" t="s">
        <v>118</v>
      </c>
      <c r="T6" s="111"/>
      <c r="U6" s="111"/>
      <c r="V6" s="111">
        <v>1714.7</v>
      </c>
      <c r="W6" s="111">
        <v>1712.5</v>
      </c>
      <c r="X6" s="112">
        <v>1711.17</v>
      </c>
      <c r="Y6" s="111" t="s">
        <v>118</v>
      </c>
      <c r="Z6" s="111"/>
      <c r="AA6" s="111">
        <f t="shared" ref="AA6:AA37" si="3">$B$2*AC6+(1-$B$2)*AB6</f>
        <v>843.5</v>
      </c>
      <c r="AB6" s="111">
        <v>844.2</v>
      </c>
      <c r="AC6" s="111">
        <v>843.5</v>
      </c>
      <c r="AD6" s="112">
        <v>850.05</v>
      </c>
      <c r="AE6" s="111" t="s">
        <v>118</v>
      </c>
      <c r="AF6" s="111"/>
      <c r="AG6" s="111">
        <f t="shared" ref="AG6:AG37" si="4">$B$2*AI6+(1-$B$2)*AH6</f>
        <v>47.3</v>
      </c>
      <c r="AH6" s="111">
        <v>47.3</v>
      </c>
      <c r="AI6" s="111">
        <v>47.3</v>
      </c>
      <c r="AJ6" s="112">
        <v>47.62</v>
      </c>
      <c r="AK6" s="111" t="s">
        <v>118</v>
      </c>
      <c r="AL6" s="111"/>
      <c r="AM6" s="111">
        <f t="shared" ref="AM6:AM37" si="5">$B$2*AO6+(1-$B$2)*AN6</f>
        <v>50.7</v>
      </c>
      <c r="AN6" s="111">
        <v>50.8</v>
      </c>
      <c r="AO6" s="111">
        <v>50.7</v>
      </c>
      <c r="AP6" s="112">
        <v>50.32</v>
      </c>
      <c r="AQ6" s="111" t="s">
        <v>118</v>
      </c>
      <c r="AR6" s="111"/>
      <c r="AS6" s="111">
        <f t="shared" ref="AS6:AS37" si="6">$B$2*AU6+(1-$B$2)*AT6</f>
        <v>49.3</v>
      </c>
      <c r="AT6" s="111">
        <v>49.2</v>
      </c>
      <c r="AU6" s="111">
        <v>49.3</v>
      </c>
      <c r="AV6" s="112">
        <v>49.68</v>
      </c>
      <c r="AW6" s="111" t="s">
        <v>118</v>
      </c>
      <c r="AX6" s="112"/>
      <c r="AY6" s="111">
        <f t="shared" ref="AY6:AY37" si="7">$B$2*BA6+(1-$B$2)*AZ6</f>
        <v>3.9</v>
      </c>
      <c r="AZ6" s="111">
        <v>3.9</v>
      </c>
      <c r="BA6" s="111">
        <v>3.9</v>
      </c>
      <c r="BB6" s="112">
        <v>4.1500000000000004</v>
      </c>
      <c r="BC6" s="111" t="s">
        <v>118</v>
      </c>
    </row>
    <row r="7" spans="1:55" ht="12.75" x14ac:dyDescent="0.2">
      <c r="A7" s="3">
        <v>5</v>
      </c>
      <c r="B7">
        <v>3</v>
      </c>
      <c r="C7" s="111">
        <f t="shared" si="0"/>
        <v>818.5</v>
      </c>
      <c r="D7" s="111">
        <v>819.1</v>
      </c>
      <c r="E7" s="111">
        <v>818.5</v>
      </c>
      <c r="F7" s="112">
        <v>819.36</v>
      </c>
      <c r="G7" s="111">
        <v>18.3</v>
      </c>
      <c r="H7" s="111"/>
      <c r="I7" s="111">
        <f t="shared" si="1"/>
        <v>32.6</v>
      </c>
      <c r="J7" s="111">
        <v>29.7</v>
      </c>
      <c r="K7" s="111">
        <v>32.6</v>
      </c>
      <c r="L7" s="112">
        <v>34.71</v>
      </c>
      <c r="M7" s="111">
        <v>-2.2000000000000002</v>
      </c>
      <c r="N7" s="111"/>
      <c r="O7" s="111">
        <f t="shared" si="2"/>
        <v>864.3</v>
      </c>
      <c r="P7" s="111">
        <v>867</v>
      </c>
      <c r="Q7" s="111">
        <v>864.3</v>
      </c>
      <c r="R7" s="112">
        <v>861.61</v>
      </c>
      <c r="S7" s="111">
        <v>1.9</v>
      </c>
      <c r="T7" s="111"/>
      <c r="U7" s="111"/>
      <c r="V7" s="111">
        <v>1715.8</v>
      </c>
      <c r="W7" s="111">
        <v>1715.3</v>
      </c>
      <c r="X7" s="112">
        <v>1715.68</v>
      </c>
      <c r="Y7" s="111">
        <v>18</v>
      </c>
      <c r="Z7" s="111"/>
      <c r="AA7" s="111">
        <f t="shared" si="3"/>
        <v>851.1</v>
      </c>
      <c r="AB7" s="111">
        <v>848.7</v>
      </c>
      <c r="AC7" s="111">
        <v>851.1</v>
      </c>
      <c r="AD7" s="112">
        <v>854.07</v>
      </c>
      <c r="AE7" s="111">
        <v>16.100000000000001</v>
      </c>
      <c r="AF7" s="111"/>
      <c r="AG7" s="111">
        <f t="shared" si="4"/>
        <v>47.7</v>
      </c>
      <c r="AH7" s="111">
        <v>47.7</v>
      </c>
      <c r="AI7" s="111">
        <v>47.7</v>
      </c>
      <c r="AJ7" s="112">
        <v>47.76</v>
      </c>
      <c r="AK7" s="111">
        <v>0.6</v>
      </c>
      <c r="AL7" s="111"/>
      <c r="AM7" s="111">
        <f t="shared" si="5"/>
        <v>50.4</v>
      </c>
      <c r="AN7" s="111">
        <v>50.5</v>
      </c>
      <c r="AO7" s="111">
        <v>50.4</v>
      </c>
      <c r="AP7" s="112">
        <v>50.22</v>
      </c>
      <c r="AQ7" s="111">
        <v>-0.4</v>
      </c>
      <c r="AR7" s="111"/>
      <c r="AS7" s="111">
        <f t="shared" si="6"/>
        <v>49.6</v>
      </c>
      <c r="AT7" s="111">
        <v>49.5</v>
      </c>
      <c r="AU7" s="111">
        <v>49.6</v>
      </c>
      <c r="AV7" s="112">
        <v>49.78</v>
      </c>
      <c r="AW7" s="111">
        <v>0.4</v>
      </c>
      <c r="AX7" s="112"/>
      <c r="AY7" s="111">
        <f t="shared" si="7"/>
        <v>3.8</v>
      </c>
      <c r="AZ7" s="111">
        <v>3.5</v>
      </c>
      <c r="BA7" s="111">
        <v>3.8</v>
      </c>
      <c r="BB7" s="112">
        <v>4.0599999999999996</v>
      </c>
      <c r="BC7" s="111">
        <v>-0.3</v>
      </c>
    </row>
    <row r="8" spans="1:55" ht="12.75" x14ac:dyDescent="0.2">
      <c r="A8" s="3">
        <v>5</v>
      </c>
      <c r="B8">
        <v>4</v>
      </c>
      <c r="C8" s="111">
        <f t="shared" si="0"/>
        <v>827.4</v>
      </c>
      <c r="D8" s="111">
        <v>828.5</v>
      </c>
      <c r="E8" s="111">
        <v>827.4</v>
      </c>
      <c r="F8" s="112">
        <v>825.17</v>
      </c>
      <c r="G8" s="111">
        <v>23.2</v>
      </c>
      <c r="H8" s="111"/>
      <c r="I8" s="111">
        <f t="shared" si="1"/>
        <v>34.9</v>
      </c>
      <c r="J8" s="111">
        <v>34.5</v>
      </c>
      <c r="K8" s="111">
        <v>34.9</v>
      </c>
      <c r="L8" s="112">
        <v>34.19</v>
      </c>
      <c r="M8" s="111">
        <v>-2.1</v>
      </c>
      <c r="N8" s="111"/>
      <c r="O8" s="111">
        <f t="shared" si="2"/>
        <v>857.2</v>
      </c>
      <c r="P8" s="111">
        <v>855.4</v>
      </c>
      <c r="Q8" s="111">
        <v>857.2</v>
      </c>
      <c r="R8" s="112">
        <v>860.22</v>
      </c>
      <c r="S8" s="111">
        <v>-5.5</v>
      </c>
      <c r="T8" s="111"/>
      <c r="U8" s="111"/>
      <c r="V8" s="111">
        <v>1718.4</v>
      </c>
      <c r="W8" s="111">
        <v>1719.5</v>
      </c>
      <c r="X8" s="112">
        <v>1719.58</v>
      </c>
      <c r="Y8" s="111">
        <v>15.6</v>
      </c>
      <c r="Z8" s="111"/>
      <c r="AA8" s="111">
        <f t="shared" si="3"/>
        <v>862.3</v>
      </c>
      <c r="AB8" s="111">
        <v>863.1</v>
      </c>
      <c r="AC8" s="111">
        <v>862.3</v>
      </c>
      <c r="AD8" s="112">
        <v>859.36</v>
      </c>
      <c r="AE8" s="111">
        <v>21.1</v>
      </c>
      <c r="AF8" s="111"/>
      <c r="AG8" s="111">
        <f t="shared" si="4"/>
        <v>48.1</v>
      </c>
      <c r="AH8" s="111">
        <v>48.2</v>
      </c>
      <c r="AI8" s="111">
        <v>48.1</v>
      </c>
      <c r="AJ8" s="112">
        <v>47.99</v>
      </c>
      <c r="AK8" s="111">
        <v>0.9</v>
      </c>
      <c r="AL8" s="111"/>
      <c r="AM8" s="111">
        <f t="shared" si="5"/>
        <v>49.9</v>
      </c>
      <c r="AN8" s="111">
        <v>49.8</v>
      </c>
      <c r="AO8" s="111">
        <v>49.9</v>
      </c>
      <c r="AP8" s="112">
        <v>50.03</v>
      </c>
      <c r="AQ8" s="111">
        <v>-0.8</v>
      </c>
      <c r="AR8" s="111"/>
      <c r="AS8" s="111">
        <f t="shared" si="6"/>
        <v>50.1</v>
      </c>
      <c r="AT8" s="111">
        <v>50.2</v>
      </c>
      <c r="AU8" s="111">
        <v>50.1</v>
      </c>
      <c r="AV8" s="112">
        <v>49.97</v>
      </c>
      <c r="AW8" s="111">
        <v>0.8</v>
      </c>
      <c r="AX8" s="112"/>
      <c r="AY8" s="111">
        <f t="shared" si="7"/>
        <v>4</v>
      </c>
      <c r="AZ8" s="111">
        <v>4</v>
      </c>
      <c r="BA8" s="111">
        <v>4</v>
      </c>
      <c r="BB8" s="112">
        <v>3.98</v>
      </c>
      <c r="BC8" s="111">
        <v>-0.3</v>
      </c>
    </row>
    <row r="9" spans="1:55" ht="12.75" x14ac:dyDescent="0.2">
      <c r="A9" s="3"/>
      <c r="B9">
        <v>1</v>
      </c>
      <c r="C9" s="111">
        <f t="shared" si="0"/>
        <v>832.1</v>
      </c>
      <c r="D9" s="111">
        <v>828.7</v>
      </c>
      <c r="E9" s="111">
        <v>832.1</v>
      </c>
      <c r="F9" s="112">
        <v>827.68</v>
      </c>
      <c r="G9" s="111">
        <v>10.1</v>
      </c>
      <c r="H9" s="111"/>
      <c r="I9" s="111">
        <f t="shared" si="1"/>
        <v>33</v>
      </c>
      <c r="J9" s="111">
        <v>36.700000000000003</v>
      </c>
      <c r="K9" s="111">
        <v>33</v>
      </c>
      <c r="L9" s="112">
        <v>34.200000000000003</v>
      </c>
      <c r="M9" s="111">
        <v>0.1</v>
      </c>
      <c r="N9" s="111"/>
      <c r="O9" s="111">
        <f t="shared" si="2"/>
        <v>857.9</v>
      </c>
      <c r="P9" s="111">
        <v>855.9</v>
      </c>
      <c r="Q9" s="111">
        <v>857.9</v>
      </c>
      <c r="R9" s="112">
        <v>860.42</v>
      </c>
      <c r="S9" s="111">
        <v>0.8</v>
      </c>
      <c r="T9" s="111"/>
      <c r="U9" s="111"/>
      <c r="V9" s="111">
        <v>1721.3</v>
      </c>
      <c r="W9" s="111">
        <v>1723</v>
      </c>
      <c r="X9" s="112">
        <v>1722.3</v>
      </c>
      <c r="Y9" s="111">
        <v>10.9</v>
      </c>
      <c r="Z9" s="111"/>
      <c r="AA9" s="111">
        <f t="shared" si="3"/>
        <v>865.1</v>
      </c>
      <c r="AB9" s="111">
        <v>865.5</v>
      </c>
      <c r="AC9" s="111">
        <v>865.1</v>
      </c>
      <c r="AD9" s="112">
        <v>861.88</v>
      </c>
      <c r="AE9" s="111">
        <v>10.1</v>
      </c>
      <c r="AF9" s="111"/>
      <c r="AG9" s="111">
        <f t="shared" si="4"/>
        <v>48.3</v>
      </c>
      <c r="AH9" s="111">
        <v>48.1</v>
      </c>
      <c r="AI9" s="111">
        <v>48.3</v>
      </c>
      <c r="AJ9" s="112">
        <v>48.06</v>
      </c>
      <c r="AK9" s="111">
        <v>0.3</v>
      </c>
      <c r="AL9" s="111"/>
      <c r="AM9" s="111">
        <f t="shared" si="5"/>
        <v>49.8</v>
      </c>
      <c r="AN9" s="111">
        <v>49.7</v>
      </c>
      <c r="AO9" s="111">
        <v>49.8</v>
      </c>
      <c r="AP9" s="112">
        <v>49.96</v>
      </c>
      <c r="AQ9" s="111">
        <v>-0.3</v>
      </c>
      <c r="AR9" s="111"/>
      <c r="AS9" s="111">
        <f t="shared" si="6"/>
        <v>50.2</v>
      </c>
      <c r="AT9" s="111">
        <v>50.3</v>
      </c>
      <c r="AU9" s="111">
        <v>50.2</v>
      </c>
      <c r="AV9" s="112">
        <v>50.04</v>
      </c>
      <c r="AW9" s="111">
        <v>0.3</v>
      </c>
      <c r="AX9" s="112"/>
      <c r="AY9" s="111">
        <f t="shared" si="7"/>
        <v>3.8</v>
      </c>
      <c r="AZ9" s="111">
        <v>4.2</v>
      </c>
      <c r="BA9" s="111">
        <v>3.8</v>
      </c>
      <c r="BB9" s="112">
        <v>3.97</v>
      </c>
      <c r="BC9" s="111">
        <v>0</v>
      </c>
    </row>
    <row r="10" spans="1:55" ht="12.75" x14ac:dyDescent="0.2">
      <c r="A10" s="3">
        <v>6</v>
      </c>
      <c r="B10">
        <v>2</v>
      </c>
      <c r="C10" s="111">
        <f t="shared" si="0"/>
        <v>825.4</v>
      </c>
      <c r="D10" s="111">
        <v>826.3</v>
      </c>
      <c r="E10" s="111">
        <v>825.4</v>
      </c>
      <c r="F10" s="112">
        <v>827.45</v>
      </c>
      <c r="G10" s="111">
        <v>-0.9</v>
      </c>
      <c r="H10" s="111"/>
      <c r="I10" s="111">
        <f t="shared" si="1"/>
        <v>35.1</v>
      </c>
      <c r="J10" s="111">
        <v>34.700000000000003</v>
      </c>
      <c r="K10" s="111">
        <v>35.1</v>
      </c>
      <c r="L10" s="112">
        <v>34.31</v>
      </c>
      <c r="M10" s="111">
        <v>0.4</v>
      </c>
      <c r="N10" s="111"/>
      <c r="O10" s="111">
        <f t="shared" si="2"/>
        <v>865.1</v>
      </c>
      <c r="P10" s="111">
        <v>866.3</v>
      </c>
      <c r="Q10" s="111">
        <v>865.1</v>
      </c>
      <c r="R10" s="112">
        <v>862.71</v>
      </c>
      <c r="S10" s="111">
        <v>9.1999999999999993</v>
      </c>
      <c r="T10" s="111"/>
      <c r="U10" s="111"/>
      <c r="V10" s="111">
        <v>1727.4</v>
      </c>
      <c r="W10" s="111">
        <v>1725.6</v>
      </c>
      <c r="X10" s="112">
        <v>1724.46</v>
      </c>
      <c r="Y10" s="111">
        <v>8.6999999999999993</v>
      </c>
      <c r="Z10" s="111"/>
      <c r="AA10" s="111">
        <f t="shared" si="3"/>
        <v>860.5</v>
      </c>
      <c r="AB10" s="111">
        <v>861.1</v>
      </c>
      <c r="AC10" s="111">
        <v>860.5</v>
      </c>
      <c r="AD10" s="112">
        <v>861.76</v>
      </c>
      <c r="AE10" s="111">
        <v>-0.5</v>
      </c>
      <c r="AF10" s="111"/>
      <c r="AG10" s="111">
        <f t="shared" si="4"/>
        <v>47.8</v>
      </c>
      <c r="AH10" s="111">
        <v>47.8</v>
      </c>
      <c r="AI10" s="111">
        <v>47.8</v>
      </c>
      <c r="AJ10" s="112">
        <v>47.98</v>
      </c>
      <c r="AK10" s="111">
        <v>-0.3</v>
      </c>
      <c r="AL10" s="111"/>
      <c r="AM10" s="111">
        <f t="shared" si="5"/>
        <v>50.1</v>
      </c>
      <c r="AN10" s="111">
        <v>50.2</v>
      </c>
      <c r="AO10" s="111">
        <v>50.1</v>
      </c>
      <c r="AP10" s="112">
        <v>50.03</v>
      </c>
      <c r="AQ10" s="111">
        <v>0.3</v>
      </c>
      <c r="AR10" s="111"/>
      <c r="AS10" s="111">
        <f t="shared" si="6"/>
        <v>49.9</v>
      </c>
      <c r="AT10" s="111">
        <v>49.8</v>
      </c>
      <c r="AU10" s="111">
        <v>49.9</v>
      </c>
      <c r="AV10" s="112">
        <v>49.97</v>
      </c>
      <c r="AW10" s="111">
        <v>-0.3</v>
      </c>
      <c r="AX10" s="112"/>
      <c r="AY10" s="111">
        <f t="shared" si="7"/>
        <v>4.0999999999999996</v>
      </c>
      <c r="AZ10" s="111">
        <v>4</v>
      </c>
      <c r="BA10" s="111">
        <v>4.0999999999999996</v>
      </c>
      <c r="BB10" s="112">
        <v>3.98</v>
      </c>
      <c r="BC10" s="111">
        <v>0.1</v>
      </c>
    </row>
    <row r="11" spans="1:55" ht="12.75" x14ac:dyDescent="0.2">
      <c r="A11" s="3">
        <v>6</v>
      </c>
      <c r="B11">
        <v>3</v>
      </c>
      <c r="C11" s="111">
        <f t="shared" si="0"/>
        <v>826.4</v>
      </c>
      <c r="D11" s="111">
        <v>827.2</v>
      </c>
      <c r="E11" s="111">
        <v>826.4</v>
      </c>
      <c r="F11" s="112">
        <v>828.07</v>
      </c>
      <c r="G11" s="111">
        <v>2.5</v>
      </c>
      <c r="H11" s="111"/>
      <c r="I11" s="111">
        <f t="shared" si="1"/>
        <v>35</v>
      </c>
      <c r="J11" s="111">
        <v>32</v>
      </c>
      <c r="K11" s="111">
        <v>35</v>
      </c>
      <c r="L11" s="112">
        <v>34.159999999999997</v>
      </c>
      <c r="M11" s="111">
        <v>-0.6</v>
      </c>
      <c r="N11" s="111"/>
      <c r="O11" s="111">
        <f t="shared" si="2"/>
        <v>864.5</v>
      </c>
      <c r="P11" s="111">
        <v>867.2</v>
      </c>
      <c r="Q11" s="111">
        <v>864.5</v>
      </c>
      <c r="R11" s="112">
        <v>864.52</v>
      </c>
      <c r="S11" s="111">
        <v>7.3</v>
      </c>
      <c r="T11" s="111"/>
      <c r="U11" s="111"/>
      <c r="V11" s="111">
        <v>1726.4</v>
      </c>
      <c r="W11" s="111">
        <v>1725.9</v>
      </c>
      <c r="X11" s="112">
        <v>1726.76</v>
      </c>
      <c r="Y11" s="111">
        <v>9.1999999999999993</v>
      </c>
      <c r="Z11" s="111"/>
      <c r="AA11" s="111">
        <f t="shared" si="3"/>
        <v>861.4</v>
      </c>
      <c r="AB11" s="111">
        <v>859.2</v>
      </c>
      <c r="AC11" s="111">
        <v>861.4</v>
      </c>
      <c r="AD11" s="112">
        <v>862.24</v>
      </c>
      <c r="AE11" s="111">
        <v>1.9</v>
      </c>
      <c r="AF11" s="111"/>
      <c r="AG11" s="111">
        <f t="shared" si="4"/>
        <v>47.9</v>
      </c>
      <c r="AH11" s="111">
        <v>47.9</v>
      </c>
      <c r="AI11" s="111">
        <v>47.9</v>
      </c>
      <c r="AJ11" s="112">
        <v>47.96</v>
      </c>
      <c r="AK11" s="111">
        <v>-0.1</v>
      </c>
      <c r="AL11" s="111"/>
      <c r="AM11" s="111">
        <f t="shared" si="5"/>
        <v>50.1</v>
      </c>
      <c r="AN11" s="111">
        <v>50.2</v>
      </c>
      <c r="AO11" s="111">
        <v>50.1</v>
      </c>
      <c r="AP11" s="112">
        <v>50.07</v>
      </c>
      <c r="AQ11" s="111">
        <v>0.2</v>
      </c>
      <c r="AR11" s="111"/>
      <c r="AS11" s="111">
        <f t="shared" si="6"/>
        <v>49.9</v>
      </c>
      <c r="AT11" s="111">
        <v>49.8</v>
      </c>
      <c r="AU11" s="111">
        <v>49.9</v>
      </c>
      <c r="AV11" s="112">
        <v>49.93</v>
      </c>
      <c r="AW11" s="111">
        <v>-0.2</v>
      </c>
      <c r="AX11" s="112"/>
      <c r="AY11" s="111">
        <f t="shared" si="7"/>
        <v>4.0999999999999996</v>
      </c>
      <c r="AZ11" s="111">
        <v>3.7</v>
      </c>
      <c r="BA11" s="111">
        <v>4.0999999999999996</v>
      </c>
      <c r="BB11" s="112">
        <v>3.96</v>
      </c>
      <c r="BC11" s="111">
        <v>-0.1</v>
      </c>
    </row>
    <row r="12" spans="1:55" ht="12.75" x14ac:dyDescent="0.2">
      <c r="A12" s="3">
        <v>6</v>
      </c>
      <c r="B12">
        <v>4</v>
      </c>
      <c r="C12" s="111">
        <f t="shared" si="0"/>
        <v>831.8</v>
      </c>
      <c r="D12" s="111">
        <v>832.9</v>
      </c>
      <c r="E12" s="111">
        <v>831.8</v>
      </c>
      <c r="F12" s="112">
        <v>831.72</v>
      </c>
      <c r="G12" s="111">
        <v>14.6</v>
      </c>
      <c r="H12" s="111"/>
      <c r="I12" s="111">
        <f t="shared" si="1"/>
        <v>32.4</v>
      </c>
      <c r="J12" s="111">
        <v>32.1</v>
      </c>
      <c r="K12" s="111">
        <v>32.4</v>
      </c>
      <c r="L12" s="112">
        <v>33.76</v>
      </c>
      <c r="M12" s="111">
        <v>-1.6</v>
      </c>
      <c r="N12" s="111"/>
      <c r="O12" s="111">
        <f t="shared" si="2"/>
        <v>866</v>
      </c>
      <c r="P12" s="111">
        <v>864</v>
      </c>
      <c r="Q12" s="111">
        <v>866</v>
      </c>
      <c r="R12" s="112">
        <v>864.28</v>
      </c>
      <c r="S12" s="111">
        <v>-1</v>
      </c>
      <c r="T12" s="111"/>
      <c r="U12" s="111"/>
      <c r="V12" s="111">
        <v>1729</v>
      </c>
      <c r="W12" s="111">
        <v>1730.2</v>
      </c>
      <c r="X12" s="112">
        <v>1729.76</v>
      </c>
      <c r="Y12" s="111">
        <v>12</v>
      </c>
      <c r="Z12" s="111"/>
      <c r="AA12" s="111">
        <f t="shared" si="3"/>
        <v>864.2</v>
      </c>
      <c r="AB12" s="111">
        <v>865</v>
      </c>
      <c r="AC12" s="111">
        <v>864.2</v>
      </c>
      <c r="AD12" s="112">
        <v>865.48</v>
      </c>
      <c r="AE12" s="111">
        <v>13</v>
      </c>
      <c r="AF12" s="111"/>
      <c r="AG12" s="111">
        <f t="shared" si="4"/>
        <v>48.1</v>
      </c>
      <c r="AH12" s="111">
        <v>48.2</v>
      </c>
      <c r="AI12" s="111">
        <v>48.1</v>
      </c>
      <c r="AJ12" s="112">
        <v>48.08</v>
      </c>
      <c r="AK12" s="111">
        <v>0.5</v>
      </c>
      <c r="AL12" s="111"/>
      <c r="AM12" s="111">
        <f t="shared" si="5"/>
        <v>50.1</v>
      </c>
      <c r="AN12" s="111">
        <v>50</v>
      </c>
      <c r="AO12" s="111">
        <v>50.1</v>
      </c>
      <c r="AP12" s="112">
        <v>49.97</v>
      </c>
      <c r="AQ12" s="111">
        <v>-0.4</v>
      </c>
      <c r="AR12" s="111"/>
      <c r="AS12" s="111">
        <f t="shared" si="6"/>
        <v>49.9</v>
      </c>
      <c r="AT12" s="111">
        <v>50</v>
      </c>
      <c r="AU12" s="111">
        <v>49.9</v>
      </c>
      <c r="AV12" s="112">
        <v>50.03</v>
      </c>
      <c r="AW12" s="111">
        <v>0.4</v>
      </c>
      <c r="AX12" s="112"/>
      <c r="AY12" s="111">
        <f t="shared" si="7"/>
        <v>3.7</v>
      </c>
      <c r="AZ12" s="111">
        <v>3.7</v>
      </c>
      <c r="BA12" s="111">
        <v>3.7</v>
      </c>
      <c r="BB12" s="112">
        <v>3.9</v>
      </c>
      <c r="BC12" s="111">
        <v>-0.2</v>
      </c>
    </row>
    <row r="13" spans="1:55" ht="12.75" x14ac:dyDescent="0.2">
      <c r="A13" s="3"/>
      <c r="B13">
        <v>1</v>
      </c>
      <c r="C13" s="111">
        <f t="shared" si="0"/>
        <v>836</v>
      </c>
      <c r="D13" s="111">
        <v>832</v>
      </c>
      <c r="E13" s="111">
        <v>836</v>
      </c>
      <c r="F13" s="112">
        <v>837.77</v>
      </c>
      <c r="G13" s="111">
        <v>24.2</v>
      </c>
      <c r="H13" s="111"/>
      <c r="I13" s="111">
        <f t="shared" si="1"/>
        <v>34</v>
      </c>
      <c r="J13" s="111">
        <v>37.799999999999997</v>
      </c>
      <c r="K13" s="111">
        <v>34</v>
      </c>
      <c r="L13" s="112">
        <v>32.549999999999997</v>
      </c>
      <c r="M13" s="111">
        <v>-4.8</v>
      </c>
      <c r="N13" s="111"/>
      <c r="O13" s="111">
        <f t="shared" si="2"/>
        <v>863.7</v>
      </c>
      <c r="P13" s="111">
        <v>862.6</v>
      </c>
      <c r="Q13" s="111">
        <v>863.7</v>
      </c>
      <c r="R13" s="112">
        <v>864.07</v>
      </c>
      <c r="S13" s="111">
        <v>-0.8</v>
      </c>
      <c r="T13" s="111"/>
      <c r="U13" s="111"/>
      <c r="V13" s="111">
        <v>1732.3</v>
      </c>
      <c r="W13" s="111">
        <v>1733.7</v>
      </c>
      <c r="X13" s="112">
        <v>1734.39</v>
      </c>
      <c r="Y13" s="111">
        <v>18.5</v>
      </c>
      <c r="Z13" s="111"/>
      <c r="AA13" s="111">
        <f t="shared" si="3"/>
        <v>870</v>
      </c>
      <c r="AB13" s="111">
        <v>869.7</v>
      </c>
      <c r="AC13" s="111">
        <v>870</v>
      </c>
      <c r="AD13" s="112">
        <v>870.32</v>
      </c>
      <c r="AE13" s="111">
        <v>19.3</v>
      </c>
      <c r="AF13" s="111"/>
      <c r="AG13" s="111">
        <f t="shared" si="4"/>
        <v>48.2</v>
      </c>
      <c r="AH13" s="111">
        <v>48</v>
      </c>
      <c r="AI13" s="111">
        <v>48.2</v>
      </c>
      <c r="AJ13" s="112">
        <v>48.3</v>
      </c>
      <c r="AK13" s="111">
        <v>0.9</v>
      </c>
      <c r="AL13" s="111"/>
      <c r="AM13" s="111">
        <f t="shared" si="5"/>
        <v>49.8</v>
      </c>
      <c r="AN13" s="111">
        <v>49.8</v>
      </c>
      <c r="AO13" s="111">
        <v>49.8</v>
      </c>
      <c r="AP13" s="112">
        <v>49.82</v>
      </c>
      <c r="AQ13" s="111">
        <v>-0.6</v>
      </c>
      <c r="AR13" s="111"/>
      <c r="AS13" s="111">
        <f t="shared" si="6"/>
        <v>50.2</v>
      </c>
      <c r="AT13" s="111">
        <v>50.2</v>
      </c>
      <c r="AU13" s="111">
        <v>50.2</v>
      </c>
      <c r="AV13" s="112">
        <v>50.18</v>
      </c>
      <c r="AW13" s="111">
        <v>0.6</v>
      </c>
      <c r="AX13" s="112"/>
      <c r="AY13" s="111">
        <f t="shared" si="7"/>
        <v>3.9</v>
      </c>
      <c r="AZ13" s="111">
        <v>4.3</v>
      </c>
      <c r="BA13" s="111">
        <v>3.9</v>
      </c>
      <c r="BB13" s="112">
        <v>3.74</v>
      </c>
      <c r="BC13" s="111">
        <v>-0.6</v>
      </c>
    </row>
    <row r="14" spans="1:55" ht="12.75" x14ac:dyDescent="0.2">
      <c r="A14" s="3">
        <v>7</v>
      </c>
      <c r="B14">
        <v>2</v>
      </c>
      <c r="C14" s="111">
        <f t="shared" si="0"/>
        <v>845.2</v>
      </c>
      <c r="D14" s="111">
        <v>846.3</v>
      </c>
      <c r="E14" s="111">
        <v>845.2</v>
      </c>
      <c r="F14" s="112">
        <v>843.74</v>
      </c>
      <c r="G14" s="111">
        <v>23.9</v>
      </c>
      <c r="H14" s="111"/>
      <c r="I14" s="111">
        <f t="shared" si="1"/>
        <v>30.1</v>
      </c>
      <c r="J14" s="111">
        <v>29.4</v>
      </c>
      <c r="K14" s="111">
        <v>30.1</v>
      </c>
      <c r="L14" s="112">
        <v>30.47</v>
      </c>
      <c r="M14" s="111">
        <v>-8.3000000000000007</v>
      </c>
      <c r="N14" s="111"/>
      <c r="O14" s="111">
        <f t="shared" si="2"/>
        <v>865.8</v>
      </c>
      <c r="P14" s="111">
        <v>866.1</v>
      </c>
      <c r="Q14" s="111">
        <v>865.8</v>
      </c>
      <c r="R14" s="112">
        <v>866.07</v>
      </c>
      <c r="S14" s="111">
        <v>8</v>
      </c>
      <c r="T14" s="111"/>
      <c r="U14" s="111"/>
      <c r="V14" s="111">
        <v>1741.8</v>
      </c>
      <c r="W14" s="111">
        <v>1741.1</v>
      </c>
      <c r="X14" s="112">
        <v>1740.28</v>
      </c>
      <c r="Y14" s="111">
        <v>23.6</v>
      </c>
      <c r="Z14" s="111"/>
      <c r="AA14" s="111">
        <f t="shared" si="3"/>
        <v>875.3</v>
      </c>
      <c r="AB14" s="111">
        <v>875.6</v>
      </c>
      <c r="AC14" s="111">
        <v>875.3</v>
      </c>
      <c r="AD14" s="112">
        <v>874.21</v>
      </c>
      <c r="AE14" s="111">
        <v>15.6</v>
      </c>
      <c r="AF14" s="111"/>
      <c r="AG14" s="111">
        <f t="shared" si="4"/>
        <v>48.5</v>
      </c>
      <c r="AH14" s="111">
        <v>48.6</v>
      </c>
      <c r="AI14" s="111">
        <v>48.5</v>
      </c>
      <c r="AJ14" s="112">
        <v>48.48</v>
      </c>
      <c r="AK14" s="111">
        <v>0.7</v>
      </c>
      <c r="AL14" s="111"/>
      <c r="AM14" s="111">
        <f t="shared" si="5"/>
        <v>49.7</v>
      </c>
      <c r="AN14" s="111">
        <v>49.7</v>
      </c>
      <c r="AO14" s="111">
        <v>49.7</v>
      </c>
      <c r="AP14" s="112">
        <v>49.77</v>
      </c>
      <c r="AQ14" s="111">
        <v>-0.2</v>
      </c>
      <c r="AR14" s="111"/>
      <c r="AS14" s="111">
        <f t="shared" si="6"/>
        <v>50.3</v>
      </c>
      <c r="AT14" s="111">
        <v>50.3</v>
      </c>
      <c r="AU14" s="111">
        <v>50.3</v>
      </c>
      <c r="AV14" s="112">
        <v>50.23</v>
      </c>
      <c r="AW14" s="111">
        <v>0.2</v>
      </c>
      <c r="AX14" s="112"/>
      <c r="AY14" s="111">
        <f t="shared" si="7"/>
        <v>3.4</v>
      </c>
      <c r="AZ14" s="111">
        <v>3.4</v>
      </c>
      <c r="BA14" s="111">
        <v>3.4</v>
      </c>
      <c r="BB14" s="112">
        <v>3.49</v>
      </c>
      <c r="BC14" s="111">
        <v>-1</v>
      </c>
    </row>
    <row r="15" spans="1:55" ht="12.75" x14ac:dyDescent="0.2">
      <c r="A15" s="3">
        <v>7</v>
      </c>
      <c r="B15">
        <v>3</v>
      </c>
      <c r="C15" s="111">
        <f t="shared" si="0"/>
        <v>848.9</v>
      </c>
      <c r="D15" s="111">
        <v>849.5</v>
      </c>
      <c r="E15" s="111">
        <v>848.9</v>
      </c>
      <c r="F15" s="112">
        <v>847.46</v>
      </c>
      <c r="G15" s="111">
        <v>14.9</v>
      </c>
      <c r="H15" s="111"/>
      <c r="I15" s="111">
        <f t="shared" si="1"/>
        <v>27.4</v>
      </c>
      <c r="J15" s="111">
        <v>24.7</v>
      </c>
      <c r="K15" s="111">
        <v>27.4</v>
      </c>
      <c r="L15" s="112">
        <v>28.07</v>
      </c>
      <c r="M15" s="111">
        <v>-9.6</v>
      </c>
      <c r="N15" s="111"/>
      <c r="O15" s="111">
        <f t="shared" si="2"/>
        <v>870</v>
      </c>
      <c r="P15" s="111">
        <v>872.6</v>
      </c>
      <c r="Q15" s="111">
        <v>870</v>
      </c>
      <c r="R15" s="112">
        <v>870.36</v>
      </c>
      <c r="S15" s="111">
        <v>17.2</v>
      </c>
      <c r="T15" s="111"/>
      <c r="U15" s="111"/>
      <c r="V15" s="111">
        <v>1746.8</v>
      </c>
      <c r="W15" s="111">
        <v>1746.3</v>
      </c>
      <c r="X15" s="112">
        <v>1745.89</v>
      </c>
      <c r="Y15" s="111">
        <v>22.4</v>
      </c>
      <c r="Z15" s="111"/>
      <c r="AA15" s="111">
        <f t="shared" si="3"/>
        <v>876.2</v>
      </c>
      <c r="AB15" s="111">
        <v>874.2</v>
      </c>
      <c r="AC15" s="111">
        <v>876.2</v>
      </c>
      <c r="AD15" s="112">
        <v>875.53</v>
      </c>
      <c r="AE15" s="111">
        <v>5.3</v>
      </c>
      <c r="AF15" s="111"/>
      <c r="AG15" s="111">
        <f t="shared" si="4"/>
        <v>48.6</v>
      </c>
      <c r="AH15" s="111">
        <v>48.6</v>
      </c>
      <c r="AI15" s="111">
        <v>48.6</v>
      </c>
      <c r="AJ15" s="112">
        <v>48.54</v>
      </c>
      <c r="AK15" s="111">
        <v>0.2</v>
      </c>
      <c r="AL15" s="111"/>
      <c r="AM15" s="111">
        <f t="shared" si="5"/>
        <v>49.8</v>
      </c>
      <c r="AN15" s="111">
        <v>50</v>
      </c>
      <c r="AO15" s="111">
        <v>49.8</v>
      </c>
      <c r="AP15" s="112">
        <v>49.85</v>
      </c>
      <c r="AQ15" s="111">
        <v>0.3</v>
      </c>
      <c r="AR15" s="111"/>
      <c r="AS15" s="111">
        <f t="shared" si="6"/>
        <v>50.2</v>
      </c>
      <c r="AT15" s="111">
        <v>50</v>
      </c>
      <c r="AU15" s="111">
        <v>50.2</v>
      </c>
      <c r="AV15" s="112">
        <v>50.15</v>
      </c>
      <c r="AW15" s="111">
        <v>-0.3</v>
      </c>
      <c r="AX15" s="112"/>
      <c r="AY15" s="111">
        <f t="shared" si="7"/>
        <v>3.1</v>
      </c>
      <c r="AZ15" s="111">
        <v>2.8</v>
      </c>
      <c r="BA15" s="111">
        <v>3.1</v>
      </c>
      <c r="BB15" s="112">
        <v>3.21</v>
      </c>
      <c r="BC15" s="111">
        <v>-1.1000000000000001</v>
      </c>
    </row>
    <row r="16" spans="1:55" ht="12.75" x14ac:dyDescent="0.2">
      <c r="A16" s="3">
        <v>7</v>
      </c>
      <c r="B16">
        <v>4</v>
      </c>
      <c r="C16" s="111">
        <f t="shared" si="0"/>
        <v>848.5</v>
      </c>
      <c r="D16" s="111">
        <v>849.2</v>
      </c>
      <c r="E16" s="111">
        <v>848.5</v>
      </c>
      <c r="F16" s="112">
        <v>849.49</v>
      </c>
      <c r="G16" s="111">
        <v>8.1</v>
      </c>
      <c r="H16" s="111"/>
      <c r="I16" s="111">
        <f t="shared" si="1"/>
        <v>26.7</v>
      </c>
      <c r="J16" s="111">
        <v>26.4</v>
      </c>
      <c r="K16" s="111">
        <v>26.7</v>
      </c>
      <c r="L16" s="112">
        <v>26.02</v>
      </c>
      <c r="M16" s="111">
        <v>-8.1999999999999993</v>
      </c>
      <c r="N16" s="111"/>
      <c r="O16" s="111">
        <f t="shared" si="2"/>
        <v>875.8</v>
      </c>
      <c r="P16" s="111">
        <v>874.1</v>
      </c>
      <c r="Q16" s="111">
        <v>875.8</v>
      </c>
      <c r="R16" s="112">
        <v>874.91</v>
      </c>
      <c r="S16" s="111">
        <v>18.2</v>
      </c>
      <c r="T16" s="111"/>
      <c r="U16" s="111"/>
      <c r="V16" s="111">
        <v>1749.7</v>
      </c>
      <c r="W16" s="111">
        <v>1751</v>
      </c>
      <c r="X16" s="112">
        <v>1750.42</v>
      </c>
      <c r="Y16" s="111">
        <v>18.100000000000001</v>
      </c>
      <c r="Z16" s="111"/>
      <c r="AA16" s="111">
        <f t="shared" si="3"/>
        <v>875.2</v>
      </c>
      <c r="AB16" s="111">
        <v>875.6</v>
      </c>
      <c r="AC16" s="111">
        <v>875.2</v>
      </c>
      <c r="AD16" s="112">
        <v>875.51</v>
      </c>
      <c r="AE16" s="111">
        <v>-0.1</v>
      </c>
      <c r="AF16" s="111"/>
      <c r="AG16" s="111">
        <f t="shared" si="4"/>
        <v>48.5</v>
      </c>
      <c r="AH16" s="111">
        <v>48.5</v>
      </c>
      <c r="AI16" s="111">
        <v>48.5</v>
      </c>
      <c r="AJ16" s="112">
        <v>48.53</v>
      </c>
      <c r="AK16" s="111">
        <v>0</v>
      </c>
      <c r="AL16" s="111"/>
      <c r="AM16" s="111">
        <f t="shared" si="5"/>
        <v>50</v>
      </c>
      <c r="AN16" s="111">
        <v>50</v>
      </c>
      <c r="AO16" s="111">
        <v>50</v>
      </c>
      <c r="AP16" s="112">
        <v>49.98</v>
      </c>
      <c r="AQ16" s="111">
        <v>0.5</v>
      </c>
      <c r="AR16" s="111"/>
      <c r="AS16" s="111">
        <f t="shared" si="6"/>
        <v>50</v>
      </c>
      <c r="AT16" s="111">
        <v>50</v>
      </c>
      <c r="AU16" s="111">
        <v>50</v>
      </c>
      <c r="AV16" s="112">
        <v>50.02</v>
      </c>
      <c r="AW16" s="111">
        <v>-0.5</v>
      </c>
      <c r="AX16" s="112"/>
      <c r="AY16" s="111">
        <f t="shared" si="7"/>
        <v>3.1</v>
      </c>
      <c r="AZ16" s="111">
        <v>3</v>
      </c>
      <c r="BA16" s="111">
        <v>3.1</v>
      </c>
      <c r="BB16" s="112">
        <v>2.97</v>
      </c>
      <c r="BC16" s="111">
        <v>-0.9</v>
      </c>
    </row>
    <row r="17" spans="1:55" ht="12.75" x14ac:dyDescent="0.2">
      <c r="A17" s="3"/>
      <c r="B17">
        <v>1</v>
      </c>
      <c r="C17" s="111">
        <f t="shared" si="0"/>
        <v>845.6</v>
      </c>
      <c r="D17" s="111">
        <v>841</v>
      </c>
      <c r="E17" s="111">
        <v>845.6</v>
      </c>
      <c r="F17" s="112">
        <v>851.66</v>
      </c>
      <c r="G17" s="111">
        <v>8.6999999999999993</v>
      </c>
      <c r="H17" s="111"/>
      <c r="I17" s="111">
        <f t="shared" si="1"/>
        <v>25</v>
      </c>
      <c r="J17" s="111">
        <v>28.9</v>
      </c>
      <c r="K17" s="111">
        <v>25</v>
      </c>
      <c r="L17" s="112">
        <v>25.16</v>
      </c>
      <c r="M17" s="111">
        <v>-3.4</v>
      </c>
      <c r="N17" s="111"/>
      <c r="O17" s="111">
        <f t="shared" si="2"/>
        <v>882.8</v>
      </c>
      <c r="P17" s="111">
        <v>882.4</v>
      </c>
      <c r="Q17" s="111">
        <v>882.8</v>
      </c>
      <c r="R17" s="112">
        <v>877.94</v>
      </c>
      <c r="S17" s="111">
        <v>12.1</v>
      </c>
      <c r="T17" s="111"/>
      <c r="U17" s="111"/>
      <c r="V17" s="111">
        <v>1752.3</v>
      </c>
      <c r="W17" s="111">
        <v>1753.4</v>
      </c>
      <c r="X17" s="112">
        <v>1754.76</v>
      </c>
      <c r="Y17" s="111">
        <v>17.399999999999999</v>
      </c>
      <c r="Z17" s="111"/>
      <c r="AA17" s="111">
        <f t="shared" si="3"/>
        <v>870.6</v>
      </c>
      <c r="AB17" s="111">
        <v>869.9</v>
      </c>
      <c r="AC17" s="111">
        <v>870.6</v>
      </c>
      <c r="AD17" s="112">
        <v>876.82</v>
      </c>
      <c r="AE17" s="111">
        <v>5.2</v>
      </c>
      <c r="AF17" s="111"/>
      <c r="AG17" s="111">
        <f t="shared" si="4"/>
        <v>48.2</v>
      </c>
      <c r="AH17" s="111">
        <v>48</v>
      </c>
      <c r="AI17" s="111">
        <v>48.2</v>
      </c>
      <c r="AJ17" s="112">
        <v>48.53</v>
      </c>
      <c r="AK17" s="111">
        <v>0</v>
      </c>
      <c r="AL17" s="111"/>
      <c r="AM17" s="111">
        <f t="shared" si="5"/>
        <v>50.3</v>
      </c>
      <c r="AN17" s="111">
        <v>50.4</v>
      </c>
      <c r="AO17" s="111">
        <v>50.3</v>
      </c>
      <c r="AP17" s="112">
        <v>50.03</v>
      </c>
      <c r="AQ17" s="111">
        <v>0.2</v>
      </c>
      <c r="AR17" s="111"/>
      <c r="AS17" s="111">
        <f t="shared" si="6"/>
        <v>49.7</v>
      </c>
      <c r="AT17" s="111">
        <v>49.6</v>
      </c>
      <c r="AU17" s="111">
        <v>49.7</v>
      </c>
      <c r="AV17" s="112">
        <v>49.97</v>
      </c>
      <c r="AW17" s="111">
        <v>-0.2</v>
      </c>
      <c r="AX17" s="112"/>
      <c r="AY17" s="111">
        <f t="shared" si="7"/>
        <v>2.9</v>
      </c>
      <c r="AZ17" s="111">
        <v>3.3</v>
      </c>
      <c r="BA17" s="111">
        <v>2.9</v>
      </c>
      <c r="BB17" s="112">
        <v>2.87</v>
      </c>
      <c r="BC17" s="111">
        <v>-0.4</v>
      </c>
    </row>
    <row r="18" spans="1:55" ht="12.75" x14ac:dyDescent="0.2">
      <c r="A18" s="3">
        <v>8</v>
      </c>
      <c r="B18">
        <v>2</v>
      </c>
      <c r="C18" s="111">
        <f t="shared" si="0"/>
        <v>859.7</v>
      </c>
      <c r="D18" s="111">
        <v>861.2</v>
      </c>
      <c r="E18" s="111">
        <v>859.7</v>
      </c>
      <c r="F18" s="112">
        <v>853.24</v>
      </c>
      <c r="G18" s="111">
        <v>6.3</v>
      </c>
      <c r="H18" s="111"/>
      <c r="I18" s="111">
        <f t="shared" si="1"/>
        <v>23.8</v>
      </c>
      <c r="J18" s="111">
        <v>22.5</v>
      </c>
      <c r="K18" s="111">
        <v>23.8</v>
      </c>
      <c r="L18" s="112">
        <v>26</v>
      </c>
      <c r="M18" s="111">
        <v>3.4</v>
      </c>
      <c r="N18" s="111"/>
      <c r="O18" s="111">
        <f t="shared" si="2"/>
        <v>874.4</v>
      </c>
      <c r="P18" s="111">
        <v>873.7</v>
      </c>
      <c r="Q18" s="111">
        <v>874.4</v>
      </c>
      <c r="R18" s="112">
        <v>879.9</v>
      </c>
      <c r="S18" s="111">
        <v>7.8</v>
      </c>
      <c r="T18" s="111"/>
      <c r="U18" s="111"/>
      <c r="V18" s="111">
        <v>1757.4</v>
      </c>
      <c r="W18" s="111">
        <v>1757.9</v>
      </c>
      <c r="X18" s="112">
        <v>1759.13</v>
      </c>
      <c r="Y18" s="111">
        <v>17.5</v>
      </c>
      <c r="Z18" s="111"/>
      <c r="AA18" s="111">
        <f t="shared" si="3"/>
        <v>883.5</v>
      </c>
      <c r="AB18" s="111">
        <v>883.7</v>
      </c>
      <c r="AC18" s="111">
        <v>883.5</v>
      </c>
      <c r="AD18" s="112">
        <v>879.23</v>
      </c>
      <c r="AE18" s="111">
        <v>9.6999999999999993</v>
      </c>
      <c r="AF18" s="111"/>
      <c r="AG18" s="111">
        <f t="shared" si="4"/>
        <v>48.9</v>
      </c>
      <c r="AH18" s="111">
        <v>49</v>
      </c>
      <c r="AI18" s="111">
        <v>48.9</v>
      </c>
      <c r="AJ18" s="112">
        <v>48.5</v>
      </c>
      <c r="AK18" s="111">
        <v>-0.1</v>
      </c>
      <c r="AL18" s="111"/>
      <c r="AM18" s="111">
        <f t="shared" si="5"/>
        <v>49.7</v>
      </c>
      <c r="AN18" s="111">
        <v>49.7</v>
      </c>
      <c r="AO18" s="111">
        <v>49.7</v>
      </c>
      <c r="AP18" s="112">
        <v>50.02</v>
      </c>
      <c r="AQ18" s="111">
        <v>-0.1</v>
      </c>
      <c r="AR18" s="111"/>
      <c r="AS18" s="111">
        <f t="shared" si="6"/>
        <v>50.3</v>
      </c>
      <c r="AT18" s="111">
        <v>50.3</v>
      </c>
      <c r="AU18" s="111">
        <v>50.3</v>
      </c>
      <c r="AV18" s="112">
        <v>49.98</v>
      </c>
      <c r="AW18" s="111">
        <v>0.1</v>
      </c>
      <c r="AX18" s="112"/>
      <c r="AY18" s="111">
        <f t="shared" si="7"/>
        <v>2.7</v>
      </c>
      <c r="AZ18" s="111">
        <v>2.5</v>
      </c>
      <c r="BA18" s="111">
        <v>2.7</v>
      </c>
      <c r="BB18" s="112">
        <v>2.96</v>
      </c>
      <c r="BC18" s="111">
        <v>0.4</v>
      </c>
    </row>
    <row r="19" spans="1:55" ht="12.75" x14ac:dyDescent="0.2">
      <c r="A19" s="3">
        <v>8</v>
      </c>
      <c r="B19">
        <v>3</v>
      </c>
      <c r="C19" s="111">
        <f t="shared" si="0"/>
        <v>850.4</v>
      </c>
      <c r="D19" s="111">
        <v>851.1</v>
      </c>
      <c r="E19" s="111">
        <v>850.4</v>
      </c>
      <c r="F19" s="112">
        <v>851.75</v>
      </c>
      <c r="G19" s="111">
        <v>-6</v>
      </c>
      <c r="H19" s="111"/>
      <c r="I19" s="111">
        <f t="shared" si="1"/>
        <v>28.9</v>
      </c>
      <c r="J19" s="111">
        <v>26.6</v>
      </c>
      <c r="K19" s="111">
        <v>28.9</v>
      </c>
      <c r="L19" s="112">
        <v>28.65</v>
      </c>
      <c r="M19" s="111">
        <v>10.6</v>
      </c>
      <c r="N19" s="111"/>
      <c r="O19" s="111">
        <f t="shared" si="2"/>
        <v>885.5</v>
      </c>
      <c r="P19" s="111">
        <v>887.8</v>
      </c>
      <c r="Q19" s="111">
        <v>885.5</v>
      </c>
      <c r="R19" s="112">
        <v>883.09</v>
      </c>
      <c r="S19" s="111">
        <v>12.8</v>
      </c>
      <c r="T19" s="111"/>
      <c r="U19" s="111"/>
      <c r="V19" s="111">
        <v>1765.5</v>
      </c>
      <c r="W19" s="111">
        <v>1764.8</v>
      </c>
      <c r="X19" s="112">
        <v>1763.49</v>
      </c>
      <c r="Y19" s="111">
        <v>17.399999999999999</v>
      </c>
      <c r="Z19" s="111"/>
      <c r="AA19" s="111">
        <f t="shared" si="3"/>
        <v>879.3</v>
      </c>
      <c r="AB19" s="111">
        <v>877.7</v>
      </c>
      <c r="AC19" s="111">
        <v>879.3</v>
      </c>
      <c r="AD19" s="112">
        <v>880.4</v>
      </c>
      <c r="AE19" s="111">
        <v>4.5999999999999996</v>
      </c>
      <c r="AF19" s="111"/>
      <c r="AG19" s="111">
        <f t="shared" si="4"/>
        <v>48.2</v>
      </c>
      <c r="AH19" s="111">
        <v>48.2</v>
      </c>
      <c r="AI19" s="111">
        <v>48.2</v>
      </c>
      <c r="AJ19" s="112">
        <v>48.3</v>
      </c>
      <c r="AK19" s="111">
        <v>-0.8</v>
      </c>
      <c r="AL19" s="111"/>
      <c r="AM19" s="111">
        <f t="shared" si="5"/>
        <v>50.2</v>
      </c>
      <c r="AN19" s="111">
        <v>50.3</v>
      </c>
      <c r="AO19" s="111">
        <v>50.2</v>
      </c>
      <c r="AP19" s="112">
        <v>50.08</v>
      </c>
      <c r="AQ19" s="111">
        <v>0.2</v>
      </c>
      <c r="AR19" s="111"/>
      <c r="AS19" s="111">
        <f t="shared" si="6"/>
        <v>49.8</v>
      </c>
      <c r="AT19" s="111">
        <v>49.7</v>
      </c>
      <c r="AU19" s="111">
        <v>49.8</v>
      </c>
      <c r="AV19" s="112">
        <v>49.92</v>
      </c>
      <c r="AW19" s="111">
        <v>-0.2</v>
      </c>
      <c r="AX19" s="112"/>
      <c r="AY19" s="111">
        <f t="shared" si="7"/>
        <v>3.3</v>
      </c>
      <c r="AZ19" s="111">
        <v>3</v>
      </c>
      <c r="BA19" s="111">
        <v>3.3</v>
      </c>
      <c r="BB19" s="112">
        <v>3.25</v>
      </c>
      <c r="BC19" s="111">
        <v>1.2</v>
      </c>
    </row>
    <row r="20" spans="1:55" ht="12.75" x14ac:dyDescent="0.2">
      <c r="A20" s="3">
        <v>8</v>
      </c>
      <c r="B20">
        <v>4</v>
      </c>
      <c r="C20" s="111">
        <f t="shared" si="0"/>
        <v>849.4</v>
      </c>
      <c r="D20" s="111">
        <v>849.6</v>
      </c>
      <c r="E20" s="111">
        <v>849.4</v>
      </c>
      <c r="F20" s="112">
        <v>847.87</v>
      </c>
      <c r="G20" s="111">
        <v>-15.5</v>
      </c>
      <c r="H20" s="111"/>
      <c r="I20" s="111">
        <f t="shared" si="1"/>
        <v>32.5</v>
      </c>
      <c r="J20" s="111">
        <v>32.200000000000003</v>
      </c>
      <c r="K20" s="111">
        <v>32.5</v>
      </c>
      <c r="L20" s="112">
        <v>32.35</v>
      </c>
      <c r="M20" s="111">
        <v>14.8</v>
      </c>
      <c r="N20" s="111"/>
      <c r="O20" s="111">
        <f t="shared" si="2"/>
        <v>886.2</v>
      </c>
      <c r="P20" s="111">
        <v>885</v>
      </c>
      <c r="Q20" s="111">
        <v>886.2</v>
      </c>
      <c r="R20" s="112">
        <v>888.3</v>
      </c>
      <c r="S20" s="111">
        <v>20.8</v>
      </c>
      <c r="T20" s="111"/>
      <c r="U20" s="111"/>
      <c r="V20" s="111">
        <v>1766.8</v>
      </c>
      <c r="W20" s="111">
        <v>1768</v>
      </c>
      <c r="X20" s="112">
        <v>1768.52</v>
      </c>
      <c r="Y20" s="111">
        <v>20.100000000000001</v>
      </c>
      <c r="Z20" s="111"/>
      <c r="AA20" s="111">
        <f t="shared" si="3"/>
        <v>881.9</v>
      </c>
      <c r="AB20" s="111">
        <v>881.8</v>
      </c>
      <c r="AC20" s="111">
        <v>881.9</v>
      </c>
      <c r="AD20" s="112">
        <v>880.23</v>
      </c>
      <c r="AE20" s="111">
        <v>-0.7</v>
      </c>
      <c r="AF20" s="111"/>
      <c r="AG20" s="111">
        <f t="shared" si="4"/>
        <v>48</v>
      </c>
      <c r="AH20" s="111">
        <v>48.1</v>
      </c>
      <c r="AI20" s="111">
        <v>48</v>
      </c>
      <c r="AJ20" s="112">
        <v>47.94</v>
      </c>
      <c r="AK20" s="111">
        <v>-1.4</v>
      </c>
      <c r="AL20" s="111"/>
      <c r="AM20" s="111">
        <f t="shared" si="5"/>
        <v>50.1</v>
      </c>
      <c r="AN20" s="111">
        <v>50.1</v>
      </c>
      <c r="AO20" s="111">
        <v>50.1</v>
      </c>
      <c r="AP20" s="112">
        <v>50.23</v>
      </c>
      <c r="AQ20" s="111">
        <v>0.6</v>
      </c>
      <c r="AR20" s="111"/>
      <c r="AS20" s="111">
        <f t="shared" si="6"/>
        <v>49.9</v>
      </c>
      <c r="AT20" s="111">
        <v>49.9</v>
      </c>
      <c r="AU20" s="111">
        <v>49.9</v>
      </c>
      <c r="AV20" s="112">
        <v>49.77</v>
      </c>
      <c r="AW20" s="111">
        <v>-0.6</v>
      </c>
      <c r="AX20" s="112"/>
      <c r="AY20" s="111">
        <f t="shared" si="7"/>
        <v>3.7</v>
      </c>
      <c r="AZ20" s="111">
        <v>3.7</v>
      </c>
      <c r="BA20" s="111">
        <v>3.7</v>
      </c>
      <c r="BB20" s="112">
        <v>3.68</v>
      </c>
      <c r="BC20" s="111">
        <v>1.7</v>
      </c>
    </row>
    <row r="21" spans="1:55" ht="12.75" x14ac:dyDescent="0.2">
      <c r="A21" s="3"/>
      <c r="B21">
        <v>1</v>
      </c>
      <c r="C21" s="111">
        <f t="shared" si="0"/>
        <v>845.5</v>
      </c>
      <c r="D21" s="111">
        <v>841.5</v>
      </c>
      <c r="E21" s="111">
        <v>845.5</v>
      </c>
      <c r="F21" s="112">
        <v>845.56</v>
      </c>
      <c r="G21" s="111">
        <v>-9.3000000000000007</v>
      </c>
      <c r="H21" s="111"/>
      <c r="I21" s="111">
        <f t="shared" si="1"/>
        <v>35.5</v>
      </c>
      <c r="J21" s="111">
        <v>39.4</v>
      </c>
      <c r="K21" s="111">
        <v>35.5</v>
      </c>
      <c r="L21" s="112">
        <v>35.72</v>
      </c>
      <c r="M21" s="111">
        <v>13.5</v>
      </c>
      <c r="N21" s="111"/>
      <c r="O21" s="111">
        <f t="shared" si="2"/>
        <v>892.1</v>
      </c>
      <c r="P21" s="111">
        <v>891.5</v>
      </c>
      <c r="Q21" s="111">
        <v>892.1</v>
      </c>
      <c r="R21" s="112">
        <v>892.97</v>
      </c>
      <c r="S21" s="111">
        <v>18.7</v>
      </c>
      <c r="T21" s="111"/>
      <c r="U21" s="111"/>
      <c r="V21" s="111">
        <v>1772.4</v>
      </c>
      <c r="W21" s="111">
        <v>1773.1</v>
      </c>
      <c r="X21" s="112">
        <v>1774.25</v>
      </c>
      <c r="Y21" s="111">
        <v>22.9</v>
      </c>
      <c r="Z21" s="111"/>
      <c r="AA21" s="111">
        <f t="shared" si="3"/>
        <v>881</v>
      </c>
      <c r="AB21" s="111">
        <v>880.8</v>
      </c>
      <c r="AC21" s="111">
        <v>881</v>
      </c>
      <c r="AD21" s="112">
        <v>881.28</v>
      </c>
      <c r="AE21" s="111">
        <v>4.2</v>
      </c>
      <c r="AF21" s="111"/>
      <c r="AG21" s="111">
        <f t="shared" si="4"/>
        <v>47.7</v>
      </c>
      <c r="AH21" s="111">
        <v>47.5</v>
      </c>
      <c r="AI21" s="111">
        <v>47.7</v>
      </c>
      <c r="AJ21" s="112">
        <v>47.66</v>
      </c>
      <c r="AK21" s="111">
        <v>-1.1000000000000001</v>
      </c>
      <c r="AL21" s="111"/>
      <c r="AM21" s="111">
        <f t="shared" si="5"/>
        <v>50.3</v>
      </c>
      <c r="AN21" s="111">
        <v>50.3</v>
      </c>
      <c r="AO21" s="111">
        <v>50.3</v>
      </c>
      <c r="AP21" s="112">
        <v>50.33</v>
      </c>
      <c r="AQ21" s="111">
        <v>0.4</v>
      </c>
      <c r="AR21" s="111"/>
      <c r="AS21" s="111">
        <f t="shared" si="6"/>
        <v>49.7</v>
      </c>
      <c r="AT21" s="111">
        <v>49.7</v>
      </c>
      <c r="AU21" s="111">
        <v>49.7</v>
      </c>
      <c r="AV21" s="112">
        <v>49.67</v>
      </c>
      <c r="AW21" s="111">
        <v>-0.4</v>
      </c>
      <c r="AX21" s="112"/>
      <c r="AY21" s="111">
        <f t="shared" si="7"/>
        <v>4</v>
      </c>
      <c r="AZ21" s="111">
        <v>4.5</v>
      </c>
      <c r="BA21" s="111">
        <v>4</v>
      </c>
      <c r="BB21" s="112">
        <v>4.05</v>
      </c>
      <c r="BC21" s="111">
        <v>1.5</v>
      </c>
    </row>
    <row r="22" spans="1:55" ht="12.75" x14ac:dyDescent="0.2">
      <c r="A22" s="3">
        <v>9</v>
      </c>
      <c r="B22">
        <v>2</v>
      </c>
      <c r="C22" s="111">
        <f t="shared" si="0"/>
        <v>843.8</v>
      </c>
      <c r="D22" s="111">
        <v>845.4</v>
      </c>
      <c r="E22" s="111">
        <v>843.8</v>
      </c>
      <c r="F22" s="112">
        <v>846.13</v>
      </c>
      <c r="G22" s="111">
        <v>2.2999999999999998</v>
      </c>
      <c r="H22" s="111"/>
      <c r="I22" s="111">
        <f t="shared" si="1"/>
        <v>39.5</v>
      </c>
      <c r="J22" s="111">
        <v>37.9</v>
      </c>
      <c r="K22" s="111">
        <v>39.5</v>
      </c>
      <c r="L22" s="112">
        <v>38.729999999999997</v>
      </c>
      <c r="M22" s="111">
        <v>12</v>
      </c>
      <c r="N22" s="111"/>
      <c r="O22" s="111">
        <f t="shared" si="2"/>
        <v>896.9</v>
      </c>
      <c r="P22" s="111">
        <v>895.4</v>
      </c>
      <c r="Q22" s="111">
        <v>896.9</v>
      </c>
      <c r="R22" s="112">
        <v>895.75</v>
      </c>
      <c r="S22" s="111">
        <v>11.1</v>
      </c>
      <c r="T22" s="111"/>
      <c r="U22" s="111"/>
      <c r="V22" s="111">
        <v>1778.7</v>
      </c>
      <c r="W22" s="111">
        <v>1780.2</v>
      </c>
      <c r="X22" s="112">
        <v>1780.61</v>
      </c>
      <c r="Y22" s="111">
        <v>25.4</v>
      </c>
      <c r="Z22" s="111"/>
      <c r="AA22" s="111">
        <f t="shared" si="3"/>
        <v>883.3</v>
      </c>
      <c r="AB22" s="111">
        <v>883.3</v>
      </c>
      <c r="AC22" s="111">
        <v>883.3</v>
      </c>
      <c r="AD22" s="112">
        <v>884.86</v>
      </c>
      <c r="AE22" s="111">
        <v>14.3</v>
      </c>
      <c r="AF22" s="111"/>
      <c r="AG22" s="111">
        <f t="shared" si="4"/>
        <v>47.4</v>
      </c>
      <c r="AH22" s="111">
        <v>47.5</v>
      </c>
      <c r="AI22" s="111">
        <v>47.4</v>
      </c>
      <c r="AJ22" s="112">
        <v>47.52</v>
      </c>
      <c r="AK22" s="111">
        <v>-0.6</v>
      </c>
      <c r="AL22" s="111"/>
      <c r="AM22" s="111">
        <f t="shared" si="5"/>
        <v>50.4</v>
      </c>
      <c r="AN22" s="111">
        <v>50.3</v>
      </c>
      <c r="AO22" s="111">
        <v>50.4</v>
      </c>
      <c r="AP22" s="112">
        <v>50.31</v>
      </c>
      <c r="AQ22" s="111">
        <v>-0.1</v>
      </c>
      <c r="AR22" s="111"/>
      <c r="AS22" s="111">
        <f t="shared" si="6"/>
        <v>49.6</v>
      </c>
      <c r="AT22" s="111">
        <v>49.7</v>
      </c>
      <c r="AU22" s="111">
        <v>49.6</v>
      </c>
      <c r="AV22" s="112">
        <v>49.69</v>
      </c>
      <c r="AW22" s="111">
        <v>0.1</v>
      </c>
      <c r="AX22" s="112"/>
      <c r="AY22" s="111">
        <f t="shared" si="7"/>
        <v>4.5</v>
      </c>
      <c r="AZ22" s="111">
        <v>4.3</v>
      </c>
      <c r="BA22" s="111">
        <v>4.5</v>
      </c>
      <c r="BB22" s="112">
        <v>4.38</v>
      </c>
      <c r="BC22" s="111">
        <v>1.3</v>
      </c>
    </row>
    <row r="23" spans="1:55" ht="12.75" x14ac:dyDescent="0.2">
      <c r="A23" s="3">
        <v>9</v>
      </c>
      <c r="B23">
        <v>3</v>
      </c>
      <c r="C23" s="111">
        <f t="shared" si="0"/>
        <v>850.7</v>
      </c>
      <c r="D23" s="111">
        <v>851.5</v>
      </c>
      <c r="E23" s="111">
        <v>850.7</v>
      </c>
      <c r="F23" s="112">
        <v>848.79</v>
      </c>
      <c r="G23" s="111">
        <v>10.6</v>
      </c>
      <c r="H23" s="111"/>
      <c r="I23" s="111">
        <f t="shared" si="1"/>
        <v>40.6</v>
      </c>
      <c r="J23" s="111">
        <v>38.799999999999997</v>
      </c>
      <c r="K23" s="111">
        <v>40.6</v>
      </c>
      <c r="L23" s="112">
        <v>40.9</v>
      </c>
      <c r="M23" s="111">
        <v>8.6999999999999993</v>
      </c>
      <c r="N23" s="111"/>
      <c r="O23" s="111">
        <f t="shared" si="2"/>
        <v>894.6</v>
      </c>
      <c r="P23" s="111">
        <v>896.4</v>
      </c>
      <c r="Q23" s="111">
        <v>894.6</v>
      </c>
      <c r="R23" s="112">
        <v>897.08</v>
      </c>
      <c r="S23" s="111">
        <v>5.3</v>
      </c>
      <c r="T23" s="111"/>
      <c r="U23" s="111"/>
      <c r="V23" s="111">
        <v>1786.8</v>
      </c>
      <c r="W23" s="111">
        <v>1785.9</v>
      </c>
      <c r="X23" s="112">
        <v>1786.76</v>
      </c>
      <c r="Y23" s="111">
        <v>24.6</v>
      </c>
      <c r="Z23" s="111"/>
      <c r="AA23" s="111">
        <f t="shared" si="3"/>
        <v>891.3</v>
      </c>
      <c r="AB23" s="111">
        <v>890.3</v>
      </c>
      <c r="AC23" s="111">
        <v>891.3</v>
      </c>
      <c r="AD23" s="112">
        <v>889.68</v>
      </c>
      <c r="AE23" s="111">
        <v>19.3</v>
      </c>
      <c r="AF23" s="111"/>
      <c r="AG23" s="111">
        <f t="shared" si="4"/>
        <v>47.6</v>
      </c>
      <c r="AH23" s="111">
        <v>47.7</v>
      </c>
      <c r="AI23" s="111">
        <v>47.6</v>
      </c>
      <c r="AJ23" s="112">
        <v>47.5</v>
      </c>
      <c r="AK23" s="111">
        <v>-0.1</v>
      </c>
      <c r="AL23" s="111"/>
      <c r="AM23" s="111">
        <f t="shared" si="5"/>
        <v>50.1</v>
      </c>
      <c r="AN23" s="111">
        <v>50.2</v>
      </c>
      <c r="AO23" s="111">
        <v>50.1</v>
      </c>
      <c r="AP23" s="112">
        <v>50.21</v>
      </c>
      <c r="AQ23" s="111">
        <v>-0.4</v>
      </c>
      <c r="AR23" s="111"/>
      <c r="AS23" s="111">
        <f t="shared" si="6"/>
        <v>49.9</v>
      </c>
      <c r="AT23" s="111">
        <v>49.8</v>
      </c>
      <c r="AU23" s="111">
        <v>49.9</v>
      </c>
      <c r="AV23" s="112">
        <v>49.79</v>
      </c>
      <c r="AW23" s="111">
        <v>0.4</v>
      </c>
      <c r="AX23" s="112"/>
      <c r="AY23" s="111">
        <f t="shared" si="7"/>
        <v>4.5999999999999996</v>
      </c>
      <c r="AZ23" s="111">
        <v>4.4000000000000004</v>
      </c>
      <c r="BA23" s="111">
        <v>4.5999999999999996</v>
      </c>
      <c r="BB23" s="112">
        <v>4.5999999999999996</v>
      </c>
      <c r="BC23" s="111">
        <v>0.9</v>
      </c>
    </row>
    <row r="24" spans="1:55" ht="12.75" x14ac:dyDescent="0.2">
      <c r="A24" s="3">
        <v>9</v>
      </c>
      <c r="B24">
        <v>4</v>
      </c>
      <c r="C24" s="111">
        <f t="shared" si="0"/>
        <v>851.1</v>
      </c>
      <c r="D24" s="111">
        <v>851</v>
      </c>
      <c r="E24" s="111">
        <v>851.1</v>
      </c>
      <c r="F24" s="112">
        <v>851.03</v>
      </c>
      <c r="G24" s="111">
        <v>9</v>
      </c>
      <c r="H24" s="111"/>
      <c r="I24" s="111">
        <f t="shared" si="1"/>
        <v>42.9</v>
      </c>
      <c r="J24" s="111">
        <v>42.4</v>
      </c>
      <c r="K24" s="111">
        <v>42.9</v>
      </c>
      <c r="L24" s="112">
        <v>42.05</v>
      </c>
      <c r="M24" s="111">
        <v>4.5999999999999996</v>
      </c>
      <c r="N24" s="111"/>
      <c r="O24" s="111">
        <f t="shared" si="2"/>
        <v>898.4</v>
      </c>
      <c r="P24" s="111">
        <v>897.7</v>
      </c>
      <c r="Q24" s="111">
        <v>898.4</v>
      </c>
      <c r="R24" s="112">
        <v>899.13</v>
      </c>
      <c r="S24" s="111">
        <v>8.1999999999999993</v>
      </c>
      <c r="T24" s="111"/>
      <c r="U24" s="111"/>
      <c r="V24" s="111">
        <v>1791.1</v>
      </c>
      <c r="W24" s="111">
        <v>1792.4</v>
      </c>
      <c r="X24" s="112">
        <v>1792.2</v>
      </c>
      <c r="Y24" s="111">
        <v>21.8</v>
      </c>
      <c r="Z24" s="111"/>
      <c r="AA24" s="111">
        <f t="shared" si="3"/>
        <v>894</v>
      </c>
      <c r="AB24" s="111">
        <v>893.5</v>
      </c>
      <c r="AC24" s="111">
        <v>894</v>
      </c>
      <c r="AD24" s="112">
        <v>893.08</v>
      </c>
      <c r="AE24" s="111">
        <v>13.6</v>
      </c>
      <c r="AF24" s="111"/>
      <c r="AG24" s="111">
        <f t="shared" si="4"/>
        <v>47.5</v>
      </c>
      <c r="AH24" s="111">
        <v>47.5</v>
      </c>
      <c r="AI24" s="111">
        <v>47.5</v>
      </c>
      <c r="AJ24" s="112">
        <v>47.49</v>
      </c>
      <c r="AK24" s="111">
        <v>-0.1</v>
      </c>
      <c r="AL24" s="111"/>
      <c r="AM24" s="111">
        <f t="shared" si="5"/>
        <v>50.1</v>
      </c>
      <c r="AN24" s="111">
        <v>50.1</v>
      </c>
      <c r="AO24" s="111">
        <v>50.1</v>
      </c>
      <c r="AP24" s="112">
        <v>50.17</v>
      </c>
      <c r="AQ24" s="111">
        <v>-0.2</v>
      </c>
      <c r="AR24" s="111"/>
      <c r="AS24" s="111">
        <f t="shared" si="6"/>
        <v>49.9</v>
      </c>
      <c r="AT24" s="111">
        <v>49.9</v>
      </c>
      <c r="AU24" s="111">
        <v>49.9</v>
      </c>
      <c r="AV24" s="112">
        <v>49.83</v>
      </c>
      <c r="AW24" s="111">
        <v>0.2</v>
      </c>
      <c r="AX24" s="112"/>
      <c r="AY24" s="111">
        <f t="shared" si="7"/>
        <v>4.8</v>
      </c>
      <c r="AZ24" s="111">
        <v>4.7</v>
      </c>
      <c r="BA24" s="111">
        <v>4.8</v>
      </c>
      <c r="BB24" s="112">
        <v>4.71</v>
      </c>
      <c r="BC24" s="111">
        <v>0.4</v>
      </c>
    </row>
    <row r="25" spans="1:55" ht="12.75" x14ac:dyDescent="0.2">
      <c r="A25" s="3"/>
      <c r="B25">
        <v>1</v>
      </c>
      <c r="C25" s="111">
        <f t="shared" si="0"/>
        <v>854.5</v>
      </c>
      <c r="D25" s="111">
        <v>850.1</v>
      </c>
      <c r="E25" s="111">
        <v>854.5</v>
      </c>
      <c r="F25" s="112">
        <v>851.08</v>
      </c>
      <c r="G25" s="111">
        <v>0.2</v>
      </c>
      <c r="H25" s="111"/>
      <c r="I25" s="111">
        <f t="shared" si="1"/>
        <v>42.3</v>
      </c>
      <c r="J25" s="111">
        <v>46</v>
      </c>
      <c r="K25" s="111">
        <v>42.3</v>
      </c>
      <c r="L25" s="112">
        <v>42.31</v>
      </c>
      <c r="M25" s="111">
        <v>1.1000000000000001</v>
      </c>
      <c r="N25" s="111"/>
      <c r="O25" s="111">
        <f t="shared" si="2"/>
        <v>900.8</v>
      </c>
      <c r="P25" s="111">
        <v>901.3</v>
      </c>
      <c r="Q25" s="111">
        <v>900.8</v>
      </c>
      <c r="R25" s="112">
        <v>902.76</v>
      </c>
      <c r="S25" s="111">
        <v>14.5</v>
      </c>
      <c r="T25" s="111"/>
      <c r="U25" s="111"/>
      <c r="V25" s="111">
        <v>1797.4</v>
      </c>
      <c r="W25" s="111">
        <v>1797.7</v>
      </c>
      <c r="X25" s="112">
        <v>1796.16</v>
      </c>
      <c r="Y25" s="111">
        <v>15.8</v>
      </c>
      <c r="Z25" s="111"/>
      <c r="AA25" s="111">
        <f t="shared" si="3"/>
        <v>896.8</v>
      </c>
      <c r="AB25" s="111">
        <v>896.1</v>
      </c>
      <c r="AC25" s="111">
        <v>896.8</v>
      </c>
      <c r="AD25" s="112">
        <v>893.39</v>
      </c>
      <c r="AE25" s="111">
        <v>1.3</v>
      </c>
      <c r="AF25" s="111"/>
      <c r="AG25" s="111">
        <f t="shared" si="4"/>
        <v>47.5</v>
      </c>
      <c r="AH25" s="111">
        <v>47.3</v>
      </c>
      <c r="AI25" s="111">
        <v>47.5</v>
      </c>
      <c r="AJ25" s="112">
        <v>47.38</v>
      </c>
      <c r="AK25" s="111">
        <v>-0.4</v>
      </c>
      <c r="AL25" s="111"/>
      <c r="AM25" s="111">
        <f t="shared" si="5"/>
        <v>50.1</v>
      </c>
      <c r="AN25" s="111">
        <v>50.1</v>
      </c>
      <c r="AO25" s="111">
        <v>50.1</v>
      </c>
      <c r="AP25" s="112">
        <v>50.26</v>
      </c>
      <c r="AQ25" s="111">
        <v>0.4</v>
      </c>
      <c r="AR25" s="111"/>
      <c r="AS25" s="111">
        <f t="shared" si="6"/>
        <v>49.9</v>
      </c>
      <c r="AT25" s="111">
        <v>49.9</v>
      </c>
      <c r="AU25" s="111">
        <v>49.9</v>
      </c>
      <c r="AV25" s="112">
        <v>49.74</v>
      </c>
      <c r="AW25" s="111">
        <v>-0.4</v>
      </c>
      <c r="AX25" s="112"/>
      <c r="AY25" s="111">
        <f t="shared" si="7"/>
        <v>4.7</v>
      </c>
      <c r="AZ25" s="111">
        <v>5.0999999999999996</v>
      </c>
      <c r="BA25" s="111">
        <v>4.7</v>
      </c>
      <c r="BB25" s="112">
        <v>4.74</v>
      </c>
      <c r="BC25" s="111">
        <v>0.1</v>
      </c>
    </row>
    <row r="26" spans="1:55" ht="12.75" x14ac:dyDescent="0.2">
      <c r="A26" s="3">
        <v>10</v>
      </c>
      <c r="B26">
        <v>2</v>
      </c>
      <c r="C26" s="111">
        <f t="shared" si="0"/>
        <v>848.1</v>
      </c>
      <c r="D26" s="111">
        <v>849.7</v>
      </c>
      <c r="E26" s="111">
        <v>848.1</v>
      </c>
      <c r="F26" s="112">
        <v>850.66</v>
      </c>
      <c r="G26" s="111">
        <v>-1.7</v>
      </c>
      <c r="H26" s="111"/>
      <c r="I26" s="111">
        <f t="shared" si="1"/>
        <v>41</v>
      </c>
      <c r="J26" s="111">
        <v>39.4</v>
      </c>
      <c r="K26" s="111">
        <v>41</v>
      </c>
      <c r="L26" s="112">
        <v>41.94</v>
      </c>
      <c r="M26" s="111">
        <v>-1.5</v>
      </c>
      <c r="N26" s="111"/>
      <c r="O26" s="111">
        <f t="shared" si="2"/>
        <v>907.7</v>
      </c>
      <c r="P26" s="111">
        <v>906.1</v>
      </c>
      <c r="Q26" s="111">
        <v>907.7</v>
      </c>
      <c r="R26" s="112">
        <v>907.17</v>
      </c>
      <c r="S26" s="111">
        <v>17.600000000000001</v>
      </c>
      <c r="T26" s="111"/>
      <c r="U26" s="111"/>
      <c r="V26" s="111">
        <v>1795.2</v>
      </c>
      <c r="W26" s="111">
        <v>1796.9</v>
      </c>
      <c r="X26" s="112">
        <v>1799.76</v>
      </c>
      <c r="Y26" s="111">
        <v>14.4</v>
      </c>
      <c r="Z26" s="111"/>
      <c r="AA26" s="111">
        <f t="shared" si="3"/>
        <v>889.1</v>
      </c>
      <c r="AB26" s="111">
        <v>889.1</v>
      </c>
      <c r="AC26" s="111">
        <v>889.1</v>
      </c>
      <c r="AD26" s="112">
        <v>892.59</v>
      </c>
      <c r="AE26" s="111">
        <v>-3.2</v>
      </c>
      <c r="AF26" s="111"/>
      <c r="AG26" s="111">
        <f t="shared" si="4"/>
        <v>47.2</v>
      </c>
      <c r="AH26" s="111">
        <v>47.3</v>
      </c>
      <c r="AI26" s="111">
        <v>47.2</v>
      </c>
      <c r="AJ26" s="112">
        <v>47.26</v>
      </c>
      <c r="AK26" s="111">
        <v>-0.5</v>
      </c>
      <c r="AL26" s="111"/>
      <c r="AM26" s="111">
        <f t="shared" si="5"/>
        <v>50.5</v>
      </c>
      <c r="AN26" s="111">
        <v>50.5</v>
      </c>
      <c r="AO26" s="111">
        <v>50.5</v>
      </c>
      <c r="AP26" s="112">
        <v>50.4</v>
      </c>
      <c r="AQ26" s="111">
        <v>0.6</v>
      </c>
      <c r="AR26" s="111"/>
      <c r="AS26" s="111">
        <f t="shared" si="6"/>
        <v>49.5</v>
      </c>
      <c r="AT26" s="111">
        <v>49.5</v>
      </c>
      <c r="AU26" s="111">
        <v>49.5</v>
      </c>
      <c r="AV26" s="112">
        <v>49.6</v>
      </c>
      <c r="AW26" s="111">
        <v>-0.6</v>
      </c>
      <c r="AX26" s="112"/>
      <c r="AY26" s="111">
        <f t="shared" si="7"/>
        <v>4.5999999999999996</v>
      </c>
      <c r="AZ26" s="111">
        <v>4.4000000000000004</v>
      </c>
      <c r="BA26" s="111">
        <v>4.5999999999999996</v>
      </c>
      <c r="BB26" s="112">
        <v>4.7</v>
      </c>
      <c r="BC26" s="111">
        <v>-0.2</v>
      </c>
    </row>
    <row r="27" spans="1:55" ht="12.75" x14ac:dyDescent="0.2">
      <c r="A27" s="3">
        <v>10</v>
      </c>
      <c r="B27">
        <v>3</v>
      </c>
      <c r="C27" s="111">
        <f t="shared" si="0"/>
        <v>850.8</v>
      </c>
      <c r="D27" s="111">
        <v>851.8</v>
      </c>
      <c r="E27" s="111">
        <v>850.8</v>
      </c>
      <c r="F27" s="112">
        <v>852.31</v>
      </c>
      <c r="G27" s="111">
        <v>6.6</v>
      </c>
      <c r="H27" s="111"/>
      <c r="I27" s="111">
        <f t="shared" si="1"/>
        <v>42.3</v>
      </c>
      <c r="J27" s="111">
        <v>40.799999999999997</v>
      </c>
      <c r="K27" s="111">
        <v>42.3</v>
      </c>
      <c r="L27" s="112">
        <v>41.42</v>
      </c>
      <c r="M27" s="111">
        <v>-2.1</v>
      </c>
      <c r="N27" s="111"/>
      <c r="O27" s="111">
        <f t="shared" si="2"/>
        <v>911.8</v>
      </c>
      <c r="P27" s="111">
        <v>913</v>
      </c>
      <c r="Q27" s="111">
        <v>911.8</v>
      </c>
      <c r="R27" s="112">
        <v>911.03</v>
      </c>
      <c r="S27" s="111">
        <v>15.4</v>
      </c>
      <c r="T27" s="111"/>
      <c r="U27" s="111"/>
      <c r="V27" s="111">
        <v>1805.5</v>
      </c>
      <c r="W27" s="111">
        <v>1804.9</v>
      </c>
      <c r="X27" s="112">
        <v>1804.76</v>
      </c>
      <c r="Y27" s="111">
        <v>20</v>
      </c>
      <c r="Z27" s="111"/>
      <c r="AA27" s="111">
        <f t="shared" si="3"/>
        <v>893.1</v>
      </c>
      <c r="AB27" s="111">
        <v>892.5</v>
      </c>
      <c r="AC27" s="111">
        <v>893.1</v>
      </c>
      <c r="AD27" s="112">
        <v>893.73</v>
      </c>
      <c r="AE27" s="111">
        <v>4.5999999999999996</v>
      </c>
      <c r="AF27" s="111"/>
      <c r="AG27" s="111">
        <f t="shared" si="4"/>
        <v>47.1</v>
      </c>
      <c r="AH27" s="111">
        <v>47.2</v>
      </c>
      <c r="AI27" s="111">
        <v>47.1</v>
      </c>
      <c r="AJ27" s="112">
        <v>47.23</v>
      </c>
      <c r="AK27" s="111">
        <v>-0.2</v>
      </c>
      <c r="AL27" s="111"/>
      <c r="AM27" s="111">
        <f t="shared" si="5"/>
        <v>50.5</v>
      </c>
      <c r="AN27" s="111">
        <v>50.6</v>
      </c>
      <c r="AO27" s="111">
        <v>50.5</v>
      </c>
      <c r="AP27" s="112">
        <v>50.48</v>
      </c>
      <c r="AQ27" s="111">
        <v>0.3</v>
      </c>
      <c r="AR27" s="111"/>
      <c r="AS27" s="111">
        <f t="shared" si="6"/>
        <v>49.5</v>
      </c>
      <c r="AT27" s="111">
        <v>49.4</v>
      </c>
      <c r="AU27" s="111">
        <v>49.5</v>
      </c>
      <c r="AV27" s="112">
        <v>49.52</v>
      </c>
      <c r="AW27" s="111">
        <v>-0.3</v>
      </c>
      <c r="AX27" s="112"/>
      <c r="AY27" s="111">
        <f t="shared" si="7"/>
        <v>4.7</v>
      </c>
      <c r="AZ27" s="111">
        <v>4.5999999999999996</v>
      </c>
      <c r="BA27" s="111">
        <v>4.7</v>
      </c>
      <c r="BB27" s="112">
        <v>4.63</v>
      </c>
      <c r="BC27" s="111">
        <v>-0.3</v>
      </c>
    </row>
    <row r="28" spans="1:55" ht="13.5" customHeight="1" x14ac:dyDescent="0.2">
      <c r="A28" s="3">
        <v>10</v>
      </c>
      <c r="B28">
        <v>4</v>
      </c>
      <c r="C28" s="111">
        <f t="shared" si="0"/>
        <v>853</v>
      </c>
      <c r="D28" s="111">
        <v>853.2</v>
      </c>
      <c r="E28" s="111">
        <v>853</v>
      </c>
      <c r="F28" s="112">
        <v>856.37</v>
      </c>
      <c r="G28" s="111">
        <v>16.2</v>
      </c>
      <c r="H28" s="111"/>
      <c r="I28" s="111">
        <f t="shared" si="1"/>
        <v>40.200000000000003</v>
      </c>
      <c r="J28" s="111">
        <v>39.700000000000003</v>
      </c>
      <c r="K28" s="111">
        <v>40.200000000000003</v>
      </c>
      <c r="L28" s="112">
        <v>40.619999999999997</v>
      </c>
      <c r="M28" s="111">
        <v>-3.2</v>
      </c>
      <c r="N28" s="111"/>
      <c r="O28" s="111">
        <f t="shared" si="2"/>
        <v>916.4</v>
      </c>
      <c r="P28" s="111">
        <v>916</v>
      </c>
      <c r="Q28" s="111">
        <v>916.4</v>
      </c>
      <c r="R28" s="112">
        <v>913.9</v>
      </c>
      <c r="S28" s="111">
        <v>11.5</v>
      </c>
      <c r="T28" s="111"/>
      <c r="U28" s="111"/>
      <c r="V28" s="111">
        <v>1808.9</v>
      </c>
      <c r="W28" s="111">
        <v>1809.6</v>
      </c>
      <c r="X28" s="112">
        <v>1810.89</v>
      </c>
      <c r="Y28" s="111">
        <v>24.5</v>
      </c>
      <c r="Z28" s="111"/>
      <c r="AA28" s="111">
        <f t="shared" si="3"/>
        <v>893.2</v>
      </c>
      <c r="AB28" s="111">
        <v>892.9</v>
      </c>
      <c r="AC28" s="111">
        <v>893.2</v>
      </c>
      <c r="AD28" s="112">
        <v>896.99</v>
      </c>
      <c r="AE28" s="111">
        <v>13</v>
      </c>
      <c r="AF28" s="111"/>
      <c r="AG28" s="111">
        <f t="shared" si="4"/>
        <v>47.1</v>
      </c>
      <c r="AH28" s="111">
        <v>47.2</v>
      </c>
      <c r="AI28" s="111">
        <v>47.1</v>
      </c>
      <c r="AJ28" s="112">
        <v>47.29</v>
      </c>
      <c r="AK28" s="111">
        <v>0.3</v>
      </c>
      <c r="AL28" s="111"/>
      <c r="AM28" s="111">
        <f t="shared" si="5"/>
        <v>50.6</v>
      </c>
      <c r="AN28" s="111">
        <v>50.6</v>
      </c>
      <c r="AO28" s="111">
        <v>50.6</v>
      </c>
      <c r="AP28" s="112">
        <v>50.47</v>
      </c>
      <c r="AQ28" s="111">
        <v>0</v>
      </c>
      <c r="AR28" s="111"/>
      <c r="AS28" s="111">
        <f t="shared" si="6"/>
        <v>49.4</v>
      </c>
      <c r="AT28" s="111">
        <v>49.4</v>
      </c>
      <c r="AU28" s="111">
        <v>49.4</v>
      </c>
      <c r="AV28" s="112">
        <v>49.53</v>
      </c>
      <c r="AW28" s="111">
        <v>0</v>
      </c>
      <c r="AX28" s="112"/>
      <c r="AY28" s="111">
        <f t="shared" si="7"/>
        <v>4.5</v>
      </c>
      <c r="AZ28" s="111">
        <v>4.4000000000000004</v>
      </c>
      <c r="BA28" s="111">
        <v>4.5</v>
      </c>
      <c r="BB28" s="112">
        <v>4.53</v>
      </c>
      <c r="BC28" s="111">
        <v>-0.4</v>
      </c>
    </row>
    <row r="29" spans="1:55" ht="12.75" x14ac:dyDescent="0.2">
      <c r="A29" s="3"/>
      <c r="B29">
        <v>1</v>
      </c>
      <c r="C29" s="111">
        <f t="shared" si="0"/>
        <v>860.2</v>
      </c>
      <c r="D29" s="111">
        <v>856.4</v>
      </c>
      <c r="E29" s="111">
        <v>860.2</v>
      </c>
      <c r="F29" s="112">
        <v>859.69</v>
      </c>
      <c r="G29" s="111">
        <v>13.3</v>
      </c>
      <c r="H29" s="111"/>
      <c r="I29" s="111">
        <f t="shared" si="1"/>
        <v>39.4</v>
      </c>
      <c r="J29" s="111">
        <v>42.8</v>
      </c>
      <c r="K29" s="111">
        <v>39.4</v>
      </c>
      <c r="L29" s="112">
        <v>39.15</v>
      </c>
      <c r="M29" s="111">
        <v>-5.9</v>
      </c>
      <c r="N29" s="111"/>
      <c r="O29" s="111">
        <f t="shared" si="2"/>
        <v>917</v>
      </c>
      <c r="P29" s="111">
        <v>917.6</v>
      </c>
      <c r="Q29" s="111">
        <v>917</v>
      </c>
      <c r="R29" s="112">
        <v>917.51</v>
      </c>
      <c r="S29" s="111">
        <v>14.4</v>
      </c>
      <c r="T29" s="111"/>
      <c r="U29" s="111"/>
      <c r="V29" s="111">
        <v>1816.9</v>
      </c>
      <c r="W29" s="111">
        <v>1816.5</v>
      </c>
      <c r="X29" s="112">
        <v>1816.35</v>
      </c>
      <c r="Y29" s="111">
        <v>21.8</v>
      </c>
      <c r="Z29" s="111"/>
      <c r="AA29" s="111">
        <f t="shared" si="3"/>
        <v>899.6</v>
      </c>
      <c r="AB29" s="111">
        <v>899.3</v>
      </c>
      <c r="AC29" s="111">
        <v>899.6</v>
      </c>
      <c r="AD29" s="112">
        <v>898.84</v>
      </c>
      <c r="AE29" s="111">
        <v>7.4</v>
      </c>
      <c r="AF29" s="111"/>
      <c r="AG29" s="111">
        <f t="shared" si="4"/>
        <v>47.4</v>
      </c>
      <c r="AH29" s="111">
        <v>47.1</v>
      </c>
      <c r="AI29" s="111">
        <v>47.4</v>
      </c>
      <c r="AJ29" s="112">
        <v>47.33</v>
      </c>
      <c r="AK29" s="111">
        <v>0.2</v>
      </c>
      <c r="AL29" s="111"/>
      <c r="AM29" s="111">
        <f t="shared" si="5"/>
        <v>50.5</v>
      </c>
      <c r="AN29" s="111">
        <v>50.5</v>
      </c>
      <c r="AO29" s="111">
        <v>50.5</v>
      </c>
      <c r="AP29" s="112">
        <v>50.51</v>
      </c>
      <c r="AQ29" s="111">
        <v>0.2</v>
      </c>
      <c r="AR29" s="111"/>
      <c r="AS29" s="111">
        <f t="shared" si="6"/>
        <v>49.5</v>
      </c>
      <c r="AT29" s="111">
        <v>49.5</v>
      </c>
      <c r="AU29" s="111">
        <v>49.5</v>
      </c>
      <c r="AV29" s="112">
        <v>49.49</v>
      </c>
      <c r="AW29" s="111">
        <v>-0.2</v>
      </c>
      <c r="AX29" s="112"/>
      <c r="AY29" s="111">
        <f t="shared" si="7"/>
        <v>4.4000000000000004</v>
      </c>
      <c r="AZ29" s="111">
        <v>4.8</v>
      </c>
      <c r="BA29" s="111">
        <v>4.4000000000000004</v>
      </c>
      <c r="BB29" s="112">
        <v>4.3600000000000003</v>
      </c>
      <c r="BC29" s="111">
        <v>-0.7</v>
      </c>
    </row>
    <row r="30" spans="1:55" ht="12.75" x14ac:dyDescent="0.2">
      <c r="A30" s="3">
        <v>11</v>
      </c>
      <c r="B30">
        <v>2</v>
      </c>
      <c r="C30" s="111">
        <f t="shared" si="0"/>
        <v>862.8</v>
      </c>
      <c r="D30" s="111">
        <v>864.5</v>
      </c>
      <c r="E30" s="111">
        <v>862.8</v>
      </c>
      <c r="F30" s="112">
        <v>860.69</v>
      </c>
      <c r="G30" s="111">
        <v>4</v>
      </c>
      <c r="H30" s="111"/>
      <c r="I30" s="111">
        <f t="shared" si="1"/>
        <v>36</v>
      </c>
      <c r="J30" s="111">
        <v>34.5</v>
      </c>
      <c r="K30" s="111">
        <v>36</v>
      </c>
      <c r="L30" s="112">
        <v>37.06</v>
      </c>
      <c r="M30" s="111">
        <v>-8.3000000000000007</v>
      </c>
      <c r="N30" s="111"/>
      <c r="O30" s="111">
        <f t="shared" si="2"/>
        <v>922</v>
      </c>
      <c r="P30" s="111">
        <v>920.3</v>
      </c>
      <c r="Q30" s="111">
        <v>922</v>
      </c>
      <c r="R30" s="112">
        <v>923.71</v>
      </c>
      <c r="S30" s="111">
        <v>24.8</v>
      </c>
      <c r="T30" s="111"/>
      <c r="U30" s="111"/>
      <c r="V30" s="111">
        <v>1819.3</v>
      </c>
      <c r="W30" s="111">
        <v>1820.9</v>
      </c>
      <c r="X30" s="112">
        <v>1821.45</v>
      </c>
      <c r="Y30" s="111">
        <v>20.399999999999999</v>
      </c>
      <c r="Z30" s="111"/>
      <c r="AA30" s="111">
        <f t="shared" si="3"/>
        <v>898.9</v>
      </c>
      <c r="AB30" s="111">
        <v>899</v>
      </c>
      <c r="AC30" s="111">
        <v>898.9</v>
      </c>
      <c r="AD30" s="112">
        <v>897.75</v>
      </c>
      <c r="AE30" s="111">
        <v>-4.4000000000000004</v>
      </c>
      <c r="AF30" s="111"/>
      <c r="AG30" s="111">
        <f t="shared" si="4"/>
        <v>47.4</v>
      </c>
      <c r="AH30" s="111">
        <v>47.5</v>
      </c>
      <c r="AI30" s="111">
        <v>47.4</v>
      </c>
      <c r="AJ30" s="112">
        <v>47.25</v>
      </c>
      <c r="AK30" s="111">
        <v>-0.3</v>
      </c>
      <c r="AL30" s="111"/>
      <c r="AM30" s="111">
        <f t="shared" si="5"/>
        <v>50.6</v>
      </c>
      <c r="AN30" s="111">
        <v>50.6</v>
      </c>
      <c r="AO30" s="111">
        <v>50.6</v>
      </c>
      <c r="AP30" s="112">
        <v>50.71</v>
      </c>
      <c r="AQ30" s="111">
        <v>0.8</v>
      </c>
      <c r="AR30" s="111"/>
      <c r="AS30" s="111">
        <f t="shared" si="6"/>
        <v>49.4</v>
      </c>
      <c r="AT30" s="111">
        <v>49.4</v>
      </c>
      <c r="AU30" s="111">
        <v>49.4</v>
      </c>
      <c r="AV30" s="112">
        <v>49.29</v>
      </c>
      <c r="AW30" s="111">
        <v>-0.8</v>
      </c>
      <c r="AX30" s="112"/>
      <c r="AY30" s="111">
        <f t="shared" si="7"/>
        <v>4</v>
      </c>
      <c r="AZ30" s="111">
        <v>3.8</v>
      </c>
      <c r="BA30" s="111">
        <v>4</v>
      </c>
      <c r="BB30" s="112">
        <v>4.13</v>
      </c>
      <c r="BC30" s="111">
        <v>-0.9</v>
      </c>
    </row>
    <row r="31" spans="1:55" ht="12.75" x14ac:dyDescent="0.2">
      <c r="A31" s="3">
        <v>11</v>
      </c>
      <c r="B31">
        <v>3</v>
      </c>
      <c r="C31" s="111">
        <f t="shared" si="0"/>
        <v>860.9</v>
      </c>
      <c r="D31" s="111">
        <v>861.8</v>
      </c>
      <c r="E31" s="111">
        <v>860.9</v>
      </c>
      <c r="F31" s="112">
        <v>861.59</v>
      </c>
      <c r="G31" s="111">
        <v>3.6</v>
      </c>
      <c r="H31" s="111"/>
      <c r="I31" s="111">
        <f t="shared" si="1"/>
        <v>35.200000000000003</v>
      </c>
      <c r="J31" s="111">
        <v>33.9</v>
      </c>
      <c r="K31" s="111">
        <v>35.200000000000003</v>
      </c>
      <c r="L31" s="112">
        <v>35.130000000000003</v>
      </c>
      <c r="M31" s="111">
        <v>-7.7</v>
      </c>
      <c r="N31" s="111"/>
      <c r="O31" s="111">
        <f t="shared" si="2"/>
        <v>931.7</v>
      </c>
      <c r="P31" s="111">
        <v>932.4</v>
      </c>
      <c r="Q31" s="111">
        <v>931.7</v>
      </c>
      <c r="R31" s="112">
        <v>930.03</v>
      </c>
      <c r="S31" s="111">
        <v>25.3</v>
      </c>
      <c r="T31" s="111"/>
      <c r="U31" s="111"/>
      <c r="V31" s="111">
        <v>1828.1</v>
      </c>
      <c r="W31" s="111">
        <v>1827.8</v>
      </c>
      <c r="X31" s="112">
        <v>1826.75</v>
      </c>
      <c r="Y31" s="111">
        <v>21.2</v>
      </c>
      <c r="Z31" s="111"/>
      <c r="AA31" s="111">
        <f t="shared" si="3"/>
        <v>896.1</v>
      </c>
      <c r="AB31" s="111">
        <v>895.7</v>
      </c>
      <c r="AC31" s="111">
        <v>896.1</v>
      </c>
      <c r="AD31" s="112">
        <v>896.72</v>
      </c>
      <c r="AE31" s="111">
        <v>-4.0999999999999996</v>
      </c>
      <c r="AF31" s="111"/>
      <c r="AG31" s="111">
        <f t="shared" si="4"/>
        <v>47.1</v>
      </c>
      <c r="AH31" s="111">
        <v>47.1</v>
      </c>
      <c r="AI31" s="111">
        <v>47.1</v>
      </c>
      <c r="AJ31" s="112">
        <v>47.17</v>
      </c>
      <c r="AK31" s="111">
        <v>-0.3</v>
      </c>
      <c r="AL31" s="111"/>
      <c r="AM31" s="111">
        <f t="shared" si="5"/>
        <v>51</v>
      </c>
      <c r="AN31" s="111">
        <v>51</v>
      </c>
      <c r="AO31" s="111">
        <v>51</v>
      </c>
      <c r="AP31" s="112">
        <v>50.91</v>
      </c>
      <c r="AQ31" s="111">
        <v>0.8</v>
      </c>
      <c r="AR31" s="111"/>
      <c r="AS31" s="111">
        <f t="shared" si="6"/>
        <v>49</v>
      </c>
      <c r="AT31" s="111">
        <v>49</v>
      </c>
      <c r="AU31" s="111">
        <v>49</v>
      </c>
      <c r="AV31" s="112">
        <v>49.09</v>
      </c>
      <c r="AW31" s="111">
        <v>-0.8</v>
      </c>
      <c r="AX31" s="112"/>
      <c r="AY31" s="111">
        <f t="shared" si="7"/>
        <v>3.9</v>
      </c>
      <c r="AZ31" s="111">
        <v>3.8</v>
      </c>
      <c r="BA31" s="111">
        <v>3.9</v>
      </c>
      <c r="BB31" s="112">
        <v>3.92</v>
      </c>
      <c r="BC31" s="111">
        <v>-0.8</v>
      </c>
    </row>
    <row r="32" spans="1:55" ht="12.75" x14ac:dyDescent="0.2">
      <c r="A32" s="3">
        <v>11</v>
      </c>
      <c r="B32">
        <v>4</v>
      </c>
      <c r="C32" s="111">
        <f t="shared" si="0"/>
        <v>864.1</v>
      </c>
      <c r="D32" s="111">
        <v>864.8</v>
      </c>
      <c r="E32" s="111">
        <v>864.1</v>
      </c>
      <c r="F32" s="112">
        <v>864.95</v>
      </c>
      <c r="G32" s="111">
        <v>13.4</v>
      </c>
      <c r="H32" s="111"/>
      <c r="I32" s="111">
        <f t="shared" si="1"/>
        <v>33.799999999999997</v>
      </c>
      <c r="J32" s="111">
        <v>33.1</v>
      </c>
      <c r="K32" s="111">
        <v>33.799999999999997</v>
      </c>
      <c r="L32" s="112">
        <v>34.380000000000003</v>
      </c>
      <c r="M32" s="111">
        <v>-3</v>
      </c>
      <c r="N32" s="111"/>
      <c r="O32" s="111">
        <f t="shared" si="2"/>
        <v>933.8</v>
      </c>
      <c r="P32" s="111">
        <v>933.6</v>
      </c>
      <c r="Q32" s="111">
        <v>933.8</v>
      </c>
      <c r="R32" s="112">
        <v>932.23</v>
      </c>
      <c r="S32" s="111">
        <v>8.8000000000000007</v>
      </c>
      <c r="T32" s="111"/>
      <c r="U32" s="111"/>
      <c r="V32" s="111">
        <v>1831.4</v>
      </c>
      <c r="W32" s="111">
        <v>1831.8</v>
      </c>
      <c r="X32" s="112">
        <v>1831.56</v>
      </c>
      <c r="Y32" s="111">
        <v>19.2</v>
      </c>
      <c r="Z32" s="111"/>
      <c r="AA32" s="111">
        <f t="shared" si="3"/>
        <v>897.9</v>
      </c>
      <c r="AB32" s="111">
        <v>897.8</v>
      </c>
      <c r="AC32" s="111">
        <v>897.9</v>
      </c>
      <c r="AD32" s="112">
        <v>899.33</v>
      </c>
      <c r="AE32" s="111">
        <v>10.4</v>
      </c>
      <c r="AF32" s="111"/>
      <c r="AG32" s="111">
        <f t="shared" si="4"/>
        <v>47.2</v>
      </c>
      <c r="AH32" s="111">
        <v>47.2</v>
      </c>
      <c r="AI32" s="111">
        <v>47.2</v>
      </c>
      <c r="AJ32" s="112">
        <v>47.22</v>
      </c>
      <c r="AK32" s="111">
        <v>0.2</v>
      </c>
      <c r="AL32" s="111"/>
      <c r="AM32" s="111">
        <f t="shared" si="5"/>
        <v>51</v>
      </c>
      <c r="AN32" s="111">
        <v>51</v>
      </c>
      <c r="AO32" s="111">
        <v>51</v>
      </c>
      <c r="AP32" s="112">
        <v>50.9</v>
      </c>
      <c r="AQ32" s="111">
        <v>-0.1</v>
      </c>
      <c r="AR32" s="111"/>
      <c r="AS32" s="111">
        <f t="shared" si="6"/>
        <v>49</v>
      </c>
      <c r="AT32" s="111">
        <v>49</v>
      </c>
      <c r="AU32" s="111">
        <v>49</v>
      </c>
      <c r="AV32" s="112">
        <v>49.1</v>
      </c>
      <c r="AW32" s="111">
        <v>0.1</v>
      </c>
      <c r="AX32" s="112"/>
      <c r="AY32" s="111">
        <f t="shared" si="7"/>
        <v>3.8</v>
      </c>
      <c r="AZ32" s="111">
        <v>3.7</v>
      </c>
      <c r="BA32" s="111">
        <v>3.8</v>
      </c>
      <c r="BB32" s="112">
        <v>3.82</v>
      </c>
      <c r="BC32" s="111">
        <v>-0.4</v>
      </c>
    </row>
    <row r="33" spans="1:55" ht="12.75" x14ac:dyDescent="0.2">
      <c r="A33" s="3"/>
      <c r="B33">
        <v>1</v>
      </c>
      <c r="C33" s="111">
        <f t="shared" si="0"/>
        <v>872.2</v>
      </c>
      <c r="D33" s="111">
        <v>868.8</v>
      </c>
      <c r="E33" s="111">
        <v>872.2</v>
      </c>
      <c r="F33" s="112">
        <v>870.71</v>
      </c>
      <c r="G33" s="111">
        <v>23</v>
      </c>
      <c r="H33" s="111"/>
      <c r="I33" s="111">
        <f t="shared" si="1"/>
        <v>35.1</v>
      </c>
      <c r="J33" s="111">
        <v>38.4</v>
      </c>
      <c r="K33" s="111">
        <v>35.1</v>
      </c>
      <c r="L33" s="112">
        <v>34.96</v>
      </c>
      <c r="M33" s="111">
        <v>2.2999999999999998</v>
      </c>
      <c r="N33" s="111"/>
      <c r="O33" s="111">
        <f t="shared" si="2"/>
        <v>928.5</v>
      </c>
      <c r="P33" s="111">
        <v>929.5</v>
      </c>
      <c r="Q33" s="111">
        <v>928.5</v>
      </c>
      <c r="R33" s="112">
        <v>930.92</v>
      </c>
      <c r="S33" s="111">
        <v>-5.2</v>
      </c>
      <c r="T33" s="111"/>
      <c r="U33" s="111"/>
      <c r="V33" s="111">
        <v>1836.6</v>
      </c>
      <c r="W33" s="111">
        <v>1835.9</v>
      </c>
      <c r="X33" s="112">
        <v>1836.59</v>
      </c>
      <c r="Y33" s="111">
        <v>20.100000000000001</v>
      </c>
      <c r="Z33" s="111"/>
      <c r="AA33" s="111">
        <f t="shared" si="3"/>
        <v>907.4</v>
      </c>
      <c r="AB33" s="111">
        <v>907.2</v>
      </c>
      <c r="AC33" s="111">
        <v>907.4</v>
      </c>
      <c r="AD33" s="112">
        <v>905.67</v>
      </c>
      <c r="AE33" s="111">
        <v>25.4</v>
      </c>
      <c r="AF33" s="111"/>
      <c r="AG33" s="111">
        <f t="shared" si="4"/>
        <v>47.5</v>
      </c>
      <c r="AH33" s="111">
        <v>47.3</v>
      </c>
      <c r="AI33" s="111">
        <v>47.5</v>
      </c>
      <c r="AJ33" s="112">
        <v>47.41</v>
      </c>
      <c r="AK33" s="111">
        <v>0.7</v>
      </c>
      <c r="AL33" s="111"/>
      <c r="AM33" s="111">
        <f t="shared" si="5"/>
        <v>50.6</v>
      </c>
      <c r="AN33" s="111">
        <v>50.6</v>
      </c>
      <c r="AO33" s="111">
        <v>50.6</v>
      </c>
      <c r="AP33" s="112">
        <v>50.69</v>
      </c>
      <c r="AQ33" s="111">
        <v>-0.8</v>
      </c>
      <c r="AR33" s="111"/>
      <c r="AS33" s="111">
        <f t="shared" si="6"/>
        <v>49.4</v>
      </c>
      <c r="AT33" s="111">
        <v>49.4</v>
      </c>
      <c r="AU33" s="111">
        <v>49.4</v>
      </c>
      <c r="AV33" s="112">
        <v>49.31</v>
      </c>
      <c r="AW33" s="111">
        <v>0.8</v>
      </c>
      <c r="AX33" s="112"/>
      <c r="AY33" s="111">
        <f t="shared" si="7"/>
        <v>3.9</v>
      </c>
      <c r="AZ33" s="111">
        <v>4.2</v>
      </c>
      <c r="BA33" s="111">
        <v>3.9</v>
      </c>
      <c r="BB33" s="112">
        <v>3.86</v>
      </c>
      <c r="BC33" s="111">
        <v>0.1</v>
      </c>
    </row>
    <row r="34" spans="1:55" ht="12.75" x14ac:dyDescent="0.2">
      <c r="A34" s="3">
        <v>12</v>
      </c>
      <c r="B34">
        <v>2</v>
      </c>
      <c r="C34" s="111">
        <f t="shared" si="0"/>
        <v>874</v>
      </c>
      <c r="D34" s="111">
        <v>875.9</v>
      </c>
      <c r="E34" s="111">
        <v>874</v>
      </c>
      <c r="F34" s="112">
        <v>876.08</v>
      </c>
      <c r="G34" s="111">
        <v>21.5</v>
      </c>
      <c r="H34" s="111"/>
      <c r="I34" s="111">
        <f t="shared" si="1"/>
        <v>37.5</v>
      </c>
      <c r="J34" s="111">
        <v>36.1</v>
      </c>
      <c r="K34" s="111">
        <v>37.5</v>
      </c>
      <c r="L34" s="112">
        <v>35.93</v>
      </c>
      <c r="M34" s="111">
        <v>3.9</v>
      </c>
      <c r="N34" s="111"/>
      <c r="O34" s="111">
        <f t="shared" si="2"/>
        <v>931.5</v>
      </c>
      <c r="P34" s="111">
        <v>929.9</v>
      </c>
      <c r="Q34" s="111">
        <v>931.5</v>
      </c>
      <c r="R34" s="112">
        <v>930.17</v>
      </c>
      <c r="S34" s="111">
        <v>-3</v>
      </c>
      <c r="T34" s="111"/>
      <c r="U34" s="111"/>
      <c r="V34" s="111">
        <v>1841.9</v>
      </c>
      <c r="W34" s="111">
        <v>1843</v>
      </c>
      <c r="X34" s="112">
        <v>1842.17</v>
      </c>
      <c r="Y34" s="111">
        <v>22.3</v>
      </c>
      <c r="Z34" s="111"/>
      <c r="AA34" s="111">
        <f t="shared" si="3"/>
        <v>911.4</v>
      </c>
      <c r="AB34" s="111">
        <v>912</v>
      </c>
      <c r="AC34" s="111">
        <v>911.4</v>
      </c>
      <c r="AD34" s="112">
        <v>912.01</v>
      </c>
      <c r="AE34" s="111">
        <v>25.3</v>
      </c>
      <c r="AF34" s="111"/>
      <c r="AG34" s="111">
        <f t="shared" si="4"/>
        <v>47.4</v>
      </c>
      <c r="AH34" s="111">
        <v>47.6</v>
      </c>
      <c r="AI34" s="111">
        <v>47.4</v>
      </c>
      <c r="AJ34" s="112">
        <v>47.56</v>
      </c>
      <c r="AK34" s="111">
        <v>0.6</v>
      </c>
      <c r="AL34" s="111"/>
      <c r="AM34" s="111">
        <f t="shared" si="5"/>
        <v>50.5</v>
      </c>
      <c r="AN34" s="111">
        <v>50.5</v>
      </c>
      <c r="AO34" s="111">
        <v>50.5</v>
      </c>
      <c r="AP34" s="112">
        <v>50.49</v>
      </c>
      <c r="AQ34" s="111">
        <v>-0.8</v>
      </c>
      <c r="AR34" s="111"/>
      <c r="AS34" s="111">
        <f t="shared" si="6"/>
        <v>49.5</v>
      </c>
      <c r="AT34" s="111">
        <v>49.5</v>
      </c>
      <c r="AU34" s="111">
        <v>49.5</v>
      </c>
      <c r="AV34" s="112">
        <v>49.51</v>
      </c>
      <c r="AW34" s="111">
        <v>0.8</v>
      </c>
      <c r="AX34" s="112"/>
      <c r="AY34" s="111">
        <f t="shared" si="7"/>
        <v>4.0999999999999996</v>
      </c>
      <c r="AZ34" s="111">
        <v>4</v>
      </c>
      <c r="BA34" s="111">
        <v>4.0999999999999996</v>
      </c>
      <c r="BB34" s="112">
        <v>3.94</v>
      </c>
      <c r="BC34" s="111">
        <v>0.3</v>
      </c>
    </row>
    <row r="35" spans="1:55" ht="12.75" x14ac:dyDescent="0.2">
      <c r="A35" s="3">
        <v>12</v>
      </c>
      <c r="B35">
        <v>3</v>
      </c>
      <c r="C35" s="111">
        <f t="shared" si="0"/>
        <v>880.5</v>
      </c>
      <c r="D35" s="111">
        <v>881.4</v>
      </c>
      <c r="E35" s="111">
        <v>880.5</v>
      </c>
      <c r="F35" s="112">
        <v>877.86</v>
      </c>
      <c r="G35" s="111">
        <v>7.1</v>
      </c>
      <c r="H35" s="111"/>
      <c r="I35" s="111">
        <f t="shared" si="1"/>
        <v>35.5</v>
      </c>
      <c r="J35" s="111">
        <v>34.4</v>
      </c>
      <c r="K35" s="111">
        <v>35.5</v>
      </c>
      <c r="L35" s="112">
        <v>36.14</v>
      </c>
      <c r="M35" s="111">
        <v>0.9</v>
      </c>
      <c r="N35" s="111"/>
      <c r="O35" s="111">
        <f t="shared" si="2"/>
        <v>933.5</v>
      </c>
      <c r="P35" s="111">
        <v>933.5</v>
      </c>
      <c r="Q35" s="111">
        <v>933.5</v>
      </c>
      <c r="R35" s="112">
        <v>934.13</v>
      </c>
      <c r="S35" s="111">
        <v>15.9</v>
      </c>
      <c r="T35" s="111"/>
      <c r="U35" s="111"/>
      <c r="V35" s="111">
        <v>1849.3</v>
      </c>
      <c r="W35" s="111">
        <v>1849.5</v>
      </c>
      <c r="X35" s="112">
        <v>1848.13</v>
      </c>
      <c r="Y35" s="111">
        <v>23.8</v>
      </c>
      <c r="Z35" s="111"/>
      <c r="AA35" s="111">
        <f t="shared" si="3"/>
        <v>916</v>
      </c>
      <c r="AB35" s="111">
        <v>915.8</v>
      </c>
      <c r="AC35" s="111">
        <v>916</v>
      </c>
      <c r="AD35" s="112">
        <v>914</v>
      </c>
      <c r="AE35" s="111">
        <v>8</v>
      </c>
      <c r="AF35" s="111"/>
      <c r="AG35" s="111">
        <f t="shared" si="4"/>
        <v>47.6</v>
      </c>
      <c r="AH35" s="111">
        <v>47.7</v>
      </c>
      <c r="AI35" s="111">
        <v>47.6</v>
      </c>
      <c r="AJ35" s="112">
        <v>47.5</v>
      </c>
      <c r="AK35" s="111">
        <v>-0.2</v>
      </c>
      <c r="AL35" s="111"/>
      <c r="AM35" s="111">
        <f t="shared" si="5"/>
        <v>50.5</v>
      </c>
      <c r="AN35" s="111">
        <v>50.5</v>
      </c>
      <c r="AO35" s="111">
        <v>50.5</v>
      </c>
      <c r="AP35" s="112">
        <v>50.54</v>
      </c>
      <c r="AQ35" s="111">
        <v>0.2</v>
      </c>
      <c r="AR35" s="111"/>
      <c r="AS35" s="111">
        <f t="shared" si="6"/>
        <v>49.5</v>
      </c>
      <c r="AT35" s="111">
        <v>49.5</v>
      </c>
      <c r="AU35" s="111">
        <v>49.5</v>
      </c>
      <c r="AV35" s="112">
        <v>49.46</v>
      </c>
      <c r="AW35" s="111">
        <v>-0.2</v>
      </c>
      <c r="AX35" s="112"/>
      <c r="AY35" s="111">
        <f t="shared" si="7"/>
        <v>3.9</v>
      </c>
      <c r="AZ35" s="111">
        <v>3.8</v>
      </c>
      <c r="BA35" s="111">
        <v>3.9</v>
      </c>
      <c r="BB35" s="112">
        <v>3.95</v>
      </c>
      <c r="BC35" s="111">
        <v>0.1</v>
      </c>
    </row>
    <row r="36" spans="1:55" ht="12.75" x14ac:dyDescent="0.2">
      <c r="A36" s="3">
        <v>12</v>
      </c>
      <c r="B36">
        <v>4</v>
      </c>
      <c r="C36" s="111">
        <f t="shared" si="0"/>
        <v>877.5</v>
      </c>
      <c r="D36" s="111">
        <v>878.4</v>
      </c>
      <c r="E36" s="111">
        <v>877.5</v>
      </c>
      <c r="F36" s="112">
        <v>875.51</v>
      </c>
      <c r="G36" s="111">
        <v>-9.4</v>
      </c>
      <c r="H36" s="111"/>
      <c r="I36" s="111">
        <f t="shared" si="1"/>
        <v>35.200000000000003</v>
      </c>
      <c r="J36" s="111">
        <v>34.4</v>
      </c>
      <c r="K36" s="111">
        <v>35.200000000000003</v>
      </c>
      <c r="L36" s="112">
        <v>35.450000000000003</v>
      </c>
      <c r="M36" s="111">
        <v>-2.8</v>
      </c>
      <c r="N36" s="111"/>
      <c r="O36" s="111">
        <f t="shared" si="2"/>
        <v>940</v>
      </c>
      <c r="P36" s="111">
        <v>940.2</v>
      </c>
      <c r="Q36" s="111">
        <v>940</v>
      </c>
      <c r="R36" s="112">
        <v>943.06</v>
      </c>
      <c r="S36" s="111">
        <v>35.700000000000003</v>
      </c>
      <c r="T36" s="111"/>
      <c r="U36" s="111"/>
      <c r="V36" s="111">
        <v>1852.9</v>
      </c>
      <c r="W36" s="111">
        <v>1852.8</v>
      </c>
      <c r="X36" s="112">
        <v>1854.02</v>
      </c>
      <c r="Y36" s="111">
        <v>23.6</v>
      </c>
      <c r="Z36" s="111"/>
      <c r="AA36" s="111">
        <f t="shared" si="3"/>
        <v>912.8</v>
      </c>
      <c r="AB36" s="111">
        <v>912.8</v>
      </c>
      <c r="AC36" s="111">
        <v>912.8</v>
      </c>
      <c r="AD36" s="112">
        <v>910.97</v>
      </c>
      <c r="AE36" s="111">
        <v>-12.1</v>
      </c>
      <c r="AF36" s="111"/>
      <c r="AG36" s="111">
        <f t="shared" si="4"/>
        <v>47.4</v>
      </c>
      <c r="AH36" s="111">
        <v>47.4</v>
      </c>
      <c r="AI36" s="111">
        <v>47.4</v>
      </c>
      <c r="AJ36" s="112">
        <v>47.22</v>
      </c>
      <c r="AK36" s="111">
        <v>-1.1000000000000001</v>
      </c>
      <c r="AL36" s="111"/>
      <c r="AM36" s="111">
        <f t="shared" si="5"/>
        <v>50.7</v>
      </c>
      <c r="AN36" s="111">
        <v>50.7</v>
      </c>
      <c r="AO36" s="111">
        <v>50.7</v>
      </c>
      <c r="AP36" s="112">
        <v>50.87</v>
      </c>
      <c r="AQ36" s="111">
        <v>1.3</v>
      </c>
      <c r="AR36" s="111"/>
      <c r="AS36" s="111">
        <f t="shared" si="6"/>
        <v>49.3</v>
      </c>
      <c r="AT36" s="111">
        <v>49.3</v>
      </c>
      <c r="AU36" s="111">
        <v>49.3</v>
      </c>
      <c r="AV36" s="112">
        <v>49.13</v>
      </c>
      <c r="AW36" s="111">
        <v>-1.3</v>
      </c>
      <c r="AX36" s="112"/>
      <c r="AY36" s="111">
        <f t="shared" si="7"/>
        <v>3.9</v>
      </c>
      <c r="AZ36" s="111">
        <v>3.8</v>
      </c>
      <c r="BA36" s="111">
        <v>3.9</v>
      </c>
      <c r="BB36" s="112">
        <v>3.89</v>
      </c>
      <c r="BC36" s="111">
        <v>-0.3</v>
      </c>
    </row>
    <row r="37" spans="1:55" ht="12.75" x14ac:dyDescent="0.2">
      <c r="A37" s="3"/>
      <c r="B37">
        <v>1</v>
      </c>
      <c r="C37" s="111">
        <f t="shared" si="0"/>
        <v>869.6</v>
      </c>
      <c r="D37" s="111">
        <v>866.1</v>
      </c>
      <c r="E37" s="111">
        <v>869.6</v>
      </c>
      <c r="F37" s="112">
        <v>872.24</v>
      </c>
      <c r="G37" s="111">
        <v>-13.1</v>
      </c>
      <c r="H37" s="111"/>
      <c r="I37" s="111">
        <f t="shared" si="1"/>
        <v>33.9</v>
      </c>
      <c r="J37" s="111">
        <v>37</v>
      </c>
      <c r="K37" s="111">
        <v>33.9</v>
      </c>
      <c r="L37" s="112">
        <v>34.409999999999997</v>
      </c>
      <c r="M37" s="111">
        <v>-4.2</v>
      </c>
      <c r="N37" s="111"/>
      <c r="O37" s="111">
        <f t="shared" si="2"/>
        <v>956.1</v>
      </c>
      <c r="P37" s="111">
        <v>957.2</v>
      </c>
      <c r="Q37" s="111">
        <v>956.1</v>
      </c>
      <c r="R37" s="112">
        <v>952.51</v>
      </c>
      <c r="S37" s="111">
        <v>37.799999999999997</v>
      </c>
      <c r="T37" s="111"/>
      <c r="U37" s="111"/>
      <c r="V37" s="111">
        <v>1860.4</v>
      </c>
      <c r="W37" s="111">
        <v>1859.6</v>
      </c>
      <c r="X37" s="112">
        <v>1859.16</v>
      </c>
      <c r="Y37" s="111">
        <v>20.5</v>
      </c>
      <c r="Z37" s="111"/>
      <c r="AA37" s="111">
        <f t="shared" si="3"/>
        <v>903.5</v>
      </c>
      <c r="AB37" s="111">
        <v>903.2</v>
      </c>
      <c r="AC37" s="111">
        <v>903.5</v>
      </c>
      <c r="AD37" s="112">
        <v>906.65</v>
      </c>
      <c r="AE37" s="111">
        <v>-17.3</v>
      </c>
      <c r="AF37" s="111"/>
      <c r="AG37" s="111">
        <f t="shared" si="4"/>
        <v>46.8</v>
      </c>
      <c r="AH37" s="111">
        <v>46.6</v>
      </c>
      <c r="AI37" s="111">
        <v>46.8</v>
      </c>
      <c r="AJ37" s="112">
        <v>46.92</v>
      </c>
      <c r="AK37" s="111">
        <v>-1.2</v>
      </c>
      <c r="AL37" s="111"/>
      <c r="AM37" s="111">
        <f t="shared" si="5"/>
        <v>51.4</v>
      </c>
      <c r="AN37" s="111">
        <v>51.5</v>
      </c>
      <c r="AO37" s="111">
        <v>51.4</v>
      </c>
      <c r="AP37" s="112">
        <v>51.23</v>
      </c>
      <c r="AQ37" s="111">
        <v>1.5</v>
      </c>
      <c r="AR37" s="111"/>
      <c r="AS37" s="111">
        <f t="shared" si="6"/>
        <v>48.6</v>
      </c>
      <c r="AT37" s="111">
        <v>48.5</v>
      </c>
      <c r="AU37" s="111">
        <v>48.6</v>
      </c>
      <c r="AV37" s="112">
        <v>48.77</v>
      </c>
      <c r="AW37" s="111">
        <v>-1.5</v>
      </c>
      <c r="AX37" s="112"/>
      <c r="AY37" s="111">
        <f t="shared" si="7"/>
        <v>3.7</v>
      </c>
      <c r="AZ37" s="111">
        <v>4.0999999999999996</v>
      </c>
      <c r="BA37" s="111">
        <v>3.7</v>
      </c>
      <c r="BB37" s="112">
        <v>3.79</v>
      </c>
      <c r="BC37" s="111">
        <v>-0.4</v>
      </c>
    </row>
    <row r="38" spans="1:55" ht="12.75" x14ac:dyDescent="0.2">
      <c r="A38" s="3">
        <v>13</v>
      </c>
      <c r="B38">
        <v>2</v>
      </c>
      <c r="C38" s="111">
        <f t="shared" ref="C38:C69" si="8">$B$2*E38+(1-$B$2)*D38</f>
        <v>871.1</v>
      </c>
      <c r="D38" s="111">
        <v>873.8</v>
      </c>
      <c r="E38" s="111">
        <v>871.1</v>
      </c>
      <c r="F38" s="112">
        <v>871.36</v>
      </c>
      <c r="G38" s="111">
        <v>-3.5</v>
      </c>
      <c r="H38" s="111"/>
      <c r="I38" s="111">
        <f t="shared" ref="I38:I69" si="9">$B$2*K38+(1-$B$2)*J38</f>
        <v>33.9</v>
      </c>
      <c r="J38" s="111">
        <v>32.6</v>
      </c>
      <c r="K38" s="111">
        <v>33.9</v>
      </c>
      <c r="L38" s="112">
        <v>33.32</v>
      </c>
      <c r="M38" s="111">
        <v>-4.4000000000000004</v>
      </c>
      <c r="N38" s="111"/>
      <c r="O38" s="111">
        <f t="shared" ref="O38:O69" si="10">$B$2*Q38+(1-$B$2)*P38</f>
        <v>962.4</v>
      </c>
      <c r="P38" s="111">
        <v>960.3</v>
      </c>
      <c r="Q38" s="111">
        <v>962.4</v>
      </c>
      <c r="R38" s="112">
        <v>958.53</v>
      </c>
      <c r="S38" s="111">
        <v>24.1</v>
      </c>
      <c r="T38" s="111"/>
      <c r="U38" s="111"/>
      <c r="V38" s="111">
        <v>1866.7</v>
      </c>
      <c r="W38" s="111">
        <v>1867.5</v>
      </c>
      <c r="X38" s="112">
        <v>1863.21</v>
      </c>
      <c r="Y38" s="111">
        <v>16.2</v>
      </c>
      <c r="Z38" s="111"/>
      <c r="AA38" s="111">
        <f t="shared" ref="AA38:AA69" si="11">$B$2*AC38+(1-$B$2)*AB38</f>
        <v>905.1</v>
      </c>
      <c r="AB38" s="111">
        <v>906.4</v>
      </c>
      <c r="AC38" s="111">
        <v>905.1</v>
      </c>
      <c r="AD38" s="112">
        <v>904.68</v>
      </c>
      <c r="AE38" s="111">
        <v>-7.9</v>
      </c>
      <c r="AF38" s="111"/>
      <c r="AG38" s="111">
        <f t="shared" ref="AG38:AG69" si="12">$B$2*AI38+(1-$B$2)*AH38</f>
        <v>46.6</v>
      </c>
      <c r="AH38" s="111">
        <v>46.8</v>
      </c>
      <c r="AI38" s="111">
        <v>46.6</v>
      </c>
      <c r="AJ38" s="112">
        <v>46.77</v>
      </c>
      <c r="AK38" s="111">
        <v>-0.6</v>
      </c>
      <c r="AL38" s="111"/>
      <c r="AM38" s="111">
        <f t="shared" ref="AM38:AM69" si="13">$B$2*AO38+(1-$B$2)*AN38</f>
        <v>51.5</v>
      </c>
      <c r="AN38" s="111">
        <v>51.4</v>
      </c>
      <c r="AO38" s="111">
        <v>51.5</v>
      </c>
      <c r="AP38" s="112">
        <v>51.45</v>
      </c>
      <c r="AQ38" s="111">
        <v>0.8</v>
      </c>
      <c r="AR38" s="111"/>
      <c r="AS38" s="111">
        <f t="shared" ref="AS38:AS69" si="14">$B$2*AU38+(1-$B$2)*AT38</f>
        <v>48.5</v>
      </c>
      <c r="AT38" s="111">
        <v>48.6</v>
      </c>
      <c r="AU38" s="111">
        <v>48.5</v>
      </c>
      <c r="AV38" s="112">
        <v>48.55</v>
      </c>
      <c r="AW38" s="111">
        <v>-0.8</v>
      </c>
      <c r="AX38" s="112"/>
      <c r="AY38" s="111">
        <f t="shared" ref="AY38:AY69" si="15">$B$2*BA38+(1-$B$2)*AZ38</f>
        <v>3.7</v>
      </c>
      <c r="AZ38" s="111">
        <v>3.6</v>
      </c>
      <c r="BA38" s="111">
        <v>3.7</v>
      </c>
      <c r="BB38" s="112">
        <v>3.68</v>
      </c>
      <c r="BC38" s="111">
        <v>-0.4</v>
      </c>
    </row>
    <row r="39" spans="1:55" ht="12.75" x14ac:dyDescent="0.2">
      <c r="A39" s="3">
        <v>13</v>
      </c>
      <c r="B39">
        <v>3</v>
      </c>
      <c r="C39" s="111">
        <f t="shared" si="8"/>
        <v>871.3</v>
      </c>
      <c r="D39" s="111">
        <v>872.1</v>
      </c>
      <c r="E39" s="111">
        <v>871.3</v>
      </c>
      <c r="F39" s="112">
        <v>873.47</v>
      </c>
      <c r="G39" s="111">
        <v>8.4</v>
      </c>
      <c r="H39" s="111"/>
      <c r="I39" s="111">
        <f t="shared" si="9"/>
        <v>32.4</v>
      </c>
      <c r="J39" s="111">
        <v>31.4</v>
      </c>
      <c r="K39" s="111">
        <v>32.4</v>
      </c>
      <c r="L39" s="112">
        <v>32.380000000000003</v>
      </c>
      <c r="M39" s="111">
        <v>-3.8</v>
      </c>
      <c r="N39" s="111"/>
      <c r="O39" s="111">
        <f t="shared" si="10"/>
        <v>959.2</v>
      </c>
      <c r="P39" s="111">
        <v>959.2</v>
      </c>
      <c r="Q39" s="111">
        <v>959.2</v>
      </c>
      <c r="R39" s="112">
        <v>961.15</v>
      </c>
      <c r="S39" s="111">
        <v>10.5</v>
      </c>
      <c r="T39" s="111"/>
      <c r="U39" s="111"/>
      <c r="V39" s="111">
        <v>1862.7</v>
      </c>
      <c r="W39" s="111">
        <v>1862.8</v>
      </c>
      <c r="X39" s="112">
        <v>1867</v>
      </c>
      <c r="Y39" s="111">
        <v>15.1</v>
      </c>
      <c r="Z39" s="111"/>
      <c r="AA39" s="111">
        <f t="shared" si="11"/>
        <v>903.6</v>
      </c>
      <c r="AB39" s="111">
        <v>903.5</v>
      </c>
      <c r="AC39" s="111">
        <v>903.6</v>
      </c>
      <c r="AD39" s="112">
        <v>905.84</v>
      </c>
      <c r="AE39" s="111">
        <v>4.5999999999999996</v>
      </c>
      <c r="AF39" s="111"/>
      <c r="AG39" s="111">
        <f t="shared" si="12"/>
        <v>46.8</v>
      </c>
      <c r="AH39" s="111">
        <v>46.8</v>
      </c>
      <c r="AI39" s="111">
        <v>46.8</v>
      </c>
      <c r="AJ39" s="112">
        <v>46.78</v>
      </c>
      <c r="AK39" s="111">
        <v>0.1</v>
      </c>
      <c r="AL39" s="111"/>
      <c r="AM39" s="111">
        <f t="shared" si="13"/>
        <v>51.5</v>
      </c>
      <c r="AN39" s="111">
        <v>51.5</v>
      </c>
      <c r="AO39" s="111">
        <v>51.5</v>
      </c>
      <c r="AP39" s="112">
        <v>51.48</v>
      </c>
      <c r="AQ39" s="111">
        <v>0.1</v>
      </c>
      <c r="AR39" s="111"/>
      <c r="AS39" s="111">
        <f t="shared" si="14"/>
        <v>48.5</v>
      </c>
      <c r="AT39" s="111">
        <v>48.5</v>
      </c>
      <c r="AU39" s="111">
        <v>48.5</v>
      </c>
      <c r="AV39" s="112">
        <v>48.52</v>
      </c>
      <c r="AW39" s="111">
        <v>-0.1</v>
      </c>
      <c r="AX39" s="112"/>
      <c r="AY39" s="111">
        <f t="shared" si="15"/>
        <v>3.6</v>
      </c>
      <c r="AZ39" s="111">
        <v>3.5</v>
      </c>
      <c r="BA39" s="111">
        <v>3.6</v>
      </c>
      <c r="BB39" s="112">
        <v>3.57</v>
      </c>
      <c r="BC39" s="111">
        <v>-0.4</v>
      </c>
    </row>
    <row r="40" spans="1:55" ht="12.75" x14ac:dyDescent="0.2">
      <c r="A40" s="3">
        <v>13</v>
      </c>
      <c r="B40">
        <v>4</v>
      </c>
      <c r="C40" s="111">
        <f t="shared" si="8"/>
        <v>880.7</v>
      </c>
      <c r="D40" s="111">
        <v>881.9</v>
      </c>
      <c r="E40" s="111">
        <v>880.7</v>
      </c>
      <c r="F40" s="112">
        <v>876.78</v>
      </c>
      <c r="G40" s="111">
        <v>13.3</v>
      </c>
      <c r="H40" s="111"/>
      <c r="I40" s="111">
        <f t="shared" si="9"/>
        <v>32</v>
      </c>
      <c r="J40" s="111">
        <v>31.1</v>
      </c>
      <c r="K40" s="111">
        <v>32</v>
      </c>
      <c r="L40" s="112">
        <v>32.17</v>
      </c>
      <c r="M40" s="111">
        <v>-0.8</v>
      </c>
      <c r="N40" s="111"/>
      <c r="O40" s="111">
        <f t="shared" si="10"/>
        <v>964</v>
      </c>
      <c r="P40" s="111">
        <v>963.9</v>
      </c>
      <c r="Q40" s="111">
        <v>964</v>
      </c>
      <c r="R40" s="112">
        <v>962.81</v>
      </c>
      <c r="S40" s="111">
        <v>6.6</v>
      </c>
      <c r="T40" s="111"/>
      <c r="U40" s="111"/>
      <c r="V40" s="111">
        <v>1876.9</v>
      </c>
      <c r="W40" s="111">
        <v>1876.7</v>
      </c>
      <c r="X40" s="112">
        <v>1871.77</v>
      </c>
      <c r="Y40" s="111">
        <v>19.100000000000001</v>
      </c>
      <c r="Z40" s="111"/>
      <c r="AA40" s="111">
        <f t="shared" si="11"/>
        <v>912.7</v>
      </c>
      <c r="AB40" s="111">
        <v>913</v>
      </c>
      <c r="AC40" s="111">
        <v>912.7</v>
      </c>
      <c r="AD40" s="112">
        <v>908.96</v>
      </c>
      <c r="AE40" s="111">
        <v>12.4</v>
      </c>
      <c r="AF40" s="111"/>
      <c r="AG40" s="111">
        <f t="shared" si="12"/>
        <v>46.9</v>
      </c>
      <c r="AH40" s="111">
        <v>47</v>
      </c>
      <c r="AI40" s="111">
        <v>46.9</v>
      </c>
      <c r="AJ40" s="112">
        <v>46.84</v>
      </c>
      <c r="AK40" s="111">
        <v>0.2</v>
      </c>
      <c r="AL40" s="111"/>
      <c r="AM40" s="111">
        <f t="shared" si="13"/>
        <v>51.4</v>
      </c>
      <c r="AN40" s="111">
        <v>51.4</v>
      </c>
      <c r="AO40" s="111">
        <v>51.4</v>
      </c>
      <c r="AP40" s="112">
        <v>51.44</v>
      </c>
      <c r="AQ40" s="111">
        <v>-0.2</v>
      </c>
      <c r="AR40" s="111"/>
      <c r="AS40" s="111">
        <f t="shared" si="14"/>
        <v>48.6</v>
      </c>
      <c r="AT40" s="111">
        <v>48.6</v>
      </c>
      <c r="AU40" s="111">
        <v>48.6</v>
      </c>
      <c r="AV40" s="112">
        <v>48.56</v>
      </c>
      <c r="AW40" s="111">
        <v>0.2</v>
      </c>
      <c r="AX40" s="112"/>
      <c r="AY40" s="111">
        <f t="shared" si="15"/>
        <v>3.5</v>
      </c>
      <c r="AZ40" s="111">
        <v>3.4</v>
      </c>
      <c r="BA40" s="111">
        <v>3.5</v>
      </c>
      <c r="BB40" s="112">
        <v>3.54</v>
      </c>
      <c r="BC40" s="111">
        <v>-0.1</v>
      </c>
    </row>
    <row r="41" spans="1:55" ht="12.75" x14ac:dyDescent="0.2">
      <c r="A41" s="3"/>
      <c r="B41">
        <v>1</v>
      </c>
      <c r="C41" s="111">
        <f t="shared" si="8"/>
        <v>881.7</v>
      </c>
      <c r="D41" s="111">
        <v>877.7</v>
      </c>
      <c r="E41" s="111">
        <v>881.7</v>
      </c>
      <c r="F41" s="112">
        <v>880.81</v>
      </c>
      <c r="G41" s="111">
        <v>16.100000000000001</v>
      </c>
      <c r="H41" s="111"/>
      <c r="I41" s="111">
        <f t="shared" si="9"/>
        <v>34</v>
      </c>
      <c r="J41" s="111">
        <v>37</v>
      </c>
      <c r="K41" s="111">
        <v>34</v>
      </c>
      <c r="L41" s="112">
        <v>33.24</v>
      </c>
      <c r="M41" s="111">
        <v>4.3</v>
      </c>
      <c r="N41" s="111"/>
      <c r="O41" s="111">
        <f t="shared" si="10"/>
        <v>963.7</v>
      </c>
      <c r="P41" s="111">
        <v>965.1</v>
      </c>
      <c r="Q41" s="111">
        <v>963.7</v>
      </c>
      <c r="R41" s="112">
        <v>963.52</v>
      </c>
      <c r="S41" s="111">
        <v>2.8</v>
      </c>
      <c r="T41" s="111"/>
      <c r="U41" s="111"/>
      <c r="V41" s="111">
        <v>1879.8</v>
      </c>
      <c r="W41" s="111">
        <v>1879.4</v>
      </c>
      <c r="X41" s="112">
        <v>1877.58</v>
      </c>
      <c r="Y41" s="111">
        <v>23.2</v>
      </c>
      <c r="Z41" s="111"/>
      <c r="AA41" s="111">
        <f t="shared" si="11"/>
        <v>915.7</v>
      </c>
      <c r="AB41" s="111">
        <v>914.7</v>
      </c>
      <c r="AC41" s="111">
        <v>915.7</v>
      </c>
      <c r="AD41" s="112">
        <v>914.05</v>
      </c>
      <c r="AE41" s="111">
        <v>20.399999999999999</v>
      </c>
      <c r="AF41" s="111"/>
      <c r="AG41" s="111">
        <f t="shared" si="12"/>
        <v>46.9</v>
      </c>
      <c r="AH41" s="111">
        <v>46.7</v>
      </c>
      <c r="AI41" s="111">
        <v>46.9</v>
      </c>
      <c r="AJ41" s="112">
        <v>46.91</v>
      </c>
      <c r="AK41" s="111">
        <v>0.3</v>
      </c>
      <c r="AL41" s="111"/>
      <c r="AM41" s="111">
        <f t="shared" si="13"/>
        <v>51.3</v>
      </c>
      <c r="AN41" s="111">
        <v>51.3</v>
      </c>
      <c r="AO41" s="111">
        <v>51.3</v>
      </c>
      <c r="AP41" s="112">
        <v>51.32</v>
      </c>
      <c r="AQ41" s="111">
        <v>-0.5</v>
      </c>
      <c r="AR41" s="111"/>
      <c r="AS41" s="111">
        <f t="shared" si="14"/>
        <v>48.7</v>
      </c>
      <c r="AT41" s="111">
        <v>48.7</v>
      </c>
      <c r="AU41" s="111">
        <v>48.7</v>
      </c>
      <c r="AV41" s="112">
        <v>48.68</v>
      </c>
      <c r="AW41" s="111">
        <v>0.5</v>
      </c>
      <c r="AX41" s="112"/>
      <c r="AY41" s="111">
        <f t="shared" si="15"/>
        <v>3.7</v>
      </c>
      <c r="AZ41" s="111">
        <v>4</v>
      </c>
      <c r="BA41" s="111">
        <v>3.7</v>
      </c>
      <c r="BB41" s="112">
        <v>3.64</v>
      </c>
      <c r="BC41" s="111">
        <v>0.4</v>
      </c>
    </row>
    <row r="42" spans="1:55" ht="12.75" x14ac:dyDescent="0.2">
      <c r="A42" s="3">
        <v>14</v>
      </c>
      <c r="B42">
        <v>2</v>
      </c>
      <c r="C42" s="111">
        <f t="shared" si="8"/>
        <v>887.8</v>
      </c>
      <c r="D42" s="111">
        <v>891.3</v>
      </c>
      <c r="E42" s="111">
        <v>887.8</v>
      </c>
      <c r="F42" s="112">
        <v>885.18</v>
      </c>
      <c r="G42" s="111">
        <v>17.5</v>
      </c>
      <c r="H42" s="111"/>
      <c r="I42" s="111">
        <f t="shared" si="9"/>
        <v>35.299999999999997</v>
      </c>
      <c r="J42" s="111">
        <v>33.799999999999997</v>
      </c>
      <c r="K42" s="111">
        <v>35.299999999999997</v>
      </c>
      <c r="L42" s="112">
        <v>35.369999999999997</v>
      </c>
      <c r="M42" s="111">
        <v>8.5</v>
      </c>
      <c r="N42" s="111"/>
      <c r="O42" s="111">
        <f t="shared" si="10"/>
        <v>955.6</v>
      </c>
      <c r="P42" s="111">
        <v>953.4</v>
      </c>
      <c r="Q42" s="111">
        <v>955.6</v>
      </c>
      <c r="R42" s="112">
        <v>962.13</v>
      </c>
      <c r="S42" s="111">
        <v>-5.5</v>
      </c>
      <c r="T42" s="111"/>
      <c r="U42" s="111"/>
      <c r="V42" s="111">
        <v>1878.6</v>
      </c>
      <c r="W42" s="111">
        <v>1878.7</v>
      </c>
      <c r="X42" s="112">
        <v>1882.69</v>
      </c>
      <c r="Y42" s="111">
        <v>20.5</v>
      </c>
      <c r="Z42" s="111"/>
      <c r="AA42" s="111">
        <f t="shared" si="11"/>
        <v>923.1</v>
      </c>
      <c r="AB42" s="111">
        <v>925.1</v>
      </c>
      <c r="AC42" s="111">
        <v>923.1</v>
      </c>
      <c r="AD42" s="112">
        <v>920.56</v>
      </c>
      <c r="AE42" s="111">
        <v>26</v>
      </c>
      <c r="AF42" s="111"/>
      <c r="AG42" s="111">
        <f t="shared" si="12"/>
        <v>47.3</v>
      </c>
      <c r="AH42" s="111">
        <v>47.4</v>
      </c>
      <c r="AI42" s="111">
        <v>47.3</v>
      </c>
      <c r="AJ42" s="112">
        <v>47.02</v>
      </c>
      <c r="AK42" s="111">
        <v>0.4</v>
      </c>
      <c r="AL42" s="111"/>
      <c r="AM42" s="111">
        <f t="shared" si="13"/>
        <v>50.9</v>
      </c>
      <c r="AN42" s="111">
        <v>50.8</v>
      </c>
      <c r="AO42" s="111">
        <v>50.9</v>
      </c>
      <c r="AP42" s="112">
        <v>51.1</v>
      </c>
      <c r="AQ42" s="111">
        <v>-0.9</v>
      </c>
      <c r="AR42" s="111"/>
      <c r="AS42" s="111">
        <f t="shared" si="14"/>
        <v>49.1</v>
      </c>
      <c r="AT42" s="111">
        <v>49.2</v>
      </c>
      <c r="AU42" s="111">
        <v>49.1</v>
      </c>
      <c r="AV42" s="112">
        <v>48.9</v>
      </c>
      <c r="AW42" s="111">
        <v>0.9</v>
      </c>
      <c r="AX42" s="112"/>
      <c r="AY42" s="111">
        <f t="shared" si="15"/>
        <v>3.8</v>
      </c>
      <c r="AZ42" s="111">
        <v>3.7</v>
      </c>
      <c r="BA42" s="111">
        <v>3.8</v>
      </c>
      <c r="BB42" s="112">
        <v>3.84</v>
      </c>
      <c r="BC42" s="111">
        <v>0.8</v>
      </c>
    </row>
    <row r="43" spans="1:55" ht="12.75" x14ac:dyDescent="0.2">
      <c r="A43" s="3">
        <v>14</v>
      </c>
      <c r="B43">
        <v>3</v>
      </c>
      <c r="C43" s="111">
        <f t="shared" si="8"/>
        <v>889.1</v>
      </c>
      <c r="D43" s="111">
        <v>889.9</v>
      </c>
      <c r="E43" s="111">
        <v>889.1</v>
      </c>
      <c r="F43" s="112">
        <v>888.23</v>
      </c>
      <c r="G43" s="111">
        <v>12.2</v>
      </c>
      <c r="H43" s="111"/>
      <c r="I43" s="111">
        <f t="shared" si="9"/>
        <v>37.1</v>
      </c>
      <c r="J43" s="111">
        <v>36.299999999999997</v>
      </c>
      <c r="K43" s="111">
        <v>37.1</v>
      </c>
      <c r="L43" s="112">
        <v>37.200000000000003</v>
      </c>
      <c r="M43" s="111">
        <v>7.3</v>
      </c>
      <c r="N43" s="111"/>
      <c r="O43" s="111">
        <f t="shared" si="10"/>
        <v>960.8</v>
      </c>
      <c r="P43" s="111">
        <v>960.7</v>
      </c>
      <c r="Q43" s="111">
        <v>960.8</v>
      </c>
      <c r="R43" s="112">
        <v>960.73</v>
      </c>
      <c r="S43" s="111">
        <v>-5.6</v>
      </c>
      <c r="T43" s="111"/>
      <c r="U43" s="111"/>
      <c r="V43" s="111">
        <v>1887</v>
      </c>
      <c r="W43" s="111">
        <v>1887.1</v>
      </c>
      <c r="X43" s="112">
        <v>1886.16</v>
      </c>
      <c r="Y43" s="111">
        <v>13.9</v>
      </c>
      <c r="Z43" s="111"/>
      <c r="AA43" s="111">
        <f t="shared" si="11"/>
        <v>926.2</v>
      </c>
      <c r="AB43" s="111">
        <v>926.2</v>
      </c>
      <c r="AC43" s="111">
        <v>926.2</v>
      </c>
      <c r="AD43" s="112">
        <v>925.43</v>
      </c>
      <c r="AE43" s="111">
        <v>19.5</v>
      </c>
      <c r="AF43" s="111"/>
      <c r="AG43" s="111">
        <f t="shared" si="12"/>
        <v>47.1</v>
      </c>
      <c r="AH43" s="111">
        <v>47.2</v>
      </c>
      <c r="AI43" s="111">
        <v>47.1</v>
      </c>
      <c r="AJ43" s="112">
        <v>47.09</v>
      </c>
      <c r="AK43" s="111">
        <v>0.3</v>
      </c>
      <c r="AL43" s="111"/>
      <c r="AM43" s="111">
        <f t="shared" si="13"/>
        <v>50.9</v>
      </c>
      <c r="AN43" s="111">
        <v>50.9</v>
      </c>
      <c r="AO43" s="111">
        <v>50.9</v>
      </c>
      <c r="AP43" s="112">
        <v>50.94</v>
      </c>
      <c r="AQ43" s="111">
        <v>-0.7</v>
      </c>
      <c r="AR43" s="111"/>
      <c r="AS43" s="111">
        <f t="shared" si="14"/>
        <v>49.1</v>
      </c>
      <c r="AT43" s="111">
        <v>49.1</v>
      </c>
      <c r="AU43" s="111">
        <v>49.1</v>
      </c>
      <c r="AV43" s="112">
        <v>49.06</v>
      </c>
      <c r="AW43" s="111">
        <v>0.7</v>
      </c>
      <c r="AX43" s="112"/>
      <c r="AY43" s="111">
        <f t="shared" si="15"/>
        <v>4</v>
      </c>
      <c r="AZ43" s="111">
        <v>3.9</v>
      </c>
      <c r="BA43" s="111">
        <v>4</v>
      </c>
      <c r="BB43" s="112">
        <v>4.0199999999999996</v>
      </c>
      <c r="BC43" s="111">
        <v>0.7</v>
      </c>
    </row>
    <row r="44" spans="1:55" ht="12.75" x14ac:dyDescent="0.2">
      <c r="A44" s="3">
        <v>14</v>
      </c>
      <c r="B44">
        <v>4</v>
      </c>
      <c r="C44" s="111">
        <f t="shared" si="8"/>
        <v>886.1</v>
      </c>
      <c r="D44" s="111">
        <v>887</v>
      </c>
      <c r="E44" s="111">
        <v>886.1</v>
      </c>
      <c r="F44" s="112">
        <v>888.28</v>
      </c>
      <c r="G44" s="111">
        <v>0.2</v>
      </c>
      <c r="H44" s="111"/>
      <c r="I44" s="111">
        <f t="shared" si="9"/>
        <v>38.299999999999997</v>
      </c>
      <c r="J44" s="111">
        <v>37.6</v>
      </c>
      <c r="K44" s="111">
        <v>38.299999999999997</v>
      </c>
      <c r="L44" s="112">
        <v>37.51</v>
      </c>
      <c r="M44" s="111">
        <v>1.2</v>
      </c>
      <c r="N44" s="111"/>
      <c r="O44" s="111">
        <f t="shared" si="10"/>
        <v>962.1</v>
      </c>
      <c r="P44" s="111">
        <v>962.3</v>
      </c>
      <c r="Q44" s="111">
        <v>962.1</v>
      </c>
      <c r="R44" s="112">
        <v>962.61</v>
      </c>
      <c r="S44" s="111">
        <v>7.5</v>
      </c>
      <c r="T44" s="111"/>
      <c r="U44" s="111"/>
      <c r="V44" s="111">
        <v>1886.9</v>
      </c>
      <c r="W44" s="111">
        <v>1886.5</v>
      </c>
      <c r="X44" s="112">
        <v>1888.4</v>
      </c>
      <c r="Y44" s="111">
        <v>9</v>
      </c>
      <c r="Z44" s="111"/>
      <c r="AA44" s="111">
        <f t="shared" si="11"/>
        <v>924.4</v>
      </c>
      <c r="AB44" s="111">
        <v>924.5</v>
      </c>
      <c r="AC44" s="111">
        <v>924.4</v>
      </c>
      <c r="AD44" s="112">
        <v>925.79</v>
      </c>
      <c r="AE44" s="111">
        <v>1.4</v>
      </c>
      <c r="AF44" s="111"/>
      <c r="AG44" s="111">
        <f t="shared" si="12"/>
        <v>47</v>
      </c>
      <c r="AH44" s="111">
        <v>47</v>
      </c>
      <c r="AI44" s="111">
        <v>47</v>
      </c>
      <c r="AJ44" s="112">
        <v>47.04</v>
      </c>
      <c r="AK44" s="111">
        <v>-0.2</v>
      </c>
      <c r="AL44" s="111"/>
      <c r="AM44" s="111">
        <f t="shared" si="13"/>
        <v>51</v>
      </c>
      <c r="AN44" s="111">
        <v>51</v>
      </c>
      <c r="AO44" s="111">
        <v>51</v>
      </c>
      <c r="AP44" s="112">
        <v>50.97</v>
      </c>
      <c r="AQ44" s="111">
        <v>0.2</v>
      </c>
      <c r="AR44" s="111"/>
      <c r="AS44" s="111">
        <f t="shared" si="14"/>
        <v>49</v>
      </c>
      <c r="AT44" s="111">
        <v>49</v>
      </c>
      <c r="AU44" s="111">
        <v>49</v>
      </c>
      <c r="AV44" s="112">
        <v>49.03</v>
      </c>
      <c r="AW44" s="111">
        <v>-0.2</v>
      </c>
      <c r="AX44" s="112"/>
      <c r="AY44" s="111">
        <f t="shared" si="15"/>
        <v>4.0999999999999996</v>
      </c>
      <c r="AZ44" s="111">
        <v>4.0999999999999996</v>
      </c>
      <c r="BA44" s="111">
        <v>4.0999999999999996</v>
      </c>
      <c r="BB44" s="112">
        <v>4.05</v>
      </c>
      <c r="BC44" s="111">
        <v>0.1</v>
      </c>
    </row>
    <row r="45" spans="1:55" ht="12.75" x14ac:dyDescent="0.2">
      <c r="A45" s="3"/>
      <c r="B45">
        <v>1</v>
      </c>
      <c r="C45" s="111">
        <f t="shared" si="8"/>
        <v>886.2</v>
      </c>
      <c r="D45" s="111">
        <v>882.7</v>
      </c>
      <c r="E45" s="111">
        <v>886.2</v>
      </c>
      <c r="F45" s="112">
        <v>885.11</v>
      </c>
      <c r="G45" s="111">
        <v>-12.7</v>
      </c>
      <c r="H45" s="111"/>
      <c r="I45" s="111">
        <f t="shared" si="9"/>
        <v>35.299999999999997</v>
      </c>
      <c r="J45" s="111">
        <v>38.299999999999997</v>
      </c>
      <c r="K45" s="111">
        <v>35.299999999999997</v>
      </c>
      <c r="L45" s="112">
        <v>36.4</v>
      </c>
      <c r="M45" s="111">
        <v>-4.4000000000000004</v>
      </c>
      <c r="N45" s="111"/>
      <c r="O45" s="111">
        <f t="shared" si="10"/>
        <v>967.8</v>
      </c>
      <c r="P45" s="111">
        <v>968.4</v>
      </c>
      <c r="Q45" s="111">
        <v>967.8</v>
      </c>
      <c r="R45" s="112">
        <v>967.29</v>
      </c>
      <c r="S45" s="111">
        <v>18.7</v>
      </c>
      <c r="T45" s="111"/>
      <c r="U45" s="111"/>
      <c r="V45" s="111">
        <v>1889.3</v>
      </c>
      <c r="W45" s="111">
        <v>1889.3</v>
      </c>
      <c r="X45" s="112">
        <v>1888.79</v>
      </c>
      <c r="Y45" s="111">
        <v>1.6</v>
      </c>
      <c r="Z45" s="111"/>
      <c r="AA45" s="111">
        <f t="shared" si="11"/>
        <v>921.5</v>
      </c>
      <c r="AB45" s="111">
        <v>921</v>
      </c>
      <c r="AC45" s="111">
        <v>921.5</v>
      </c>
      <c r="AD45" s="112">
        <v>921.5</v>
      </c>
      <c r="AE45" s="111">
        <v>-17.100000000000001</v>
      </c>
      <c r="AF45" s="111"/>
      <c r="AG45" s="111">
        <f t="shared" si="12"/>
        <v>46.9</v>
      </c>
      <c r="AH45" s="111">
        <v>46.7</v>
      </c>
      <c r="AI45" s="111">
        <v>46.9</v>
      </c>
      <c r="AJ45" s="112">
        <v>46.86</v>
      </c>
      <c r="AK45" s="111">
        <v>-0.7</v>
      </c>
      <c r="AL45" s="111"/>
      <c r="AM45" s="111">
        <f t="shared" si="13"/>
        <v>51.2</v>
      </c>
      <c r="AN45" s="111">
        <v>51.3</v>
      </c>
      <c r="AO45" s="111">
        <v>51.2</v>
      </c>
      <c r="AP45" s="112">
        <v>51.21</v>
      </c>
      <c r="AQ45" s="111">
        <v>0.9</v>
      </c>
      <c r="AR45" s="111"/>
      <c r="AS45" s="111">
        <f t="shared" si="14"/>
        <v>48.8</v>
      </c>
      <c r="AT45" s="111">
        <v>48.7</v>
      </c>
      <c r="AU45" s="111">
        <v>48.8</v>
      </c>
      <c r="AV45" s="112">
        <v>48.79</v>
      </c>
      <c r="AW45" s="111">
        <v>-0.9</v>
      </c>
      <c r="AX45" s="112"/>
      <c r="AY45" s="111">
        <f t="shared" si="15"/>
        <v>3.8</v>
      </c>
      <c r="AZ45" s="111">
        <v>4.2</v>
      </c>
      <c r="BA45" s="111">
        <v>3.8</v>
      </c>
      <c r="BB45" s="112">
        <v>3.95</v>
      </c>
      <c r="BC45" s="111">
        <v>-0.4</v>
      </c>
    </row>
    <row r="46" spans="1:55" ht="12.75" x14ac:dyDescent="0.2">
      <c r="A46" s="3">
        <v>15</v>
      </c>
      <c r="B46">
        <v>2</v>
      </c>
      <c r="C46" s="111">
        <f t="shared" si="8"/>
        <v>877.6</v>
      </c>
      <c r="D46" s="111">
        <v>881.9</v>
      </c>
      <c r="E46" s="111">
        <v>877.6</v>
      </c>
      <c r="F46" s="112">
        <v>881.12</v>
      </c>
      <c r="G46" s="111">
        <v>-16</v>
      </c>
      <c r="H46" s="111"/>
      <c r="I46" s="111">
        <f t="shared" si="9"/>
        <v>34.799999999999997</v>
      </c>
      <c r="J46" s="111">
        <v>33</v>
      </c>
      <c r="K46" s="111">
        <v>34.799999999999997</v>
      </c>
      <c r="L46" s="112">
        <v>34.770000000000003</v>
      </c>
      <c r="M46" s="111">
        <v>-6.5</v>
      </c>
      <c r="N46" s="111"/>
      <c r="O46" s="111">
        <f t="shared" si="10"/>
        <v>976.7</v>
      </c>
      <c r="P46" s="111">
        <v>974</v>
      </c>
      <c r="Q46" s="111">
        <v>976.7</v>
      </c>
      <c r="R46" s="112">
        <v>972.43</v>
      </c>
      <c r="S46" s="111">
        <v>20.6</v>
      </c>
      <c r="T46" s="111"/>
      <c r="U46" s="111"/>
      <c r="V46" s="111">
        <v>1888.9</v>
      </c>
      <c r="W46" s="111">
        <v>1889.1</v>
      </c>
      <c r="X46" s="112">
        <v>1888.31</v>
      </c>
      <c r="Y46" s="111">
        <v>-1.9</v>
      </c>
      <c r="Z46" s="111"/>
      <c r="AA46" s="111">
        <f t="shared" si="11"/>
        <v>912.4</v>
      </c>
      <c r="AB46" s="111">
        <v>914.9</v>
      </c>
      <c r="AC46" s="111">
        <v>912.4</v>
      </c>
      <c r="AD46" s="112">
        <v>915.89</v>
      </c>
      <c r="AE46" s="111">
        <v>-22.5</v>
      </c>
      <c r="AF46" s="111"/>
      <c r="AG46" s="111">
        <f t="shared" si="12"/>
        <v>46.5</v>
      </c>
      <c r="AH46" s="111">
        <v>46.7</v>
      </c>
      <c r="AI46" s="111">
        <v>46.5</v>
      </c>
      <c r="AJ46" s="112">
        <v>46.66</v>
      </c>
      <c r="AK46" s="111">
        <v>-0.8</v>
      </c>
      <c r="AL46" s="111"/>
      <c r="AM46" s="111">
        <f t="shared" si="13"/>
        <v>51.7</v>
      </c>
      <c r="AN46" s="111">
        <v>51.6</v>
      </c>
      <c r="AO46" s="111">
        <v>51.7</v>
      </c>
      <c r="AP46" s="112">
        <v>51.5</v>
      </c>
      <c r="AQ46" s="111">
        <v>1.1000000000000001</v>
      </c>
      <c r="AR46" s="111"/>
      <c r="AS46" s="111">
        <f t="shared" si="14"/>
        <v>48.3</v>
      </c>
      <c r="AT46" s="111">
        <v>48.4</v>
      </c>
      <c r="AU46" s="111">
        <v>48.3</v>
      </c>
      <c r="AV46" s="112">
        <v>48.5</v>
      </c>
      <c r="AW46" s="111">
        <v>-1.1000000000000001</v>
      </c>
      <c r="AX46" s="112"/>
      <c r="AY46" s="111">
        <f t="shared" si="15"/>
        <v>3.8</v>
      </c>
      <c r="AZ46" s="111">
        <v>3.6</v>
      </c>
      <c r="BA46" s="111">
        <v>3.8</v>
      </c>
      <c r="BB46" s="112">
        <v>3.8</v>
      </c>
      <c r="BC46" s="111">
        <v>-0.6</v>
      </c>
    </row>
    <row r="47" spans="1:55" ht="12.75" x14ac:dyDescent="0.2">
      <c r="A47" s="3">
        <v>15</v>
      </c>
      <c r="B47">
        <v>3</v>
      </c>
      <c r="C47" s="111">
        <f t="shared" si="8"/>
        <v>878.8</v>
      </c>
      <c r="D47" s="111">
        <v>879.1</v>
      </c>
      <c r="E47" s="111">
        <v>878.8</v>
      </c>
      <c r="F47" s="112">
        <v>878.66</v>
      </c>
      <c r="G47" s="111">
        <v>-9.8000000000000007</v>
      </c>
      <c r="H47" s="111"/>
      <c r="I47" s="111">
        <f t="shared" si="9"/>
        <v>34.799999999999997</v>
      </c>
      <c r="J47" s="111">
        <v>34.4</v>
      </c>
      <c r="K47" s="111">
        <v>34.799999999999997</v>
      </c>
      <c r="L47" s="112">
        <v>33.94</v>
      </c>
      <c r="M47" s="111">
        <v>-3.3</v>
      </c>
      <c r="N47" s="111"/>
      <c r="O47" s="111">
        <f t="shared" si="10"/>
        <v>973.8</v>
      </c>
      <c r="P47" s="111">
        <v>974.2</v>
      </c>
      <c r="Q47" s="111">
        <v>973.8</v>
      </c>
      <c r="R47" s="112">
        <v>975.79</v>
      </c>
      <c r="S47" s="111">
        <v>13.4</v>
      </c>
      <c r="T47" s="111"/>
      <c r="U47" s="111"/>
      <c r="V47" s="111">
        <v>1887.7</v>
      </c>
      <c r="W47" s="111">
        <v>1887.4</v>
      </c>
      <c r="X47" s="112">
        <v>1888.38</v>
      </c>
      <c r="Y47" s="111">
        <v>0.3</v>
      </c>
      <c r="Z47" s="111"/>
      <c r="AA47" s="111">
        <f t="shared" si="11"/>
        <v>913.6</v>
      </c>
      <c r="AB47" s="111">
        <v>913.5</v>
      </c>
      <c r="AC47" s="111">
        <v>913.6</v>
      </c>
      <c r="AD47" s="112">
        <v>912.6</v>
      </c>
      <c r="AE47" s="111">
        <v>-13.2</v>
      </c>
      <c r="AF47" s="111"/>
      <c r="AG47" s="111">
        <f t="shared" si="12"/>
        <v>46.6</v>
      </c>
      <c r="AH47" s="111">
        <v>46.6</v>
      </c>
      <c r="AI47" s="111">
        <v>46.6</v>
      </c>
      <c r="AJ47" s="112">
        <v>46.53</v>
      </c>
      <c r="AK47" s="111">
        <v>-0.5</v>
      </c>
      <c r="AL47" s="111"/>
      <c r="AM47" s="111">
        <f t="shared" si="13"/>
        <v>51.6</v>
      </c>
      <c r="AN47" s="111">
        <v>51.6</v>
      </c>
      <c r="AO47" s="111">
        <v>51.6</v>
      </c>
      <c r="AP47" s="112">
        <v>51.67</v>
      </c>
      <c r="AQ47" s="111">
        <v>0.7</v>
      </c>
      <c r="AR47" s="111"/>
      <c r="AS47" s="111">
        <f t="shared" si="14"/>
        <v>48.4</v>
      </c>
      <c r="AT47" s="111">
        <v>48.4</v>
      </c>
      <c r="AU47" s="111">
        <v>48.4</v>
      </c>
      <c r="AV47" s="112">
        <v>48.33</v>
      </c>
      <c r="AW47" s="111">
        <v>-0.7</v>
      </c>
      <c r="AX47" s="112"/>
      <c r="AY47" s="111">
        <f t="shared" si="15"/>
        <v>3.8</v>
      </c>
      <c r="AZ47" s="111">
        <v>3.8</v>
      </c>
      <c r="BA47" s="111">
        <v>3.8</v>
      </c>
      <c r="BB47" s="112">
        <v>3.72</v>
      </c>
      <c r="BC47" s="111">
        <v>-0.3</v>
      </c>
    </row>
    <row r="48" spans="1:55" ht="12.75" x14ac:dyDescent="0.2">
      <c r="A48" s="3">
        <v>15</v>
      </c>
      <c r="B48">
        <v>4</v>
      </c>
      <c r="C48" s="111">
        <f t="shared" si="8"/>
        <v>876.7</v>
      </c>
      <c r="D48" s="111">
        <v>876.8</v>
      </c>
      <c r="E48" s="111">
        <v>876.7</v>
      </c>
      <c r="F48" s="112">
        <v>878.72</v>
      </c>
      <c r="G48" s="111">
        <v>0.3</v>
      </c>
      <c r="H48" s="111"/>
      <c r="I48" s="111">
        <f t="shared" si="9"/>
        <v>33</v>
      </c>
      <c r="J48" s="111">
        <v>32.299999999999997</v>
      </c>
      <c r="K48" s="111">
        <v>33</v>
      </c>
      <c r="L48" s="112">
        <v>34.15</v>
      </c>
      <c r="M48" s="111">
        <v>0.9</v>
      </c>
      <c r="N48" s="111"/>
      <c r="O48" s="111">
        <f t="shared" si="10"/>
        <v>978.2</v>
      </c>
      <c r="P48" s="111">
        <v>979</v>
      </c>
      <c r="Q48" s="111">
        <v>978.2</v>
      </c>
      <c r="R48" s="112">
        <v>976.94</v>
      </c>
      <c r="S48" s="111">
        <v>4.5999999999999996</v>
      </c>
      <c r="T48" s="111"/>
      <c r="U48" s="111"/>
      <c r="V48" s="111">
        <v>1888.2</v>
      </c>
      <c r="W48" s="111">
        <v>1887.9</v>
      </c>
      <c r="X48" s="112">
        <v>1889.82</v>
      </c>
      <c r="Y48" s="111">
        <v>5.7</v>
      </c>
      <c r="Z48" s="111"/>
      <c r="AA48" s="111">
        <f t="shared" si="11"/>
        <v>909.7</v>
      </c>
      <c r="AB48" s="111">
        <v>909.2</v>
      </c>
      <c r="AC48" s="111">
        <v>909.7</v>
      </c>
      <c r="AD48" s="112">
        <v>912.87</v>
      </c>
      <c r="AE48" s="111">
        <v>1.1000000000000001</v>
      </c>
      <c r="AF48" s="111"/>
      <c r="AG48" s="111">
        <f t="shared" si="12"/>
        <v>46.4</v>
      </c>
      <c r="AH48" s="111">
        <v>46.4</v>
      </c>
      <c r="AI48" s="111">
        <v>46.4</v>
      </c>
      <c r="AJ48" s="112">
        <v>46.5</v>
      </c>
      <c r="AK48" s="111">
        <v>-0.1</v>
      </c>
      <c r="AL48" s="111"/>
      <c r="AM48" s="111">
        <f t="shared" si="13"/>
        <v>51.8</v>
      </c>
      <c r="AN48" s="111">
        <v>51.8</v>
      </c>
      <c r="AO48" s="111">
        <v>51.8</v>
      </c>
      <c r="AP48" s="112">
        <v>51.7</v>
      </c>
      <c r="AQ48" s="111">
        <v>0.1</v>
      </c>
      <c r="AR48" s="111"/>
      <c r="AS48" s="111">
        <f t="shared" si="14"/>
        <v>48.2</v>
      </c>
      <c r="AT48" s="111">
        <v>48.2</v>
      </c>
      <c r="AU48" s="111">
        <v>48.2</v>
      </c>
      <c r="AV48" s="112">
        <v>48.3</v>
      </c>
      <c r="AW48" s="111">
        <v>-0.1</v>
      </c>
      <c r="AX48" s="112"/>
      <c r="AY48" s="111">
        <f t="shared" si="15"/>
        <v>3.6</v>
      </c>
      <c r="AZ48" s="111">
        <v>3.6</v>
      </c>
      <c r="BA48" s="111">
        <v>3.6</v>
      </c>
      <c r="BB48" s="112">
        <v>3.74</v>
      </c>
      <c r="BC48" s="111">
        <v>0.1</v>
      </c>
    </row>
    <row r="49" spans="1:55" ht="12.75" x14ac:dyDescent="0.2">
      <c r="A49" s="3"/>
      <c r="B49">
        <v>1</v>
      </c>
      <c r="C49" s="111">
        <f t="shared" si="8"/>
        <v>878.8</v>
      </c>
      <c r="D49" s="111">
        <v>876.2</v>
      </c>
      <c r="E49" s="111">
        <v>878.8</v>
      </c>
      <c r="F49" s="112">
        <v>879.78</v>
      </c>
      <c r="G49" s="111">
        <v>4.2</v>
      </c>
      <c r="H49" s="111"/>
      <c r="I49" s="111">
        <f t="shared" si="9"/>
        <v>35.299999999999997</v>
      </c>
      <c r="J49" s="111">
        <v>37.9</v>
      </c>
      <c r="K49" s="111">
        <v>35.299999999999997</v>
      </c>
      <c r="L49" s="112">
        <v>34.11</v>
      </c>
      <c r="M49" s="111">
        <v>-0.2</v>
      </c>
      <c r="N49" s="111"/>
      <c r="O49" s="111">
        <f t="shared" si="10"/>
        <v>978.5</v>
      </c>
      <c r="P49" s="111">
        <v>978.1</v>
      </c>
      <c r="Q49" s="111">
        <v>978.5</v>
      </c>
      <c r="R49" s="112">
        <v>979.53</v>
      </c>
      <c r="S49" s="111">
        <v>10.3</v>
      </c>
      <c r="T49" s="111"/>
      <c r="U49" s="111"/>
      <c r="V49" s="111">
        <v>1892.2</v>
      </c>
      <c r="W49" s="111">
        <v>1892.6</v>
      </c>
      <c r="X49" s="112">
        <v>1893.42</v>
      </c>
      <c r="Y49" s="111">
        <v>14.4</v>
      </c>
      <c r="Z49" s="111"/>
      <c r="AA49" s="111">
        <f t="shared" si="11"/>
        <v>914.1</v>
      </c>
      <c r="AB49" s="111">
        <v>914.1</v>
      </c>
      <c r="AC49" s="111">
        <v>914.1</v>
      </c>
      <c r="AD49" s="112">
        <v>913.89</v>
      </c>
      <c r="AE49" s="111">
        <v>4.0999999999999996</v>
      </c>
      <c r="AF49" s="111"/>
      <c r="AG49" s="111">
        <f t="shared" si="12"/>
        <v>46.4</v>
      </c>
      <c r="AH49" s="111">
        <v>46.3</v>
      </c>
      <c r="AI49" s="111">
        <v>46.4</v>
      </c>
      <c r="AJ49" s="112">
        <v>46.47</v>
      </c>
      <c r="AK49" s="111">
        <v>-0.1</v>
      </c>
      <c r="AL49" s="111"/>
      <c r="AM49" s="111">
        <f t="shared" si="13"/>
        <v>51.7</v>
      </c>
      <c r="AN49" s="111">
        <v>51.7</v>
      </c>
      <c r="AO49" s="111">
        <v>51.7</v>
      </c>
      <c r="AP49" s="112">
        <v>51.73</v>
      </c>
      <c r="AQ49" s="111">
        <v>0.2</v>
      </c>
      <c r="AR49" s="111"/>
      <c r="AS49" s="111">
        <f t="shared" si="14"/>
        <v>48.3</v>
      </c>
      <c r="AT49" s="111">
        <v>48.3</v>
      </c>
      <c r="AU49" s="111">
        <v>48.3</v>
      </c>
      <c r="AV49" s="112">
        <v>48.27</v>
      </c>
      <c r="AW49" s="111">
        <v>-0.2</v>
      </c>
      <c r="AX49" s="112"/>
      <c r="AY49" s="111">
        <f t="shared" si="15"/>
        <v>3.9</v>
      </c>
      <c r="AZ49" s="111">
        <v>4.2</v>
      </c>
      <c r="BA49" s="111">
        <v>3.9</v>
      </c>
      <c r="BB49" s="112">
        <v>3.73</v>
      </c>
      <c r="BC49" s="111">
        <v>0</v>
      </c>
    </row>
    <row r="50" spans="1:55" ht="12.75" x14ac:dyDescent="0.2">
      <c r="A50" s="3">
        <v>16</v>
      </c>
      <c r="B50">
        <v>2</v>
      </c>
      <c r="C50" s="111">
        <f t="shared" si="8"/>
        <v>883.7</v>
      </c>
      <c r="D50" s="111">
        <v>888.1</v>
      </c>
      <c r="E50" s="111">
        <v>883.7</v>
      </c>
      <c r="F50" s="112">
        <v>881.06</v>
      </c>
      <c r="G50" s="111">
        <v>5.0999999999999996</v>
      </c>
      <c r="H50" s="111"/>
      <c r="I50" s="111">
        <f t="shared" si="9"/>
        <v>32.6</v>
      </c>
      <c r="J50" s="111">
        <v>30.4</v>
      </c>
      <c r="K50" s="111">
        <v>32.6</v>
      </c>
      <c r="L50" s="112">
        <v>32.979999999999997</v>
      </c>
      <c r="M50" s="111">
        <v>-4.5</v>
      </c>
      <c r="N50" s="111"/>
      <c r="O50" s="111">
        <f t="shared" si="10"/>
        <v>980.1</v>
      </c>
      <c r="P50" s="111">
        <v>978.1</v>
      </c>
      <c r="Q50" s="111">
        <v>980.1</v>
      </c>
      <c r="R50" s="112">
        <v>983.65</v>
      </c>
      <c r="S50" s="111">
        <v>16.5</v>
      </c>
      <c r="T50" s="111"/>
      <c r="U50" s="111"/>
      <c r="V50" s="111">
        <v>1896.6</v>
      </c>
      <c r="W50" s="111">
        <v>1896.3</v>
      </c>
      <c r="X50" s="112">
        <v>1897.7</v>
      </c>
      <c r="Y50" s="111">
        <v>17.100000000000001</v>
      </c>
      <c r="Z50" s="111"/>
      <c r="AA50" s="111">
        <f t="shared" si="11"/>
        <v>916.3</v>
      </c>
      <c r="AB50" s="111">
        <v>918.5</v>
      </c>
      <c r="AC50" s="111">
        <v>916.3</v>
      </c>
      <c r="AD50" s="112">
        <v>914.04</v>
      </c>
      <c r="AE50" s="111">
        <v>0.6</v>
      </c>
      <c r="AF50" s="111"/>
      <c r="AG50" s="111">
        <f t="shared" si="12"/>
        <v>46.6</v>
      </c>
      <c r="AH50" s="111">
        <v>46.8</v>
      </c>
      <c r="AI50" s="111">
        <v>46.6</v>
      </c>
      <c r="AJ50" s="112">
        <v>46.43</v>
      </c>
      <c r="AK50" s="111">
        <v>-0.1</v>
      </c>
      <c r="AL50" s="111"/>
      <c r="AM50" s="111">
        <f t="shared" si="13"/>
        <v>51.7</v>
      </c>
      <c r="AN50" s="111">
        <v>51.6</v>
      </c>
      <c r="AO50" s="111">
        <v>51.7</v>
      </c>
      <c r="AP50" s="112">
        <v>51.83</v>
      </c>
      <c r="AQ50" s="111">
        <v>0.4</v>
      </c>
      <c r="AR50" s="111"/>
      <c r="AS50" s="111">
        <f t="shared" si="14"/>
        <v>48.3</v>
      </c>
      <c r="AT50" s="111">
        <v>48.4</v>
      </c>
      <c r="AU50" s="111">
        <v>48.3</v>
      </c>
      <c r="AV50" s="112">
        <v>48.17</v>
      </c>
      <c r="AW50" s="111">
        <v>-0.4</v>
      </c>
      <c r="AX50" s="112"/>
      <c r="AY50" s="111">
        <f t="shared" si="15"/>
        <v>3.6</v>
      </c>
      <c r="AZ50" s="111">
        <v>3.3</v>
      </c>
      <c r="BA50" s="111">
        <v>3.6</v>
      </c>
      <c r="BB50" s="112">
        <v>3.61</v>
      </c>
      <c r="BC50" s="111">
        <v>-0.5</v>
      </c>
    </row>
    <row r="51" spans="1:55" ht="12.75" x14ac:dyDescent="0.2">
      <c r="A51" s="3">
        <v>16</v>
      </c>
      <c r="B51">
        <v>3</v>
      </c>
      <c r="C51" s="111">
        <f t="shared" si="8"/>
        <v>883</v>
      </c>
      <c r="D51" s="111">
        <v>882.3</v>
      </c>
      <c r="E51" s="111">
        <v>883</v>
      </c>
      <c r="F51" s="112">
        <v>883.22</v>
      </c>
      <c r="G51" s="111">
        <v>8.6</v>
      </c>
      <c r="H51" s="111"/>
      <c r="I51" s="111">
        <f t="shared" si="9"/>
        <v>29.7</v>
      </c>
      <c r="J51" s="111">
        <v>30</v>
      </c>
      <c r="K51" s="111">
        <v>29.7</v>
      </c>
      <c r="L51" s="112">
        <v>31.51</v>
      </c>
      <c r="M51" s="111">
        <v>-5.9</v>
      </c>
      <c r="N51" s="111"/>
      <c r="O51" s="111">
        <f t="shared" si="10"/>
        <v>990.6</v>
      </c>
      <c r="P51" s="111">
        <v>991.2</v>
      </c>
      <c r="Q51" s="111">
        <v>990.6</v>
      </c>
      <c r="R51" s="112">
        <v>985.84</v>
      </c>
      <c r="S51" s="111">
        <v>8.6999999999999993</v>
      </c>
      <c r="T51" s="111"/>
      <c r="U51" s="111"/>
      <c r="V51" s="111">
        <v>1903.5</v>
      </c>
      <c r="W51" s="111">
        <v>1903.4</v>
      </c>
      <c r="X51" s="112">
        <v>1900.57</v>
      </c>
      <c r="Y51" s="111">
        <v>11.5</v>
      </c>
      <c r="Z51" s="111"/>
      <c r="AA51" s="111">
        <f t="shared" si="11"/>
        <v>912.8</v>
      </c>
      <c r="AB51" s="111">
        <v>912.3</v>
      </c>
      <c r="AC51" s="111">
        <v>912.8</v>
      </c>
      <c r="AD51" s="112">
        <v>914.74</v>
      </c>
      <c r="AE51" s="111">
        <v>2.8</v>
      </c>
      <c r="AF51" s="111"/>
      <c r="AG51" s="111">
        <f t="shared" si="12"/>
        <v>46.4</v>
      </c>
      <c r="AH51" s="111">
        <v>46.4</v>
      </c>
      <c r="AI51" s="111">
        <v>46.4</v>
      </c>
      <c r="AJ51" s="112">
        <v>46.47</v>
      </c>
      <c r="AK51" s="111">
        <v>0.2</v>
      </c>
      <c r="AL51" s="111"/>
      <c r="AM51" s="111">
        <f t="shared" si="13"/>
        <v>52</v>
      </c>
      <c r="AN51" s="111">
        <v>52.1</v>
      </c>
      <c r="AO51" s="111">
        <v>52</v>
      </c>
      <c r="AP51" s="112">
        <v>51.87</v>
      </c>
      <c r="AQ51" s="111">
        <v>0.1</v>
      </c>
      <c r="AR51" s="111"/>
      <c r="AS51" s="111">
        <f t="shared" si="14"/>
        <v>48</v>
      </c>
      <c r="AT51" s="111">
        <v>47.9</v>
      </c>
      <c r="AU51" s="111">
        <v>48</v>
      </c>
      <c r="AV51" s="112">
        <v>48.13</v>
      </c>
      <c r="AW51" s="111">
        <v>-0.1</v>
      </c>
      <c r="AX51" s="112"/>
      <c r="AY51" s="111">
        <f t="shared" si="15"/>
        <v>3.3</v>
      </c>
      <c r="AZ51" s="111">
        <v>3.3</v>
      </c>
      <c r="BA51" s="111">
        <v>3.3</v>
      </c>
      <c r="BB51" s="112">
        <v>3.44</v>
      </c>
      <c r="BC51" s="111">
        <v>-0.7</v>
      </c>
    </row>
    <row r="52" spans="1:55" ht="12.75" x14ac:dyDescent="0.2">
      <c r="A52" s="3">
        <v>16</v>
      </c>
      <c r="B52">
        <v>4</v>
      </c>
      <c r="C52" s="111">
        <f t="shared" si="8"/>
        <v>891.2</v>
      </c>
      <c r="D52" s="111">
        <v>891.4</v>
      </c>
      <c r="E52" s="111">
        <v>891.2</v>
      </c>
      <c r="F52" s="112">
        <v>887.36</v>
      </c>
      <c r="G52" s="111">
        <v>16.5</v>
      </c>
      <c r="H52" s="111"/>
      <c r="I52" s="111">
        <f t="shared" si="9"/>
        <v>31.7</v>
      </c>
      <c r="J52" s="111">
        <v>30.9</v>
      </c>
      <c r="K52" s="111">
        <v>31.7</v>
      </c>
      <c r="L52" s="112">
        <v>30.75</v>
      </c>
      <c r="M52" s="111">
        <v>-3</v>
      </c>
      <c r="N52" s="111"/>
      <c r="O52" s="111">
        <f t="shared" si="10"/>
        <v>979.5</v>
      </c>
      <c r="P52" s="111">
        <v>979.7</v>
      </c>
      <c r="Q52" s="111">
        <v>979.5</v>
      </c>
      <c r="R52" s="112">
        <v>982.79</v>
      </c>
      <c r="S52" s="111">
        <v>-12.2</v>
      </c>
      <c r="T52" s="111"/>
      <c r="U52" s="111"/>
      <c r="V52" s="111">
        <v>1902</v>
      </c>
      <c r="W52" s="111">
        <v>1902.4</v>
      </c>
      <c r="X52" s="112">
        <v>1900.9</v>
      </c>
      <c r="Y52" s="111">
        <v>1.3</v>
      </c>
      <c r="Z52" s="111"/>
      <c r="AA52" s="111">
        <f t="shared" si="11"/>
        <v>922.9</v>
      </c>
      <c r="AB52" s="111">
        <v>922.3</v>
      </c>
      <c r="AC52" s="111">
        <v>922.9</v>
      </c>
      <c r="AD52" s="112">
        <v>918.11</v>
      </c>
      <c r="AE52" s="111">
        <v>13.5</v>
      </c>
      <c r="AF52" s="111"/>
      <c r="AG52" s="111">
        <f t="shared" si="12"/>
        <v>46.8</v>
      </c>
      <c r="AH52" s="111">
        <v>46.9</v>
      </c>
      <c r="AI52" s="111">
        <v>46.8</v>
      </c>
      <c r="AJ52" s="112">
        <v>46.68</v>
      </c>
      <c r="AK52" s="111">
        <v>0.8</v>
      </c>
      <c r="AL52" s="111"/>
      <c r="AM52" s="111">
        <f t="shared" si="13"/>
        <v>51.5</v>
      </c>
      <c r="AN52" s="111">
        <v>51.5</v>
      </c>
      <c r="AO52" s="111">
        <v>51.5</v>
      </c>
      <c r="AP52" s="112">
        <v>51.7</v>
      </c>
      <c r="AQ52" s="111">
        <v>-0.7</v>
      </c>
      <c r="AR52" s="111"/>
      <c r="AS52" s="111">
        <f t="shared" si="14"/>
        <v>48.5</v>
      </c>
      <c r="AT52" s="111">
        <v>48.5</v>
      </c>
      <c r="AU52" s="111">
        <v>48.5</v>
      </c>
      <c r="AV52" s="112">
        <v>48.3</v>
      </c>
      <c r="AW52" s="111">
        <v>0.7</v>
      </c>
      <c r="AX52" s="112"/>
      <c r="AY52" s="111">
        <f t="shared" si="15"/>
        <v>3.4</v>
      </c>
      <c r="AZ52" s="111">
        <v>3.3</v>
      </c>
      <c r="BA52" s="111">
        <v>3.4</v>
      </c>
      <c r="BB52" s="112">
        <v>3.35</v>
      </c>
      <c r="BC52" s="111">
        <v>-0.4</v>
      </c>
    </row>
    <row r="53" spans="1:55" ht="12.75" x14ac:dyDescent="0.2">
      <c r="A53" s="3"/>
      <c r="B53">
        <v>1</v>
      </c>
      <c r="C53" s="111">
        <f t="shared" si="8"/>
        <v>888.5</v>
      </c>
      <c r="D53" s="111">
        <v>886.8</v>
      </c>
      <c r="E53" s="111">
        <v>888.5</v>
      </c>
      <c r="F53" s="112">
        <v>895.06</v>
      </c>
      <c r="G53" s="111">
        <v>30.8</v>
      </c>
      <c r="H53" s="111"/>
      <c r="I53" s="111">
        <f t="shared" si="9"/>
        <v>30.9</v>
      </c>
      <c r="J53" s="111">
        <v>33.299999999999997</v>
      </c>
      <c r="K53" s="111">
        <v>30.9</v>
      </c>
      <c r="L53" s="112">
        <v>30.52</v>
      </c>
      <c r="M53" s="111">
        <v>-0.9</v>
      </c>
      <c r="N53" s="111"/>
      <c r="O53" s="111">
        <f t="shared" si="10"/>
        <v>977.6</v>
      </c>
      <c r="P53" s="111">
        <v>976.4</v>
      </c>
      <c r="Q53" s="111">
        <v>977.6</v>
      </c>
      <c r="R53" s="112">
        <v>974.08</v>
      </c>
      <c r="S53" s="111">
        <v>-34.799999999999997</v>
      </c>
      <c r="T53" s="111"/>
      <c r="U53" s="111"/>
      <c r="V53" s="111">
        <v>1896.4</v>
      </c>
      <c r="W53" s="111">
        <v>1896.9</v>
      </c>
      <c r="X53" s="112">
        <v>1899.67</v>
      </c>
      <c r="Y53" s="111">
        <v>-4.9000000000000004</v>
      </c>
      <c r="Z53" s="111"/>
      <c r="AA53" s="111">
        <f t="shared" si="11"/>
        <v>919.3</v>
      </c>
      <c r="AB53" s="111">
        <v>920.1</v>
      </c>
      <c r="AC53" s="111">
        <v>919.3</v>
      </c>
      <c r="AD53" s="112">
        <v>925.58</v>
      </c>
      <c r="AE53" s="111">
        <v>29.9</v>
      </c>
      <c r="AF53" s="111"/>
      <c r="AG53" s="111">
        <f t="shared" si="12"/>
        <v>46.8</v>
      </c>
      <c r="AH53" s="111">
        <v>46.8</v>
      </c>
      <c r="AI53" s="111">
        <v>46.8</v>
      </c>
      <c r="AJ53" s="112">
        <v>47.12</v>
      </c>
      <c r="AK53" s="111">
        <v>1.7</v>
      </c>
      <c r="AL53" s="111"/>
      <c r="AM53" s="111">
        <f t="shared" si="13"/>
        <v>51.5</v>
      </c>
      <c r="AN53" s="111">
        <v>51.5</v>
      </c>
      <c r="AO53" s="111">
        <v>51.5</v>
      </c>
      <c r="AP53" s="112">
        <v>51.28</v>
      </c>
      <c r="AQ53" s="111">
        <v>-1.7</v>
      </c>
      <c r="AR53" s="111"/>
      <c r="AS53" s="111">
        <f t="shared" si="14"/>
        <v>48.5</v>
      </c>
      <c r="AT53" s="111">
        <v>48.5</v>
      </c>
      <c r="AU53" s="111">
        <v>48.5</v>
      </c>
      <c r="AV53" s="112">
        <v>48.72</v>
      </c>
      <c r="AW53" s="111">
        <v>1.7</v>
      </c>
      <c r="AX53" s="112"/>
      <c r="AY53" s="111">
        <f t="shared" si="15"/>
        <v>3.4</v>
      </c>
      <c r="AZ53" s="111">
        <v>3.6</v>
      </c>
      <c r="BA53" s="111">
        <v>3.4</v>
      </c>
      <c r="BB53" s="112">
        <v>3.3</v>
      </c>
      <c r="BC53" s="111">
        <v>-0.2</v>
      </c>
    </row>
    <row r="54" spans="1:55" ht="12.75" x14ac:dyDescent="0.2">
      <c r="A54" s="3">
        <v>17</v>
      </c>
      <c r="B54">
        <v>2</v>
      </c>
      <c r="C54" s="111">
        <f t="shared" si="8"/>
        <v>905.5</v>
      </c>
      <c r="D54" s="111">
        <v>909.7</v>
      </c>
      <c r="E54" s="111">
        <v>905.5</v>
      </c>
      <c r="F54" s="112">
        <v>903.3</v>
      </c>
      <c r="G54" s="111">
        <v>33</v>
      </c>
      <c r="H54" s="111"/>
      <c r="I54" s="111">
        <f t="shared" si="9"/>
        <v>30.9</v>
      </c>
      <c r="J54" s="111">
        <v>28.4</v>
      </c>
      <c r="K54" s="111">
        <v>30.9</v>
      </c>
      <c r="L54" s="112">
        <v>30.24</v>
      </c>
      <c r="M54" s="111">
        <v>-1.1000000000000001</v>
      </c>
      <c r="N54" s="111"/>
      <c r="O54" s="111">
        <f t="shared" si="10"/>
        <v>964.1</v>
      </c>
      <c r="P54" s="111">
        <v>962.7</v>
      </c>
      <c r="Q54" s="111">
        <v>964.1</v>
      </c>
      <c r="R54" s="112">
        <v>964.72</v>
      </c>
      <c r="S54" s="111">
        <v>-37.4</v>
      </c>
      <c r="T54" s="111"/>
      <c r="U54" s="111"/>
      <c r="V54" s="111">
        <v>1900.8</v>
      </c>
      <c r="W54" s="111">
        <v>1900.5</v>
      </c>
      <c r="X54" s="112">
        <v>1898.26</v>
      </c>
      <c r="Y54" s="111">
        <v>-5.6</v>
      </c>
      <c r="Z54" s="111"/>
      <c r="AA54" s="111">
        <f t="shared" si="11"/>
        <v>936.5</v>
      </c>
      <c r="AB54" s="111">
        <v>938.1</v>
      </c>
      <c r="AC54" s="111">
        <v>936.5</v>
      </c>
      <c r="AD54" s="112">
        <v>933.54</v>
      </c>
      <c r="AE54" s="111">
        <v>31.8</v>
      </c>
      <c r="AF54" s="111"/>
      <c r="AG54" s="111">
        <f t="shared" si="12"/>
        <v>47.6</v>
      </c>
      <c r="AH54" s="111">
        <v>47.9</v>
      </c>
      <c r="AI54" s="111">
        <v>47.6</v>
      </c>
      <c r="AJ54" s="112">
        <v>47.59</v>
      </c>
      <c r="AK54" s="111">
        <v>1.9</v>
      </c>
      <c r="AL54" s="111"/>
      <c r="AM54" s="111">
        <f t="shared" si="13"/>
        <v>50.7</v>
      </c>
      <c r="AN54" s="111">
        <v>50.6</v>
      </c>
      <c r="AO54" s="111">
        <v>50.7</v>
      </c>
      <c r="AP54" s="112">
        <v>50.82</v>
      </c>
      <c r="AQ54" s="111">
        <v>-1.8</v>
      </c>
      <c r="AR54" s="111"/>
      <c r="AS54" s="111">
        <f t="shared" si="14"/>
        <v>49.3</v>
      </c>
      <c r="AT54" s="111">
        <v>49.4</v>
      </c>
      <c r="AU54" s="111">
        <v>49.3</v>
      </c>
      <c r="AV54" s="112">
        <v>49.18</v>
      </c>
      <c r="AW54" s="111">
        <v>1.8</v>
      </c>
      <c r="AX54" s="112"/>
      <c r="AY54" s="111">
        <f t="shared" si="15"/>
        <v>3.3</v>
      </c>
      <c r="AZ54" s="111">
        <v>3</v>
      </c>
      <c r="BA54" s="111">
        <v>3.3</v>
      </c>
      <c r="BB54" s="112">
        <v>3.24</v>
      </c>
      <c r="BC54" s="111">
        <v>-0.2</v>
      </c>
    </row>
    <row r="55" spans="1:55" ht="12.75" x14ac:dyDescent="0.2">
      <c r="A55" s="3">
        <v>17</v>
      </c>
      <c r="B55">
        <v>3</v>
      </c>
      <c r="C55" s="111">
        <f t="shared" si="8"/>
        <v>913.4</v>
      </c>
      <c r="D55" s="111">
        <v>912.1</v>
      </c>
      <c r="E55" s="111">
        <v>913.4</v>
      </c>
      <c r="F55" s="112">
        <v>909.19</v>
      </c>
      <c r="G55" s="111">
        <v>23.5</v>
      </c>
      <c r="H55" s="111"/>
      <c r="I55" s="111">
        <f t="shared" si="9"/>
        <v>29.5</v>
      </c>
      <c r="J55" s="111">
        <v>30.2</v>
      </c>
      <c r="K55" s="111">
        <v>29.5</v>
      </c>
      <c r="L55" s="112">
        <v>29.84</v>
      </c>
      <c r="M55" s="111">
        <v>-1.6</v>
      </c>
      <c r="N55" s="111"/>
      <c r="O55" s="111">
        <f t="shared" si="10"/>
        <v>955</v>
      </c>
      <c r="P55" s="111">
        <v>956</v>
      </c>
      <c r="Q55" s="111">
        <v>955</v>
      </c>
      <c r="R55" s="112">
        <v>957.96</v>
      </c>
      <c r="S55" s="111">
        <v>-27.1</v>
      </c>
      <c r="T55" s="111"/>
      <c r="U55" s="111"/>
      <c r="V55" s="111">
        <v>1898.3</v>
      </c>
      <c r="W55" s="111">
        <v>1897.9</v>
      </c>
      <c r="X55" s="112">
        <v>1896.98</v>
      </c>
      <c r="Y55" s="111">
        <v>-5.0999999999999996</v>
      </c>
      <c r="Z55" s="111"/>
      <c r="AA55" s="111">
        <f t="shared" si="11"/>
        <v>942.9</v>
      </c>
      <c r="AB55" s="111">
        <v>942.3</v>
      </c>
      <c r="AC55" s="111">
        <v>942.9</v>
      </c>
      <c r="AD55" s="112">
        <v>939.03</v>
      </c>
      <c r="AE55" s="111">
        <v>22</v>
      </c>
      <c r="AF55" s="111"/>
      <c r="AG55" s="111">
        <f t="shared" si="12"/>
        <v>48.1</v>
      </c>
      <c r="AH55" s="111">
        <v>48</v>
      </c>
      <c r="AI55" s="111">
        <v>48.1</v>
      </c>
      <c r="AJ55" s="112">
        <v>47.93</v>
      </c>
      <c r="AK55" s="111">
        <v>1.4</v>
      </c>
      <c r="AL55" s="111"/>
      <c r="AM55" s="111">
        <f t="shared" si="13"/>
        <v>50.3</v>
      </c>
      <c r="AN55" s="111">
        <v>50.4</v>
      </c>
      <c r="AO55" s="111">
        <v>50.3</v>
      </c>
      <c r="AP55" s="112">
        <v>50.5</v>
      </c>
      <c r="AQ55" s="111">
        <v>-1.3</v>
      </c>
      <c r="AR55" s="111"/>
      <c r="AS55" s="111">
        <f t="shared" si="14"/>
        <v>49.7</v>
      </c>
      <c r="AT55" s="111">
        <v>49.6</v>
      </c>
      <c r="AU55" s="111">
        <v>49.7</v>
      </c>
      <c r="AV55" s="112">
        <v>49.5</v>
      </c>
      <c r="AW55" s="111">
        <v>1.3</v>
      </c>
      <c r="AX55" s="112"/>
      <c r="AY55" s="111">
        <f t="shared" si="15"/>
        <v>3.1</v>
      </c>
      <c r="AZ55" s="111">
        <v>3.2</v>
      </c>
      <c r="BA55" s="111">
        <v>3.1</v>
      </c>
      <c r="BB55" s="112">
        <v>3.18</v>
      </c>
      <c r="BC55" s="111">
        <v>-0.2</v>
      </c>
    </row>
    <row r="56" spans="1:55" ht="12.75" x14ac:dyDescent="0.2">
      <c r="A56" s="3">
        <v>17</v>
      </c>
      <c r="B56">
        <v>4</v>
      </c>
      <c r="C56" s="111">
        <f t="shared" si="8"/>
        <v>906</v>
      </c>
      <c r="D56" s="111">
        <v>906.8</v>
      </c>
      <c r="E56" s="111">
        <v>906</v>
      </c>
      <c r="F56" s="112">
        <v>913.15</v>
      </c>
      <c r="G56" s="111">
        <v>15.9</v>
      </c>
      <c r="H56" s="111"/>
      <c r="I56" s="111">
        <f t="shared" si="9"/>
        <v>29.1</v>
      </c>
      <c r="J56" s="111">
        <v>28</v>
      </c>
      <c r="K56" s="111">
        <v>29.1</v>
      </c>
      <c r="L56" s="112">
        <v>28.87</v>
      </c>
      <c r="M56" s="111">
        <v>-3.9</v>
      </c>
      <c r="N56" s="111"/>
      <c r="O56" s="111">
        <f t="shared" si="10"/>
        <v>960.6</v>
      </c>
      <c r="P56" s="111">
        <v>959.8</v>
      </c>
      <c r="Q56" s="111">
        <v>960.6</v>
      </c>
      <c r="R56" s="112">
        <v>953.29</v>
      </c>
      <c r="S56" s="111">
        <v>-18.600000000000001</v>
      </c>
      <c r="T56" s="111"/>
      <c r="U56" s="111"/>
      <c r="V56" s="111">
        <v>1894.6</v>
      </c>
      <c r="W56" s="111">
        <v>1895.7</v>
      </c>
      <c r="X56" s="112">
        <v>1895.32</v>
      </c>
      <c r="Y56" s="111">
        <v>-6.7</v>
      </c>
      <c r="Z56" s="111"/>
      <c r="AA56" s="111">
        <f t="shared" si="11"/>
        <v>935.1</v>
      </c>
      <c r="AB56" s="111">
        <v>934.8</v>
      </c>
      <c r="AC56" s="111">
        <v>935.1</v>
      </c>
      <c r="AD56" s="112">
        <v>942.02</v>
      </c>
      <c r="AE56" s="111">
        <v>12</v>
      </c>
      <c r="AF56" s="111"/>
      <c r="AG56" s="111">
        <f t="shared" si="12"/>
        <v>47.8</v>
      </c>
      <c r="AH56" s="111">
        <v>47.9</v>
      </c>
      <c r="AI56" s="111">
        <v>47.8</v>
      </c>
      <c r="AJ56" s="112">
        <v>48.18</v>
      </c>
      <c r="AK56" s="111">
        <v>1</v>
      </c>
      <c r="AL56" s="111"/>
      <c r="AM56" s="111">
        <f t="shared" si="13"/>
        <v>50.7</v>
      </c>
      <c r="AN56" s="111">
        <v>50.7</v>
      </c>
      <c r="AO56" s="111">
        <v>50.7</v>
      </c>
      <c r="AP56" s="112">
        <v>50.3</v>
      </c>
      <c r="AQ56" s="111">
        <v>-0.8</v>
      </c>
      <c r="AR56" s="111"/>
      <c r="AS56" s="111">
        <f t="shared" si="14"/>
        <v>49.3</v>
      </c>
      <c r="AT56" s="111">
        <v>49.3</v>
      </c>
      <c r="AU56" s="111">
        <v>49.3</v>
      </c>
      <c r="AV56" s="112">
        <v>49.7</v>
      </c>
      <c r="AW56" s="111">
        <v>0.8</v>
      </c>
      <c r="AX56" s="112"/>
      <c r="AY56" s="111">
        <f t="shared" si="15"/>
        <v>3.1</v>
      </c>
      <c r="AZ56" s="111">
        <v>3</v>
      </c>
      <c r="BA56" s="111">
        <v>3.1</v>
      </c>
      <c r="BB56" s="112">
        <v>3.06</v>
      </c>
      <c r="BC56" s="111">
        <v>-0.5</v>
      </c>
    </row>
    <row r="57" spans="1:55" ht="12.75" x14ac:dyDescent="0.2">
      <c r="A57" s="3"/>
      <c r="B57">
        <v>1</v>
      </c>
      <c r="C57" s="111">
        <f t="shared" si="8"/>
        <v>925.7</v>
      </c>
      <c r="D57" s="111">
        <v>924</v>
      </c>
      <c r="E57" s="111">
        <v>925.7</v>
      </c>
      <c r="F57" s="112">
        <v>916.68</v>
      </c>
      <c r="G57" s="111">
        <v>14.1</v>
      </c>
      <c r="H57" s="111"/>
      <c r="I57" s="111">
        <f t="shared" si="9"/>
        <v>26.7</v>
      </c>
      <c r="J57" s="111">
        <v>28.9</v>
      </c>
      <c r="K57" s="111">
        <v>26.7</v>
      </c>
      <c r="L57" s="112">
        <v>27.67</v>
      </c>
      <c r="M57" s="111">
        <v>-4.8</v>
      </c>
      <c r="N57" s="111"/>
      <c r="O57" s="111">
        <f t="shared" si="10"/>
        <v>942.9</v>
      </c>
      <c r="P57" s="111">
        <v>941.7</v>
      </c>
      <c r="Q57" s="111">
        <v>942.9</v>
      </c>
      <c r="R57" s="112">
        <v>949.53</v>
      </c>
      <c r="S57" s="111">
        <v>-15</v>
      </c>
      <c r="T57" s="111"/>
      <c r="U57" s="111"/>
      <c r="V57" s="111">
        <v>1894.6</v>
      </c>
      <c r="W57" s="111">
        <v>1895.3</v>
      </c>
      <c r="X57" s="112">
        <v>1893.88</v>
      </c>
      <c r="Y57" s="111">
        <v>-5.8</v>
      </c>
      <c r="Z57" s="111"/>
      <c r="AA57" s="111">
        <f t="shared" si="11"/>
        <v>952.4</v>
      </c>
      <c r="AB57" s="111">
        <v>952.9</v>
      </c>
      <c r="AC57" s="111">
        <v>952.4</v>
      </c>
      <c r="AD57" s="112">
        <v>944.35</v>
      </c>
      <c r="AE57" s="111">
        <v>9.3000000000000007</v>
      </c>
      <c r="AF57" s="111"/>
      <c r="AG57" s="111">
        <f t="shared" si="12"/>
        <v>48.8</v>
      </c>
      <c r="AH57" s="111">
        <v>48.8</v>
      </c>
      <c r="AI57" s="111">
        <v>48.8</v>
      </c>
      <c r="AJ57" s="112">
        <v>48.4</v>
      </c>
      <c r="AK57" s="111">
        <v>0.9</v>
      </c>
      <c r="AL57" s="111"/>
      <c r="AM57" s="111">
        <f t="shared" si="13"/>
        <v>49.7</v>
      </c>
      <c r="AN57" s="111">
        <v>49.7</v>
      </c>
      <c r="AO57" s="111">
        <v>49.7</v>
      </c>
      <c r="AP57" s="112">
        <v>50.14</v>
      </c>
      <c r="AQ57" s="111">
        <v>-0.6</v>
      </c>
      <c r="AR57" s="111"/>
      <c r="AS57" s="111">
        <f t="shared" si="14"/>
        <v>50.3</v>
      </c>
      <c r="AT57" s="111">
        <v>50.3</v>
      </c>
      <c r="AU57" s="111">
        <v>50.3</v>
      </c>
      <c r="AV57" s="112">
        <v>49.86</v>
      </c>
      <c r="AW57" s="111">
        <v>0.6</v>
      </c>
      <c r="AX57" s="112"/>
      <c r="AY57" s="111">
        <f t="shared" si="15"/>
        <v>2.8</v>
      </c>
      <c r="AZ57" s="111">
        <v>3</v>
      </c>
      <c r="BA57" s="111">
        <v>2.8</v>
      </c>
      <c r="BB57" s="112">
        <v>2.93</v>
      </c>
      <c r="BC57" s="111">
        <v>-0.5</v>
      </c>
    </row>
    <row r="58" spans="1:55" ht="12.75" x14ac:dyDescent="0.2">
      <c r="A58" s="3">
        <v>18</v>
      </c>
      <c r="B58">
        <v>2</v>
      </c>
      <c r="C58" s="111">
        <f t="shared" si="8"/>
        <v>921.4</v>
      </c>
      <c r="D58" s="111">
        <v>924.8</v>
      </c>
      <c r="E58" s="111">
        <v>921.4</v>
      </c>
      <c r="F58" s="112">
        <v>920.66</v>
      </c>
      <c r="G58" s="111">
        <v>15.9</v>
      </c>
      <c r="H58" s="111"/>
      <c r="I58" s="111">
        <f t="shared" si="9"/>
        <v>25.5</v>
      </c>
      <c r="J58" s="111">
        <v>23</v>
      </c>
      <c r="K58" s="111">
        <v>25.5</v>
      </c>
      <c r="L58" s="112">
        <v>26.89</v>
      </c>
      <c r="M58" s="111">
        <v>-3.1</v>
      </c>
      <c r="N58" s="111"/>
      <c r="O58" s="111">
        <f t="shared" si="10"/>
        <v>946.3</v>
      </c>
      <c r="P58" s="111">
        <v>945.9</v>
      </c>
      <c r="Q58" s="111">
        <v>946.3</v>
      </c>
      <c r="R58" s="112">
        <v>946.46</v>
      </c>
      <c r="S58" s="111">
        <v>-12.3</v>
      </c>
      <c r="T58" s="111"/>
      <c r="U58" s="111"/>
      <c r="V58" s="111">
        <v>1893.7</v>
      </c>
      <c r="W58" s="111">
        <v>1893.1</v>
      </c>
      <c r="X58" s="112">
        <v>1894.01</v>
      </c>
      <c r="Y58" s="111">
        <v>0.5</v>
      </c>
      <c r="Z58" s="111"/>
      <c r="AA58" s="111">
        <f t="shared" si="11"/>
        <v>946.8</v>
      </c>
      <c r="AB58" s="111">
        <v>947.8</v>
      </c>
      <c r="AC58" s="111">
        <v>946.8</v>
      </c>
      <c r="AD58" s="112">
        <v>947.55</v>
      </c>
      <c r="AE58" s="111">
        <v>12.8</v>
      </c>
      <c r="AF58" s="111"/>
      <c r="AG58" s="111">
        <f t="shared" si="12"/>
        <v>48.7</v>
      </c>
      <c r="AH58" s="111">
        <v>48.8</v>
      </c>
      <c r="AI58" s="111">
        <v>48.7</v>
      </c>
      <c r="AJ58" s="112">
        <v>48.61</v>
      </c>
      <c r="AK58" s="111">
        <v>0.8</v>
      </c>
      <c r="AL58" s="111"/>
      <c r="AM58" s="111">
        <f t="shared" si="13"/>
        <v>50</v>
      </c>
      <c r="AN58" s="111">
        <v>50</v>
      </c>
      <c r="AO58" s="111">
        <v>50</v>
      </c>
      <c r="AP58" s="112">
        <v>49.97</v>
      </c>
      <c r="AQ58" s="111">
        <v>-0.7</v>
      </c>
      <c r="AR58" s="111"/>
      <c r="AS58" s="111">
        <f t="shared" si="14"/>
        <v>50</v>
      </c>
      <c r="AT58" s="111">
        <v>50</v>
      </c>
      <c r="AU58" s="111">
        <v>50</v>
      </c>
      <c r="AV58" s="112">
        <v>50.03</v>
      </c>
      <c r="AW58" s="111">
        <v>0.7</v>
      </c>
      <c r="AX58" s="112"/>
      <c r="AY58" s="111">
        <f t="shared" si="15"/>
        <v>2.7</v>
      </c>
      <c r="AZ58" s="111">
        <v>2.4</v>
      </c>
      <c r="BA58" s="111">
        <v>2.7</v>
      </c>
      <c r="BB58" s="112">
        <v>2.84</v>
      </c>
      <c r="BC58" s="111">
        <v>-0.4</v>
      </c>
    </row>
    <row r="59" spans="1:55" ht="12.75" x14ac:dyDescent="0.2">
      <c r="A59" s="3">
        <v>18</v>
      </c>
      <c r="B59">
        <v>3</v>
      </c>
      <c r="C59" s="111">
        <f t="shared" si="8"/>
        <v>919.5</v>
      </c>
      <c r="D59" s="111">
        <v>917.9</v>
      </c>
      <c r="E59" s="111">
        <v>919.5</v>
      </c>
      <c r="F59" s="112">
        <v>924.52</v>
      </c>
      <c r="G59" s="111">
        <v>15.4</v>
      </c>
      <c r="H59" s="111"/>
      <c r="I59" s="111">
        <f t="shared" si="9"/>
        <v>28.8</v>
      </c>
      <c r="J59" s="111">
        <v>29.9</v>
      </c>
      <c r="K59" s="111">
        <v>28.8</v>
      </c>
      <c r="L59" s="112">
        <v>26.36</v>
      </c>
      <c r="M59" s="111">
        <v>-2.1</v>
      </c>
      <c r="N59" s="111"/>
      <c r="O59" s="111">
        <f t="shared" si="10"/>
        <v>946.6</v>
      </c>
      <c r="P59" s="111">
        <v>947.4</v>
      </c>
      <c r="Q59" s="111">
        <v>946.6</v>
      </c>
      <c r="R59" s="112">
        <v>945</v>
      </c>
      <c r="S59" s="111">
        <v>-5.8</v>
      </c>
      <c r="T59" s="111"/>
      <c r="U59" s="111"/>
      <c r="V59" s="111">
        <v>1895.1</v>
      </c>
      <c r="W59" s="111">
        <v>1894.9</v>
      </c>
      <c r="X59" s="112">
        <v>1895.88</v>
      </c>
      <c r="Y59" s="111">
        <v>7.5</v>
      </c>
      <c r="Z59" s="111"/>
      <c r="AA59" s="111">
        <f t="shared" si="11"/>
        <v>948.3</v>
      </c>
      <c r="AB59" s="111">
        <v>947.7</v>
      </c>
      <c r="AC59" s="111">
        <v>948.3</v>
      </c>
      <c r="AD59" s="112">
        <v>950.88</v>
      </c>
      <c r="AE59" s="111">
        <v>13.3</v>
      </c>
      <c r="AF59" s="111"/>
      <c r="AG59" s="111">
        <f t="shared" si="12"/>
        <v>48.5</v>
      </c>
      <c r="AH59" s="111">
        <v>48.4</v>
      </c>
      <c r="AI59" s="111">
        <v>48.5</v>
      </c>
      <c r="AJ59" s="112">
        <v>48.76</v>
      </c>
      <c r="AK59" s="111">
        <v>0.6</v>
      </c>
      <c r="AL59" s="111"/>
      <c r="AM59" s="111">
        <f t="shared" si="13"/>
        <v>50</v>
      </c>
      <c r="AN59" s="111">
        <v>50</v>
      </c>
      <c r="AO59" s="111">
        <v>50</v>
      </c>
      <c r="AP59" s="112">
        <v>49.84</v>
      </c>
      <c r="AQ59" s="111">
        <v>-0.5</v>
      </c>
      <c r="AR59" s="111"/>
      <c r="AS59" s="111">
        <f t="shared" si="14"/>
        <v>50</v>
      </c>
      <c r="AT59" s="111">
        <v>50</v>
      </c>
      <c r="AU59" s="111">
        <v>50</v>
      </c>
      <c r="AV59" s="112">
        <v>50.16</v>
      </c>
      <c r="AW59" s="111">
        <v>0.5</v>
      </c>
      <c r="AX59" s="112"/>
      <c r="AY59" s="111">
        <f t="shared" si="15"/>
        <v>3</v>
      </c>
      <c r="AZ59" s="111">
        <v>3.2</v>
      </c>
      <c r="BA59" s="111">
        <v>3</v>
      </c>
      <c r="BB59" s="112">
        <v>2.77</v>
      </c>
      <c r="BC59" s="111">
        <v>-0.3</v>
      </c>
    </row>
    <row r="60" spans="1:55" ht="12.75" x14ac:dyDescent="0.2">
      <c r="A60" s="3">
        <v>18</v>
      </c>
      <c r="B60">
        <v>4</v>
      </c>
      <c r="C60" s="111">
        <f t="shared" si="8"/>
        <v>933.2</v>
      </c>
      <c r="D60" s="111">
        <v>934.3</v>
      </c>
      <c r="E60" s="111">
        <v>933.2</v>
      </c>
      <c r="F60" s="112">
        <v>929.06</v>
      </c>
      <c r="G60" s="111">
        <v>18.2</v>
      </c>
      <c r="H60" s="111"/>
      <c r="I60" s="111">
        <f t="shared" si="9"/>
        <v>25.3</v>
      </c>
      <c r="J60" s="111">
        <v>24.1</v>
      </c>
      <c r="K60" s="111">
        <v>25.3</v>
      </c>
      <c r="L60" s="112">
        <v>26.09</v>
      </c>
      <c r="M60" s="111">
        <v>-1.1000000000000001</v>
      </c>
      <c r="N60" s="111"/>
      <c r="O60" s="111">
        <f t="shared" si="10"/>
        <v>943.2</v>
      </c>
      <c r="P60" s="111">
        <v>941.8</v>
      </c>
      <c r="Q60" s="111">
        <v>943.2</v>
      </c>
      <c r="R60" s="112">
        <v>944.72</v>
      </c>
      <c r="S60" s="111">
        <v>-1.1000000000000001</v>
      </c>
      <c r="T60" s="111"/>
      <c r="U60" s="111"/>
      <c r="V60" s="111">
        <v>1900.2</v>
      </c>
      <c r="W60" s="111">
        <v>1901.7</v>
      </c>
      <c r="X60" s="112">
        <v>1899.87</v>
      </c>
      <c r="Y60" s="111">
        <v>16</v>
      </c>
      <c r="Z60" s="111"/>
      <c r="AA60" s="111">
        <f t="shared" si="11"/>
        <v>958.5</v>
      </c>
      <c r="AB60" s="111">
        <v>958.3</v>
      </c>
      <c r="AC60" s="111">
        <v>958.5</v>
      </c>
      <c r="AD60" s="112">
        <v>955.15</v>
      </c>
      <c r="AE60" s="111">
        <v>17.100000000000001</v>
      </c>
      <c r="AF60" s="111"/>
      <c r="AG60" s="111">
        <f t="shared" si="12"/>
        <v>49.1</v>
      </c>
      <c r="AH60" s="111">
        <v>49.2</v>
      </c>
      <c r="AI60" s="111">
        <v>49.1</v>
      </c>
      <c r="AJ60" s="112">
        <v>48.9</v>
      </c>
      <c r="AK60" s="111">
        <v>0.5</v>
      </c>
      <c r="AL60" s="111"/>
      <c r="AM60" s="111">
        <f t="shared" si="13"/>
        <v>49.6</v>
      </c>
      <c r="AN60" s="111">
        <v>49.6</v>
      </c>
      <c r="AO60" s="111">
        <v>49.6</v>
      </c>
      <c r="AP60" s="112">
        <v>49.73</v>
      </c>
      <c r="AQ60" s="111">
        <v>-0.5</v>
      </c>
      <c r="AR60" s="111"/>
      <c r="AS60" s="111">
        <f t="shared" si="14"/>
        <v>50.4</v>
      </c>
      <c r="AT60" s="111">
        <v>50.4</v>
      </c>
      <c r="AU60" s="111">
        <v>50.4</v>
      </c>
      <c r="AV60" s="112">
        <v>50.27</v>
      </c>
      <c r="AW60" s="111">
        <v>0.5</v>
      </c>
      <c r="AX60" s="112"/>
      <c r="AY60" s="111">
        <f t="shared" si="15"/>
        <v>2.6</v>
      </c>
      <c r="AZ60" s="111">
        <v>2.5</v>
      </c>
      <c r="BA60" s="111">
        <v>2.6</v>
      </c>
      <c r="BB60" s="112">
        <v>2.73</v>
      </c>
      <c r="BC60" s="111">
        <v>-0.2</v>
      </c>
    </row>
    <row r="61" spans="1:55" ht="12.75" x14ac:dyDescent="0.2">
      <c r="A61" s="3"/>
      <c r="B61">
        <v>1</v>
      </c>
      <c r="C61" s="111">
        <f t="shared" si="8"/>
        <v>934.9</v>
      </c>
      <c r="D61" s="111">
        <v>933.3</v>
      </c>
      <c r="E61" s="111">
        <v>934.9</v>
      </c>
      <c r="F61" s="112">
        <v>932.49</v>
      </c>
      <c r="G61" s="111">
        <v>13.7</v>
      </c>
      <c r="H61" s="111"/>
      <c r="I61" s="111">
        <f t="shared" si="9"/>
        <v>26.5</v>
      </c>
      <c r="J61" s="111">
        <v>28.6</v>
      </c>
      <c r="K61" s="111">
        <v>26.5</v>
      </c>
      <c r="L61" s="112">
        <v>26.47</v>
      </c>
      <c r="M61" s="111">
        <v>1.5</v>
      </c>
      <c r="N61" s="111"/>
      <c r="O61" s="111">
        <f t="shared" si="10"/>
        <v>943.3</v>
      </c>
      <c r="P61" s="111">
        <v>942.3</v>
      </c>
      <c r="Q61" s="111">
        <v>943.3</v>
      </c>
      <c r="R61" s="112">
        <v>945.29</v>
      </c>
      <c r="S61" s="111">
        <v>2.2999999999999998</v>
      </c>
      <c r="T61" s="111"/>
      <c r="U61" s="111"/>
      <c r="V61" s="111">
        <v>1904.2</v>
      </c>
      <c r="W61" s="111">
        <v>1904.7</v>
      </c>
      <c r="X61" s="112">
        <v>1904.25</v>
      </c>
      <c r="Y61" s="111">
        <v>17.5</v>
      </c>
      <c r="Z61" s="111"/>
      <c r="AA61" s="111">
        <f t="shared" si="11"/>
        <v>961.4</v>
      </c>
      <c r="AB61" s="111">
        <v>961.9</v>
      </c>
      <c r="AC61" s="111">
        <v>961.4</v>
      </c>
      <c r="AD61" s="112">
        <v>958.97</v>
      </c>
      <c r="AE61" s="111">
        <v>15.3</v>
      </c>
      <c r="AF61" s="111"/>
      <c r="AG61" s="111">
        <f t="shared" si="12"/>
        <v>49.1</v>
      </c>
      <c r="AH61" s="111">
        <v>49</v>
      </c>
      <c r="AI61" s="111">
        <v>49.1</v>
      </c>
      <c r="AJ61" s="112">
        <v>48.97</v>
      </c>
      <c r="AK61" s="111">
        <v>0.3</v>
      </c>
      <c r="AL61" s="111"/>
      <c r="AM61" s="111">
        <f t="shared" si="13"/>
        <v>49.5</v>
      </c>
      <c r="AN61" s="111">
        <v>49.5</v>
      </c>
      <c r="AO61" s="111">
        <v>49.5</v>
      </c>
      <c r="AP61" s="112">
        <v>49.64</v>
      </c>
      <c r="AQ61" s="111">
        <v>-0.3</v>
      </c>
      <c r="AR61" s="111"/>
      <c r="AS61" s="111">
        <f t="shared" si="14"/>
        <v>50.5</v>
      </c>
      <c r="AT61" s="111">
        <v>50.5</v>
      </c>
      <c r="AU61" s="111">
        <v>50.5</v>
      </c>
      <c r="AV61" s="112">
        <v>50.36</v>
      </c>
      <c r="AW61" s="111">
        <v>0.3</v>
      </c>
      <c r="AX61" s="112"/>
      <c r="AY61" s="111">
        <f t="shared" si="15"/>
        <v>2.8</v>
      </c>
      <c r="AZ61" s="111">
        <v>3</v>
      </c>
      <c r="BA61" s="111">
        <v>2.8</v>
      </c>
      <c r="BB61" s="112">
        <v>2.76</v>
      </c>
      <c r="BC61" s="111">
        <v>0.1</v>
      </c>
    </row>
    <row r="62" spans="1:55" ht="12.75" x14ac:dyDescent="0.2">
      <c r="A62" s="3">
        <v>19</v>
      </c>
      <c r="B62">
        <v>2</v>
      </c>
      <c r="C62" s="111">
        <f t="shared" si="8"/>
        <v>931.3</v>
      </c>
      <c r="D62" s="111">
        <v>934.2</v>
      </c>
      <c r="E62" s="111">
        <v>931.3</v>
      </c>
      <c r="F62" s="112">
        <v>934.76</v>
      </c>
      <c r="G62" s="111">
        <v>9.1</v>
      </c>
      <c r="H62" s="111"/>
      <c r="I62" s="111">
        <f t="shared" si="9"/>
        <v>27</v>
      </c>
      <c r="J62" s="111">
        <v>24.6</v>
      </c>
      <c r="K62" s="111">
        <v>27</v>
      </c>
      <c r="L62" s="112">
        <v>27.34</v>
      </c>
      <c r="M62" s="111">
        <v>3.5</v>
      </c>
      <c r="N62" s="111"/>
      <c r="O62" s="111">
        <f t="shared" si="10"/>
        <v>951.4</v>
      </c>
      <c r="P62" s="111">
        <v>951.1</v>
      </c>
      <c r="Q62" s="111">
        <v>951.4</v>
      </c>
      <c r="R62" s="112">
        <v>944.97</v>
      </c>
      <c r="S62" s="111">
        <v>-1.3</v>
      </c>
      <c r="T62" s="111"/>
      <c r="U62" s="111"/>
      <c r="V62" s="111">
        <v>1910</v>
      </c>
      <c r="W62" s="111">
        <v>1909.7</v>
      </c>
      <c r="X62" s="112">
        <v>1907.07</v>
      </c>
      <c r="Y62" s="111">
        <v>11.3</v>
      </c>
      <c r="Z62" s="111"/>
      <c r="AA62" s="111">
        <f t="shared" si="11"/>
        <v>958.3</v>
      </c>
      <c r="AB62" s="111">
        <v>958.8</v>
      </c>
      <c r="AC62" s="111">
        <v>958.3</v>
      </c>
      <c r="AD62" s="112">
        <v>962.1</v>
      </c>
      <c r="AE62" s="111">
        <v>12.5</v>
      </c>
      <c r="AF62" s="111"/>
      <c r="AG62" s="111">
        <f t="shared" si="12"/>
        <v>48.8</v>
      </c>
      <c r="AH62" s="111">
        <v>48.9</v>
      </c>
      <c r="AI62" s="111">
        <v>48.8</v>
      </c>
      <c r="AJ62" s="112">
        <v>49.02</v>
      </c>
      <c r="AK62" s="111">
        <v>0.2</v>
      </c>
      <c r="AL62" s="111"/>
      <c r="AM62" s="111">
        <f t="shared" si="13"/>
        <v>49.8</v>
      </c>
      <c r="AN62" s="111">
        <v>49.8</v>
      </c>
      <c r="AO62" s="111">
        <v>49.8</v>
      </c>
      <c r="AP62" s="112">
        <v>49.55</v>
      </c>
      <c r="AQ62" s="111">
        <v>-0.4</v>
      </c>
      <c r="AR62" s="111"/>
      <c r="AS62" s="111">
        <f t="shared" si="14"/>
        <v>50.2</v>
      </c>
      <c r="AT62" s="111">
        <v>50.2</v>
      </c>
      <c r="AU62" s="111">
        <v>50.2</v>
      </c>
      <c r="AV62" s="112">
        <v>50.45</v>
      </c>
      <c r="AW62" s="111">
        <v>0.4</v>
      </c>
      <c r="AX62" s="112"/>
      <c r="AY62" s="111">
        <f t="shared" si="15"/>
        <v>2.8</v>
      </c>
      <c r="AZ62" s="111">
        <v>2.6</v>
      </c>
      <c r="BA62" s="111">
        <v>2.8</v>
      </c>
      <c r="BB62" s="112">
        <v>2.84</v>
      </c>
      <c r="BC62" s="111">
        <v>0.3</v>
      </c>
    </row>
    <row r="63" spans="1:55" ht="12.75" x14ac:dyDescent="0.2">
      <c r="A63" s="3">
        <v>19</v>
      </c>
      <c r="B63">
        <v>3</v>
      </c>
      <c r="C63" s="111">
        <f t="shared" si="8"/>
        <v>933.5</v>
      </c>
      <c r="D63" s="111">
        <v>932</v>
      </c>
      <c r="E63" s="111">
        <v>933.5</v>
      </c>
      <c r="F63" s="112">
        <v>939.47</v>
      </c>
      <c r="G63" s="111">
        <v>18.8</v>
      </c>
      <c r="H63" s="111"/>
      <c r="I63" s="111">
        <f t="shared" si="9"/>
        <v>28.3</v>
      </c>
      <c r="J63" s="111">
        <v>29.6</v>
      </c>
      <c r="K63" s="111">
        <v>28.3</v>
      </c>
      <c r="L63" s="112">
        <v>27.79</v>
      </c>
      <c r="M63" s="111">
        <v>1.8</v>
      </c>
      <c r="N63" s="111"/>
      <c r="O63" s="111">
        <f t="shared" si="10"/>
        <v>943.2</v>
      </c>
      <c r="P63" s="111">
        <v>943.8</v>
      </c>
      <c r="Q63" s="111">
        <v>943.2</v>
      </c>
      <c r="R63" s="112">
        <v>942.8</v>
      </c>
      <c r="S63" s="111">
        <v>-8.6999999999999993</v>
      </c>
      <c r="T63" s="111"/>
      <c r="U63" s="111"/>
      <c r="V63" s="111">
        <v>1905.5</v>
      </c>
      <c r="W63" s="111">
        <v>1905</v>
      </c>
      <c r="X63" s="112">
        <v>1910.06</v>
      </c>
      <c r="Y63" s="111">
        <v>12</v>
      </c>
      <c r="Z63" s="111"/>
      <c r="AA63" s="111">
        <f t="shared" si="11"/>
        <v>961.8</v>
      </c>
      <c r="AB63" s="111">
        <v>961.6</v>
      </c>
      <c r="AC63" s="111">
        <v>961.8</v>
      </c>
      <c r="AD63" s="112">
        <v>967.26</v>
      </c>
      <c r="AE63" s="111">
        <v>20.7</v>
      </c>
      <c r="AF63" s="111"/>
      <c r="AG63" s="111">
        <f t="shared" si="12"/>
        <v>49</v>
      </c>
      <c r="AH63" s="111">
        <v>48.9</v>
      </c>
      <c r="AI63" s="111">
        <v>49</v>
      </c>
      <c r="AJ63" s="112">
        <v>49.19</v>
      </c>
      <c r="AK63" s="111">
        <v>0.7</v>
      </c>
      <c r="AL63" s="111"/>
      <c r="AM63" s="111">
        <f t="shared" si="13"/>
        <v>49.5</v>
      </c>
      <c r="AN63" s="111">
        <v>49.5</v>
      </c>
      <c r="AO63" s="111">
        <v>49.5</v>
      </c>
      <c r="AP63" s="112">
        <v>49.36</v>
      </c>
      <c r="AQ63" s="111">
        <v>-0.8</v>
      </c>
      <c r="AR63" s="111"/>
      <c r="AS63" s="111">
        <f t="shared" si="14"/>
        <v>50.5</v>
      </c>
      <c r="AT63" s="111">
        <v>50.5</v>
      </c>
      <c r="AU63" s="111">
        <v>50.5</v>
      </c>
      <c r="AV63" s="112">
        <v>50.64</v>
      </c>
      <c r="AW63" s="111">
        <v>0.8</v>
      </c>
      <c r="AX63" s="112"/>
      <c r="AY63" s="111">
        <f t="shared" si="15"/>
        <v>2.9</v>
      </c>
      <c r="AZ63" s="111">
        <v>3.1</v>
      </c>
      <c r="BA63" s="111">
        <v>2.9</v>
      </c>
      <c r="BB63" s="112">
        <v>2.87</v>
      </c>
      <c r="BC63" s="111">
        <v>0.1</v>
      </c>
    </row>
    <row r="64" spans="1:55" ht="12.75" x14ac:dyDescent="0.2">
      <c r="A64" s="3">
        <v>19</v>
      </c>
      <c r="B64">
        <v>4</v>
      </c>
      <c r="C64" s="111">
        <f t="shared" si="8"/>
        <v>950.4</v>
      </c>
      <c r="D64" s="111">
        <v>951.7</v>
      </c>
      <c r="E64" s="111">
        <v>950.4</v>
      </c>
      <c r="F64" s="112">
        <v>947.38</v>
      </c>
      <c r="G64" s="111">
        <v>31.7</v>
      </c>
      <c r="H64" s="111"/>
      <c r="I64" s="111">
        <f t="shared" si="9"/>
        <v>27.2</v>
      </c>
      <c r="J64" s="111">
        <v>25.8</v>
      </c>
      <c r="K64" s="111">
        <v>27.2</v>
      </c>
      <c r="L64" s="112">
        <v>27.85</v>
      </c>
      <c r="M64" s="111">
        <v>0.2</v>
      </c>
      <c r="N64" s="111"/>
      <c r="O64" s="111">
        <f t="shared" si="10"/>
        <v>935.1</v>
      </c>
      <c r="P64" s="111">
        <v>933.1</v>
      </c>
      <c r="Q64" s="111">
        <v>935.1</v>
      </c>
      <c r="R64" s="112">
        <v>939.19</v>
      </c>
      <c r="S64" s="111">
        <v>-14.4</v>
      </c>
      <c r="T64" s="111"/>
      <c r="U64" s="111"/>
      <c r="V64" s="111">
        <v>1910.6</v>
      </c>
      <c r="W64" s="111">
        <v>1912.6</v>
      </c>
      <c r="X64" s="112">
        <v>1914.42</v>
      </c>
      <c r="Y64" s="111">
        <v>17.5</v>
      </c>
      <c r="Z64" s="111"/>
      <c r="AA64" s="111">
        <f t="shared" si="11"/>
        <v>977.6</v>
      </c>
      <c r="AB64" s="111">
        <v>977.6</v>
      </c>
      <c r="AC64" s="111">
        <v>977.6</v>
      </c>
      <c r="AD64" s="112">
        <v>975.23</v>
      </c>
      <c r="AE64" s="111">
        <v>31.9</v>
      </c>
      <c r="AF64" s="111"/>
      <c r="AG64" s="111">
        <f t="shared" si="12"/>
        <v>49.7</v>
      </c>
      <c r="AH64" s="111">
        <v>49.8</v>
      </c>
      <c r="AI64" s="111">
        <v>49.7</v>
      </c>
      <c r="AJ64" s="112">
        <v>49.49</v>
      </c>
      <c r="AK64" s="111">
        <v>1.2</v>
      </c>
      <c r="AL64" s="111"/>
      <c r="AM64" s="111">
        <f t="shared" si="13"/>
        <v>48.9</v>
      </c>
      <c r="AN64" s="111">
        <v>48.8</v>
      </c>
      <c r="AO64" s="111">
        <v>48.9</v>
      </c>
      <c r="AP64" s="112">
        <v>49.06</v>
      </c>
      <c r="AQ64" s="111">
        <v>-1.2</v>
      </c>
      <c r="AR64" s="111"/>
      <c r="AS64" s="111">
        <f t="shared" si="14"/>
        <v>51.1</v>
      </c>
      <c r="AT64" s="111">
        <v>51.2</v>
      </c>
      <c r="AU64" s="111">
        <v>51.1</v>
      </c>
      <c r="AV64" s="112">
        <v>50.94</v>
      </c>
      <c r="AW64" s="111">
        <v>1.2</v>
      </c>
      <c r="AX64" s="112"/>
      <c r="AY64" s="111">
        <f t="shared" si="15"/>
        <v>2.8</v>
      </c>
      <c r="AZ64" s="111">
        <v>2.6</v>
      </c>
      <c r="BA64" s="111">
        <v>2.8</v>
      </c>
      <c r="BB64" s="112">
        <v>2.86</v>
      </c>
      <c r="BC64" s="111">
        <v>-0.1</v>
      </c>
    </row>
    <row r="65" spans="1:55" ht="12.75" x14ac:dyDescent="0.2">
      <c r="A65" s="3"/>
      <c r="B65">
        <v>1</v>
      </c>
      <c r="C65" s="111">
        <f t="shared" si="8"/>
        <v>952.1</v>
      </c>
      <c r="D65" s="111">
        <v>950.3</v>
      </c>
      <c r="E65" s="111">
        <v>952.1</v>
      </c>
      <c r="F65" s="112">
        <v>957.25</v>
      </c>
      <c r="G65" s="111">
        <v>39.4</v>
      </c>
      <c r="H65" s="111"/>
      <c r="I65" s="111">
        <f t="shared" si="9"/>
        <v>28.8</v>
      </c>
      <c r="J65" s="111">
        <v>30.9</v>
      </c>
      <c r="K65" s="111">
        <v>28.8</v>
      </c>
      <c r="L65" s="112">
        <v>29.01</v>
      </c>
      <c r="M65" s="111">
        <v>4.5999999999999996</v>
      </c>
      <c r="N65" s="111"/>
      <c r="O65" s="111">
        <f t="shared" si="10"/>
        <v>940.7</v>
      </c>
      <c r="P65" s="111">
        <v>940.1</v>
      </c>
      <c r="Q65" s="111">
        <v>940.7</v>
      </c>
      <c r="R65" s="112">
        <v>934.39</v>
      </c>
      <c r="S65" s="111">
        <v>-19.2</v>
      </c>
      <c r="T65" s="111"/>
      <c r="U65" s="111"/>
      <c r="V65" s="111">
        <v>1921.3</v>
      </c>
      <c r="W65" s="111">
        <v>1921.6</v>
      </c>
      <c r="X65" s="112">
        <v>1920.64</v>
      </c>
      <c r="Y65" s="111">
        <v>24.9</v>
      </c>
      <c r="Z65" s="111"/>
      <c r="AA65" s="111">
        <f t="shared" si="11"/>
        <v>981</v>
      </c>
      <c r="AB65" s="111">
        <v>981.2</v>
      </c>
      <c r="AC65" s="111">
        <v>981</v>
      </c>
      <c r="AD65" s="112">
        <v>986.25</v>
      </c>
      <c r="AE65" s="111">
        <v>44.1</v>
      </c>
      <c r="AF65" s="111"/>
      <c r="AG65" s="111">
        <f t="shared" si="12"/>
        <v>49.5</v>
      </c>
      <c r="AH65" s="111">
        <v>49.5</v>
      </c>
      <c r="AI65" s="111">
        <v>49.5</v>
      </c>
      <c r="AJ65" s="112">
        <v>49.84</v>
      </c>
      <c r="AK65" s="111">
        <v>1.4</v>
      </c>
      <c r="AL65" s="111"/>
      <c r="AM65" s="111">
        <f t="shared" si="13"/>
        <v>49</v>
      </c>
      <c r="AN65" s="111">
        <v>48.9</v>
      </c>
      <c r="AO65" s="111">
        <v>49</v>
      </c>
      <c r="AP65" s="112">
        <v>48.65</v>
      </c>
      <c r="AQ65" s="111">
        <v>-1.6</v>
      </c>
      <c r="AR65" s="111"/>
      <c r="AS65" s="111">
        <f t="shared" si="14"/>
        <v>51</v>
      </c>
      <c r="AT65" s="111">
        <v>51.1</v>
      </c>
      <c r="AU65" s="111">
        <v>51</v>
      </c>
      <c r="AV65" s="112">
        <v>51.35</v>
      </c>
      <c r="AW65" s="111">
        <v>1.6</v>
      </c>
      <c r="AX65" s="112"/>
      <c r="AY65" s="111">
        <f t="shared" si="15"/>
        <v>2.9</v>
      </c>
      <c r="AZ65" s="111">
        <v>3.1</v>
      </c>
      <c r="BA65" s="111">
        <v>2.9</v>
      </c>
      <c r="BB65" s="112">
        <v>2.94</v>
      </c>
      <c r="BC65" s="111">
        <v>0.3</v>
      </c>
    </row>
    <row r="66" spans="1:55" ht="12.75" x14ac:dyDescent="0.2">
      <c r="A66" s="3">
        <v>20</v>
      </c>
      <c r="B66">
        <v>2</v>
      </c>
      <c r="C66" s="111">
        <f t="shared" si="8"/>
        <v>967.4</v>
      </c>
      <c r="D66" s="111">
        <v>969.6</v>
      </c>
      <c r="E66" s="111">
        <v>967.4</v>
      </c>
      <c r="F66" s="112">
        <v>967.5</v>
      </c>
      <c r="G66" s="111">
        <v>41</v>
      </c>
      <c r="H66" s="111"/>
      <c r="I66" s="111">
        <f t="shared" si="9"/>
        <v>32.299999999999997</v>
      </c>
      <c r="J66" s="111">
        <v>30</v>
      </c>
      <c r="K66" s="111">
        <v>32.299999999999997</v>
      </c>
      <c r="L66" s="112">
        <v>31.37</v>
      </c>
      <c r="M66" s="111">
        <v>9.5</v>
      </c>
      <c r="N66" s="111"/>
      <c r="O66" s="111">
        <f t="shared" si="10"/>
        <v>924.1</v>
      </c>
      <c r="P66" s="111">
        <v>924.2</v>
      </c>
      <c r="Q66" s="111">
        <v>924.1</v>
      </c>
      <c r="R66" s="112">
        <v>927.97</v>
      </c>
      <c r="S66" s="111">
        <v>-25.7</v>
      </c>
      <c r="T66" s="111"/>
      <c r="U66" s="111"/>
      <c r="V66" s="111">
        <v>1923.9</v>
      </c>
      <c r="W66" s="111">
        <v>1923.7</v>
      </c>
      <c r="X66" s="112">
        <v>1926.83</v>
      </c>
      <c r="Y66" s="111">
        <v>24.8</v>
      </c>
      <c r="Z66" s="111"/>
      <c r="AA66" s="111">
        <f t="shared" si="11"/>
        <v>999.7</v>
      </c>
      <c r="AB66" s="111">
        <v>999.7</v>
      </c>
      <c r="AC66" s="111">
        <v>999.7</v>
      </c>
      <c r="AD66" s="112">
        <v>998.86</v>
      </c>
      <c r="AE66" s="111">
        <v>50.5</v>
      </c>
      <c r="AF66" s="111"/>
      <c r="AG66" s="111">
        <f t="shared" si="12"/>
        <v>50.3</v>
      </c>
      <c r="AH66" s="111">
        <v>50.4</v>
      </c>
      <c r="AI66" s="111">
        <v>50.3</v>
      </c>
      <c r="AJ66" s="112">
        <v>50.21</v>
      </c>
      <c r="AK66" s="111">
        <v>1.5</v>
      </c>
      <c r="AL66" s="111"/>
      <c r="AM66" s="111">
        <f t="shared" si="13"/>
        <v>48</v>
      </c>
      <c r="AN66" s="111">
        <v>48</v>
      </c>
      <c r="AO66" s="111">
        <v>48</v>
      </c>
      <c r="AP66" s="112">
        <v>48.16</v>
      </c>
      <c r="AQ66" s="111">
        <v>-2</v>
      </c>
      <c r="AR66" s="111"/>
      <c r="AS66" s="111">
        <f t="shared" si="14"/>
        <v>52</v>
      </c>
      <c r="AT66" s="111">
        <v>52</v>
      </c>
      <c r="AU66" s="111">
        <v>52</v>
      </c>
      <c r="AV66" s="112">
        <v>51.84</v>
      </c>
      <c r="AW66" s="111">
        <v>2</v>
      </c>
      <c r="AX66" s="112"/>
      <c r="AY66" s="111">
        <f t="shared" si="15"/>
        <v>3.2</v>
      </c>
      <c r="AZ66" s="111">
        <v>3</v>
      </c>
      <c r="BA66" s="111">
        <v>3.2</v>
      </c>
      <c r="BB66" s="112">
        <v>3.14</v>
      </c>
      <c r="BC66" s="111">
        <v>0.8</v>
      </c>
    </row>
    <row r="67" spans="1:55" ht="12.75" x14ac:dyDescent="0.2">
      <c r="A67" s="3">
        <v>20</v>
      </c>
      <c r="B67">
        <v>3</v>
      </c>
      <c r="C67" s="111">
        <f t="shared" si="8"/>
        <v>984.5</v>
      </c>
      <c r="D67" s="111">
        <v>983.3</v>
      </c>
      <c r="E67" s="111">
        <v>984.5</v>
      </c>
      <c r="F67" s="112">
        <v>976.99</v>
      </c>
      <c r="G67" s="111">
        <v>38</v>
      </c>
      <c r="H67" s="111"/>
      <c r="I67" s="111">
        <f t="shared" si="9"/>
        <v>33.4</v>
      </c>
      <c r="J67" s="111">
        <v>34.5</v>
      </c>
      <c r="K67" s="111">
        <v>33.4</v>
      </c>
      <c r="L67" s="112">
        <v>34.01</v>
      </c>
      <c r="M67" s="111">
        <v>10.5</v>
      </c>
      <c r="N67" s="111"/>
      <c r="O67" s="111">
        <f t="shared" si="10"/>
        <v>917.7</v>
      </c>
      <c r="P67" s="111">
        <v>918.1</v>
      </c>
      <c r="Q67" s="111">
        <v>917.7</v>
      </c>
      <c r="R67" s="112">
        <v>919.43</v>
      </c>
      <c r="S67" s="111">
        <v>-34.1</v>
      </c>
      <c r="T67" s="111"/>
      <c r="U67" s="111"/>
      <c r="V67" s="111">
        <v>1935.9</v>
      </c>
      <c r="W67" s="111">
        <v>1935.6</v>
      </c>
      <c r="X67" s="112">
        <v>1930.43</v>
      </c>
      <c r="Y67" s="111">
        <v>14.4</v>
      </c>
      <c r="Z67" s="111"/>
      <c r="AA67" s="111">
        <f t="shared" si="11"/>
        <v>1017.9</v>
      </c>
      <c r="AB67" s="111">
        <v>1017.8</v>
      </c>
      <c r="AC67" s="111">
        <v>1017.9</v>
      </c>
      <c r="AD67" s="112">
        <v>1011</v>
      </c>
      <c r="AE67" s="111">
        <v>48.5</v>
      </c>
      <c r="AF67" s="111"/>
      <c r="AG67" s="111">
        <f t="shared" si="12"/>
        <v>50.9</v>
      </c>
      <c r="AH67" s="111">
        <v>50.8</v>
      </c>
      <c r="AI67" s="111">
        <v>50.9</v>
      </c>
      <c r="AJ67" s="112">
        <v>50.61</v>
      </c>
      <c r="AK67" s="111">
        <v>1.6</v>
      </c>
      <c r="AL67" s="111"/>
      <c r="AM67" s="111">
        <f t="shared" si="13"/>
        <v>47.4</v>
      </c>
      <c r="AN67" s="111">
        <v>47.4</v>
      </c>
      <c r="AO67" s="111">
        <v>47.4</v>
      </c>
      <c r="AP67" s="112">
        <v>47.63</v>
      </c>
      <c r="AQ67" s="111">
        <v>-2.1</v>
      </c>
      <c r="AR67" s="111"/>
      <c r="AS67" s="111">
        <f t="shared" si="14"/>
        <v>52.6</v>
      </c>
      <c r="AT67" s="111">
        <v>52.6</v>
      </c>
      <c r="AU67" s="111">
        <v>52.6</v>
      </c>
      <c r="AV67" s="112">
        <v>52.37</v>
      </c>
      <c r="AW67" s="111">
        <v>2.1</v>
      </c>
      <c r="AX67" s="112"/>
      <c r="AY67" s="111">
        <f t="shared" si="15"/>
        <v>3.3</v>
      </c>
      <c r="AZ67" s="111">
        <v>3.4</v>
      </c>
      <c r="BA67" s="111">
        <v>3.3</v>
      </c>
      <c r="BB67" s="112">
        <v>3.36</v>
      </c>
      <c r="BC67" s="111">
        <v>0.9</v>
      </c>
    </row>
    <row r="68" spans="1:55" ht="12.75" x14ac:dyDescent="0.2">
      <c r="A68" s="3">
        <v>20</v>
      </c>
      <c r="B68">
        <v>4</v>
      </c>
      <c r="C68" s="111">
        <f t="shared" si="8"/>
        <v>980.6</v>
      </c>
      <c r="D68" s="111">
        <v>981.5</v>
      </c>
      <c r="E68" s="111">
        <v>980.6</v>
      </c>
      <c r="F68" s="112">
        <v>983.49</v>
      </c>
      <c r="G68" s="111">
        <v>26</v>
      </c>
      <c r="H68" s="111"/>
      <c r="I68" s="111">
        <f t="shared" si="9"/>
        <v>36.4</v>
      </c>
      <c r="J68" s="111">
        <v>35.200000000000003</v>
      </c>
      <c r="K68" s="111">
        <v>36.4</v>
      </c>
      <c r="L68" s="112">
        <v>36.01</v>
      </c>
      <c r="M68" s="111">
        <v>8</v>
      </c>
      <c r="N68" s="111"/>
      <c r="O68" s="111">
        <f t="shared" si="10"/>
        <v>912.1</v>
      </c>
      <c r="P68" s="111">
        <v>910.6</v>
      </c>
      <c r="Q68" s="111">
        <v>912.1</v>
      </c>
      <c r="R68" s="112">
        <v>912.09</v>
      </c>
      <c r="S68" s="111">
        <v>-29.4</v>
      </c>
      <c r="T68" s="111"/>
      <c r="U68" s="111"/>
      <c r="V68" s="111">
        <v>1927.2</v>
      </c>
      <c r="W68" s="111">
        <v>1929.1</v>
      </c>
      <c r="X68" s="112">
        <v>1931.61</v>
      </c>
      <c r="Y68" s="111">
        <v>4.7</v>
      </c>
      <c r="Z68" s="111"/>
      <c r="AA68" s="111">
        <f t="shared" si="11"/>
        <v>1017</v>
      </c>
      <c r="AB68" s="111">
        <v>1016.7</v>
      </c>
      <c r="AC68" s="111">
        <v>1017</v>
      </c>
      <c r="AD68" s="112">
        <v>1019.51</v>
      </c>
      <c r="AE68" s="111">
        <v>34</v>
      </c>
      <c r="AF68" s="111"/>
      <c r="AG68" s="111">
        <f t="shared" si="12"/>
        <v>50.8</v>
      </c>
      <c r="AH68" s="111">
        <v>50.9</v>
      </c>
      <c r="AI68" s="111">
        <v>50.8</v>
      </c>
      <c r="AJ68" s="112">
        <v>50.92</v>
      </c>
      <c r="AK68" s="111">
        <v>1.2</v>
      </c>
      <c r="AL68" s="111"/>
      <c r="AM68" s="111">
        <f t="shared" si="13"/>
        <v>47.3</v>
      </c>
      <c r="AN68" s="111">
        <v>47.2</v>
      </c>
      <c r="AO68" s="111">
        <v>47.3</v>
      </c>
      <c r="AP68" s="112">
        <v>47.22</v>
      </c>
      <c r="AQ68" s="111">
        <v>-1.6</v>
      </c>
      <c r="AR68" s="111"/>
      <c r="AS68" s="111">
        <f t="shared" si="14"/>
        <v>52.7</v>
      </c>
      <c r="AT68" s="111">
        <v>52.8</v>
      </c>
      <c r="AU68" s="111">
        <v>52.7</v>
      </c>
      <c r="AV68" s="112">
        <v>52.78</v>
      </c>
      <c r="AW68" s="111">
        <v>1.6</v>
      </c>
      <c r="AX68" s="112"/>
      <c r="AY68" s="111">
        <f t="shared" si="15"/>
        <v>3.6</v>
      </c>
      <c r="AZ68" s="111">
        <v>3.5</v>
      </c>
      <c r="BA68" s="111">
        <v>3.6</v>
      </c>
      <c r="BB68" s="112">
        <v>3.53</v>
      </c>
      <c r="BC68" s="111">
        <v>0.7</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94.9</v>
      </c>
      <c r="D6" s="111">
        <v>94.4</v>
      </c>
      <c r="E6" s="111">
        <v>94.9</v>
      </c>
      <c r="F6" s="112">
        <v>93.61</v>
      </c>
      <c r="G6" s="111" t="s">
        <v>118</v>
      </c>
      <c r="H6" s="111"/>
      <c r="I6" s="111">
        <f t="shared" ref="I6:I37" si="1">$B$2*K6+(1-$B$2)*J6</f>
        <v>4.3</v>
      </c>
      <c r="J6" s="111">
        <v>4.4000000000000004</v>
      </c>
      <c r="K6" s="111">
        <v>4.3</v>
      </c>
      <c r="L6" s="112">
        <v>5.46</v>
      </c>
      <c r="M6" s="111" t="s">
        <v>118</v>
      </c>
      <c r="N6" s="111"/>
      <c r="O6" s="111">
        <f t="shared" ref="O6:O37" si="2">$B$2*Q6+(1-$B$2)*P6</f>
        <v>145.6</v>
      </c>
      <c r="P6" s="111">
        <v>144.5</v>
      </c>
      <c r="Q6" s="111">
        <v>145.6</v>
      </c>
      <c r="R6" s="112">
        <v>147.29</v>
      </c>
      <c r="S6" s="111" t="s">
        <v>118</v>
      </c>
      <c r="T6" s="111"/>
      <c r="U6" s="111"/>
      <c r="V6" s="111">
        <v>243.4</v>
      </c>
      <c r="W6" s="111">
        <v>244.8</v>
      </c>
      <c r="X6" s="112">
        <v>246.37</v>
      </c>
      <c r="Y6" s="111" t="s">
        <v>118</v>
      </c>
      <c r="Z6" s="111"/>
      <c r="AA6" s="111">
        <f t="shared" ref="AA6:AA37" si="3">$B$2*AC6+(1-$B$2)*AB6</f>
        <v>99.3</v>
      </c>
      <c r="AB6" s="111">
        <v>98.8</v>
      </c>
      <c r="AC6" s="111">
        <v>99.3</v>
      </c>
      <c r="AD6" s="112">
        <v>99.08</v>
      </c>
      <c r="AE6" s="111" t="s">
        <v>118</v>
      </c>
      <c r="AF6" s="111"/>
      <c r="AG6" s="111">
        <f t="shared" ref="AG6:AG37" si="4">$B$2*AI6+(1-$B$2)*AH6</f>
        <v>38.799999999999997</v>
      </c>
      <c r="AH6" s="111">
        <v>38.799999999999997</v>
      </c>
      <c r="AI6" s="111">
        <v>38.799999999999997</v>
      </c>
      <c r="AJ6" s="112">
        <v>38</v>
      </c>
      <c r="AK6" s="111" t="s">
        <v>118</v>
      </c>
      <c r="AL6" s="111"/>
      <c r="AM6" s="111">
        <f t="shared" ref="AM6:AM37" si="5">$B$2*AO6+(1-$B$2)*AN6</f>
        <v>59.5</v>
      </c>
      <c r="AN6" s="111">
        <v>59.4</v>
      </c>
      <c r="AO6" s="111">
        <v>59.5</v>
      </c>
      <c r="AP6" s="112">
        <v>59.78</v>
      </c>
      <c r="AQ6" s="111" t="s">
        <v>118</v>
      </c>
      <c r="AR6" s="111"/>
      <c r="AS6" s="111">
        <f t="shared" ref="AS6:AS37" si="6">$B$2*AU6+(1-$B$2)*AT6</f>
        <v>40.5</v>
      </c>
      <c r="AT6" s="111">
        <v>40.6</v>
      </c>
      <c r="AU6" s="111">
        <v>40.5</v>
      </c>
      <c r="AV6" s="112">
        <v>40.21</v>
      </c>
      <c r="AW6" s="111" t="s">
        <v>118</v>
      </c>
      <c r="AX6" s="112"/>
      <c r="AY6" s="111">
        <f t="shared" ref="AY6:AY37" si="7">$B$2*BA6+(1-$B$2)*AZ6</f>
        <v>4.4000000000000004</v>
      </c>
      <c r="AZ6" s="111">
        <v>4.5</v>
      </c>
      <c r="BA6" s="111">
        <v>4.4000000000000004</v>
      </c>
      <c r="BB6" s="112">
        <v>5.52</v>
      </c>
      <c r="BC6" s="111" t="s">
        <v>118</v>
      </c>
    </row>
    <row r="7" spans="1:55" ht="12.75" x14ac:dyDescent="0.2">
      <c r="A7" s="3">
        <v>5</v>
      </c>
      <c r="B7">
        <v>3</v>
      </c>
      <c r="C7" s="111">
        <f t="shared" si="0"/>
        <v>92.7</v>
      </c>
      <c r="D7" s="111">
        <v>92.8</v>
      </c>
      <c r="E7" s="111">
        <v>92.7</v>
      </c>
      <c r="F7" s="112">
        <v>94.03</v>
      </c>
      <c r="G7" s="111">
        <v>1.7</v>
      </c>
      <c r="H7" s="111"/>
      <c r="I7" s="111">
        <f t="shared" si="1"/>
        <v>5.4</v>
      </c>
      <c r="J7" s="111">
        <v>5.5</v>
      </c>
      <c r="K7" s="111">
        <v>5.4</v>
      </c>
      <c r="L7" s="112">
        <v>5.56</v>
      </c>
      <c r="M7" s="111">
        <v>0.4</v>
      </c>
      <c r="N7" s="111"/>
      <c r="O7" s="111">
        <f t="shared" si="2"/>
        <v>152.4</v>
      </c>
      <c r="P7" s="111">
        <v>152.30000000000001</v>
      </c>
      <c r="Q7" s="111">
        <v>152.4</v>
      </c>
      <c r="R7" s="112">
        <v>150.57</v>
      </c>
      <c r="S7" s="111">
        <v>13.1</v>
      </c>
      <c r="T7" s="111"/>
      <c r="U7" s="111"/>
      <c r="V7" s="111">
        <v>250.6</v>
      </c>
      <c r="W7" s="111">
        <v>250.6</v>
      </c>
      <c r="X7" s="112">
        <v>250.16</v>
      </c>
      <c r="Y7" s="111">
        <v>15.2</v>
      </c>
      <c r="Z7" s="111"/>
      <c r="AA7" s="111">
        <f t="shared" si="3"/>
        <v>98.2</v>
      </c>
      <c r="AB7" s="111">
        <v>98.3</v>
      </c>
      <c r="AC7" s="111">
        <v>98.2</v>
      </c>
      <c r="AD7" s="112">
        <v>99.59</v>
      </c>
      <c r="AE7" s="111">
        <v>2.1</v>
      </c>
      <c r="AF7" s="111"/>
      <c r="AG7" s="111">
        <f t="shared" si="4"/>
        <v>37</v>
      </c>
      <c r="AH7" s="111">
        <v>37</v>
      </c>
      <c r="AI7" s="111">
        <v>37</v>
      </c>
      <c r="AJ7" s="112">
        <v>37.590000000000003</v>
      </c>
      <c r="AK7" s="111">
        <v>-1.6</v>
      </c>
      <c r="AL7" s="111"/>
      <c r="AM7" s="111">
        <f t="shared" si="5"/>
        <v>60.8</v>
      </c>
      <c r="AN7" s="111">
        <v>60.8</v>
      </c>
      <c r="AO7" s="111">
        <v>60.8</v>
      </c>
      <c r="AP7" s="112">
        <v>60.19</v>
      </c>
      <c r="AQ7" s="111">
        <v>1.6</v>
      </c>
      <c r="AR7" s="111"/>
      <c r="AS7" s="111">
        <f t="shared" si="6"/>
        <v>39.200000000000003</v>
      </c>
      <c r="AT7" s="111">
        <v>39.200000000000003</v>
      </c>
      <c r="AU7" s="111">
        <v>39.200000000000003</v>
      </c>
      <c r="AV7" s="112">
        <v>39.81</v>
      </c>
      <c r="AW7" s="111">
        <v>-1.6</v>
      </c>
      <c r="AX7" s="112"/>
      <c r="AY7" s="111">
        <f t="shared" si="7"/>
        <v>5.5</v>
      </c>
      <c r="AZ7" s="111">
        <v>5.6</v>
      </c>
      <c r="BA7" s="111">
        <v>5.5</v>
      </c>
      <c r="BB7" s="112">
        <v>5.59</v>
      </c>
      <c r="BC7" s="111">
        <v>0.3</v>
      </c>
    </row>
    <row r="8" spans="1:55" ht="12.75" x14ac:dyDescent="0.2">
      <c r="A8" s="3">
        <v>5</v>
      </c>
      <c r="B8">
        <v>4</v>
      </c>
      <c r="C8" s="111">
        <f t="shared" si="0"/>
        <v>94.8</v>
      </c>
      <c r="D8" s="111">
        <v>93.9</v>
      </c>
      <c r="E8" s="111">
        <v>94.8</v>
      </c>
      <c r="F8" s="112">
        <v>95.76</v>
      </c>
      <c r="G8" s="111">
        <v>6.9</v>
      </c>
      <c r="H8" s="111"/>
      <c r="I8" s="111">
        <f t="shared" si="1"/>
        <v>5.2</v>
      </c>
      <c r="J8" s="111">
        <v>5.4</v>
      </c>
      <c r="K8" s="111">
        <v>5.2</v>
      </c>
      <c r="L8" s="112">
        <v>5.52</v>
      </c>
      <c r="M8" s="111">
        <v>-0.2</v>
      </c>
      <c r="N8" s="111"/>
      <c r="O8" s="111">
        <f t="shared" si="2"/>
        <v>154.19999999999999</v>
      </c>
      <c r="P8" s="111">
        <v>155.6</v>
      </c>
      <c r="Q8" s="111">
        <v>154.19999999999999</v>
      </c>
      <c r="R8" s="112">
        <v>152.88999999999999</v>
      </c>
      <c r="S8" s="111">
        <v>9.3000000000000007</v>
      </c>
      <c r="T8" s="111"/>
      <c r="U8" s="111"/>
      <c r="V8" s="111">
        <v>254.9</v>
      </c>
      <c r="W8" s="111">
        <v>254.2</v>
      </c>
      <c r="X8" s="112">
        <v>254.17</v>
      </c>
      <c r="Y8" s="111">
        <v>16</v>
      </c>
      <c r="Z8" s="111"/>
      <c r="AA8" s="111">
        <f t="shared" si="3"/>
        <v>100</v>
      </c>
      <c r="AB8" s="111">
        <v>99.3</v>
      </c>
      <c r="AC8" s="111">
        <v>100</v>
      </c>
      <c r="AD8" s="112">
        <v>101.28</v>
      </c>
      <c r="AE8" s="111">
        <v>6.8</v>
      </c>
      <c r="AF8" s="111"/>
      <c r="AG8" s="111">
        <f t="shared" si="4"/>
        <v>37.299999999999997</v>
      </c>
      <c r="AH8" s="111">
        <v>36.799999999999997</v>
      </c>
      <c r="AI8" s="111">
        <v>37.299999999999997</v>
      </c>
      <c r="AJ8" s="112">
        <v>37.68</v>
      </c>
      <c r="AK8" s="111">
        <v>0.4</v>
      </c>
      <c r="AL8" s="111"/>
      <c r="AM8" s="111">
        <f t="shared" si="5"/>
        <v>60.7</v>
      </c>
      <c r="AN8" s="111">
        <v>61.1</v>
      </c>
      <c r="AO8" s="111">
        <v>60.7</v>
      </c>
      <c r="AP8" s="112">
        <v>60.15</v>
      </c>
      <c r="AQ8" s="111">
        <v>-0.1</v>
      </c>
      <c r="AR8" s="111"/>
      <c r="AS8" s="111">
        <f t="shared" si="6"/>
        <v>39.299999999999997</v>
      </c>
      <c r="AT8" s="111">
        <v>38.9</v>
      </c>
      <c r="AU8" s="111">
        <v>39.299999999999997</v>
      </c>
      <c r="AV8" s="112">
        <v>39.85</v>
      </c>
      <c r="AW8" s="111">
        <v>0.2</v>
      </c>
      <c r="AX8" s="112"/>
      <c r="AY8" s="111">
        <f t="shared" si="7"/>
        <v>5.2</v>
      </c>
      <c r="AZ8" s="111">
        <v>5.4</v>
      </c>
      <c r="BA8" s="111">
        <v>5.2</v>
      </c>
      <c r="BB8" s="112">
        <v>5.45</v>
      </c>
      <c r="BC8" s="111">
        <v>-0.5</v>
      </c>
    </row>
    <row r="9" spans="1:55" ht="12.75" x14ac:dyDescent="0.2">
      <c r="A9" s="3"/>
      <c r="B9">
        <v>1</v>
      </c>
      <c r="C9" s="111">
        <f t="shared" si="0"/>
        <v>97.4</v>
      </c>
      <c r="D9" s="111">
        <v>97.3</v>
      </c>
      <c r="E9" s="111">
        <v>97.4</v>
      </c>
      <c r="F9" s="112">
        <v>98.06</v>
      </c>
      <c r="G9" s="111">
        <v>9.1999999999999993</v>
      </c>
      <c r="H9" s="111"/>
      <c r="I9" s="111">
        <f t="shared" si="1"/>
        <v>5.4</v>
      </c>
      <c r="J9" s="111">
        <v>5.3</v>
      </c>
      <c r="K9" s="111">
        <v>5.4</v>
      </c>
      <c r="L9" s="112">
        <v>5.7</v>
      </c>
      <c r="M9" s="111">
        <v>0.7</v>
      </c>
      <c r="N9" s="111"/>
      <c r="O9" s="111">
        <f t="shared" si="2"/>
        <v>155.6</v>
      </c>
      <c r="P9" s="111">
        <v>156.69999999999999</v>
      </c>
      <c r="Q9" s="111">
        <v>155.6</v>
      </c>
      <c r="R9" s="112">
        <v>155.25</v>
      </c>
      <c r="S9" s="111">
        <v>9.4</v>
      </c>
      <c r="T9" s="111"/>
      <c r="U9" s="111"/>
      <c r="V9" s="111">
        <v>259.3</v>
      </c>
      <c r="W9" s="111">
        <v>258.39999999999998</v>
      </c>
      <c r="X9" s="112">
        <v>259.01</v>
      </c>
      <c r="Y9" s="111">
        <v>19.399999999999999</v>
      </c>
      <c r="Z9" s="111"/>
      <c r="AA9" s="111">
        <f t="shared" si="3"/>
        <v>102.8</v>
      </c>
      <c r="AB9" s="111">
        <v>102.6</v>
      </c>
      <c r="AC9" s="111">
        <v>102.8</v>
      </c>
      <c r="AD9" s="112">
        <v>103.76</v>
      </c>
      <c r="AE9" s="111">
        <v>9.9</v>
      </c>
      <c r="AF9" s="111"/>
      <c r="AG9" s="111">
        <f t="shared" si="4"/>
        <v>37.700000000000003</v>
      </c>
      <c r="AH9" s="111">
        <v>37.5</v>
      </c>
      <c r="AI9" s="111">
        <v>37.700000000000003</v>
      </c>
      <c r="AJ9" s="112">
        <v>37.86</v>
      </c>
      <c r="AK9" s="111">
        <v>0.7</v>
      </c>
      <c r="AL9" s="111"/>
      <c r="AM9" s="111">
        <f t="shared" si="5"/>
        <v>60.2</v>
      </c>
      <c r="AN9" s="111">
        <v>60.4</v>
      </c>
      <c r="AO9" s="111">
        <v>60.2</v>
      </c>
      <c r="AP9" s="112">
        <v>59.94</v>
      </c>
      <c r="AQ9" s="111">
        <v>-0.8</v>
      </c>
      <c r="AR9" s="111"/>
      <c r="AS9" s="111">
        <f t="shared" si="6"/>
        <v>39.799999999999997</v>
      </c>
      <c r="AT9" s="111">
        <v>39.6</v>
      </c>
      <c r="AU9" s="111">
        <v>39.799999999999997</v>
      </c>
      <c r="AV9" s="112">
        <v>40.06</v>
      </c>
      <c r="AW9" s="111">
        <v>0.8</v>
      </c>
      <c r="AX9" s="112"/>
      <c r="AY9" s="111">
        <f t="shared" si="7"/>
        <v>5.3</v>
      </c>
      <c r="AZ9" s="111">
        <v>5.2</v>
      </c>
      <c r="BA9" s="111">
        <v>5.3</v>
      </c>
      <c r="BB9" s="112">
        <v>5.49</v>
      </c>
      <c r="BC9" s="111">
        <v>0.2</v>
      </c>
    </row>
    <row r="10" spans="1:55" ht="12.75" x14ac:dyDescent="0.2">
      <c r="A10" s="3">
        <v>6</v>
      </c>
      <c r="B10">
        <v>2</v>
      </c>
      <c r="C10" s="111">
        <f t="shared" si="0"/>
        <v>98.5</v>
      </c>
      <c r="D10" s="111">
        <v>97.7</v>
      </c>
      <c r="E10" s="111">
        <v>98.5</v>
      </c>
      <c r="F10" s="112">
        <v>99.44</v>
      </c>
      <c r="G10" s="111">
        <v>5.5</v>
      </c>
      <c r="H10" s="111"/>
      <c r="I10" s="111">
        <f t="shared" si="1"/>
        <v>6.6</v>
      </c>
      <c r="J10" s="111">
        <v>6.7</v>
      </c>
      <c r="K10" s="111">
        <v>6.6</v>
      </c>
      <c r="L10" s="112">
        <v>6.42</v>
      </c>
      <c r="M10" s="111">
        <v>2.9</v>
      </c>
      <c r="N10" s="111"/>
      <c r="O10" s="111">
        <f t="shared" si="2"/>
        <v>157.9</v>
      </c>
      <c r="P10" s="111">
        <v>157.4</v>
      </c>
      <c r="Q10" s="111">
        <v>157.9</v>
      </c>
      <c r="R10" s="112">
        <v>158.35</v>
      </c>
      <c r="S10" s="111">
        <v>12.4</v>
      </c>
      <c r="T10" s="111"/>
      <c r="U10" s="111"/>
      <c r="V10" s="111">
        <v>261.89999999999998</v>
      </c>
      <c r="W10" s="111">
        <v>263</v>
      </c>
      <c r="X10" s="112">
        <v>264.20999999999998</v>
      </c>
      <c r="Y10" s="111">
        <v>20.8</v>
      </c>
      <c r="Z10" s="111"/>
      <c r="AA10" s="111">
        <f t="shared" si="3"/>
        <v>105.1</v>
      </c>
      <c r="AB10" s="111">
        <v>104.4</v>
      </c>
      <c r="AC10" s="111">
        <v>105.1</v>
      </c>
      <c r="AD10" s="112">
        <v>105.85</v>
      </c>
      <c r="AE10" s="111">
        <v>8.4</v>
      </c>
      <c r="AF10" s="111"/>
      <c r="AG10" s="111">
        <f t="shared" si="4"/>
        <v>37.4</v>
      </c>
      <c r="AH10" s="111">
        <v>37.299999999999997</v>
      </c>
      <c r="AI10" s="111">
        <v>37.4</v>
      </c>
      <c r="AJ10" s="112">
        <v>37.64</v>
      </c>
      <c r="AK10" s="111">
        <v>-0.9</v>
      </c>
      <c r="AL10" s="111"/>
      <c r="AM10" s="111">
        <f t="shared" si="5"/>
        <v>60</v>
      </c>
      <c r="AN10" s="111">
        <v>60.1</v>
      </c>
      <c r="AO10" s="111">
        <v>60</v>
      </c>
      <c r="AP10" s="112">
        <v>59.94</v>
      </c>
      <c r="AQ10" s="111">
        <v>0</v>
      </c>
      <c r="AR10" s="111"/>
      <c r="AS10" s="111">
        <f t="shared" si="6"/>
        <v>40</v>
      </c>
      <c r="AT10" s="111">
        <v>39.9</v>
      </c>
      <c r="AU10" s="111">
        <v>40</v>
      </c>
      <c r="AV10" s="112">
        <v>40.06</v>
      </c>
      <c r="AW10" s="111">
        <v>0</v>
      </c>
      <c r="AX10" s="112"/>
      <c r="AY10" s="111">
        <f t="shared" si="7"/>
        <v>6.3</v>
      </c>
      <c r="AZ10" s="111">
        <v>6.4</v>
      </c>
      <c r="BA10" s="111">
        <v>6.3</v>
      </c>
      <c r="BB10" s="112">
        <v>6.06</v>
      </c>
      <c r="BC10" s="111">
        <v>2.2999999999999998</v>
      </c>
    </row>
    <row r="11" spans="1:55" ht="12.75" x14ac:dyDescent="0.2">
      <c r="A11" s="3">
        <v>6</v>
      </c>
      <c r="B11">
        <v>3</v>
      </c>
      <c r="C11" s="111">
        <f t="shared" si="0"/>
        <v>99.6</v>
      </c>
      <c r="D11" s="111">
        <v>99.8</v>
      </c>
      <c r="E11" s="111">
        <v>99.6</v>
      </c>
      <c r="F11" s="112">
        <v>99.06</v>
      </c>
      <c r="G11" s="111">
        <v>-1.5</v>
      </c>
      <c r="H11" s="111"/>
      <c r="I11" s="111">
        <f t="shared" si="1"/>
        <v>7.1</v>
      </c>
      <c r="J11" s="111">
        <v>7.1</v>
      </c>
      <c r="K11" s="111">
        <v>7.1</v>
      </c>
      <c r="L11" s="112">
        <v>7.23</v>
      </c>
      <c r="M11" s="111">
        <v>3.2</v>
      </c>
      <c r="N11" s="111"/>
      <c r="O11" s="111">
        <f t="shared" si="2"/>
        <v>163.1</v>
      </c>
      <c r="P11" s="111">
        <v>163</v>
      </c>
      <c r="Q11" s="111">
        <v>163.1</v>
      </c>
      <c r="R11" s="112">
        <v>162.84</v>
      </c>
      <c r="S11" s="111">
        <v>18</v>
      </c>
      <c r="T11" s="111"/>
      <c r="U11" s="111"/>
      <c r="V11" s="111">
        <v>269.89999999999998</v>
      </c>
      <c r="W11" s="111">
        <v>269.8</v>
      </c>
      <c r="X11" s="112">
        <v>269.13</v>
      </c>
      <c r="Y11" s="111">
        <v>19.7</v>
      </c>
      <c r="Z11" s="111"/>
      <c r="AA11" s="111">
        <f t="shared" si="3"/>
        <v>106.7</v>
      </c>
      <c r="AB11" s="111">
        <v>106.9</v>
      </c>
      <c r="AC11" s="111">
        <v>106.7</v>
      </c>
      <c r="AD11" s="112">
        <v>106.28</v>
      </c>
      <c r="AE11" s="111">
        <v>1.7</v>
      </c>
      <c r="AF11" s="111"/>
      <c r="AG11" s="111">
        <f t="shared" si="4"/>
        <v>36.9</v>
      </c>
      <c r="AH11" s="111">
        <v>37</v>
      </c>
      <c r="AI11" s="111">
        <v>36.9</v>
      </c>
      <c r="AJ11" s="112">
        <v>36.81</v>
      </c>
      <c r="AK11" s="111">
        <v>-3.3</v>
      </c>
      <c r="AL11" s="111"/>
      <c r="AM11" s="111">
        <f t="shared" si="5"/>
        <v>60.5</v>
      </c>
      <c r="AN11" s="111">
        <v>60.4</v>
      </c>
      <c r="AO11" s="111">
        <v>60.5</v>
      </c>
      <c r="AP11" s="112">
        <v>60.51</v>
      </c>
      <c r="AQ11" s="111">
        <v>2.2999999999999998</v>
      </c>
      <c r="AR11" s="111"/>
      <c r="AS11" s="111">
        <f t="shared" si="6"/>
        <v>39.5</v>
      </c>
      <c r="AT11" s="111">
        <v>39.6</v>
      </c>
      <c r="AU11" s="111">
        <v>39.5</v>
      </c>
      <c r="AV11" s="112">
        <v>39.49</v>
      </c>
      <c r="AW11" s="111">
        <v>-2.2999999999999998</v>
      </c>
      <c r="AX11" s="112"/>
      <c r="AY11" s="111">
        <f t="shared" si="7"/>
        <v>6.6</v>
      </c>
      <c r="AZ11" s="111">
        <v>6.7</v>
      </c>
      <c r="BA11" s="111">
        <v>6.6</v>
      </c>
      <c r="BB11" s="112">
        <v>6.8</v>
      </c>
      <c r="BC11" s="111">
        <v>2.9</v>
      </c>
    </row>
    <row r="12" spans="1:55" ht="12.75" x14ac:dyDescent="0.2">
      <c r="A12" s="3">
        <v>6</v>
      </c>
      <c r="B12">
        <v>4</v>
      </c>
      <c r="C12" s="111">
        <f t="shared" si="0"/>
        <v>98.3</v>
      </c>
      <c r="D12" s="111">
        <v>97.7</v>
      </c>
      <c r="E12" s="111">
        <v>98.3</v>
      </c>
      <c r="F12" s="112">
        <v>98.16</v>
      </c>
      <c r="G12" s="111">
        <v>-3.6</v>
      </c>
      <c r="H12" s="111"/>
      <c r="I12" s="111">
        <f t="shared" si="1"/>
        <v>7.5</v>
      </c>
      <c r="J12" s="111">
        <v>7.7</v>
      </c>
      <c r="K12" s="111">
        <v>7.5</v>
      </c>
      <c r="L12" s="112">
        <v>7.66</v>
      </c>
      <c r="M12" s="111">
        <v>1.7</v>
      </c>
      <c r="N12" s="111"/>
      <c r="O12" s="111">
        <f t="shared" si="2"/>
        <v>167.3</v>
      </c>
      <c r="P12" s="111">
        <v>168.5</v>
      </c>
      <c r="Q12" s="111">
        <v>167.3</v>
      </c>
      <c r="R12" s="112">
        <v>167.34</v>
      </c>
      <c r="S12" s="111">
        <v>18</v>
      </c>
      <c r="T12" s="111"/>
      <c r="U12" s="111"/>
      <c r="V12" s="111">
        <v>273.89999999999998</v>
      </c>
      <c r="W12" s="111">
        <v>273.2</v>
      </c>
      <c r="X12" s="112">
        <v>273.14999999999998</v>
      </c>
      <c r="Y12" s="111">
        <v>16.100000000000001</v>
      </c>
      <c r="Z12" s="111"/>
      <c r="AA12" s="111">
        <f t="shared" si="3"/>
        <v>105.8</v>
      </c>
      <c r="AB12" s="111">
        <v>105.4</v>
      </c>
      <c r="AC12" s="111">
        <v>105.8</v>
      </c>
      <c r="AD12" s="112">
        <v>105.81</v>
      </c>
      <c r="AE12" s="111">
        <v>-1.9</v>
      </c>
      <c r="AF12" s="111"/>
      <c r="AG12" s="111">
        <f t="shared" si="4"/>
        <v>36</v>
      </c>
      <c r="AH12" s="111">
        <v>35.700000000000003</v>
      </c>
      <c r="AI12" s="111">
        <v>36</v>
      </c>
      <c r="AJ12" s="112">
        <v>35.93</v>
      </c>
      <c r="AK12" s="111">
        <v>-3.5</v>
      </c>
      <c r="AL12" s="111"/>
      <c r="AM12" s="111">
        <f t="shared" si="5"/>
        <v>61.3</v>
      </c>
      <c r="AN12" s="111">
        <v>61.5</v>
      </c>
      <c r="AO12" s="111">
        <v>61.3</v>
      </c>
      <c r="AP12" s="112">
        <v>61.26</v>
      </c>
      <c r="AQ12" s="111">
        <v>3</v>
      </c>
      <c r="AR12" s="111"/>
      <c r="AS12" s="111">
        <f t="shared" si="6"/>
        <v>38.700000000000003</v>
      </c>
      <c r="AT12" s="111">
        <v>38.5</v>
      </c>
      <c r="AU12" s="111">
        <v>38.700000000000003</v>
      </c>
      <c r="AV12" s="112">
        <v>38.74</v>
      </c>
      <c r="AW12" s="111">
        <v>-3</v>
      </c>
      <c r="AX12" s="112"/>
      <c r="AY12" s="111">
        <f t="shared" si="7"/>
        <v>7.1</v>
      </c>
      <c r="AZ12" s="111">
        <v>7.3</v>
      </c>
      <c r="BA12" s="111">
        <v>7.1</v>
      </c>
      <c r="BB12" s="112">
        <v>7.24</v>
      </c>
      <c r="BC12" s="111">
        <v>1.7</v>
      </c>
    </row>
    <row r="13" spans="1:55" ht="12.75" x14ac:dyDescent="0.2">
      <c r="A13" s="3"/>
      <c r="B13">
        <v>1</v>
      </c>
      <c r="C13" s="111">
        <f t="shared" si="0"/>
        <v>97.6</v>
      </c>
      <c r="D13" s="111">
        <v>97.3</v>
      </c>
      <c r="E13" s="111">
        <v>97.6</v>
      </c>
      <c r="F13" s="112">
        <v>98.58</v>
      </c>
      <c r="G13" s="111">
        <v>1.7</v>
      </c>
      <c r="H13" s="111"/>
      <c r="I13" s="111">
        <f t="shared" si="1"/>
        <v>7.3</v>
      </c>
      <c r="J13" s="111">
        <v>7.3</v>
      </c>
      <c r="K13" s="111">
        <v>7.3</v>
      </c>
      <c r="L13" s="112">
        <v>7.61</v>
      </c>
      <c r="M13" s="111">
        <v>-0.2</v>
      </c>
      <c r="N13" s="111"/>
      <c r="O13" s="111">
        <f t="shared" si="2"/>
        <v>170.7</v>
      </c>
      <c r="P13" s="111">
        <v>171.7</v>
      </c>
      <c r="Q13" s="111">
        <v>170.7</v>
      </c>
      <c r="R13" s="112">
        <v>169.26</v>
      </c>
      <c r="S13" s="111">
        <v>7.7</v>
      </c>
      <c r="T13" s="111"/>
      <c r="U13" s="111"/>
      <c r="V13" s="111">
        <v>276.3</v>
      </c>
      <c r="W13" s="111">
        <v>275.7</v>
      </c>
      <c r="X13" s="112">
        <v>275.45</v>
      </c>
      <c r="Y13" s="111">
        <v>9.1999999999999993</v>
      </c>
      <c r="Z13" s="111"/>
      <c r="AA13" s="111">
        <f t="shared" si="3"/>
        <v>104.9</v>
      </c>
      <c r="AB13" s="111">
        <v>104.6</v>
      </c>
      <c r="AC13" s="111">
        <v>104.9</v>
      </c>
      <c r="AD13" s="112">
        <v>106.19</v>
      </c>
      <c r="AE13" s="111">
        <v>1.5</v>
      </c>
      <c r="AF13" s="111"/>
      <c r="AG13" s="111">
        <f t="shared" si="4"/>
        <v>35.4</v>
      </c>
      <c r="AH13" s="111">
        <v>35.200000000000003</v>
      </c>
      <c r="AI13" s="111">
        <v>35.4</v>
      </c>
      <c r="AJ13" s="112">
        <v>35.79</v>
      </c>
      <c r="AK13" s="111">
        <v>-0.6</v>
      </c>
      <c r="AL13" s="111"/>
      <c r="AM13" s="111">
        <f t="shared" si="5"/>
        <v>61.9</v>
      </c>
      <c r="AN13" s="111">
        <v>62.1</v>
      </c>
      <c r="AO13" s="111">
        <v>61.9</v>
      </c>
      <c r="AP13" s="112">
        <v>61.45</v>
      </c>
      <c r="AQ13" s="111">
        <v>0.7</v>
      </c>
      <c r="AR13" s="111"/>
      <c r="AS13" s="111">
        <f t="shared" si="6"/>
        <v>38.1</v>
      </c>
      <c r="AT13" s="111">
        <v>37.9</v>
      </c>
      <c r="AU13" s="111">
        <v>38.1</v>
      </c>
      <c r="AV13" s="112">
        <v>38.549999999999997</v>
      </c>
      <c r="AW13" s="111">
        <v>-0.7</v>
      </c>
      <c r="AX13" s="112"/>
      <c r="AY13" s="111">
        <f t="shared" si="7"/>
        <v>7</v>
      </c>
      <c r="AZ13" s="111">
        <v>7</v>
      </c>
      <c r="BA13" s="111">
        <v>7</v>
      </c>
      <c r="BB13" s="112">
        <v>7.17</v>
      </c>
      <c r="BC13" s="111">
        <v>-0.3</v>
      </c>
    </row>
    <row r="14" spans="1:55" ht="12.75" x14ac:dyDescent="0.2">
      <c r="A14" s="3">
        <v>7</v>
      </c>
      <c r="B14">
        <v>2</v>
      </c>
      <c r="C14" s="111">
        <f t="shared" si="0"/>
        <v>100</v>
      </c>
      <c r="D14" s="111">
        <v>99.1</v>
      </c>
      <c r="E14" s="111">
        <v>100</v>
      </c>
      <c r="F14" s="112">
        <v>100.7</v>
      </c>
      <c r="G14" s="111">
        <v>8.5</v>
      </c>
      <c r="H14" s="111"/>
      <c r="I14" s="111">
        <f t="shared" si="1"/>
        <v>7.4</v>
      </c>
      <c r="J14" s="111">
        <v>7.5</v>
      </c>
      <c r="K14" s="111">
        <v>7.4</v>
      </c>
      <c r="L14" s="112">
        <v>7.29</v>
      </c>
      <c r="M14" s="111">
        <v>-1.3</v>
      </c>
      <c r="N14" s="111"/>
      <c r="O14" s="111">
        <f t="shared" si="2"/>
        <v>168.7</v>
      </c>
      <c r="P14" s="111">
        <v>169.4</v>
      </c>
      <c r="Q14" s="111">
        <v>168.7</v>
      </c>
      <c r="R14" s="112">
        <v>168.66</v>
      </c>
      <c r="S14" s="111">
        <v>-2.4</v>
      </c>
      <c r="T14" s="111"/>
      <c r="U14" s="111"/>
      <c r="V14" s="111">
        <v>276</v>
      </c>
      <c r="W14" s="111">
        <v>276.10000000000002</v>
      </c>
      <c r="X14" s="112">
        <v>276.64999999999998</v>
      </c>
      <c r="Y14" s="111">
        <v>4.8</v>
      </c>
      <c r="Z14" s="111"/>
      <c r="AA14" s="111">
        <f t="shared" si="3"/>
        <v>107.4</v>
      </c>
      <c r="AB14" s="111">
        <v>106.6</v>
      </c>
      <c r="AC14" s="111">
        <v>107.4</v>
      </c>
      <c r="AD14" s="112">
        <v>107.99</v>
      </c>
      <c r="AE14" s="111">
        <v>7.2</v>
      </c>
      <c r="AF14" s="111"/>
      <c r="AG14" s="111">
        <f t="shared" si="4"/>
        <v>36.200000000000003</v>
      </c>
      <c r="AH14" s="111">
        <v>35.9</v>
      </c>
      <c r="AI14" s="111">
        <v>36.200000000000003</v>
      </c>
      <c r="AJ14" s="112">
        <v>36.4</v>
      </c>
      <c r="AK14" s="111">
        <v>2.5</v>
      </c>
      <c r="AL14" s="111"/>
      <c r="AM14" s="111">
        <f t="shared" si="5"/>
        <v>61.1</v>
      </c>
      <c r="AN14" s="111">
        <v>61.4</v>
      </c>
      <c r="AO14" s="111">
        <v>61.1</v>
      </c>
      <c r="AP14" s="112">
        <v>60.96</v>
      </c>
      <c r="AQ14" s="111">
        <v>-1.9</v>
      </c>
      <c r="AR14" s="111"/>
      <c r="AS14" s="111">
        <f t="shared" si="6"/>
        <v>38.9</v>
      </c>
      <c r="AT14" s="111">
        <v>38.6</v>
      </c>
      <c r="AU14" s="111">
        <v>38.9</v>
      </c>
      <c r="AV14" s="112">
        <v>39.04</v>
      </c>
      <c r="AW14" s="111">
        <v>1.9</v>
      </c>
      <c r="AX14" s="112"/>
      <c r="AY14" s="111">
        <f t="shared" si="7"/>
        <v>6.9</v>
      </c>
      <c r="AZ14" s="111">
        <v>7.1</v>
      </c>
      <c r="BA14" s="111">
        <v>6.9</v>
      </c>
      <c r="BB14" s="112">
        <v>6.75</v>
      </c>
      <c r="BC14" s="111">
        <v>-1.7</v>
      </c>
    </row>
    <row r="15" spans="1:55" ht="12.75" x14ac:dyDescent="0.2">
      <c r="A15" s="3">
        <v>7</v>
      </c>
      <c r="B15">
        <v>3</v>
      </c>
      <c r="C15" s="111">
        <f t="shared" si="0"/>
        <v>104.3</v>
      </c>
      <c r="D15" s="111">
        <v>104.8</v>
      </c>
      <c r="E15" s="111">
        <v>104.3</v>
      </c>
      <c r="F15" s="112">
        <v>103.08</v>
      </c>
      <c r="G15" s="111">
        <v>9.5</v>
      </c>
      <c r="H15" s="111"/>
      <c r="I15" s="111">
        <f t="shared" si="1"/>
        <v>6.9</v>
      </c>
      <c r="J15" s="111">
        <v>6.9</v>
      </c>
      <c r="K15" s="111">
        <v>6.9</v>
      </c>
      <c r="L15" s="112">
        <v>6.94</v>
      </c>
      <c r="M15" s="111">
        <v>-1.4</v>
      </c>
      <c r="N15" s="111"/>
      <c r="O15" s="111">
        <f t="shared" si="2"/>
        <v>166.8</v>
      </c>
      <c r="P15" s="111">
        <v>166.4</v>
      </c>
      <c r="Q15" s="111">
        <v>166.8</v>
      </c>
      <c r="R15" s="112">
        <v>168.57</v>
      </c>
      <c r="S15" s="111">
        <v>-0.4</v>
      </c>
      <c r="T15" s="111"/>
      <c r="U15" s="111"/>
      <c r="V15" s="111">
        <v>278</v>
      </c>
      <c r="W15" s="111">
        <v>278</v>
      </c>
      <c r="X15" s="112">
        <v>278.58</v>
      </c>
      <c r="Y15" s="111">
        <v>7.8</v>
      </c>
      <c r="Z15" s="111"/>
      <c r="AA15" s="111">
        <f t="shared" si="3"/>
        <v>111.2</v>
      </c>
      <c r="AB15" s="111">
        <v>111.6</v>
      </c>
      <c r="AC15" s="111">
        <v>111.2</v>
      </c>
      <c r="AD15" s="112">
        <v>110.01</v>
      </c>
      <c r="AE15" s="111">
        <v>8.1</v>
      </c>
      <c r="AF15" s="111"/>
      <c r="AG15" s="111">
        <f t="shared" si="4"/>
        <v>37.5</v>
      </c>
      <c r="AH15" s="111">
        <v>37.700000000000003</v>
      </c>
      <c r="AI15" s="111">
        <v>37.5</v>
      </c>
      <c r="AJ15" s="112">
        <v>37</v>
      </c>
      <c r="AK15" s="111">
        <v>2.4</v>
      </c>
      <c r="AL15" s="111"/>
      <c r="AM15" s="111">
        <f t="shared" si="5"/>
        <v>60</v>
      </c>
      <c r="AN15" s="111">
        <v>59.8</v>
      </c>
      <c r="AO15" s="111">
        <v>60</v>
      </c>
      <c r="AP15" s="112">
        <v>60.51</v>
      </c>
      <c r="AQ15" s="111">
        <v>-1.8</v>
      </c>
      <c r="AR15" s="111"/>
      <c r="AS15" s="111">
        <f t="shared" si="6"/>
        <v>40</v>
      </c>
      <c r="AT15" s="111">
        <v>40.200000000000003</v>
      </c>
      <c r="AU15" s="111">
        <v>40</v>
      </c>
      <c r="AV15" s="112">
        <v>39.49</v>
      </c>
      <c r="AW15" s="111">
        <v>1.8</v>
      </c>
      <c r="AX15" s="112"/>
      <c r="AY15" s="111">
        <f t="shared" si="7"/>
        <v>6.2</v>
      </c>
      <c r="AZ15" s="111">
        <v>6.1</v>
      </c>
      <c r="BA15" s="111">
        <v>6.2</v>
      </c>
      <c r="BB15" s="112">
        <v>6.31</v>
      </c>
      <c r="BC15" s="111">
        <v>-1.8</v>
      </c>
    </row>
    <row r="16" spans="1:55" ht="12.75" x14ac:dyDescent="0.2">
      <c r="A16" s="3">
        <v>7</v>
      </c>
      <c r="B16">
        <v>4</v>
      </c>
      <c r="C16" s="111">
        <f t="shared" si="0"/>
        <v>103.6</v>
      </c>
      <c r="D16" s="111">
        <v>103.4</v>
      </c>
      <c r="E16" s="111">
        <v>103.6</v>
      </c>
      <c r="F16" s="112">
        <v>104.77</v>
      </c>
      <c r="G16" s="111">
        <v>6.8</v>
      </c>
      <c r="H16" s="111"/>
      <c r="I16" s="111">
        <f t="shared" si="1"/>
        <v>7</v>
      </c>
      <c r="J16" s="111">
        <v>7.2</v>
      </c>
      <c r="K16" s="111">
        <v>7</v>
      </c>
      <c r="L16" s="112">
        <v>6.63</v>
      </c>
      <c r="M16" s="111">
        <v>-1.2</v>
      </c>
      <c r="N16" s="111"/>
      <c r="O16" s="111">
        <f t="shared" si="2"/>
        <v>170.9</v>
      </c>
      <c r="P16" s="111">
        <v>171.7</v>
      </c>
      <c r="Q16" s="111">
        <v>170.9</v>
      </c>
      <c r="R16" s="112">
        <v>170.78</v>
      </c>
      <c r="S16" s="111">
        <v>8.8000000000000007</v>
      </c>
      <c r="T16" s="111"/>
      <c r="U16" s="111"/>
      <c r="V16" s="111">
        <v>282.3</v>
      </c>
      <c r="W16" s="111">
        <v>281.5</v>
      </c>
      <c r="X16" s="112">
        <v>282.19</v>
      </c>
      <c r="Y16" s="111">
        <v>14.4</v>
      </c>
      <c r="Z16" s="111"/>
      <c r="AA16" s="111">
        <f t="shared" si="3"/>
        <v>110.7</v>
      </c>
      <c r="AB16" s="111">
        <v>110.7</v>
      </c>
      <c r="AC16" s="111">
        <v>110.7</v>
      </c>
      <c r="AD16" s="112">
        <v>111.41</v>
      </c>
      <c r="AE16" s="111">
        <v>5.6</v>
      </c>
      <c r="AF16" s="111"/>
      <c r="AG16" s="111">
        <f t="shared" si="4"/>
        <v>36.799999999999997</v>
      </c>
      <c r="AH16" s="111">
        <v>36.6</v>
      </c>
      <c r="AI16" s="111">
        <v>36.799999999999997</v>
      </c>
      <c r="AJ16" s="112">
        <v>37.130000000000003</v>
      </c>
      <c r="AK16" s="111">
        <v>0.5</v>
      </c>
      <c r="AL16" s="111"/>
      <c r="AM16" s="111">
        <f t="shared" si="5"/>
        <v>60.7</v>
      </c>
      <c r="AN16" s="111">
        <v>60.8</v>
      </c>
      <c r="AO16" s="111">
        <v>60.7</v>
      </c>
      <c r="AP16" s="112">
        <v>60.52</v>
      </c>
      <c r="AQ16" s="111">
        <v>0</v>
      </c>
      <c r="AR16" s="111"/>
      <c r="AS16" s="111">
        <f t="shared" si="6"/>
        <v>39.299999999999997</v>
      </c>
      <c r="AT16" s="111">
        <v>39.200000000000003</v>
      </c>
      <c r="AU16" s="111">
        <v>39.299999999999997</v>
      </c>
      <c r="AV16" s="112">
        <v>39.479999999999997</v>
      </c>
      <c r="AW16" s="111">
        <v>0</v>
      </c>
      <c r="AX16" s="112"/>
      <c r="AY16" s="111">
        <f t="shared" si="7"/>
        <v>6.4</v>
      </c>
      <c r="AZ16" s="111">
        <v>6.5</v>
      </c>
      <c r="BA16" s="111">
        <v>6.4</v>
      </c>
      <c r="BB16" s="112">
        <v>5.96</v>
      </c>
      <c r="BC16" s="111">
        <v>-1.4</v>
      </c>
    </row>
    <row r="17" spans="1:55" ht="12.75" x14ac:dyDescent="0.2">
      <c r="A17" s="3"/>
      <c r="B17">
        <v>1</v>
      </c>
      <c r="C17" s="111">
        <f t="shared" si="0"/>
        <v>106.5</v>
      </c>
      <c r="D17" s="111">
        <v>106.1</v>
      </c>
      <c r="E17" s="111">
        <v>106.5</v>
      </c>
      <c r="F17" s="112">
        <v>105.85</v>
      </c>
      <c r="G17" s="111">
        <v>4.3</v>
      </c>
      <c r="H17" s="111"/>
      <c r="I17" s="111">
        <f t="shared" si="1"/>
        <v>6.9</v>
      </c>
      <c r="J17" s="111">
        <v>7</v>
      </c>
      <c r="K17" s="111">
        <v>6.9</v>
      </c>
      <c r="L17" s="112">
        <v>6.68</v>
      </c>
      <c r="M17" s="111">
        <v>0.2</v>
      </c>
      <c r="N17" s="111"/>
      <c r="O17" s="111">
        <f t="shared" si="2"/>
        <v>174.4</v>
      </c>
      <c r="P17" s="111">
        <v>175</v>
      </c>
      <c r="Q17" s="111">
        <v>174.4</v>
      </c>
      <c r="R17" s="112">
        <v>173.81</v>
      </c>
      <c r="S17" s="111">
        <v>12.1</v>
      </c>
      <c r="T17" s="111"/>
      <c r="U17" s="111"/>
      <c r="V17" s="111">
        <v>288.10000000000002</v>
      </c>
      <c r="W17" s="111">
        <v>287.8</v>
      </c>
      <c r="X17" s="112">
        <v>286.35000000000002</v>
      </c>
      <c r="Y17" s="111">
        <v>16.600000000000001</v>
      </c>
      <c r="Z17" s="111"/>
      <c r="AA17" s="111">
        <f t="shared" si="3"/>
        <v>113.4</v>
      </c>
      <c r="AB17" s="111">
        <v>113.1</v>
      </c>
      <c r="AC17" s="111">
        <v>113.4</v>
      </c>
      <c r="AD17" s="112">
        <v>112.54</v>
      </c>
      <c r="AE17" s="111">
        <v>4.5</v>
      </c>
      <c r="AF17" s="111"/>
      <c r="AG17" s="111">
        <f t="shared" si="4"/>
        <v>37</v>
      </c>
      <c r="AH17" s="111">
        <v>36.799999999999997</v>
      </c>
      <c r="AI17" s="111">
        <v>37</v>
      </c>
      <c r="AJ17" s="112">
        <v>36.97</v>
      </c>
      <c r="AK17" s="111">
        <v>-0.6</v>
      </c>
      <c r="AL17" s="111"/>
      <c r="AM17" s="111">
        <f t="shared" si="5"/>
        <v>60.6</v>
      </c>
      <c r="AN17" s="111">
        <v>60.7</v>
      </c>
      <c r="AO17" s="111">
        <v>60.6</v>
      </c>
      <c r="AP17" s="112">
        <v>60.7</v>
      </c>
      <c r="AQ17" s="111">
        <v>0.7</v>
      </c>
      <c r="AR17" s="111"/>
      <c r="AS17" s="111">
        <f t="shared" si="6"/>
        <v>39.4</v>
      </c>
      <c r="AT17" s="111">
        <v>39.299999999999997</v>
      </c>
      <c r="AU17" s="111">
        <v>39.4</v>
      </c>
      <c r="AV17" s="112">
        <v>39.299999999999997</v>
      </c>
      <c r="AW17" s="111">
        <v>-0.7</v>
      </c>
      <c r="AX17" s="112"/>
      <c r="AY17" s="111">
        <f t="shared" si="7"/>
        <v>6.1</v>
      </c>
      <c r="AZ17" s="111">
        <v>6.2</v>
      </c>
      <c r="BA17" s="111">
        <v>6.1</v>
      </c>
      <c r="BB17" s="112">
        <v>5.94</v>
      </c>
      <c r="BC17" s="111">
        <v>-0.1</v>
      </c>
    </row>
    <row r="18" spans="1:55" ht="12.75" x14ac:dyDescent="0.2">
      <c r="A18" s="3">
        <v>8</v>
      </c>
      <c r="B18">
        <v>2</v>
      </c>
      <c r="C18" s="111">
        <f t="shared" si="0"/>
        <v>109.7</v>
      </c>
      <c r="D18" s="111">
        <v>108.5</v>
      </c>
      <c r="E18" s="111">
        <v>109.7</v>
      </c>
      <c r="F18" s="112">
        <v>106.72</v>
      </c>
      <c r="G18" s="111">
        <v>3.5</v>
      </c>
      <c r="H18" s="111"/>
      <c r="I18" s="111">
        <f t="shared" si="1"/>
        <v>6.7</v>
      </c>
      <c r="J18" s="111">
        <v>6.8</v>
      </c>
      <c r="K18" s="111">
        <v>6.7</v>
      </c>
      <c r="L18" s="112">
        <v>7.31</v>
      </c>
      <c r="M18" s="111">
        <v>2.5</v>
      </c>
      <c r="N18" s="111"/>
      <c r="O18" s="111">
        <f t="shared" si="2"/>
        <v>175.2</v>
      </c>
      <c r="P18" s="111">
        <v>177.2</v>
      </c>
      <c r="Q18" s="111">
        <v>175.2</v>
      </c>
      <c r="R18" s="112">
        <v>176.22</v>
      </c>
      <c r="S18" s="111">
        <v>9.6999999999999993</v>
      </c>
      <c r="T18" s="111"/>
      <c r="U18" s="111"/>
      <c r="V18" s="111">
        <v>292.60000000000002</v>
      </c>
      <c r="W18" s="111">
        <v>291.60000000000002</v>
      </c>
      <c r="X18" s="112">
        <v>290.26</v>
      </c>
      <c r="Y18" s="111">
        <v>15.6</v>
      </c>
      <c r="Z18" s="111"/>
      <c r="AA18" s="111">
        <f t="shared" si="3"/>
        <v>116.3</v>
      </c>
      <c r="AB18" s="111">
        <v>115.4</v>
      </c>
      <c r="AC18" s="111">
        <v>116.3</v>
      </c>
      <c r="AD18" s="112">
        <v>114.03</v>
      </c>
      <c r="AE18" s="111">
        <v>6</v>
      </c>
      <c r="AF18" s="111"/>
      <c r="AG18" s="111">
        <f t="shared" si="4"/>
        <v>37.6</v>
      </c>
      <c r="AH18" s="111">
        <v>37.1</v>
      </c>
      <c r="AI18" s="111">
        <v>37.6</v>
      </c>
      <c r="AJ18" s="112">
        <v>36.770000000000003</v>
      </c>
      <c r="AK18" s="111">
        <v>-0.8</v>
      </c>
      <c r="AL18" s="111"/>
      <c r="AM18" s="111">
        <f t="shared" si="5"/>
        <v>60.1</v>
      </c>
      <c r="AN18" s="111">
        <v>60.6</v>
      </c>
      <c r="AO18" s="111">
        <v>60.1</v>
      </c>
      <c r="AP18" s="112">
        <v>60.71</v>
      </c>
      <c r="AQ18" s="111">
        <v>0.1</v>
      </c>
      <c r="AR18" s="111"/>
      <c r="AS18" s="111">
        <f t="shared" si="6"/>
        <v>39.9</v>
      </c>
      <c r="AT18" s="111">
        <v>39.4</v>
      </c>
      <c r="AU18" s="111">
        <v>39.9</v>
      </c>
      <c r="AV18" s="112">
        <v>39.29</v>
      </c>
      <c r="AW18" s="111">
        <v>-0.1</v>
      </c>
      <c r="AX18" s="112"/>
      <c r="AY18" s="111">
        <f t="shared" si="7"/>
        <v>5.8</v>
      </c>
      <c r="AZ18" s="111">
        <v>5.9</v>
      </c>
      <c r="BA18" s="111">
        <v>5.8</v>
      </c>
      <c r="BB18" s="112">
        <v>6.41</v>
      </c>
      <c r="BC18" s="111">
        <v>1.9</v>
      </c>
    </row>
    <row r="19" spans="1:55" ht="12.75" x14ac:dyDescent="0.2">
      <c r="A19" s="3">
        <v>8</v>
      </c>
      <c r="B19">
        <v>3</v>
      </c>
      <c r="C19" s="111">
        <f t="shared" si="0"/>
        <v>105.7</v>
      </c>
      <c r="D19" s="111">
        <v>106.5</v>
      </c>
      <c r="E19" s="111">
        <v>105.7</v>
      </c>
      <c r="F19" s="112">
        <v>107.53</v>
      </c>
      <c r="G19" s="111">
        <v>3.2</v>
      </c>
      <c r="H19" s="111"/>
      <c r="I19" s="111">
        <f t="shared" si="1"/>
        <v>8.8000000000000007</v>
      </c>
      <c r="J19" s="111">
        <v>8.8000000000000007</v>
      </c>
      <c r="K19" s="111">
        <v>8.8000000000000007</v>
      </c>
      <c r="L19" s="112">
        <v>8.36</v>
      </c>
      <c r="M19" s="111">
        <v>4.2</v>
      </c>
      <c r="N19" s="111"/>
      <c r="O19" s="111">
        <f t="shared" si="2"/>
        <v>178.2</v>
      </c>
      <c r="P19" s="111">
        <v>177.4</v>
      </c>
      <c r="Q19" s="111">
        <v>178.2</v>
      </c>
      <c r="R19" s="112">
        <v>177.59</v>
      </c>
      <c r="S19" s="111">
        <v>5.5</v>
      </c>
      <c r="T19" s="111"/>
      <c r="U19" s="111"/>
      <c r="V19" s="111">
        <v>292.7</v>
      </c>
      <c r="W19" s="111">
        <v>292.7</v>
      </c>
      <c r="X19" s="112">
        <v>293.48</v>
      </c>
      <c r="Y19" s="111">
        <v>12.9</v>
      </c>
      <c r="Z19" s="111"/>
      <c r="AA19" s="111">
        <f t="shared" si="3"/>
        <v>114.5</v>
      </c>
      <c r="AB19" s="111">
        <v>115.3</v>
      </c>
      <c r="AC19" s="111">
        <v>114.5</v>
      </c>
      <c r="AD19" s="112">
        <v>115.89</v>
      </c>
      <c r="AE19" s="111">
        <v>7.4</v>
      </c>
      <c r="AF19" s="111"/>
      <c r="AG19" s="111">
        <f t="shared" si="4"/>
        <v>36.1</v>
      </c>
      <c r="AH19" s="111">
        <v>36.4</v>
      </c>
      <c r="AI19" s="111">
        <v>36.1</v>
      </c>
      <c r="AJ19" s="112">
        <v>36.64</v>
      </c>
      <c r="AK19" s="111">
        <v>-0.5</v>
      </c>
      <c r="AL19" s="111"/>
      <c r="AM19" s="111">
        <f t="shared" si="5"/>
        <v>60.9</v>
      </c>
      <c r="AN19" s="111">
        <v>60.6</v>
      </c>
      <c r="AO19" s="111">
        <v>60.9</v>
      </c>
      <c r="AP19" s="112">
        <v>60.51</v>
      </c>
      <c r="AQ19" s="111">
        <v>-0.8</v>
      </c>
      <c r="AR19" s="111"/>
      <c r="AS19" s="111">
        <f t="shared" si="6"/>
        <v>39.1</v>
      </c>
      <c r="AT19" s="111">
        <v>39.4</v>
      </c>
      <c r="AU19" s="111">
        <v>39.1</v>
      </c>
      <c r="AV19" s="112">
        <v>39.49</v>
      </c>
      <c r="AW19" s="111">
        <v>0.8</v>
      </c>
      <c r="AX19" s="112"/>
      <c r="AY19" s="111">
        <f t="shared" si="7"/>
        <v>7.7</v>
      </c>
      <c r="AZ19" s="111">
        <v>7.6</v>
      </c>
      <c r="BA19" s="111">
        <v>7.7</v>
      </c>
      <c r="BB19" s="112">
        <v>7.22</v>
      </c>
      <c r="BC19" s="111">
        <v>3.2</v>
      </c>
    </row>
    <row r="20" spans="1:55" ht="12.75" x14ac:dyDescent="0.2">
      <c r="A20" s="3">
        <v>8</v>
      </c>
      <c r="B20">
        <v>4</v>
      </c>
      <c r="C20" s="111">
        <f t="shared" si="0"/>
        <v>108.6</v>
      </c>
      <c r="D20" s="111">
        <v>108.7</v>
      </c>
      <c r="E20" s="111">
        <v>108.6</v>
      </c>
      <c r="F20" s="112">
        <v>107.83</v>
      </c>
      <c r="G20" s="111">
        <v>1.2</v>
      </c>
      <c r="H20" s="111"/>
      <c r="I20" s="111">
        <f t="shared" si="1"/>
        <v>9.6</v>
      </c>
      <c r="J20" s="111">
        <v>9.6999999999999993</v>
      </c>
      <c r="K20" s="111">
        <v>9.6</v>
      </c>
      <c r="L20" s="112">
        <v>9.2899999999999991</v>
      </c>
      <c r="M20" s="111">
        <v>3.7</v>
      </c>
      <c r="N20" s="111"/>
      <c r="O20" s="111">
        <f t="shared" si="2"/>
        <v>177.4</v>
      </c>
      <c r="P20" s="111">
        <v>178</v>
      </c>
      <c r="Q20" s="111">
        <v>177.4</v>
      </c>
      <c r="R20" s="112">
        <v>178.45</v>
      </c>
      <c r="S20" s="111">
        <v>3.4</v>
      </c>
      <c r="T20" s="111"/>
      <c r="U20" s="111"/>
      <c r="V20" s="111">
        <v>296.5</v>
      </c>
      <c r="W20" s="111">
        <v>295.60000000000002</v>
      </c>
      <c r="X20" s="112">
        <v>295.56</v>
      </c>
      <c r="Y20" s="111">
        <v>8.3000000000000007</v>
      </c>
      <c r="Z20" s="111"/>
      <c r="AA20" s="111">
        <f t="shared" si="3"/>
        <v>118.2</v>
      </c>
      <c r="AB20" s="111">
        <v>118.4</v>
      </c>
      <c r="AC20" s="111">
        <v>118.2</v>
      </c>
      <c r="AD20" s="112">
        <v>117.12</v>
      </c>
      <c r="AE20" s="111">
        <v>4.9000000000000004</v>
      </c>
      <c r="AF20" s="111"/>
      <c r="AG20" s="111">
        <f t="shared" si="4"/>
        <v>36.700000000000003</v>
      </c>
      <c r="AH20" s="111">
        <v>36.700000000000003</v>
      </c>
      <c r="AI20" s="111">
        <v>36.700000000000003</v>
      </c>
      <c r="AJ20" s="112">
        <v>36.479999999999997</v>
      </c>
      <c r="AK20" s="111">
        <v>-0.6</v>
      </c>
      <c r="AL20" s="111"/>
      <c r="AM20" s="111">
        <f t="shared" si="5"/>
        <v>60</v>
      </c>
      <c r="AN20" s="111">
        <v>60</v>
      </c>
      <c r="AO20" s="111">
        <v>60</v>
      </c>
      <c r="AP20" s="112">
        <v>60.38</v>
      </c>
      <c r="AQ20" s="111">
        <v>-0.5</v>
      </c>
      <c r="AR20" s="111"/>
      <c r="AS20" s="111">
        <f t="shared" si="6"/>
        <v>40</v>
      </c>
      <c r="AT20" s="111">
        <v>40</v>
      </c>
      <c r="AU20" s="111">
        <v>40</v>
      </c>
      <c r="AV20" s="112">
        <v>39.619999999999997</v>
      </c>
      <c r="AW20" s="111">
        <v>0.5</v>
      </c>
      <c r="AX20" s="112"/>
      <c r="AY20" s="111">
        <f t="shared" si="7"/>
        <v>8.1</v>
      </c>
      <c r="AZ20" s="111">
        <v>8.1999999999999993</v>
      </c>
      <c r="BA20" s="111">
        <v>8.1</v>
      </c>
      <c r="BB20" s="112">
        <v>7.93</v>
      </c>
      <c r="BC20" s="111">
        <v>2.9</v>
      </c>
    </row>
    <row r="21" spans="1:55" ht="12.75" x14ac:dyDescent="0.2">
      <c r="A21" s="3"/>
      <c r="B21">
        <v>1</v>
      </c>
      <c r="C21" s="111">
        <f t="shared" si="0"/>
        <v>108.3</v>
      </c>
      <c r="D21" s="111">
        <v>108</v>
      </c>
      <c r="E21" s="111">
        <v>108.3</v>
      </c>
      <c r="F21" s="112">
        <v>107.71</v>
      </c>
      <c r="G21" s="111">
        <v>-0.5</v>
      </c>
      <c r="H21" s="111"/>
      <c r="I21" s="111">
        <f t="shared" si="1"/>
        <v>9.9</v>
      </c>
      <c r="J21" s="111">
        <v>10.1</v>
      </c>
      <c r="K21" s="111">
        <v>9.9</v>
      </c>
      <c r="L21" s="112">
        <v>9.64</v>
      </c>
      <c r="M21" s="111">
        <v>1.4</v>
      </c>
      <c r="N21" s="111"/>
      <c r="O21" s="111">
        <f t="shared" si="2"/>
        <v>179.7</v>
      </c>
      <c r="P21" s="111">
        <v>179.7</v>
      </c>
      <c r="Q21" s="111">
        <v>179.7</v>
      </c>
      <c r="R21" s="112">
        <v>179.51</v>
      </c>
      <c r="S21" s="111">
        <v>4.2</v>
      </c>
      <c r="T21" s="111"/>
      <c r="U21" s="111"/>
      <c r="V21" s="111">
        <v>297.8</v>
      </c>
      <c r="W21" s="111">
        <v>297.89999999999998</v>
      </c>
      <c r="X21" s="112">
        <v>296.86</v>
      </c>
      <c r="Y21" s="111">
        <v>5.2</v>
      </c>
      <c r="Z21" s="111"/>
      <c r="AA21" s="111">
        <f t="shared" si="3"/>
        <v>118.2</v>
      </c>
      <c r="AB21" s="111">
        <v>118</v>
      </c>
      <c r="AC21" s="111">
        <v>118.2</v>
      </c>
      <c r="AD21" s="112">
        <v>117.36</v>
      </c>
      <c r="AE21" s="111">
        <v>1</v>
      </c>
      <c r="AF21" s="111"/>
      <c r="AG21" s="111">
        <f t="shared" si="4"/>
        <v>36.4</v>
      </c>
      <c r="AH21" s="111">
        <v>36.299999999999997</v>
      </c>
      <c r="AI21" s="111">
        <v>36.4</v>
      </c>
      <c r="AJ21" s="112">
        <v>36.28</v>
      </c>
      <c r="AK21" s="111">
        <v>-0.8</v>
      </c>
      <c r="AL21" s="111"/>
      <c r="AM21" s="111">
        <f t="shared" si="5"/>
        <v>60.3</v>
      </c>
      <c r="AN21" s="111">
        <v>60.4</v>
      </c>
      <c r="AO21" s="111">
        <v>60.3</v>
      </c>
      <c r="AP21" s="112">
        <v>60.47</v>
      </c>
      <c r="AQ21" s="111">
        <v>0.4</v>
      </c>
      <c r="AR21" s="111"/>
      <c r="AS21" s="111">
        <f t="shared" si="6"/>
        <v>39.700000000000003</v>
      </c>
      <c r="AT21" s="111">
        <v>39.6</v>
      </c>
      <c r="AU21" s="111">
        <v>39.700000000000003</v>
      </c>
      <c r="AV21" s="112">
        <v>39.53</v>
      </c>
      <c r="AW21" s="111">
        <v>-0.4</v>
      </c>
      <c r="AX21" s="112"/>
      <c r="AY21" s="111">
        <f t="shared" si="7"/>
        <v>8.4</v>
      </c>
      <c r="AZ21" s="111">
        <v>8.5</v>
      </c>
      <c r="BA21" s="111">
        <v>8.4</v>
      </c>
      <c r="BB21" s="112">
        <v>8.2200000000000006</v>
      </c>
      <c r="BC21" s="111">
        <v>1.1000000000000001</v>
      </c>
    </row>
    <row r="22" spans="1:55" ht="12.75" x14ac:dyDescent="0.2">
      <c r="A22" s="3">
        <v>9</v>
      </c>
      <c r="B22">
        <v>2</v>
      </c>
      <c r="C22" s="111">
        <f t="shared" si="0"/>
        <v>105.7</v>
      </c>
      <c r="D22" s="111">
        <v>104.8</v>
      </c>
      <c r="E22" s="111">
        <v>105.7</v>
      </c>
      <c r="F22" s="112">
        <v>108.09</v>
      </c>
      <c r="G22" s="111">
        <v>1.5</v>
      </c>
      <c r="H22" s="111"/>
      <c r="I22" s="111">
        <f t="shared" si="1"/>
        <v>9.6</v>
      </c>
      <c r="J22" s="111">
        <v>9.8000000000000007</v>
      </c>
      <c r="K22" s="111">
        <v>9.6</v>
      </c>
      <c r="L22" s="112">
        <v>9.51</v>
      </c>
      <c r="M22" s="111">
        <v>-0.5</v>
      </c>
      <c r="N22" s="111"/>
      <c r="O22" s="111">
        <f t="shared" si="2"/>
        <v>183.4</v>
      </c>
      <c r="P22" s="111">
        <v>186.1</v>
      </c>
      <c r="Q22" s="111">
        <v>183.4</v>
      </c>
      <c r="R22" s="112">
        <v>180.69</v>
      </c>
      <c r="S22" s="111">
        <v>4.7</v>
      </c>
      <c r="T22" s="111"/>
      <c r="U22" s="111"/>
      <c r="V22" s="111">
        <v>300.7</v>
      </c>
      <c r="W22" s="111">
        <v>298.7</v>
      </c>
      <c r="X22" s="112">
        <v>298.29000000000002</v>
      </c>
      <c r="Y22" s="111">
        <v>5.7</v>
      </c>
      <c r="Z22" s="111"/>
      <c r="AA22" s="111">
        <f t="shared" si="3"/>
        <v>115.3</v>
      </c>
      <c r="AB22" s="111">
        <v>114.6</v>
      </c>
      <c r="AC22" s="111">
        <v>115.3</v>
      </c>
      <c r="AD22" s="112">
        <v>117.6</v>
      </c>
      <c r="AE22" s="111">
        <v>1</v>
      </c>
      <c r="AF22" s="111"/>
      <c r="AG22" s="111">
        <f t="shared" si="4"/>
        <v>35.4</v>
      </c>
      <c r="AH22" s="111">
        <v>34.9</v>
      </c>
      <c r="AI22" s="111">
        <v>35.4</v>
      </c>
      <c r="AJ22" s="112">
        <v>36.24</v>
      </c>
      <c r="AK22" s="111">
        <v>-0.2</v>
      </c>
      <c r="AL22" s="111"/>
      <c r="AM22" s="111">
        <f t="shared" si="5"/>
        <v>61.4</v>
      </c>
      <c r="AN22" s="111">
        <v>61.9</v>
      </c>
      <c r="AO22" s="111">
        <v>61.4</v>
      </c>
      <c r="AP22" s="112">
        <v>60.58</v>
      </c>
      <c r="AQ22" s="111">
        <v>0.4</v>
      </c>
      <c r="AR22" s="111"/>
      <c r="AS22" s="111">
        <f t="shared" si="6"/>
        <v>38.6</v>
      </c>
      <c r="AT22" s="111">
        <v>38.1</v>
      </c>
      <c r="AU22" s="111">
        <v>38.6</v>
      </c>
      <c r="AV22" s="112">
        <v>39.42</v>
      </c>
      <c r="AW22" s="111">
        <v>-0.4</v>
      </c>
      <c r="AX22" s="112"/>
      <c r="AY22" s="111">
        <f t="shared" si="7"/>
        <v>8.3000000000000007</v>
      </c>
      <c r="AZ22" s="111">
        <v>8.5</v>
      </c>
      <c r="BA22" s="111">
        <v>8.3000000000000007</v>
      </c>
      <c r="BB22" s="112">
        <v>8.08</v>
      </c>
      <c r="BC22" s="111">
        <v>-0.5</v>
      </c>
    </row>
    <row r="23" spans="1:55" ht="12.75" x14ac:dyDescent="0.2">
      <c r="A23" s="3">
        <v>9</v>
      </c>
      <c r="B23">
        <v>3</v>
      </c>
      <c r="C23" s="111">
        <f t="shared" si="0"/>
        <v>108.7</v>
      </c>
      <c r="D23" s="111">
        <v>109.5</v>
      </c>
      <c r="E23" s="111">
        <v>108.7</v>
      </c>
      <c r="F23" s="112">
        <v>109.49</v>
      </c>
      <c r="G23" s="111">
        <v>5.6</v>
      </c>
      <c r="H23" s="111"/>
      <c r="I23" s="111">
        <f t="shared" si="1"/>
        <v>9.6</v>
      </c>
      <c r="J23" s="111">
        <v>9.5</v>
      </c>
      <c r="K23" s="111">
        <v>9.6</v>
      </c>
      <c r="L23" s="112">
        <v>9.51</v>
      </c>
      <c r="M23" s="111">
        <v>0</v>
      </c>
      <c r="N23" s="111"/>
      <c r="O23" s="111">
        <f t="shared" si="2"/>
        <v>182.5</v>
      </c>
      <c r="P23" s="111">
        <v>181.5</v>
      </c>
      <c r="Q23" s="111">
        <v>182.5</v>
      </c>
      <c r="R23" s="112">
        <v>180.84</v>
      </c>
      <c r="S23" s="111">
        <v>0.6</v>
      </c>
      <c r="T23" s="111"/>
      <c r="U23" s="111"/>
      <c r="V23" s="111">
        <v>300.5</v>
      </c>
      <c r="W23" s="111">
        <v>300.7</v>
      </c>
      <c r="X23" s="112">
        <v>299.85000000000002</v>
      </c>
      <c r="Y23" s="111">
        <v>6.2</v>
      </c>
      <c r="Z23" s="111"/>
      <c r="AA23" s="111">
        <f t="shared" si="3"/>
        <v>118.3</v>
      </c>
      <c r="AB23" s="111">
        <v>119</v>
      </c>
      <c r="AC23" s="111">
        <v>118.3</v>
      </c>
      <c r="AD23" s="112">
        <v>119.01</v>
      </c>
      <c r="AE23" s="111">
        <v>5.6</v>
      </c>
      <c r="AF23" s="111"/>
      <c r="AG23" s="111">
        <f t="shared" si="4"/>
        <v>36.1</v>
      </c>
      <c r="AH23" s="111">
        <v>36.4</v>
      </c>
      <c r="AI23" s="111">
        <v>36.1</v>
      </c>
      <c r="AJ23" s="112">
        <v>36.520000000000003</v>
      </c>
      <c r="AK23" s="111">
        <v>1.1000000000000001</v>
      </c>
      <c r="AL23" s="111"/>
      <c r="AM23" s="111">
        <f t="shared" si="5"/>
        <v>60.7</v>
      </c>
      <c r="AN23" s="111">
        <v>60.4</v>
      </c>
      <c r="AO23" s="111">
        <v>60.7</v>
      </c>
      <c r="AP23" s="112">
        <v>60.31</v>
      </c>
      <c r="AQ23" s="111">
        <v>-1.1000000000000001</v>
      </c>
      <c r="AR23" s="111"/>
      <c r="AS23" s="111">
        <f t="shared" si="6"/>
        <v>39.299999999999997</v>
      </c>
      <c r="AT23" s="111">
        <v>39.6</v>
      </c>
      <c r="AU23" s="111">
        <v>39.299999999999997</v>
      </c>
      <c r="AV23" s="112">
        <v>39.69</v>
      </c>
      <c r="AW23" s="111">
        <v>1.1000000000000001</v>
      </c>
      <c r="AX23" s="112"/>
      <c r="AY23" s="111">
        <f t="shared" si="7"/>
        <v>8.1</v>
      </c>
      <c r="AZ23" s="111">
        <v>8</v>
      </c>
      <c r="BA23" s="111">
        <v>8.1</v>
      </c>
      <c r="BB23" s="112">
        <v>7.99</v>
      </c>
      <c r="BC23" s="111">
        <v>-0.4</v>
      </c>
    </row>
    <row r="24" spans="1:55" ht="12.75" x14ac:dyDescent="0.2">
      <c r="A24" s="3">
        <v>9</v>
      </c>
      <c r="B24">
        <v>4</v>
      </c>
      <c r="C24" s="111">
        <f t="shared" si="0"/>
        <v>113.2</v>
      </c>
      <c r="D24" s="111">
        <v>113.5</v>
      </c>
      <c r="E24" s="111">
        <v>113.2</v>
      </c>
      <c r="F24" s="112">
        <v>111.07</v>
      </c>
      <c r="G24" s="111">
        <v>6.3</v>
      </c>
      <c r="H24" s="111"/>
      <c r="I24" s="111">
        <f t="shared" si="1"/>
        <v>9.4</v>
      </c>
      <c r="J24" s="111">
        <v>9.6</v>
      </c>
      <c r="K24" s="111">
        <v>9.4</v>
      </c>
      <c r="L24" s="112">
        <v>10.17</v>
      </c>
      <c r="M24" s="111">
        <v>2.6</v>
      </c>
      <c r="N24" s="111"/>
      <c r="O24" s="111">
        <f t="shared" si="2"/>
        <v>179.2</v>
      </c>
      <c r="P24" s="111">
        <v>179.6</v>
      </c>
      <c r="Q24" s="111">
        <v>179.2</v>
      </c>
      <c r="R24" s="112">
        <v>180.62</v>
      </c>
      <c r="S24" s="111">
        <v>-0.9</v>
      </c>
      <c r="T24" s="111"/>
      <c r="U24" s="111"/>
      <c r="V24" s="111">
        <v>302.7</v>
      </c>
      <c r="W24" s="111">
        <v>301.89999999999998</v>
      </c>
      <c r="X24" s="112">
        <v>301.87</v>
      </c>
      <c r="Y24" s="111">
        <v>8.1</v>
      </c>
      <c r="Z24" s="111"/>
      <c r="AA24" s="111">
        <f t="shared" si="3"/>
        <v>122.6</v>
      </c>
      <c r="AB24" s="111">
        <v>123.2</v>
      </c>
      <c r="AC24" s="111">
        <v>122.6</v>
      </c>
      <c r="AD24" s="112">
        <v>121.24</v>
      </c>
      <c r="AE24" s="111">
        <v>8.9</v>
      </c>
      <c r="AF24" s="111"/>
      <c r="AG24" s="111">
        <f t="shared" si="4"/>
        <v>37.5</v>
      </c>
      <c r="AH24" s="111">
        <v>37.5</v>
      </c>
      <c r="AI24" s="111">
        <v>37.5</v>
      </c>
      <c r="AJ24" s="112">
        <v>36.799999999999997</v>
      </c>
      <c r="AK24" s="111">
        <v>1.1000000000000001</v>
      </c>
      <c r="AL24" s="111"/>
      <c r="AM24" s="111">
        <f t="shared" si="5"/>
        <v>59.4</v>
      </c>
      <c r="AN24" s="111">
        <v>59.3</v>
      </c>
      <c r="AO24" s="111">
        <v>59.4</v>
      </c>
      <c r="AP24" s="112">
        <v>59.84</v>
      </c>
      <c r="AQ24" s="111">
        <v>-1.9</v>
      </c>
      <c r="AR24" s="111"/>
      <c r="AS24" s="111">
        <f t="shared" si="6"/>
        <v>40.6</v>
      </c>
      <c r="AT24" s="111">
        <v>40.700000000000003</v>
      </c>
      <c r="AU24" s="111">
        <v>40.6</v>
      </c>
      <c r="AV24" s="112">
        <v>40.159999999999997</v>
      </c>
      <c r="AW24" s="111">
        <v>1.9</v>
      </c>
      <c r="AX24" s="112"/>
      <c r="AY24" s="111">
        <f t="shared" si="7"/>
        <v>7.7</v>
      </c>
      <c r="AZ24" s="111">
        <v>7.8</v>
      </c>
      <c r="BA24" s="111">
        <v>7.7</v>
      </c>
      <c r="BB24" s="112">
        <v>8.39</v>
      </c>
      <c r="BC24" s="111">
        <v>1.6</v>
      </c>
    </row>
    <row r="25" spans="1:55" ht="12.75" x14ac:dyDescent="0.2">
      <c r="A25" s="3"/>
      <c r="B25">
        <v>1</v>
      </c>
      <c r="C25" s="111">
        <f t="shared" si="0"/>
        <v>111</v>
      </c>
      <c r="D25" s="111">
        <v>110.6</v>
      </c>
      <c r="E25" s="111">
        <v>111</v>
      </c>
      <c r="F25" s="112">
        <v>112.03</v>
      </c>
      <c r="G25" s="111">
        <v>3.8</v>
      </c>
      <c r="H25" s="111"/>
      <c r="I25" s="111">
        <f t="shared" si="1"/>
        <v>11.8</v>
      </c>
      <c r="J25" s="111">
        <v>11.9</v>
      </c>
      <c r="K25" s="111">
        <v>11.8</v>
      </c>
      <c r="L25" s="112">
        <v>11.08</v>
      </c>
      <c r="M25" s="111">
        <v>3.6</v>
      </c>
      <c r="N25" s="111"/>
      <c r="O25" s="111">
        <f t="shared" si="2"/>
        <v>180.9</v>
      </c>
      <c r="P25" s="111">
        <v>180.7</v>
      </c>
      <c r="Q25" s="111">
        <v>180.9</v>
      </c>
      <c r="R25" s="112">
        <v>182.01</v>
      </c>
      <c r="S25" s="111">
        <v>5.5</v>
      </c>
      <c r="T25" s="111"/>
      <c r="U25" s="111"/>
      <c r="V25" s="111">
        <v>303.2</v>
      </c>
      <c r="W25" s="111">
        <v>303.7</v>
      </c>
      <c r="X25" s="112">
        <v>305.12</v>
      </c>
      <c r="Y25" s="111">
        <v>13</v>
      </c>
      <c r="Z25" s="111"/>
      <c r="AA25" s="111">
        <f t="shared" si="3"/>
        <v>122.8</v>
      </c>
      <c r="AB25" s="111">
        <v>122.5</v>
      </c>
      <c r="AC25" s="111">
        <v>122.8</v>
      </c>
      <c r="AD25" s="112">
        <v>123.11</v>
      </c>
      <c r="AE25" s="111">
        <v>7.5</v>
      </c>
      <c r="AF25" s="111"/>
      <c r="AG25" s="111">
        <f t="shared" si="4"/>
        <v>36.5</v>
      </c>
      <c r="AH25" s="111">
        <v>36.5</v>
      </c>
      <c r="AI25" s="111">
        <v>36.5</v>
      </c>
      <c r="AJ25" s="112">
        <v>36.72</v>
      </c>
      <c r="AK25" s="111">
        <v>-0.3</v>
      </c>
      <c r="AL25" s="111"/>
      <c r="AM25" s="111">
        <f t="shared" si="5"/>
        <v>59.6</v>
      </c>
      <c r="AN25" s="111">
        <v>59.6</v>
      </c>
      <c r="AO25" s="111">
        <v>59.6</v>
      </c>
      <c r="AP25" s="112">
        <v>59.65</v>
      </c>
      <c r="AQ25" s="111">
        <v>-0.7</v>
      </c>
      <c r="AR25" s="111"/>
      <c r="AS25" s="111">
        <f t="shared" si="6"/>
        <v>40.4</v>
      </c>
      <c r="AT25" s="111">
        <v>40.4</v>
      </c>
      <c r="AU25" s="111">
        <v>40.4</v>
      </c>
      <c r="AV25" s="112">
        <v>40.35</v>
      </c>
      <c r="AW25" s="111">
        <v>0.7</v>
      </c>
      <c r="AX25" s="112"/>
      <c r="AY25" s="111">
        <f t="shared" si="7"/>
        <v>9.6</v>
      </c>
      <c r="AZ25" s="111">
        <v>9.6999999999999993</v>
      </c>
      <c r="BA25" s="111">
        <v>9.6</v>
      </c>
      <c r="BB25" s="112">
        <v>9</v>
      </c>
      <c r="BC25" s="111">
        <v>2.5</v>
      </c>
    </row>
    <row r="26" spans="1:55" ht="12.75" x14ac:dyDescent="0.2">
      <c r="A26" s="3">
        <v>10</v>
      </c>
      <c r="B26">
        <v>2</v>
      </c>
      <c r="C26" s="111">
        <f t="shared" si="0"/>
        <v>112.7</v>
      </c>
      <c r="D26" s="111">
        <v>112</v>
      </c>
      <c r="E26" s="111">
        <v>112.7</v>
      </c>
      <c r="F26" s="112">
        <v>112.51</v>
      </c>
      <c r="G26" s="111">
        <v>1.9</v>
      </c>
      <c r="H26" s="111"/>
      <c r="I26" s="111">
        <f t="shared" si="1"/>
        <v>11.8</v>
      </c>
      <c r="J26" s="111">
        <v>12</v>
      </c>
      <c r="K26" s="111">
        <v>11.8</v>
      </c>
      <c r="L26" s="112">
        <v>11.94</v>
      </c>
      <c r="M26" s="111">
        <v>3.4</v>
      </c>
      <c r="N26" s="111"/>
      <c r="O26" s="111">
        <f t="shared" si="2"/>
        <v>187</v>
      </c>
      <c r="P26" s="111">
        <v>189.6</v>
      </c>
      <c r="Q26" s="111">
        <v>187</v>
      </c>
      <c r="R26" s="112">
        <v>184.33</v>
      </c>
      <c r="S26" s="111">
        <v>9.3000000000000007</v>
      </c>
      <c r="T26" s="111"/>
      <c r="U26" s="111"/>
      <c r="V26" s="111">
        <v>313.60000000000002</v>
      </c>
      <c r="W26" s="111">
        <v>311.5</v>
      </c>
      <c r="X26" s="112">
        <v>308.77999999999997</v>
      </c>
      <c r="Y26" s="111">
        <v>14.6</v>
      </c>
      <c r="Z26" s="111"/>
      <c r="AA26" s="111">
        <f t="shared" si="3"/>
        <v>124.5</v>
      </c>
      <c r="AB26" s="111">
        <v>124</v>
      </c>
      <c r="AC26" s="111">
        <v>124.5</v>
      </c>
      <c r="AD26" s="112">
        <v>124.44</v>
      </c>
      <c r="AE26" s="111">
        <v>5.3</v>
      </c>
      <c r="AF26" s="111"/>
      <c r="AG26" s="111">
        <f t="shared" si="4"/>
        <v>36.200000000000003</v>
      </c>
      <c r="AH26" s="111">
        <v>35.700000000000003</v>
      </c>
      <c r="AI26" s="111">
        <v>36.200000000000003</v>
      </c>
      <c r="AJ26" s="112">
        <v>36.44</v>
      </c>
      <c r="AK26" s="111">
        <v>-1.1000000000000001</v>
      </c>
      <c r="AL26" s="111"/>
      <c r="AM26" s="111">
        <f t="shared" si="5"/>
        <v>60</v>
      </c>
      <c r="AN26" s="111">
        <v>60.5</v>
      </c>
      <c r="AO26" s="111">
        <v>60</v>
      </c>
      <c r="AP26" s="112">
        <v>59.7</v>
      </c>
      <c r="AQ26" s="111">
        <v>0.2</v>
      </c>
      <c r="AR26" s="111"/>
      <c r="AS26" s="111">
        <f t="shared" si="6"/>
        <v>40</v>
      </c>
      <c r="AT26" s="111">
        <v>39.5</v>
      </c>
      <c r="AU26" s="111">
        <v>40</v>
      </c>
      <c r="AV26" s="112">
        <v>40.299999999999997</v>
      </c>
      <c r="AW26" s="111">
        <v>-0.2</v>
      </c>
      <c r="AX26" s="112"/>
      <c r="AY26" s="111">
        <f t="shared" si="7"/>
        <v>9.5</v>
      </c>
      <c r="AZ26" s="111">
        <v>9.6999999999999993</v>
      </c>
      <c r="BA26" s="111">
        <v>9.5</v>
      </c>
      <c r="BB26" s="112">
        <v>9.59</v>
      </c>
      <c r="BC26" s="111">
        <v>2.4</v>
      </c>
    </row>
    <row r="27" spans="1:55" ht="12.75" x14ac:dyDescent="0.2">
      <c r="A27" s="3">
        <v>10</v>
      </c>
      <c r="B27">
        <v>3</v>
      </c>
      <c r="C27" s="111">
        <f t="shared" si="0"/>
        <v>115.4</v>
      </c>
      <c r="D27" s="111">
        <v>116.3</v>
      </c>
      <c r="E27" s="111">
        <v>115.4</v>
      </c>
      <c r="F27" s="112">
        <v>113.35</v>
      </c>
      <c r="G27" s="111">
        <v>3.4</v>
      </c>
      <c r="H27" s="111"/>
      <c r="I27" s="111">
        <f t="shared" si="1"/>
        <v>12</v>
      </c>
      <c r="J27" s="111">
        <v>11.8</v>
      </c>
      <c r="K27" s="111">
        <v>12</v>
      </c>
      <c r="L27" s="112">
        <v>12.66</v>
      </c>
      <c r="M27" s="111">
        <v>2.9</v>
      </c>
      <c r="N27" s="111"/>
      <c r="O27" s="111">
        <f t="shared" si="2"/>
        <v>183.6</v>
      </c>
      <c r="P27" s="111">
        <v>182.9</v>
      </c>
      <c r="Q27" s="111">
        <v>183.6</v>
      </c>
      <c r="R27" s="112">
        <v>185.27</v>
      </c>
      <c r="S27" s="111">
        <v>3.7</v>
      </c>
      <c r="T27" s="111"/>
      <c r="U27" s="111"/>
      <c r="V27" s="111">
        <v>311</v>
      </c>
      <c r="W27" s="111">
        <v>311.10000000000002</v>
      </c>
      <c r="X27" s="112">
        <v>311.27999999999997</v>
      </c>
      <c r="Y27" s="111">
        <v>10</v>
      </c>
      <c r="Z27" s="111"/>
      <c r="AA27" s="111">
        <f t="shared" si="3"/>
        <v>127.5</v>
      </c>
      <c r="AB27" s="111">
        <v>128.1</v>
      </c>
      <c r="AC27" s="111">
        <v>127.5</v>
      </c>
      <c r="AD27" s="112">
        <v>126.01</v>
      </c>
      <c r="AE27" s="111">
        <v>6.3</v>
      </c>
      <c r="AF27" s="111"/>
      <c r="AG27" s="111">
        <f t="shared" si="4"/>
        <v>37.1</v>
      </c>
      <c r="AH27" s="111">
        <v>37.4</v>
      </c>
      <c r="AI27" s="111">
        <v>37.1</v>
      </c>
      <c r="AJ27" s="112">
        <v>36.409999999999997</v>
      </c>
      <c r="AK27" s="111">
        <v>-0.1</v>
      </c>
      <c r="AL27" s="111"/>
      <c r="AM27" s="111">
        <f t="shared" si="5"/>
        <v>59</v>
      </c>
      <c r="AN27" s="111">
        <v>58.8</v>
      </c>
      <c r="AO27" s="111">
        <v>59</v>
      </c>
      <c r="AP27" s="112">
        <v>59.52</v>
      </c>
      <c r="AQ27" s="111">
        <v>-0.7</v>
      </c>
      <c r="AR27" s="111"/>
      <c r="AS27" s="111">
        <f t="shared" si="6"/>
        <v>41</v>
      </c>
      <c r="AT27" s="111">
        <v>41.2</v>
      </c>
      <c r="AU27" s="111">
        <v>41</v>
      </c>
      <c r="AV27" s="112">
        <v>40.479999999999997</v>
      </c>
      <c r="AW27" s="111">
        <v>0.7</v>
      </c>
      <c r="AX27" s="112"/>
      <c r="AY27" s="111">
        <f t="shared" si="7"/>
        <v>9.4</v>
      </c>
      <c r="AZ27" s="111">
        <v>9.1999999999999993</v>
      </c>
      <c r="BA27" s="111">
        <v>9.4</v>
      </c>
      <c r="BB27" s="112">
        <v>10.050000000000001</v>
      </c>
      <c r="BC27" s="111">
        <v>1.8</v>
      </c>
    </row>
    <row r="28" spans="1:55" ht="13.5" customHeight="1" x14ac:dyDescent="0.2">
      <c r="A28" s="3">
        <v>10</v>
      </c>
      <c r="B28">
        <v>4</v>
      </c>
      <c r="C28" s="111">
        <f t="shared" si="0"/>
        <v>113</v>
      </c>
      <c r="D28" s="111">
        <v>113.4</v>
      </c>
      <c r="E28" s="111">
        <v>113</v>
      </c>
      <c r="F28" s="112">
        <v>114.69</v>
      </c>
      <c r="G28" s="111">
        <v>5.4</v>
      </c>
      <c r="H28" s="111"/>
      <c r="I28" s="111">
        <f t="shared" si="1"/>
        <v>14.2</v>
      </c>
      <c r="J28" s="111">
        <v>14.2</v>
      </c>
      <c r="K28" s="111">
        <v>14.2</v>
      </c>
      <c r="L28" s="112">
        <v>13.21</v>
      </c>
      <c r="M28" s="111">
        <v>2.2000000000000002</v>
      </c>
      <c r="N28" s="111"/>
      <c r="O28" s="111">
        <f t="shared" si="2"/>
        <v>186.9</v>
      </c>
      <c r="P28" s="111">
        <v>186.9</v>
      </c>
      <c r="Q28" s="111">
        <v>186.9</v>
      </c>
      <c r="R28" s="112">
        <v>184.76</v>
      </c>
      <c r="S28" s="111">
        <v>-2</v>
      </c>
      <c r="T28" s="111"/>
      <c r="U28" s="111"/>
      <c r="V28" s="111">
        <v>314.5</v>
      </c>
      <c r="W28" s="111">
        <v>314.10000000000002</v>
      </c>
      <c r="X28" s="112">
        <v>312.67</v>
      </c>
      <c r="Y28" s="111">
        <v>5.5</v>
      </c>
      <c r="Z28" s="111"/>
      <c r="AA28" s="111">
        <f t="shared" si="3"/>
        <v>127.2</v>
      </c>
      <c r="AB28" s="111">
        <v>127.6</v>
      </c>
      <c r="AC28" s="111">
        <v>127.2</v>
      </c>
      <c r="AD28" s="112">
        <v>127.9</v>
      </c>
      <c r="AE28" s="111">
        <v>7.6</v>
      </c>
      <c r="AF28" s="111"/>
      <c r="AG28" s="111">
        <f t="shared" si="4"/>
        <v>36</v>
      </c>
      <c r="AH28" s="111">
        <v>36.1</v>
      </c>
      <c r="AI28" s="111">
        <v>36</v>
      </c>
      <c r="AJ28" s="112">
        <v>36.68</v>
      </c>
      <c r="AK28" s="111">
        <v>1.1000000000000001</v>
      </c>
      <c r="AL28" s="111"/>
      <c r="AM28" s="111">
        <f t="shared" si="5"/>
        <v>59.5</v>
      </c>
      <c r="AN28" s="111">
        <v>59.4</v>
      </c>
      <c r="AO28" s="111">
        <v>59.5</v>
      </c>
      <c r="AP28" s="112">
        <v>59.09</v>
      </c>
      <c r="AQ28" s="111">
        <v>-1.7</v>
      </c>
      <c r="AR28" s="111"/>
      <c r="AS28" s="111">
        <f t="shared" si="6"/>
        <v>40.5</v>
      </c>
      <c r="AT28" s="111">
        <v>40.6</v>
      </c>
      <c r="AU28" s="111">
        <v>40.5</v>
      </c>
      <c r="AV28" s="112">
        <v>40.909999999999997</v>
      </c>
      <c r="AW28" s="111">
        <v>1.7</v>
      </c>
      <c r="AX28" s="112"/>
      <c r="AY28" s="111">
        <f t="shared" si="7"/>
        <v>11.2</v>
      </c>
      <c r="AZ28" s="111">
        <v>11.1</v>
      </c>
      <c r="BA28" s="111">
        <v>11.2</v>
      </c>
      <c r="BB28" s="112">
        <v>10.33</v>
      </c>
      <c r="BC28" s="111">
        <v>1.1000000000000001</v>
      </c>
    </row>
    <row r="29" spans="1:55" ht="12.75" x14ac:dyDescent="0.2">
      <c r="A29" s="3"/>
      <c r="B29">
        <v>1</v>
      </c>
      <c r="C29" s="111">
        <f t="shared" si="0"/>
        <v>117.7</v>
      </c>
      <c r="D29" s="111">
        <v>117.1</v>
      </c>
      <c r="E29" s="111">
        <v>117.7</v>
      </c>
      <c r="F29" s="112">
        <v>116.25</v>
      </c>
      <c r="G29" s="111">
        <v>6.2</v>
      </c>
      <c r="H29" s="111"/>
      <c r="I29" s="111">
        <f t="shared" si="1"/>
        <v>12.9</v>
      </c>
      <c r="J29" s="111">
        <v>12.9</v>
      </c>
      <c r="K29" s="111">
        <v>12.9</v>
      </c>
      <c r="L29" s="112">
        <v>13.57</v>
      </c>
      <c r="M29" s="111">
        <v>1.4</v>
      </c>
      <c r="N29" s="111"/>
      <c r="O29" s="111">
        <f t="shared" si="2"/>
        <v>183.9</v>
      </c>
      <c r="P29" s="111">
        <v>183.5</v>
      </c>
      <c r="Q29" s="111">
        <v>183.9</v>
      </c>
      <c r="R29" s="112">
        <v>184.62</v>
      </c>
      <c r="S29" s="111">
        <v>-0.6</v>
      </c>
      <c r="T29" s="111"/>
      <c r="U29" s="111"/>
      <c r="V29" s="111">
        <v>313.5</v>
      </c>
      <c r="W29" s="111">
        <v>314.39999999999998</v>
      </c>
      <c r="X29" s="112">
        <v>314.43</v>
      </c>
      <c r="Y29" s="111">
        <v>7.1</v>
      </c>
      <c r="Z29" s="111"/>
      <c r="AA29" s="111">
        <f t="shared" si="3"/>
        <v>130.6</v>
      </c>
      <c r="AB29" s="111">
        <v>130</v>
      </c>
      <c r="AC29" s="111">
        <v>130.6</v>
      </c>
      <c r="AD29" s="112">
        <v>129.81</v>
      </c>
      <c r="AE29" s="111">
        <v>7.6</v>
      </c>
      <c r="AF29" s="111"/>
      <c r="AG29" s="111">
        <f t="shared" si="4"/>
        <v>37.4</v>
      </c>
      <c r="AH29" s="111">
        <v>37.299999999999997</v>
      </c>
      <c r="AI29" s="111">
        <v>37.4</v>
      </c>
      <c r="AJ29" s="112">
        <v>36.97</v>
      </c>
      <c r="AK29" s="111">
        <v>1.2</v>
      </c>
      <c r="AL29" s="111"/>
      <c r="AM29" s="111">
        <f t="shared" si="5"/>
        <v>58.5</v>
      </c>
      <c r="AN29" s="111">
        <v>58.5</v>
      </c>
      <c r="AO29" s="111">
        <v>58.5</v>
      </c>
      <c r="AP29" s="112">
        <v>58.71</v>
      </c>
      <c r="AQ29" s="111">
        <v>-1.5</v>
      </c>
      <c r="AR29" s="111"/>
      <c r="AS29" s="111">
        <f t="shared" si="6"/>
        <v>41.5</v>
      </c>
      <c r="AT29" s="111">
        <v>41.5</v>
      </c>
      <c r="AU29" s="111">
        <v>41.5</v>
      </c>
      <c r="AV29" s="112">
        <v>41.29</v>
      </c>
      <c r="AW29" s="111">
        <v>1.5</v>
      </c>
      <c r="AX29" s="112"/>
      <c r="AY29" s="111">
        <f t="shared" si="7"/>
        <v>9.9</v>
      </c>
      <c r="AZ29" s="111">
        <v>10</v>
      </c>
      <c r="BA29" s="111">
        <v>9.9</v>
      </c>
      <c r="BB29" s="112">
        <v>10.45</v>
      </c>
      <c r="BC29" s="111">
        <v>0.5</v>
      </c>
    </row>
    <row r="30" spans="1:55" ht="12.75" x14ac:dyDescent="0.2">
      <c r="A30" s="3">
        <v>11</v>
      </c>
      <c r="B30">
        <v>2</v>
      </c>
      <c r="C30" s="111">
        <f t="shared" si="0"/>
        <v>117.1</v>
      </c>
      <c r="D30" s="111">
        <v>116.9</v>
      </c>
      <c r="E30" s="111">
        <v>117.1</v>
      </c>
      <c r="F30" s="112">
        <v>117.61</v>
      </c>
      <c r="G30" s="111">
        <v>5.5</v>
      </c>
      <c r="H30" s="111"/>
      <c r="I30" s="111">
        <f t="shared" si="1"/>
        <v>13.8</v>
      </c>
      <c r="J30" s="111">
        <v>14.1</v>
      </c>
      <c r="K30" s="111">
        <v>13.8</v>
      </c>
      <c r="L30" s="112">
        <v>13.71</v>
      </c>
      <c r="M30" s="111">
        <v>0.5</v>
      </c>
      <c r="N30" s="111"/>
      <c r="O30" s="111">
        <f t="shared" si="2"/>
        <v>185.7</v>
      </c>
      <c r="P30" s="111">
        <v>187.6</v>
      </c>
      <c r="Q30" s="111">
        <v>185.7</v>
      </c>
      <c r="R30" s="112">
        <v>185.01</v>
      </c>
      <c r="S30" s="111">
        <v>1.6</v>
      </c>
      <c r="T30" s="111"/>
      <c r="U30" s="111"/>
      <c r="V30" s="111">
        <v>318.60000000000002</v>
      </c>
      <c r="W30" s="111">
        <v>316.7</v>
      </c>
      <c r="X30" s="112">
        <v>316.33</v>
      </c>
      <c r="Y30" s="111">
        <v>7.6</v>
      </c>
      <c r="Z30" s="111"/>
      <c r="AA30" s="111">
        <f t="shared" si="3"/>
        <v>131</v>
      </c>
      <c r="AB30" s="111">
        <v>131</v>
      </c>
      <c r="AC30" s="111">
        <v>131</v>
      </c>
      <c r="AD30" s="112">
        <v>131.32</v>
      </c>
      <c r="AE30" s="111">
        <v>6</v>
      </c>
      <c r="AF30" s="111"/>
      <c r="AG30" s="111">
        <f t="shared" si="4"/>
        <v>37</v>
      </c>
      <c r="AH30" s="111">
        <v>36.700000000000003</v>
      </c>
      <c r="AI30" s="111">
        <v>37</v>
      </c>
      <c r="AJ30" s="112">
        <v>37.18</v>
      </c>
      <c r="AK30" s="111">
        <v>0.8</v>
      </c>
      <c r="AL30" s="111"/>
      <c r="AM30" s="111">
        <f t="shared" si="5"/>
        <v>58.6</v>
      </c>
      <c r="AN30" s="111">
        <v>58.9</v>
      </c>
      <c r="AO30" s="111">
        <v>58.6</v>
      </c>
      <c r="AP30" s="112">
        <v>58.49</v>
      </c>
      <c r="AQ30" s="111">
        <v>-0.9</v>
      </c>
      <c r="AR30" s="111"/>
      <c r="AS30" s="111">
        <f t="shared" si="6"/>
        <v>41.4</v>
      </c>
      <c r="AT30" s="111">
        <v>41.1</v>
      </c>
      <c r="AU30" s="111">
        <v>41.4</v>
      </c>
      <c r="AV30" s="112">
        <v>41.51</v>
      </c>
      <c r="AW30" s="111">
        <v>0.9</v>
      </c>
      <c r="AX30" s="112"/>
      <c r="AY30" s="111">
        <f t="shared" si="7"/>
        <v>10.6</v>
      </c>
      <c r="AZ30" s="111">
        <v>10.8</v>
      </c>
      <c r="BA30" s="111">
        <v>10.6</v>
      </c>
      <c r="BB30" s="112">
        <v>10.44</v>
      </c>
      <c r="BC30" s="111">
        <v>-0.1</v>
      </c>
    </row>
    <row r="31" spans="1:55" ht="12.75" x14ac:dyDescent="0.2">
      <c r="A31" s="3">
        <v>11</v>
      </c>
      <c r="B31">
        <v>3</v>
      </c>
      <c r="C31" s="111">
        <f t="shared" si="0"/>
        <v>118.5</v>
      </c>
      <c r="D31" s="111">
        <v>119.2</v>
      </c>
      <c r="E31" s="111">
        <v>118.5</v>
      </c>
      <c r="F31" s="112">
        <v>118.34</v>
      </c>
      <c r="G31" s="111">
        <v>2.9</v>
      </c>
      <c r="H31" s="111"/>
      <c r="I31" s="111">
        <f t="shared" si="1"/>
        <v>14</v>
      </c>
      <c r="J31" s="111">
        <v>13.7</v>
      </c>
      <c r="K31" s="111">
        <v>14</v>
      </c>
      <c r="L31" s="112">
        <v>13.63</v>
      </c>
      <c r="M31" s="111">
        <v>-0.3</v>
      </c>
      <c r="N31" s="111"/>
      <c r="O31" s="111">
        <f t="shared" si="2"/>
        <v>184.5</v>
      </c>
      <c r="P31" s="111">
        <v>184.3</v>
      </c>
      <c r="Q31" s="111">
        <v>184.5</v>
      </c>
      <c r="R31" s="112">
        <v>186.09</v>
      </c>
      <c r="S31" s="111">
        <v>4.3</v>
      </c>
      <c r="T31" s="111"/>
      <c r="U31" s="111"/>
      <c r="V31" s="111">
        <v>317.2</v>
      </c>
      <c r="W31" s="111">
        <v>316.89999999999998</v>
      </c>
      <c r="X31" s="112">
        <v>318.05</v>
      </c>
      <c r="Y31" s="111">
        <v>6.9</v>
      </c>
      <c r="Z31" s="111"/>
      <c r="AA31" s="111">
        <f t="shared" si="3"/>
        <v>132.5</v>
      </c>
      <c r="AB31" s="111">
        <v>132.9</v>
      </c>
      <c r="AC31" s="111">
        <v>132.5</v>
      </c>
      <c r="AD31" s="112">
        <v>131.97</v>
      </c>
      <c r="AE31" s="111">
        <v>2.6</v>
      </c>
      <c r="AF31" s="111"/>
      <c r="AG31" s="111">
        <f t="shared" si="4"/>
        <v>37.4</v>
      </c>
      <c r="AH31" s="111">
        <v>37.6</v>
      </c>
      <c r="AI31" s="111">
        <v>37.4</v>
      </c>
      <c r="AJ31" s="112">
        <v>37.21</v>
      </c>
      <c r="AK31" s="111">
        <v>0.1</v>
      </c>
      <c r="AL31" s="111"/>
      <c r="AM31" s="111">
        <f t="shared" si="5"/>
        <v>58.2</v>
      </c>
      <c r="AN31" s="111">
        <v>58.1</v>
      </c>
      <c r="AO31" s="111">
        <v>58.2</v>
      </c>
      <c r="AP31" s="112">
        <v>58.51</v>
      </c>
      <c r="AQ31" s="111">
        <v>0.1</v>
      </c>
      <c r="AR31" s="111"/>
      <c r="AS31" s="111">
        <f t="shared" si="6"/>
        <v>41.8</v>
      </c>
      <c r="AT31" s="111">
        <v>41.9</v>
      </c>
      <c r="AU31" s="111">
        <v>41.8</v>
      </c>
      <c r="AV31" s="112">
        <v>41.49</v>
      </c>
      <c r="AW31" s="111">
        <v>-0.1</v>
      </c>
      <c r="AX31" s="112"/>
      <c r="AY31" s="111">
        <f t="shared" si="7"/>
        <v>10.6</v>
      </c>
      <c r="AZ31" s="111">
        <v>10.3</v>
      </c>
      <c r="BA31" s="111">
        <v>10.6</v>
      </c>
      <c r="BB31" s="112">
        <v>10.33</v>
      </c>
      <c r="BC31" s="111">
        <v>-0.4</v>
      </c>
    </row>
    <row r="32" spans="1:55" ht="12.75" x14ac:dyDescent="0.2">
      <c r="A32" s="3">
        <v>11</v>
      </c>
      <c r="B32">
        <v>4</v>
      </c>
      <c r="C32" s="111">
        <f t="shared" si="0"/>
        <v>118.9</v>
      </c>
      <c r="D32" s="111">
        <v>119.3</v>
      </c>
      <c r="E32" s="111">
        <v>118.9</v>
      </c>
      <c r="F32" s="112">
        <v>119.46</v>
      </c>
      <c r="G32" s="111">
        <v>4.5</v>
      </c>
      <c r="H32" s="111"/>
      <c r="I32" s="111">
        <f t="shared" si="1"/>
        <v>12.8</v>
      </c>
      <c r="J32" s="111">
        <v>12.7</v>
      </c>
      <c r="K32" s="111">
        <v>12.8</v>
      </c>
      <c r="L32" s="112">
        <v>13.31</v>
      </c>
      <c r="M32" s="111">
        <v>-1.3</v>
      </c>
      <c r="N32" s="111"/>
      <c r="O32" s="111">
        <f t="shared" si="2"/>
        <v>188.5</v>
      </c>
      <c r="P32" s="111">
        <v>188.3</v>
      </c>
      <c r="Q32" s="111">
        <v>188.5</v>
      </c>
      <c r="R32" s="112">
        <v>187.48</v>
      </c>
      <c r="S32" s="111">
        <v>5.6</v>
      </c>
      <c r="T32" s="111"/>
      <c r="U32" s="111"/>
      <c r="V32" s="111">
        <v>320.3</v>
      </c>
      <c r="W32" s="111">
        <v>320.2</v>
      </c>
      <c r="X32" s="112">
        <v>320.25</v>
      </c>
      <c r="Y32" s="111">
        <v>8.8000000000000007</v>
      </c>
      <c r="Z32" s="111"/>
      <c r="AA32" s="111">
        <f t="shared" si="3"/>
        <v>131.69999999999999</v>
      </c>
      <c r="AB32" s="111">
        <v>132</v>
      </c>
      <c r="AC32" s="111">
        <v>131.69999999999999</v>
      </c>
      <c r="AD32" s="112">
        <v>132.77000000000001</v>
      </c>
      <c r="AE32" s="111">
        <v>3.2</v>
      </c>
      <c r="AF32" s="111"/>
      <c r="AG32" s="111">
        <f t="shared" si="4"/>
        <v>37.1</v>
      </c>
      <c r="AH32" s="111">
        <v>37.299999999999997</v>
      </c>
      <c r="AI32" s="111">
        <v>37.1</v>
      </c>
      <c r="AJ32" s="112">
        <v>37.299999999999997</v>
      </c>
      <c r="AK32" s="111">
        <v>0.4</v>
      </c>
      <c r="AL32" s="111"/>
      <c r="AM32" s="111">
        <f t="shared" si="5"/>
        <v>58.9</v>
      </c>
      <c r="AN32" s="111">
        <v>58.8</v>
      </c>
      <c r="AO32" s="111">
        <v>58.9</v>
      </c>
      <c r="AP32" s="112">
        <v>58.54</v>
      </c>
      <c r="AQ32" s="111">
        <v>0.1</v>
      </c>
      <c r="AR32" s="111"/>
      <c r="AS32" s="111">
        <f t="shared" si="6"/>
        <v>41.1</v>
      </c>
      <c r="AT32" s="111">
        <v>41.2</v>
      </c>
      <c r="AU32" s="111">
        <v>41.1</v>
      </c>
      <c r="AV32" s="112">
        <v>41.46</v>
      </c>
      <c r="AW32" s="111">
        <v>-0.1</v>
      </c>
      <c r="AX32" s="112"/>
      <c r="AY32" s="111">
        <f t="shared" si="7"/>
        <v>9.6999999999999993</v>
      </c>
      <c r="AZ32" s="111">
        <v>9.6</v>
      </c>
      <c r="BA32" s="111">
        <v>9.6999999999999993</v>
      </c>
      <c r="BB32" s="112">
        <v>10.029999999999999</v>
      </c>
      <c r="BC32" s="111">
        <v>-1.2</v>
      </c>
    </row>
    <row r="33" spans="1:55" ht="12.75" x14ac:dyDescent="0.2">
      <c r="A33" s="3"/>
      <c r="B33">
        <v>1</v>
      </c>
      <c r="C33" s="111">
        <f t="shared" si="0"/>
        <v>120.9</v>
      </c>
      <c r="D33" s="111">
        <v>120</v>
      </c>
      <c r="E33" s="111">
        <v>120.9</v>
      </c>
      <c r="F33" s="112">
        <v>121.2</v>
      </c>
      <c r="G33" s="111">
        <v>6.9</v>
      </c>
      <c r="H33" s="111"/>
      <c r="I33" s="111">
        <f t="shared" si="1"/>
        <v>12.8</v>
      </c>
      <c r="J33" s="111">
        <v>12.7</v>
      </c>
      <c r="K33" s="111">
        <v>12.8</v>
      </c>
      <c r="L33" s="112">
        <v>13.18</v>
      </c>
      <c r="M33" s="111">
        <v>-0.5</v>
      </c>
      <c r="N33" s="111"/>
      <c r="O33" s="111">
        <f t="shared" si="2"/>
        <v>189</v>
      </c>
      <c r="P33" s="111">
        <v>188.5</v>
      </c>
      <c r="Q33" s="111">
        <v>189</v>
      </c>
      <c r="R33" s="112">
        <v>187.7</v>
      </c>
      <c r="S33" s="111">
        <v>0.9</v>
      </c>
      <c r="T33" s="111"/>
      <c r="U33" s="111"/>
      <c r="V33" s="111">
        <v>321.3</v>
      </c>
      <c r="W33" s="111">
        <v>322.60000000000002</v>
      </c>
      <c r="X33" s="112">
        <v>322.08</v>
      </c>
      <c r="Y33" s="111">
        <v>7.3</v>
      </c>
      <c r="Z33" s="111"/>
      <c r="AA33" s="111">
        <f t="shared" si="3"/>
        <v>133.69999999999999</v>
      </c>
      <c r="AB33" s="111">
        <v>132.80000000000001</v>
      </c>
      <c r="AC33" s="111">
        <v>133.69999999999999</v>
      </c>
      <c r="AD33" s="112">
        <v>134.37</v>
      </c>
      <c r="AE33" s="111">
        <v>6.4</v>
      </c>
      <c r="AF33" s="111"/>
      <c r="AG33" s="111">
        <f t="shared" si="4"/>
        <v>37.5</v>
      </c>
      <c r="AH33" s="111">
        <v>37.4</v>
      </c>
      <c r="AI33" s="111">
        <v>37.5</v>
      </c>
      <c r="AJ33" s="112">
        <v>37.630000000000003</v>
      </c>
      <c r="AK33" s="111">
        <v>1.3</v>
      </c>
      <c r="AL33" s="111"/>
      <c r="AM33" s="111">
        <f t="shared" si="5"/>
        <v>58.6</v>
      </c>
      <c r="AN33" s="111">
        <v>58.7</v>
      </c>
      <c r="AO33" s="111">
        <v>58.6</v>
      </c>
      <c r="AP33" s="112">
        <v>58.28</v>
      </c>
      <c r="AQ33" s="111">
        <v>-1</v>
      </c>
      <c r="AR33" s="111"/>
      <c r="AS33" s="111">
        <f t="shared" si="6"/>
        <v>41.4</v>
      </c>
      <c r="AT33" s="111">
        <v>41.3</v>
      </c>
      <c r="AU33" s="111">
        <v>41.4</v>
      </c>
      <c r="AV33" s="112">
        <v>41.72</v>
      </c>
      <c r="AW33" s="111">
        <v>1</v>
      </c>
      <c r="AX33" s="112"/>
      <c r="AY33" s="111">
        <f t="shared" si="7"/>
        <v>9.6</v>
      </c>
      <c r="AZ33" s="111">
        <v>9.6</v>
      </c>
      <c r="BA33" s="111">
        <v>9.6</v>
      </c>
      <c r="BB33" s="112">
        <v>9.81</v>
      </c>
      <c r="BC33" s="111">
        <v>-0.9</v>
      </c>
    </row>
    <row r="34" spans="1:55" ht="12.75" x14ac:dyDescent="0.2">
      <c r="A34" s="3">
        <v>12</v>
      </c>
      <c r="B34">
        <v>2</v>
      </c>
      <c r="C34" s="111">
        <f t="shared" si="0"/>
        <v>124.3</v>
      </c>
      <c r="D34" s="111">
        <v>124.2</v>
      </c>
      <c r="E34" s="111">
        <v>124.3</v>
      </c>
      <c r="F34" s="112">
        <v>123.12</v>
      </c>
      <c r="G34" s="111">
        <v>7.7</v>
      </c>
      <c r="H34" s="111"/>
      <c r="I34" s="111">
        <f t="shared" si="1"/>
        <v>13.9</v>
      </c>
      <c r="J34" s="111">
        <v>14.4</v>
      </c>
      <c r="K34" s="111">
        <v>13.9</v>
      </c>
      <c r="L34" s="112">
        <v>13.9</v>
      </c>
      <c r="M34" s="111">
        <v>2.9</v>
      </c>
      <c r="N34" s="111"/>
      <c r="O34" s="111">
        <f t="shared" si="2"/>
        <v>184.2</v>
      </c>
      <c r="P34" s="111">
        <v>185.2</v>
      </c>
      <c r="Q34" s="111">
        <v>184.2</v>
      </c>
      <c r="R34" s="112">
        <v>186.23</v>
      </c>
      <c r="S34" s="111">
        <v>-5.9</v>
      </c>
      <c r="T34" s="111"/>
      <c r="U34" s="111"/>
      <c r="V34" s="111">
        <v>323.8</v>
      </c>
      <c r="W34" s="111">
        <v>322.39999999999998</v>
      </c>
      <c r="X34" s="112">
        <v>323.25</v>
      </c>
      <c r="Y34" s="111">
        <v>4.7</v>
      </c>
      <c r="Z34" s="111"/>
      <c r="AA34" s="111">
        <f t="shared" si="3"/>
        <v>138.19999999999999</v>
      </c>
      <c r="AB34" s="111">
        <v>138.6</v>
      </c>
      <c r="AC34" s="111">
        <v>138.19999999999999</v>
      </c>
      <c r="AD34" s="112">
        <v>137.02000000000001</v>
      </c>
      <c r="AE34" s="111">
        <v>10.6</v>
      </c>
      <c r="AF34" s="111"/>
      <c r="AG34" s="111">
        <f t="shared" si="4"/>
        <v>38.5</v>
      </c>
      <c r="AH34" s="111">
        <v>38.4</v>
      </c>
      <c r="AI34" s="111">
        <v>38.5</v>
      </c>
      <c r="AJ34" s="112">
        <v>38.090000000000003</v>
      </c>
      <c r="AK34" s="111">
        <v>1.8</v>
      </c>
      <c r="AL34" s="111"/>
      <c r="AM34" s="111">
        <f t="shared" si="5"/>
        <v>57.1</v>
      </c>
      <c r="AN34" s="111">
        <v>57.2</v>
      </c>
      <c r="AO34" s="111">
        <v>57.1</v>
      </c>
      <c r="AP34" s="112">
        <v>57.61</v>
      </c>
      <c r="AQ34" s="111">
        <v>-2.7</v>
      </c>
      <c r="AR34" s="111"/>
      <c r="AS34" s="111">
        <f t="shared" si="6"/>
        <v>42.9</v>
      </c>
      <c r="AT34" s="111">
        <v>42.8</v>
      </c>
      <c r="AU34" s="111">
        <v>42.9</v>
      </c>
      <c r="AV34" s="112">
        <v>42.39</v>
      </c>
      <c r="AW34" s="111">
        <v>2.7</v>
      </c>
      <c r="AX34" s="112"/>
      <c r="AY34" s="111">
        <f t="shared" si="7"/>
        <v>10.1</v>
      </c>
      <c r="AZ34" s="111">
        <v>10.4</v>
      </c>
      <c r="BA34" s="111">
        <v>10.1</v>
      </c>
      <c r="BB34" s="112">
        <v>10.14</v>
      </c>
      <c r="BC34" s="111">
        <v>1.3</v>
      </c>
    </row>
    <row r="35" spans="1:55" ht="12.75" x14ac:dyDescent="0.2">
      <c r="A35" s="3">
        <v>12</v>
      </c>
      <c r="B35">
        <v>3</v>
      </c>
      <c r="C35" s="111">
        <f t="shared" si="0"/>
        <v>122.8</v>
      </c>
      <c r="D35" s="111">
        <v>123.6</v>
      </c>
      <c r="E35" s="111">
        <v>122.8</v>
      </c>
      <c r="F35" s="112">
        <v>125.33</v>
      </c>
      <c r="G35" s="111">
        <v>8.8000000000000007</v>
      </c>
      <c r="H35" s="111"/>
      <c r="I35" s="111">
        <f t="shared" si="1"/>
        <v>15</v>
      </c>
      <c r="J35" s="111">
        <v>14.6</v>
      </c>
      <c r="K35" s="111">
        <v>15</v>
      </c>
      <c r="L35" s="112">
        <v>15.28</v>
      </c>
      <c r="M35" s="111">
        <v>5.5</v>
      </c>
      <c r="N35" s="111"/>
      <c r="O35" s="111">
        <f t="shared" si="2"/>
        <v>184.9</v>
      </c>
      <c r="P35" s="111">
        <v>185.1</v>
      </c>
      <c r="Q35" s="111">
        <v>184.9</v>
      </c>
      <c r="R35" s="112">
        <v>183.41</v>
      </c>
      <c r="S35" s="111">
        <v>-11.3</v>
      </c>
      <c r="T35" s="111"/>
      <c r="U35" s="111"/>
      <c r="V35" s="111">
        <v>323.3</v>
      </c>
      <c r="W35" s="111">
        <v>322.7</v>
      </c>
      <c r="X35" s="112">
        <v>324.02</v>
      </c>
      <c r="Y35" s="111">
        <v>3.1</v>
      </c>
      <c r="Z35" s="111"/>
      <c r="AA35" s="111">
        <f t="shared" si="3"/>
        <v>137.80000000000001</v>
      </c>
      <c r="AB35" s="111">
        <v>138.19999999999999</v>
      </c>
      <c r="AC35" s="111">
        <v>137.80000000000001</v>
      </c>
      <c r="AD35" s="112">
        <v>140.61000000000001</v>
      </c>
      <c r="AE35" s="111">
        <v>14.4</v>
      </c>
      <c r="AF35" s="111"/>
      <c r="AG35" s="111">
        <f t="shared" si="4"/>
        <v>38.1</v>
      </c>
      <c r="AH35" s="111">
        <v>38.200000000000003</v>
      </c>
      <c r="AI35" s="111">
        <v>38.1</v>
      </c>
      <c r="AJ35" s="112">
        <v>38.68</v>
      </c>
      <c r="AK35" s="111">
        <v>2.4</v>
      </c>
      <c r="AL35" s="111"/>
      <c r="AM35" s="111">
        <f t="shared" si="5"/>
        <v>57.3</v>
      </c>
      <c r="AN35" s="111">
        <v>57.3</v>
      </c>
      <c r="AO35" s="111">
        <v>57.3</v>
      </c>
      <c r="AP35" s="112">
        <v>56.6</v>
      </c>
      <c r="AQ35" s="111">
        <v>-4</v>
      </c>
      <c r="AR35" s="111"/>
      <c r="AS35" s="111">
        <f t="shared" si="6"/>
        <v>42.7</v>
      </c>
      <c r="AT35" s="111">
        <v>42.7</v>
      </c>
      <c r="AU35" s="111">
        <v>42.7</v>
      </c>
      <c r="AV35" s="112">
        <v>43.4</v>
      </c>
      <c r="AW35" s="111">
        <v>4</v>
      </c>
      <c r="AX35" s="112"/>
      <c r="AY35" s="111">
        <f t="shared" si="7"/>
        <v>10.9</v>
      </c>
      <c r="AZ35" s="111">
        <v>10.5</v>
      </c>
      <c r="BA35" s="111">
        <v>10.9</v>
      </c>
      <c r="BB35" s="112">
        <v>10.87</v>
      </c>
      <c r="BC35" s="111">
        <v>2.9</v>
      </c>
    </row>
    <row r="36" spans="1:55" ht="12.75" x14ac:dyDescent="0.2">
      <c r="A36" s="3">
        <v>12</v>
      </c>
      <c r="B36">
        <v>4</v>
      </c>
      <c r="C36" s="111">
        <f t="shared" si="0"/>
        <v>128.9</v>
      </c>
      <c r="D36" s="111">
        <v>129.1</v>
      </c>
      <c r="E36" s="111">
        <v>128.9</v>
      </c>
      <c r="F36" s="112">
        <v>127.31</v>
      </c>
      <c r="G36" s="111">
        <v>7.9</v>
      </c>
      <c r="H36" s="111"/>
      <c r="I36" s="111">
        <f t="shared" si="1"/>
        <v>17.5</v>
      </c>
      <c r="J36" s="111">
        <v>17.100000000000001</v>
      </c>
      <c r="K36" s="111">
        <v>17.5</v>
      </c>
      <c r="L36" s="112">
        <v>16.36</v>
      </c>
      <c r="M36" s="111">
        <v>4.3</v>
      </c>
      <c r="N36" s="111"/>
      <c r="O36" s="111">
        <f t="shared" si="2"/>
        <v>179.6</v>
      </c>
      <c r="P36" s="111">
        <v>179.3</v>
      </c>
      <c r="Q36" s="111">
        <v>179.6</v>
      </c>
      <c r="R36" s="112">
        <v>181.02</v>
      </c>
      <c r="S36" s="111">
        <v>-9.6</v>
      </c>
      <c r="T36" s="111"/>
      <c r="U36" s="111"/>
      <c r="V36" s="111">
        <v>325.5</v>
      </c>
      <c r="W36" s="111">
        <v>326</v>
      </c>
      <c r="X36" s="112">
        <v>324.69</v>
      </c>
      <c r="Y36" s="111">
        <v>2.7</v>
      </c>
      <c r="Z36" s="111"/>
      <c r="AA36" s="111">
        <f t="shared" si="3"/>
        <v>146.4</v>
      </c>
      <c r="AB36" s="111">
        <v>146.30000000000001</v>
      </c>
      <c r="AC36" s="111">
        <v>146.4</v>
      </c>
      <c r="AD36" s="112">
        <v>143.66999999999999</v>
      </c>
      <c r="AE36" s="111">
        <v>12.3</v>
      </c>
      <c r="AF36" s="111"/>
      <c r="AG36" s="111">
        <f t="shared" si="4"/>
        <v>39.5</v>
      </c>
      <c r="AH36" s="111">
        <v>39.700000000000003</v>
      </c>
      <c r="AI36" s="111">
        <v>39.5</v>
      </c>
      <c r="AJ36" s="112">
        <v>39.21</v>
      </c>
      <c r="AK36" s="111">
        <v>2.1</v>
      </c>
      <c r="AL36" s="111"/>
      <c r="AM36" s="111">
        <f t="shared" si="5"/>
        <v>55.1</v>
      </c>
      <c r="AN36" s="111">
        <v>55.1</v>
      </c>
      <c r="AO36" s="111">
        <v>55.1</v>
      </c>
      <c r="AP36" s="112">
        <v>55.75</v>
      </c>
      <c r="AQ36" s="111">
        <v>-3.4</v>
      </c>
      <c r="AR36" s="111"/>
      <c r="AS36" s="111">
        <f t="shared" si="6"/>
        <v>44.9</v>
      </c>
      <c r="AT36" s="111">
        <v>44.9</v>
      </c>
      <c r="AU36" s="111">
        <v>44.9</v>
      </c>
      <c r="AV36" s="112">
        <v>44.25</v>
      </c>
      <c r="AW36" s="111">
        <v>3.4</v>
      </c>
      <c r="AX36" s="112"/>
      <c r="AY36" s="111">
        <f t="shared" si="7"/>
        <v>11.9</v>
      </c>
      <c r="AZ36" s="111">
        <v>11.7</v>
      </c>
      <c r="BA36" s="111">
        <v>11.9</v>
      </c>
      <c r="BB36" s="112">
        <v>11.39</v>
      </c>
      <c r="BC36" s="111">
        <v>2.1</v>
      </c>
    </row>
    <row r="37" spans="1:55" ht="12.75" x14ac:dyDescent="0.2">
      <c r="A37" s="3"/>
      <c r="B37">
        <v>1</v>
      </c>
      <c r="C37" s="111">
        <f t="shared" si="0"/>
        <v>128.19999999999999</v>
      </c>
      <c r="D37" s="111">
        <v>127.1</v>
      </c>
      <c r="E37" s="111">
        <v>128.19999999999999</v>
      </c>
      <c r="F37" s="112">
        <v>128.72999999999999</v>
      </c>
      <c r="G37" s="111">
        <v>5.7</v>
      </c>
      <c r="H37" s="111"/>
      <c r="I37" s="111">
        <f t="shared" si="1"/>
        <v>16.8</v>
      </c>
      <c r="J37" s="111">
        <v>16.7</v>
      </c>
      <c r="K37" s="111">
        <v>16.8</v>
      </c>
      <c r="L37" s="112">
        <v>16.5</v>
      </c>
      <c r="M37" s="111">
        <v>0.5</v>
      </c>
      <c r="N37" s="111"/>
      <c r="O37" s="111">
        <f t="shared" si="2"/>
        <v>180.1</v>
      </c>
      <c r="P37" s="111">
        <v>180.1</v>
      </c>
      <c r="Q37" s="111">
        <v>180.1</v>
      </c>
      <c r="R37" s="112">
        <v>180.44</v>
      </c>
      <c r="S37" s="111">
        <v>-2.2999999999999998</v>
      </c>
      <c r="T37" s="111"/>
      <c r="U37" s="111"/>
      <c r="V37" s="111">
        <v>323.89999999999998</v>
      </c>
      <c r="W37" s="111">
        <v>325.2</v>
      </c>
      <c r="X37" s="112">
        <v>325.67</v>
      </c>
      <c r="Y37" s="111">
        <v>3.9</v>
      </c>
      <c r="Z37" s="111"/>
      <c r="AA37" s="111">
        <f t="shared" si="3"/>
        <v>145</v>
      </c>
      <c r="AB37" s="111">
        <v>143.80000000000001</v>
      </c>
      <c r="AC37" s="111">
        <v>145</v>
      </c>
      <c r="AD37" s="112">
        <v>145.22999999999999</v>
      </c>
      <c r="AE37" s="111">
        <v>6.2</v>
      </c>
      <c r="AF37" s="111"/>
      <c r="AG37" s="111">
        <f t="shared" si="4"/>
        <v>39.4</v>
      </c>
      <c r="AH37" s="111">
        <v>39.200000000000003</v>
      </c>
      <c r="AI37" s="111">
        <v>39.4</v>
      </c>
      <c r="AJ37" s="112">
        <v>39.53</v>
      </c>
      <c r="AK37" s="111">
        <v>1.3</v>
      </c>
      <c r="AL37" s="111"/>
      <c r="AM37" s="111">
        <f t="shared" si="5"/>
        <v>55.4</v>
      </c>
      <c r="AN37" s="111">
        <v>55.6</v>
      </c>
      <c r="AO37" s="111">
        <v>55.4</v>
      </c>
      <c r="AP37" s="112">
        <v>55.41</v>
      </c>
      <c r="AQ37" s="111">
        <v>-1.4</v>
      </c>
      <c r="AR37" s="111"/>
      <c r="AS37" s="111">
        <f t="shared" si="6"/>
        <v>44.6</v>
      </c>
      <c r="AT37" s="111">
        <v>44.4</v>
      </c>
      <c r="AU37" s="111">
        <v>44.6</v>
      </c>
      <c r="AV37" s="112">
        <v>44.59</v>
      </c>
      <c r="AW37" s="111">
        <v>1.4</v>
      </c>
      <c r="AX37" s="112"/>
      <c r="AY37" s="111">
        <f t="shared" si="7"/>
        <v>11.6</v>
      </c>
      <c r="AZ37" s="111">
        <v>11.6</v>
      </c>
      <c r="BA37" s="111">
        <v>11.6</v>
      </c>
      <c r="BB37" s="112">
        <v>11.36</v>
      </c>
      <c r="BC37" s="111">
        <v>-0.1</v>
      </c>
    </row>
    <row r="38" spans="1:55" ht="12.75" x14ac:dyDescent="0.2">
      <c r="A38" s="3">
        <v>13</v>
      </c>
      <c r="B38">
        <v>2</v>
      </c>
      <c r="C38" s="111">
        <f t="shared" ref="C38:C69" si="8">$B$2*E38+(1-$B$2)*D38</f>
        <v>127.9</v>
      </c>
      <c r="D38" s="111">
        <v>128.4</v>
      </c>
      <c r="E38" s="111">
        <v>127.9</v>
      </c>
      <c r="F38" s="112">
        <v>129.16</v>
      </c>
      <c r="G38" s="111">
        <v>1.7</v>
      </c>
      <c r="H38" s="111"/>
      <c r="I38" s="111">
        <f t="shared" ref="I38:I69" si="9">$B$2*K38+(1-$B$2)*J38</f>
        <v>15.7</v>
      </c>
      <c r="J38" s="111">
        <v>16.2</v>
      </c>
      <c r="K38" s="111">
        <v>15.7</v>
      </c>
      <c r="L38" s="112">
        <v>15.73</v>
      </c>
      <c r="M38" s="111">
        <v>-3</v>
      </c>
      <c r="N38" s="111"/>
      <c r="O38" s="111">
        <f t="shared" ref="O38:O69" si="10">$B$2*Q38+(1-$B$2)*P38</f>
        <v>179.5</v>
      </c>
      <c r="P38" s="111">
        <v>179.8</v>
      </c>
      <c r="Q38" s="111">
        <v>179.5</v>
      </c>
      <c r="R38" s="112">
        <v>182.26</v>
      </c>
      <c r="S38" s="111">
        <v>7.3</v>
      </c>
      <c r="T38" s="111"/>
      <c r="U38" s="111"/>
      <c r="V38" s="111">
        <v>324.39999999999998</v>
      </c>
      <c r="W38" s="111">
        <v>323.10000000000002</v>
      </c>
      <c r="X38" s="112">
        <v>327.14999999999998</v>
      </c>
      <c r="Y38" s="111">
        <v>5.9</v>
      </c>
      <c r="Z38" s="111"/>
      <c r="AA38" s="111">
        <f t="shared" ref="AA38:AA69" si="11">$B$2*AC38+(1-$B$2)*AB38</f>
        <v>143.6</v>
      </c>
      <c r="AB38" s="111">
        <v>144.6</v>
      </c>
      <c r="AC38" s="111">
        <v>143.6</v>
      </c>
      <c r="AD38" s="112">
        <v>144.88999999999999</v>
      </c>
      <c r="AE38" s="111">
        <v>-1.3</v>
      </c>
      <c r="AF38" s="111"/>
      <c r="AG38" s="111">
        <f t="shared" ref="AG38:AG69" si="12">$B$2*AI38+(1-$B$2)*AH38</f>
        <v>39.6</v>
      </c>
      <c r="AH38" s="111">
        <v>39.6</v>
      </c>
      <c r="AI38" s="111">
        <v>39.6</v>
      </c>
      <c r="AJ38" s="112">
        <v>39.479999999999997</v>
      </c>
      <c r="AK38" s="111">
        <v>-0.2</v>
      </c>
      <c r="AL38" s="111"/>
      <c r="AM38" s="111">
        <f t="shared" ref="AM38:AM69" si="13">$B$2*AO38+(1-$B$2)*AN38</f>
        <v>55.6</v>
      </c>
      <c r="AN38" s="111">
        <v>55.4</v>
      </c>
      <c r="AO38" s="111">
        <v>55.6</v>
      </c>
      <c r="AP38" s="112">
        <v>55.71</v>
      </c>
      <c r="AQ38" s="111">
        <v>1.2</v>
      </c>
      <c r="AR38" s="111"/>
      <c r="AS38" s="111">
        <f t="shared" ref="AS38:AS69" si="14">$B$2*AU38+(1-$B$2)*AT38</f>
        <v>44.4</v>
      </c>
      <c r="AT38" s="111">
        <v>44.6</v>
      </c>
      <c r="AU38" s="111">
        <v>44.4</v>
      </c>
      <c r="AV38" s="112">
        <v>44.29</v>
      </c>
      <c r="AW38" s="111">
        <v>-1.2</v>
      </c>
      <c r="AX38" s="112"/>
      <c r="AY38" s="111">
        <f t="shared" ref="AY38:AY69" si="15">$B$2*BA38+(1-$B$2)*AZ38</f>
        <v>10.9</v>
      </c>
      <c r="AZ38" s="111">
        <v>11.2</v>
      </c>
      <c r="BA38" s="111">
        <v>10.9</v>
      </c>
      <c r="BB38" s="112">
        <v>10.86</v>
      </c>
      <c r="BC38" s="111">
        <v>-2</v>
      </c>
    </row>
    <row r="39" spans="1:55" ht="12.75" x14ac:dyDescent="0.2">
      <c r="A39" s="3">
        <v>13</v>
      </c>
      <c r="B39">
        <v>3</v>
      </c>
      <c r="C39" s="111">
        <f t="shared" si="8"/>
        <v>130.80000000000001</v>
      </c>
      <c r="D39" s="111">
        <v>131.30000000000001</v>
      </c>
      <c r="E39" s="111">
        <v>130.80000000000001</v>
      </c>
      <c r="F39" s="112">
        <v>129.04</v>
      </c>
      <c r="G39" s="111">
        <v>-0.5</v>
      </c>
      <c r="H39" s="111"/>
      <c r="I39" s="111">
        <f t="shared" si="9"/>
        <v>15.4</v>
      </c>
      <c r="J39" s="111">
        <v>14.9</v>
      </c>
      <c r="K39" s="111">
        <v>15.4</v>
      </c>
      <c r="L39" s="112">
        <v>15.04</v>
      </c>
      <c r="M39" s="111">
        <v>-2.8</v>
      </c>
      <c r="N39" s="111"/>
      <c r="O39" s="111">
        <f t="shared" si="10"/>
        <v>186.3</v>
      </c>
      <c r="P39" s="111">
        <v>186.8</v>
      </c>
      <c r="Q39" s="111">
        <v>186.3</v>
      </c>
      <c r="R39" s="112">
        <v>184.48</v>
      </c>
      <c r="S39" s="111">
        <v>8.9</v>
      </c>
      <c r="T39" s="111"/>
      <c r="U39" s="111"/>
      <c r="V39" s="111">
        <v>333</v>
      </c>
      <c r="W39" s="111">
        <v>332.5</v>
      </c>
      <c r="X39" s="112">
        <v>328.55</v>
      </c>
      <c r="Y39" s="111">
        <v>5.6</v>
      </c>
      <c r="Z39" s="111"/>
      <c r="AA39" s="111">
        <f t="shared" si="11"/>
        <v>146.19999999999999</v>
      </c>
      <c r="AB39" s="111">
        <v>146.19999999999999</v>
      </c>
      <c r="AC39" s="111">
        <v>146.19999999999999</v>
      </c>
      <c r="AD39" s="112">
        <v>144.07</v>
      </c>
      <c r="AE39" s="111">
        <v>-3.3</v>
      </c>
      <c r="AF39" s="111"/>
      <c r="AG39" s="111">
        <f t="shared" si="12"/>
        <v>39.299999999999997</v>
      </c>
      <c r="AH39" s="111">
        <v>39.4</v>
      </c>
      <c r="AI39" s="111">
        <v>39.299999999999997</v>
      </c>
      <c r="AJ39" s="112">
        <v>39.270000000000003</v>
      </c>
      <c r="AK39" s="111">
        <v>-0.8</v>
      </c>
      <c r="AL39" s="111"/>
      <c r="AM39" s="111">
        <f t="shared" si="13"/>
        <v>56</v>
      </c>
      <c r="AN39" s="111">
        <v>56.1</v>
      </c>
      <c r="AO39" s="111">
        <v>56</v>
      </c>
      <c r="AP39" s="112">
        <v>56.15</v>
      </c>
      <c r="AQ39" s="111">
        <v>1.8</v>
      </c>
      <c r="AR39" s="111"/>
      <c r="AS39" s="111">
        <f t="shared" si="14"/>
        <v>44</v>
      </c>
      <c r="AT39" s="111">
        <v>43.9</v>
      </c>
      <c r="AU39" s="111">
        <v>44</v>
      </c>
      <c r="AV39" s="112">
        <v>43.85</v>
      </c>
      <c r="AW39" s="111">
        <v>-1.8</v>
      </c>
      <c r="AX39" s="112"/>
      <c r="AY39" s="111">
        <f t="shared" si="15"/>
        <v>10.5</v>
      </c>
      <c r="AZ39" s="111">
        <v>10.199999999999999</v>
      </c>
      <c r="BA39" s="111">
        <v>10.5</v>
      </c>
      <c r="BB39" s="112">
        <v>10.44</v>
      </c>
      <c r="BC39" s="111">
        <v>-1.7</v>
      </c>
    </row>
    <row r="40" spans="1:55" ht="12.75" x14ac:dyDescent="0.2">
      <c r="A40" s="3">
        <v>13</v>
      </c>
      <c r="B40">
        <v>4</v>
      </c>
      <c r="C40" s="111">
        <f t="shared" si="8"/>
        <v>128.5</v>
      </c>
      <c r="D40" s="111">
        <v>128.5</v>
      </c>
      <c r="E40" s="111">
        <v>128.5</v>
      </c>
      <c r="F40" s="112">
        <v>129.72</v>
      </c>
      <c r="G40" s="111">
        <v>2.7</v>
      </c>
      <c r="H40" s="111"/>
      <c r="I40" s="111">
        <f t="shared" si="9"/>
        <v>14.1</v>
      </c>
      <c r="J40" s="111">
        <v>13.7</v>
      </c>
      <c r="K40" s="111">
        <v>14.1</v>
      </c>
      <c r="L40" s="112">
        <v>15.5</v>
      </c>
      <c r="M40" s="111">
        <v>1.9</v>
      </c>
      <c r="N40" s="111"/>
      <c r="O40" s="111">
        <f t="shared" si="10"/>
        <v>181.4</v>
      </c>
      <c r="P40" s="111">
        <v>181.2</v>
      </c>
      <c r="Q40" s="111">
        <v>181.4</v>
      </c>
      <c r="R40" s="112">
        <v>183.74</v>
      </c>
      <c r="S40" s="111">
        <v>-2.9</v>
      </c>
      <c r="T40" s="111"/>
      <c r="U40" s="111"/>
      <c r="V40" s="111">
        <v>323.39999999999998</v>
      </c>
      <c r="W40" s="111">
        <v>324</v>
      </c>
      <c r="X40" s="112">
        <v>328.97</v>
      </c>
      <c r="Y40" s="111">
        <v>1.7</v>
      </c>
      <c r="Z40" s="111"/>
      <c r="AA40" s="111">
        <f t="shared" si="11"/>
        <v>142.69999999999999</v>
      </c>
      <c r="AB40" s="111">
        <v>142.19999999999999</v>
      </c>
      <c r="AC40" s="111">
        <v>142.69999999999999</v>
      </c>
      <c r="AD40" s="112">
        <v>145.22</v>
      </c>
      <c r="AE40" s="111">
        <v>4.5999999999999996</v>
      </c>
      <c r="AF40" s="111"/>
      <c r="AG40" s="111">
        <f t="shared" si="12"/>
        <v>39.700000000000003</v>
      </c>
      <c r="AH40" s="111">
        <v>39.700000000000003</v>
      </c>
      <c r="AI40" s="111">
        <v>39.700000000000003</v>
      </c>
      <c r="AJ40" s="112">
        <v>39.43</v>
      </c>
      <c r="AK40" s="111">
        <v>0.6</v>
      </c>
      <c r="AL40" s="111"/>
      <c r="AM40" s="111">
        <f t="shared" si="13"/>
        <v>56</v>
      </c>
      <c r="AN40" s="111">
        <v>56</v>
      </c>
      <c r="AO40" s="111">
        <v>56</v>
      </c>
      <c r="AP40" s="112">
        <v>55.85</v>
      </c>
      <c r="AQ40" s="111">
        <v>-1.2</v>
      </c>
      <c r="AR40" s="111"/>
      <c r="AS40" s="111">
        <f t="shared" si="14"/>
        <v>44</v>
      </c>
      <c r="AT40" s="111">
        <v>44</v>
      </c>
      <c r="AU40" s="111">
        <v>44</v>
      </c>
      <c r="AV40" s="112">
        <v>44.15</v>
      </c>
      <c r="AW40" s="111">
        <v>1.2</v>
      </c>
      <c r="AX40" s="112"/>
      <c r="AY40" s="111">
        <f t="shared" si="15"/>
        <v>9.9</v>
      </c>
      <c r="AZ40" s="111">
        <v>9.6</v>
      </c>
      <c r="BA40" s="111">
        <v>9.9</v>
      </c>
      <c r="BB40" s="112">
        <v>10.68</v>
      </c>
      <c r="BC40" s="111">
        <v>1</v>
      </c>
    </row>
    <row r="41" spans="1:55" ht="12.75" x14ac:dyDescent="0.2">
      <c r="A41" s="3"/>
      <c r="B41">
        <v>1</v>
      </c>
      <c r="C41" s="111">
        <f t="shared" si="8"/>
        <v>130.80000000000001</v>
      </c>
      <c r="D41" s="111">
        <v>129.69999999999999</v>
      </c>
      <c r="E41" s="111">
        <v>130.80000000000001</v>
      </c>
      <c r="F41" s="112">
        <v>132.11000000000001</v>
      </c>
      <c r="G41" s="111">
        <v>9.5</v>
      </c>
      <c r="H41" s="111"/>
      <c r="I41" s="111">
        <f t="shared" si="9"/>
        <v>17.5</v>
      </c>
      <c r="J41" s="111">
        <v>17.5</v>
      </c>
      <c r="K41" s="111">
        <v>17.5</v>
      </c>
      <c r="L41" s="112">
        <v>16.920000000000002</v>
      </c>
      <c r="M41" s="111">
        <v>5.7</v>
      </c>
      <c r="N41" s="111"/>
      <c r="O41" s="111">
        <f t="shared" si="10"/>
        <v>178.3</v>
      </c>
      <c r="P41" s="111">
        <v>178.6</v>
      </c>
      <c r="Q41" s="111">
        <v>178.3</v>
      </c>
      <c r="R41" s="112">
        <v>179.54</v>
      </c>
      <c r="S41" s="111">
        <v>-16.8</v>
      </c>
      <c r="T41" s="111"/>
      <c r="U41" s="111"/>
      <c r="V41" s="111">
        <v>325.8</v>
      </c>
      <c r="W41" s="111">
        <v>326.7</v>
      </c>
      <c r="X41" s="112">
        <v>328.57</v>
      </c>
      <c r="Y41" s="111">
        <v>-1.6</v>
      </c>
      <c r="Z41" s="111"/>
      <c r="AA41" s="111">
        <f t="shared" si="11"/>
        <v>148.4</v>
      </c>
      <c r="AB41" s="111">
        <v>147.19999999999999</v>
      </c>
      <c r="AC41" s="111">
        <v>148.4</v>
      </c>
      <c r="AD41" s="112">
        <v>149.03</v>
      </c>
      <c r="AE41" s="111">
        <v>15.2</v>
      </c>
      <c r="AF41" s="111"/>
      <c r="AG41" s="111">
        <f t="shared" si="12"/>
        <v>40.1</v>
      </c>
      <c r="AH41" s="111">
        <v>39.799999999999997</v>
      </c>
      <c r="AI41" s="111">
        <v>40.1</v>
      </c>
      <c r="AJ41" s="112">
        <v>40.21</v>
      </c>
      <c r="AK41" s="111">
        <v>3.1</v>
      </c>
      <c r="AL41" s="111"/>
      <c r="AM41" s="111">
        <f t="shared" si="13"/>
        <v>54.6</v>
      </c>
      <c r="AN41" s="111">
        <v>54.8</v>
      </c>
      <c r="AO41" s="111">
        <v>54.6</v>
      </c>
      <c r="AP41" s="112">
        <v>54.64</v>
      </c>
      <c r="AQ41" s="111">
        <v>-4.8</v>
      </c>
      <c r="AR41" s="111"/>
      <c r="AS41" s="111">
        <f t="shared" si="14"/>
        <v>45.4</v>
      </c>
      <c r="AT41" s="111">
        <v>45.2</v>
      </c>
      <c r="AU41" s="111">
        <v>45.4</v>
      </c>
      <c r="AV41" s="112">
        <v>45.36</v>
      </c>
      <c r="AW41" s="111">
        <v>4.8</v>
      </c>
      <c r="AX41" s="112"/>
      <c r="AY41" s="111">
        <f t="shared" si="15"/>
        <v>11.8</v>
      </c>
      <c r="AZ41" s="111">
        <v>11.9</v>
      </c>
      <c r="BA41" s="111">
        <v>11.8</v>
      </c>
      <c r="BB41" s="112">
        <v>11.36</v>
      </c>
      <c r="BC41" s="111">
        <v>2.7</v>
      </c>
    </row>
    <row r="42" spans="1:55" ht="12.75" x14ac:dyDescent="0.2">
      <c r="A42" s="3">
        <v>14</v>
      </c>
      <c r="B42">
        <v>2</v>
      </c>
      <c r="C42" s="111">
        <f t="shared" si="8"/>
        <v>139.1</v>
      </c>
      <c r="D42" s="111">
        <v>139.69999999999999</v>
      </c>
      <c r="E42" s="111">
        <v>139.1</v>
      </c>
      <c r="F42" s="112">
        <v>136.51</v>
      </c>
      <c r="G42" s="111">
        <v>17.600000000000001</v>
      </c>
      <c r="H42" s="111"/>
      <c r="I42" s="111">
        <f t="shared" si="9"/>
        <v>17.8</v>
      </c>
      <c r="J42" s="111">
        <v>18.3</v>
      </c>
      <c r="K42" s="111">
        <v>17.8</v>
      </c>
      <c r="L42" s="112">
        <v>18.02</v>
      </c>
      <c r="M42" s="111">
        <v>4.4000000000000004</v>
      </c>
      <c r="N42" s="111"/>
      <c r="O42" s="111">
        <f t="shared" si="10"/>
        <v>175.9</v>
      </c>
      <c r="P42" s="111">
        <v>175.6</v>
      </c>
      <c r="Q42" s="111">
        <v>175.9</v>
      </c>
      <c r="R42" s="112">
        <v>174.37</v>
      </c>
      <c r="S42" s="111">
        <v>-20.7</v>
      </c>
      <c r="T42" s="111"/>
      <c r="U42" s="111"/>
      <c r="V42" s="111">
        <v>333.6</v>
      </c>
      <c r="W42" s="111">
        <v>332.8</v>
      </c>
      <c r="X42" s="112">
        <v>328.9</v>
      </c>
      <c r="Y42" s="111">
        <v>1.3</v>
      </c>
      <c r="Z42" s="111"/>
      <c r="AA42" s="111">
        <f t="shared" si="11"/>
        <v>156.9</v>
      </c>
      <c r="AB42" s="111">
        <v>158</v>
      </c>
      <c r="AC42" s="111">
        <v>156.9</v>
      </c>
      <c r="AD42" s="112">
        <v>154.53</v>
      </c>
      <c r="AE42" s="111">
        <v>22</v>
      </c>
      <c r="AF42" s="111"/>
      <c r="AG42" s="111">
        <f t="shared" si="12"/>
        <v>41.8</v>
      </c>
      <c r="AH42" s="111">
        <v>41.9</v>
      </c>
      <c r="AI42" s="111">
        <v>41.8</v>
      </c>
      <c r="AJ42" s="112">
        <v>41.5</v>
      </c>
      <c r="AK42" s="111">
        <v>5.2</v>
      </c>
      <c r="AL42" s="111"/>
      <c r="AM42" s="111">
        <f t="shared" si="13"/>
        <v>52.9</v>
      </c>
      <c r="AN42" s="111">
        <v>52.6</v>
      </c>
      <c r="AO42" s="111">
        <v>52.9</v>
      </c>
      <c r="AP42" s="112">
        <v>53.02</v>
      </c>
      <c r="AQ42" s="111">
        <v>-6.5</v>
      </c>
      <c r="AR42" s="111"/>
      <c r="AS42" s="111">
        <f t="shared" si="14"/>
        <v>47.1</v>
      </c>
      <c r="AT42" s="111">
        <v>47.4</v>
      </c>
      <c r="AU42" s="111">
        <v>47.1</v>
      </c>
      <c r="AV42" s="112">
        <v>46.98</v>
      </c>
      <c r="AW42" s="111">
        <v>6.5</v>
      </c>
      <c r="AX42" s="112"/>
      <c r="AY42" s="111">
        <f t="shared" si="15"/>
        <v>11.3</v>
      </c>
      <c r="AZ42" s="111">
        <v>11.6</v>
      </c>
      <c r="BA42" s="111">
        <v>11.3</v>
      </c>
      <c r="BB42" s="112">
        <v>11.66</v>
      </c>
      <c r="BC42" s="111">
        <v>1.2</v>
      </c>
    </row>
    <row r="43" spans="1:55" ht="12.75" x14ac:dyDescent="0.2">
      <c r="A43" s="3">
        <v>14</v>
      </c>
      <c r="B43">
        <v>3</v>
      </c>
      <c r="C43" s="111">
        <f t="shared" si="8"/>
        <v>140.5</v>
      </c>
      <c r="D43" s="111">
        <v>141</v>
      </c>
      <c r="E43" s="111">
        <v>140.5</v>
      </c>
      <c r="F43" s="112">
        <v>141.94999999999999</v>
      </c>
      <c r="G43" s="111">
        <v>21.8</v>
      </c>
      <c r="H43" s="111"/>
      <c r="I43" s="111">
        <f t="shared" si="9"/>
        <v>18.3</v>
      </c>
      <c r="J43" s="111">
        <v>17.7</v>
      </c>
      <c r="K43" s="111">
        <v>18.3</v>
      </c>
      <c r="L43" s="112">
        <v>17.920000000000002</v>
      </c>
      <c r="M43" s="111">
        <v>-0.4</v>
      </c>
      <c r="N43" s="111"/>
      <c r="O43" s="111">
        <f t="shared" si="10"/>
        <v>171</v>
      </c>
      <c r="P43" s="111">
        <v>171.5</v>
      </c>
      <c r="Q43" s="111">
        <v>171</v>
      </c>
      <c r="R43" s="112">
        <v>170.6</v>
      </c>
      <c r="S43" s="111">
        <v>-15.1</v>
      </c>
      <c r="T43" s="111"/>
      <c r="U43" s="111"/>
      <c r="V43" s="111">
        <v>330.2</v>
      </c>
      <c r="W43" s="111">
        <v>329.9</v>
      </c>
      <c r="X43" s="112">
        <v>330.47</v>
      </c>
      <c r="Y43" s="111">
        <v>6.3</v>
      </c>
      <c r="Z43" s="111"/>
      <c r="AA43" s="111">
        <f t="shared" si="11"/>
        <v>158.9</v>
      </c>
      <c r="AB43" s="111">
        <v>158.69999999999999</v>
      </c>
      <c r="AC43" s="111">
        <v>158.9</v>
      </c>
      <c r="AD43" s="112">
        <v>159.87</v>
      </c>
      <c r="AE43" s="111">
        <v>21.4</v>
      </c>
      <c r="AF43" s="111"/>
      <c r="AG43" s="111">
        <f t="shared" si="12"/>
        <v>42.6</v>
      </c>
      <c r="AH43" s="111">
        <v>42.7</v>
      </c>
      <c r="AI43" s="111">
        <v>42.6</v>
      </c>
      <c r="AJ43" s="112">
        <v>42.95</v>
      </c>
      <c r="AK43" s="111">
        <v>5.8</v>
      </c>
      <c r="AL43" s="111"/>
      <c r="AM43" s="111">
        <f t="shared" si="13"/>
        <v>51.8</v>
      </c>
      <c r="AN43" s="111">
        <v>51.9</v>
      </c>
      <c r="AO43" s="111">
        <v>51.8</v>
      </c>
      <c r="AP43" s="112">
        <v>51.62</v>
      </c>
      <c r="AQ43" s="111">
        <v>-5.6</v>
      </c>
      <c r="AR43" s="111"/>
      <c r="AS43" s="111">
        <f t="shared" si="14"/>
        <v>48.2</v>
      </c>
      <c r="AT43" s="111">
        <v>48.1</v>
      </c>
      <c r="AU43" s="111">
        <v>48.2</v>
      </c>
      <c r="AV43" s="112">
        <v>48.38</v>
      </c>
      <c r="AW43" s="111">
        <v>5.6</v>
      </c>
      <c r="AX43" s="112"/>
      <c r="AY43" s="111">
        <f t="shared" si="15"/>
        <v>11.5</v>
      </c>
      <c r="AZ43" s="111">
        <v>11.1</v>
      </c>
      <c r="BA43" s="111">
        <v>11.5</v>
      </c>
      <c r="BB43" s="112">
        <v>11.21</v>
      </c>
      <c r="BC43" s="111">
        <v>-1.8</v>
      </c>
    </row>
    <row r="44" spans="1:55" ht="12.75" x14ac:dyDescent="0.2">
      <c r="A44" s="3">
        <v>14</v>
      </c>
      <c r="B44">
        <v>4</v>
      </c>
      <c r="C44" s="111">
        <f t="shared" si="8"/>
        <v>147.6</v>
      </c>
      <c r="D44" s="111">
        <v>147.4</v>
      </c>
      <c r="E44" s="111">
        <v>147.6</v>
      </c>
      <c r="F44" s="112">
        <v>146.38</v>
      </c>
      <c r="G44" s="111">
        <v>17.7</v>
      </c>
      <c r="H44" s="111"/>
      <c r="I44" s="111">
        <f t="shared" si="9"/>
        <v>16.899999999999999</v>
      </c>
      <c r="J44" s="111">
        <v>16.399999999999999</v>
      </c>
      <c r="K44" s="111">
        <v>16.899999999999999</v>
      </c>
      <c r="L44" s="112">
        <v>17.3</v>
      </c>
      <c r="M44" s="111">
        <v>-2.5</v>
      </c>
      <c r="N44" s="111"/>
      <c r="O44" s="111">
        <f t="shared" si="10"/>
        <v>170</v>
      </c>
      <c r="P44" s="111">
        <v>169.9</v>
      </c>
      <c r="Q44" s="111">
        <v>170</v>
      </c>
      <c r="R44" s="112">
        <v>168.97</v>
      </c>
      <c r="S44" s="111">
        <v>-6.5</v>
      </c>
      <c r="T44" s="111"/>
      <c r="U44" s="111"/>
      <c r="V44" s="111">
        <v>333.7</v>
      </c>
      <c r="W44" s="111">
        <v>334.5</v>
      </c>
      <c r="X44" s="112">
        <v>332.65</v>
      </c>
      <c r="Y44" s="111">
        <v>8.6999999999999993</v>
      </c>
      <c r="Z44" s="111"/>
      <c r="AA44" s="111">
        <f t="shared" si="11"/>
        <v>164.5</v>
      </c>
      <c r="AB44" s="111">
        <v>163.80000000000001</v>
      </c>
      <c r="AC44" s="111">
        <v>164.5</v>
      </c>
      <c r="AD44" s="112">
        <v>163.68</v>
      </c>
      <c r="AE44" s="111">
        <v>15.2</v>
      </c>
      <c r="AF44" s="111"/>
      <c r="AG44" s="111">
        <f t="shared" si="12"/>
        <v>44.1</v>
      </c>
      <c r="AH44" s="111">
        <v>44.2</v>
      </c>
      <c r="AI44" s="111">
        <v>44.1</v>
      </c>
      <c r="AJ44" s="112">
        <v>44.01</v>
      </c>
      <c r="AK44" s="111">
        <v>4.2</v>
      </c>
      <c r="AL44" s="111"/>
      <c r="AM44" s="111">
        <f t="shared" si="13"/>
        <v>50.8</v>
      </c>
      <c r="AN44" s="111">
        <v>50.9</v>
      </c>
      <c r="AO44" s="111">
        <v>50.8</v>
      </c>
      <c r="AP44" s="112">
        <v>50.79</v>
      </c>
      <c r="AQ44" s="111">
        <v>-3.3</v>
      </c>
      <c r="AR44" s="111"/>
      <c r="AS44" s="111">
        <f t="shared" si="14"/>
        <v>49.2</v>
      </c>
      <c r="AT44" s="111">
        <v>49.1</v>
      </c>
      <c r="AU44" s="111">
        <v>49.2</v>
      </c>
      <c r="AV44" s="112">
        <v>49.21</v>
      </c>
      <c r="AW44" s="111">
        <v>3.3</v>
      </c>
      <c r="AX44" s="112"/>
      <c r="AY44" s="111">
        <f t="shared" si="15"/>
        <v>10.3</v>
      </c>
      <c r="AZ44" s="111">
        <v>10</v>
      </c>
      <c r="BA44" s="111">
        <v>10.3</v>
      </c>
      <c r="BB44" s="112">
        <v>10.57</v>
      </c>
      <c r="BC44" s="111">
        <v>-2.6</v>
      </c>
    </row>
    <row r="45" spans="1:55" ht="12.75" x14ac:dyDescent="0.2">
      <c r="A45" s="3"/>
      <c r="B45">
        <v>1</v>
      </c>
      <c r="C45" s="111">
        <f t="shared" si="8"/>
        <v>150.1</v>
      </c>
      <c r="D45" s="111">
        <v>148.80000000000001</v>
      </c>
      <c r="E45" s="111">
        <v>150.1</v>
      </c>
      <c r="F45" s="112">
        <v>149.1</v>
      </c>
      <c r="G45" s="111">
        <v>10.9</v>
      </c>
      <c r="H45" s="111"/>
      <c r="I45" s="111">
        <f t="shared" si="9"/>
        <v>16.399999999999999</v>
      </c>
      <c r="J45" s="111">
        <v>16.399999999999999</v>
      </c>
      <c r="K45" s="111">
        <v>16.399999999999999</v>
      </c>
      <c r="L45" s="112">
        <v>17.100000000000001</v>
      </c>
      <c r="M45" s="111">
        <v>-0.8</v>
      </c>
      <c r="N45" s="111"/>
      <c r="O45" s="111">
        <f t="shared" si="10"/>
        <v>169.4</v>
      </c>
      <c r="P45" s="111">
        <v>170.3</v>
      </c>
      <c r="Q45" s="111">
        <v>169.4</v>
      </c>
      <c r="R45" s="112">
        <v>170.16</v>
      </c>
      <c r="S45" s="111">
        <v>4.8</v>
      </c>
      <c r="T45" s="111"/>
      <c r="U45" s="111"/>
      <c r="V45" s="111">
        <v>335.4</v>
      </c>
      <c r="W45" s="111">
        <v>335.9</v>
      </c>
      <c r="X45" s="112">
        <v>336.36</v>
      </c>
      <c r="Y45" s="111">
        <v>14.8</v>
      </c>
      <c r="Z45" s="111"/>
      <c r="AA45" s="111">
        <f t="shared" si="11"/>
        <v>166.5</v>
      </c>
      <c r="AB45" s="111">
        <v>165.1</v>
      </c>
      <c r="AC45" s="111">
        <v>166.5</v>
      </c>
      <c r="AD45" s="112">
        <v>166.2</v>
      </c>
      <c r="AE45" s="111">
        <v>10</v>
      </c>
      <c r="AF45" s="111"/>
      <c r="AG45" s="111">
        <f t="shared" si="12"/>
        <v>44.7</v>
      </c>
      <c r="AH45" s="111">
        <v>44.4</v>
      </c>
      <c r="AI45" s="111">
        <v>44.7</v>
      </c>
      <c r="AJ45" s="112">
        <v>44.33</v>
      </c>
      <c r="AK45" s="111">
        <v>1.3</v>
      </c>
      <c r="AL45" s="111"/>
      <c r="AM45" s="111">
        <f t="shared" si="13"/>
        <v>50.4</v>
      </c>
      <c r="AN45" s="111">
        <v>50.8</v>
      </c>
      <c r="AO45" s="111">
        <v>50.4</v>
      </c>
      <c r="AP45" s="112">
        <v>50.59</v>
      </c>
      <c r="AQ45" s="111">
        <v>-0.8</v>
      </c>
      <c r="AR45" s="111"/>
      <c r="AS45" s="111">
        <f t="shared" si="14"/>
        <v>49.6</v>
      </c>
      <c r="AT45" s="111">
        <v>49.2</v>
      </c>
      <c r="AU45" s="111">
        <v>49.6</v>
      </c>
      <c r="AV45" s="112">
        <v>49.41</v>
      </c>
      <c r="AW45" s="111">
        <v>0.8</v>
      </c>
      <c r="AX45" s="112"/>
      <c r="AY45" s="111">
        <f t="shared" si="15"/>
        <v>9.9</v>
      </c>
      <c r="AZ45" s="111">
        <v>9.9</v>
      </c>
      <c r="BA45" s="111">
        <v>9.9</v>
      </c>
      <c r="BB45" s="112">
        <v>10.29</v>
      </c>
      <c r="BC45" s="111">
        <v>-1.1000000000000001</v>
      </c>
    </row>
    <row r="46" spans="1:55" ht="12.75" x14ac:dyDescent="0.2">
      <c r="A46" s="3">
        <v>15</v>
      </c>
      <c r="B46">
        <v>2</v>
      </c>
      <c r="C46" s="111">
        <f t="shared" si="8"/>
        <v>148.1</v>
      </c>
      <c r="D46" s="111">
        <v>148.9</v>
      </c>
      <c r="E46" s="111">
        <v>148.1</v>
      </c>
      <c r="F46" s="112">
        <v>150.34</v>
      </c>
      <c r="G46" s="111">
        <v>5</v>
      </c>
      <c r="H46" s="111"/>
      <c r="I46" s="111">
        <f t="shared" si="9"/>
        <v>18.7</v>
      </c>
      <c r="J46" s="111">
        <v>19.2</v>
      </c>
      <c r="K46" s="111">
        <v>18.7</v>
      </c>
      <c r="L46" s="112">
        <v>17.329999999999998</v>
      </c>
      <c r="M46" s="111">
        <v>0.9</v>
      </c>
      <c r="N46" s="111"/>
      <c r="O46" s="111">
        <f t="shared" si="10"/>
        <v>173.4</v>
      </c>
      <c r="P46" s="111">
        <v>173</v>
      </c>
      <c r="Q46" s="111">
        <v>173.4</v>
      </c>
      <c r="R46" s="112">
        <v>173.58</v>
      </c>
      <c r="S46" s="111">
        <v>13.7</v>
      </c>
      <c r="T46" s="111"/>
      <c r="U46" s="111"/>
      <c r="V46" s="111">
        <v>341.1</v>
      </c>
      <c r="W46" s="111">
        <v>340.2</v>
      </c>
      <c r="X46" s="112">
        <v>341.25</v>
      </c>
      <c r="Y46" s="111">
        <v>19.600000000000001</v>
      </c>
      <c r="Z46" s="111"/>
      <c r="AA46" s="111">
        <f t="shared" si="11"/>
        <v>166.9</v>
      </c>
      <c r="AB46" s="111">
        <v>168.1</v>
      </c>
      <c r="AC46" s="111">
        <v>166.9</v>
      </c>
      <c r="AD46" s="112">
        <v>167.67</v>
      </c>
      <c r="AE46" s="111">
        <v>5.9</v>
      </c>
      <c r="AF46" s="111"/>
      <c r="AG46" s="111">
        <f t="shared" si="12"/>
        <v>43.5</v>
      </c>
      <c r="AH46" s="111">
        <v>43.7</v>
      </c>
      <c r="AI46" s="111">
        <v>43.5</v>
      </c>
      <c r="AJ46" s="112">
        <v>44.06</v>
      </c>
      <c r="AK46" s="111">
        <v>-1.1000000000000001</v>
      </c>
      <c r="AL46" s="111"/>
      <c r="AM46" s="111">
        <f t="shared" si="13"/>
        <v>51</v>
      </c>
      <c r="AN46" s="111">
        <v>50.7</v>
      </c>
      <c r="AO46" s="111">
        <v>51</v>
      </c>
      <c r="AP46" s="112">
        <v>50.87</v>
      </c>
      <c r="AQ46" s="111">
        <v>1.1000000000000001</v>
      </c>
      <c r="AR46" s="111"/>
      <c r="AS46" s="111">
        <f t="shared" si="14"/>
        <v>49</v>
      </c>
      <c r="AT46" s="111">
        <v>49.3</v>
      </c>
      <c r="AU46" s="111">
        <v>49</v>
      </c>
      <c r="AV46" s="112">
        <v>49.13</v>
      </c>
      <c r="AW46" s="111">
        <v>-1.1000000000000001</v>
      </c>
      <c r="AX46" s="112"/>
      <c r="AY46" s="111">
        <f t="shared" si="15"/>
        <v>11.2</v>
      </c>
      <c r="AZ46" s="111">
        <v>11.4</v>
      </c>
      <c r="BA46" s="111">
        <v>11.2</v>
      </c>
      <c r="BB46" s="112">
        <v>10.34</v>
      </c>
      <c r="BC46" s="111">
        <v>0.2</v>
      </c>
    </row>
    <row r="47" spans="1:55" ht="12.75" x14ac:dyDescent="0.2">
      <c r="A47" s="3">
        <v>15</v>
      </c>
      <c r="B47">
        <v>3</v>
      </c>
      <c r="C47" s="111">
        <f t="shared" si="8"/>
        <v>152.5</v>
      </c>
      <c r="D47" s="111">
        <v>153</v>
      </c>
      <c r="E47" s="111">
        <v>152.5</v>
      </c>
      <c r="F47" s="112">
        <v>150.41999999999999</v>
      </c>
      <c r="G47" s="111">
        <v>0.3</v>
      </c>
      <c r="H47" s="111"/>
      <c r="I47" s="111">
        <f t="shared" si="9"/>
        <v>16.5</v>
      </c>
      <c r="J47" s="111">
        <v>15.9</v>
      </c>
      <c r="K47" s="111">
        <v>16.5</v>
      </c>
      <c r="L47" s="112">
        <v>18.07</v>
      </c>
      <c r="M47" s="111">
        <v>2.9</v>
      </c>
      <c r="N47" s="111"/>
      <c r="O47" s="111">
        <f t="shared" si="10"/>
        <v>178.3</v>
      </c>
      <c r="P47" s="111">
        <v>178.3</v>
      </c>
      <c r="Q47" s="111">
        <v>178.3</v>
      </c>
      <c r="R47" s="112">
        <v>177.81</v>
      </c>
      <c r="S47" s="111">
        <v>16.899999999999999</v>
      </c>
      <c r="T47" s="111"/>
      <c r="U47" s="111"/>
      <c r="V47" s="111">
        <v>347.2</v>
      </c>
      <c r="W47" s="111">
        <v>347.3</v>
      </c>
      <c r="X47" s="112">
        <v>346.3</v>
      </c>
      <c r="Y47" s="111">
        <v>20.2</v>
      </c>
      <c r="Z47" s="111"/>
      <c r="AA47" s="111">
        <f t="shared" si="11"/>
        <v>169</v>
      </c>
      <c r="AB47" s="111">
        <v>168.9</v>
      </c>
      <c r="AC47" s="111">
        <v>169</v>
      </c>
      <c r="AD47" s="112">
        <v>168.48</v>
      </c>
      <c r="AE47" s="111">
        <v>3.2</v>
      </c>
      <c r="AF47" s="111"/>
      <c r="AG47" s="111">
        <f t="shared" si="12"/>
        <v>43.9</v>
      </c>
      <c r="AH47" s="111">
        <v>44.1</v>
      </c>
      <c r="AI47" s="111">
        <v>43.9</v>
      </c>
      <c r="AJ47" s="112">
        <v>43.44</v>
      </c>
      <c r="AK47" s="111">
        <v>-2.5</v>
      </c>
      <c r="AL47" s="111"/>
      <c r="AM47" s="111">
        <f t="shared" si="13"/>
        <v>51.3</v>
      </c>
      <c r="AN47" s="111">
        <v>51.4</v>
      </c>
      <c r="AO47" s="111">
        <v>51.3</v>
      </c>
      <c r="AP47" s="112">
        <v>51.35</v>
      </c>
      <c r="AQ47" s="111">
        <v>1.9</v>
      </c>
      <c r="AR47" s="111"/>
      <c r="AS47" s="111">
        <f t="shared" si="14"/>
        <v>48.7</v>
      </c>
      <c r="AT47" s="111">
        <v>48.6</v>
      </c>
      <c r="AU47" s="111">
        <v>48.7</v>
      </c>
      <c r="AV47" s="112">
        <v>48.65</v>
      </c>
      <c r="AW47" s="111">
        <v>-1.9</v>
      </c>
      <c r="AX47" s="112"/>
      <c r="AY47" s="111">
        <f t="shared" si="15"/>
        <v>9.6999999999999993</v>
      </c>
      <c r="AZ47" s="111">
        <v>9.4</v>
      </c>
      <c r="BA47" s="111">
        <v>9.6999999999999993</v>
      </c>
      <c r="BB47" s="112">
        <v>10.72</v>
      </c>
      <c r="BC47" s="111">
        <v>1.5</v>
      </c>
    </row>
    <row r="48" spans="1:55" ht="12.75" x14ac:dyDescent="0.2">
      <c r="A48" s="3">
        <v>15</v>
      </c>
      <c r="B48">
        <v>4</v>
      </c>
      <c r="C48" s="111">
        <f t="shared" si="8"/>
        <v>150.9</v>
      </c>
      <c r="D48" s="111">
        <v>150.5</v>
      </c>
      <c r="E48" s="111">
        <v>150.9</v>
      </c>
      <c r="F48" s="112">
        <v>150.36000000000001</v>
      </c>
      <c r="G48" s="111">
        <v>-0.2</v>
      </c>
      <c r="H48" s="111"/>
      <c r="I48" s="111">
        <f t="shared" si="9"/>
        <v>20.100000000000001</v>
      </c>
      <c r="J48" s="111">
        <v>19.600000000000001</v>
      </c>
      <c r="K48" s="111">
        <v>20.100000000000001</v>
      </c>
      <c r="L48" s="112">
        <v>18.809999999999999</v>
      </c>
      <c r="M48" s="111">
        <v>3</v>
      </c>
      <c r="N48" s="111"/>
      <c r="O48" s="111">
        <f t="shared" si="10"/>
        <v>181</v>
      </c>
      <c r="P48" s="111">
        <v>181.2</v>
      </c>
      <c r="Q48" s="111">
        <v>181</v>
      </c>
      <c r="R48" s="112">
        <v>181.16</v>
      </c>
      <c r="S48" s="111">
        <v>13.4</v>
      </c>
      <c r="T48" s="111"/>
      <c r="U48" s="111"/>
      <c r="V48" s="111">
        <v>351.2</v>
      </c>
      <c r="W48" s="111">
        <v>352</v>
      </c>
      <c r="X48" s="112">
        <v>350.33</v>
      </c>
      <c r="Y48" s="111">
        <v>16.100000000000001</v>
      </c>
      <c r="Z48" s="111"/>
      <c r="AA48" s="111">
        <f t="shared" si="11"/>
        <v>171</v>
      </c>
      <c r="AB48" s="111">
        <v>170</v>
      </c>
      <c r="AC48" s="111">
        <v>171</v>
      </c>
      <c r="AD48" s="112">
        <v>169.17</v>
      </c>
      <c r="AE48" s="111">
        <v>2.7</v>
      </c>
      <c r="AF48" s="111"/>
      <c r="AG48" s="111">
        <f t="shared" si="12"/>
        <v>42.9</v>
      </c>
      <c r="AH48" s="111">
        <v>42.8</v>
      </c>
      <c r="AI48" s="111">
        <v>42.9</v>
      </c>
      <c r="AJ48" s="112">
        <v>42.92</v>
      </c>
      <c r="AK48" s="111">
        <v>-2.1</v>
      </c>
      <c r="AL48" s="111"/>
      <c r="AM48" s="111">
        <f t="shared" si="13"/>
        <v>51.4</v>
      </c>
      <c r="AN48" s="111">
        <v>51.6</v>
      </c>
      <c r="AO48" s="111">
        <v>51.4</v>
      </c>
      <c r="AP48" s="112">
        <v>51.71</v>
      </c>
      <c r="AQ48" s="111">
        <v>1.5</v>
      </c>
      <c r="AR48" s="111"/>
      <c r="AS48" s="111">
        <f t="shared" si="14"/>
        <v>48.6</v>
      </c>
      <c r="AT48" s="111">
        <v>48.4</v>
      </c>
      <c r="AU48" s="111">
        <v>48.6</v>
      </c>
      <c r="AV48" s="112">
        <v>48.29</v>
      </c>
      <c r="AW48" s="111">
        <v>-1.5</v>
      </c>
      <c r="AX48" s="112"/>
      <c r="AY48" s="111">
        <f t="shared" si="15"/>
        <v>11.7</v>
      </c>
      <c r="AZ48" s="111">
        <v>11.5</v>
      </c>
      <c r="BA48" s="111">
        <v>11.7</v>
      </c>
      <c r="BB48" s="112">
        <v>11.12</v>
      </c>
      <c r="BC48" s="111">
        <v>1.6</v>
      </c>
    </row>
    <row r="49" spans="1:55" ht="12.75" x14ac:dyDescent="0.2">
      <c r="A49" s="3"/>
      <c r="B49">
        <v>1</v>
      </c>
      <c r="C49" s="111">
        <f t="shared" si="8"/>
        <v>149.80000000000001</v>
      </c>
      <c r="D49" s="111">
        <v>148.5</v>
      </c>
      <c r="E49" s="111">
        <v>149.80000000000001</v>
      </c>
      <c r="F49" s="112">
        <v>150.83000000000001</v>
      </c>
      <c r="G49" s="111">
        <v>1.9</v>
      </c>
      <c r="H49" s="111"/>
      <c r="I49" s="111">
        <f t="shared" si="9"/>
        <v>19.7</v>
      </c>
      <c r="J49" s="111">
        <v>19.399999999999999</v>
      </c>
      <c r="K49" s="111">
        <v>19.7</v>
      </c>
      <c r="L49" s="112">
        <v>19.32</v>
      </c>
      <c r="M49" s="111">
        <v>2</v>
      </c>
      <c r="N49" s="111"/>
      <c r="O49" s="111">
        <f t="shared" si="10"/>
        <v>184</v>
      </c>
      <c r="P49" s="111">
        <v>185.5</v>
      </c>
      <c r="Q49" s="111">
        <v>184</v>
      </c>
      <c r="R49" s="112">
        <v>182.13</v>
      </c>
      <c r="S49" s="111">
        <v>3.9</v>
      </c>
      <c r="T49" s="111"/>
      <c r="U49" s="111"/>
      <c r="V49" s="111">
        <v>353.4</v>
      </c>
      <c r="W49" s="111">
        <v>353.4</v>
      </c>
      <c r="X49" s="112">
        <v>352.28</v>
      </c>
      <c r="Y49" s="111">
        <v>7.8</v>
      </c>
      <c r="Z49" s="111"/>
      <c r="AA49" s="111">
        <f t="shared" si="11"/>
        <v>169.4</v>
      </c>
      <c r="AB49" s="111">
        <v>168</v>
      </c>
      <c r="AC49" s="111">
        <v>169.4</v>
      </c>
      <c r="AD49" s="112">
        <v>170.15</v>
      </c>
      <c r="AE49" s="111">
        <v>3.9</v>
      </c>
      <c r="AF49" s="111"/>
      <c r="AG49" s="111">
        <f t="shared" si="12"/>
        <v>42.4</v>
      </c>
      <c r="AH49" s="111">
        <v>42</v>
      </c>
      <c r="AI49" s="111">
        <v>42.4</v>
      </c>
      <c r="AJ49" s="112">
        <v>42.82</v>
      </c>
      <c r="AK49" s="111">
        <v>-0.4</v>
      </c>
      <c r="AL49" s="111"/>
      <c r="AM49" s="111">
        <f t="shared" si="13"/>
        <v>52.1</v>
      </c>
      <c r="AN49" s="111">
        <v>52.5</v>
      </c>
      <c r="AO49" s="111">
        <v>52.1</v>
      </c>
      <c r="AP49" s="112">
        <v>51.7</v>
      </c>
      <c r="AQ49" s="111">
        <v>0</v>
      </c>
      <c r="AR49" s="111"/>
      <c r="AS49" s="111">
        <f t="shared" si="14"/>
        <v>47.9</v>
      </c>
      <c r="AT49" s="111">
        <v>47.5</v>
      </c>
      <c r="AU49" s="111">
        <v>47.9</v>
      </c>
      <c r="AV49" s="112">
        <v>48.3</v>
      </c>
      <c r="AW49" s="111">
        <v>0</v>
      </c>
      <c r="AX49" s="112"/>
      <c r="AY49" s="111">
        <f t="shared" si="15"/>
        <v>11.6</v>
      </c>
      <c r="AZ49" s="111">
        <v>11.6</v>
      </c>
      <c r="BA49" s="111">
        <v>11.6</v>
      </c>
      <c r="BB49" s="112">
        <v>11.35</v>
      </c>
      <c r="BC49" s="111">
        <v>0.9</v>
      </c>
    </row>
    <row r="50" spans="1:55" ht="12.75" x14ac:dyDescent="0.2">
      <c r="A50" s="3">
        <v>16</v>
      </c>
      <c r="B50">
        <v>2</v>
      </c>
      <c r="C50" s="111">
        <f t="shared" si="8"/>
        <v>153.69999999999999</v>
      </c>
      <c r="D50" s="111">
        <v>154.4</v>
      </c>
      <c r="E50" s="111">
        <v>153.69999999999999</v>
      </c>
      <c r="F50" s="112">
        <v>152.65</v>
      </c>
      <c r="G50" s="111">
        <v>7.3</v>
      </c>
      <c r="H50" s="111"/>
      <c r="I50" s="111">
        <f t="shared" si="9"/>
        <v>18</v>
      </c>
      <c r="J50" s="111">
        <v>18.600000000000001</v>
      </c>
      <c r="K50" s="111">
        <v>18</v>
      </c>
      <c r="L50" s="112">
        <v>19.64</v>
      </c>
      <c r="M50" s="111">
        <v>1.3</v>
      </c>
      <c r="N50" s="111"/>
      <c r="O50" s="111">
        <f t="shared" si="10"/>
        <v>182.5</v>
      </c>
      <c r="P50" s="111">
        <v>181.8</v>
      </c>
      <c r="Q50" s="111">
        <v>182.5</v>
      </c>
      <c r="R50" s="112">
        <v>180.41</v>
      </c>
      <c r="S50" s="111">
        <v>-6.9</v>
      </c>
      <c r="T50" s="111"/>
      <c r="U50" s="111"/>
      <c r="V50" s="111">
        <v>354.7</v>
      </c>
      <c r="W50" s="111">
        <v>354.2</v>
      </c>
      <c r="X50" s="112">
        <v>352.69</v>
      </c>
      <c r="Y50" s="111">
        <v>1.7</v>
      </c>
      <c r="Z50" s="111"/>
      <c r="AA50" s="111">
        <f t="shared" si="11"/>
        <v>171.7</v>
      </c>
      <c r="AB50" s="111">
        <v>173</v>
      </c>
      <c r="AC50" s="111">
        <v>171.7</v>
      </c>
      <c r="AD50" s="112">
        <v>172.29</v>
      </c>
      <c r="AE50" s="111">
        <v>8.5</v>
      </c>
      <c r="AF50" s="111"/>
      <c r="AG50" s="111">
        <f t="shared" si="12"/>
        <v>43.4</v>
      </c>
      <c r="AH50" s="111">
        <v>43.5</v>
      </c>
      <c r="AI50" s="111">
        <v>43.4</v>
      </c>
      <c r="AJ50" s="112">
        <v>43.28</v>
      </c>
      <c r="AK50" s="111">
        <v>1.9</v>
      </c>
      <c r="AL50" s="111"/>
      <c r="AM50" s="111">
        <f t="shared" si="13"/>
        <v>51.5</v>
      </c>
      <c r="AN50" s="111">
        <v>51.2</v>
      </c>
      <c r="AO50" s="111">
        <v>51.5</v>
      </c>
      <c r="AP50" s="112">
        <v>51.15</v>
      </c>
      <c r="AQ50" s="111">
        <v>-2.2000000000000002</v>
      </c>
      <c r="AR50" s="111"/>
      <c r="AS50" s="111">
        <f t="shared" si="14"/>
        <v>48.5</v>
      </c>
      <c r="AT50" s="111">
        <v>48.8</v>
      </c>
      <c r="AU50" s="111">
        <v>48.5</v>
      </c>
      <c r="AV50" s="112">
        <v>48.85</v>
      </c>
      <c r="AW50" s="111">
        <v>2.2000000000000002</v>
      </c>
      <c r="AX50" s="112"/>
      <c r="AY50" s="111">
        <f t="shared" si="15"/>
        <v>10.5</v>
      </c>
      <c r="AZ50" s="111">
        <v>10.7</v>
      </c>
      <c r="BA50" s="111">
        <v>10.5</v>
      </c>
      <c r="BB50" s="112">
        <v>11.4</v>
      </c>
      <c r="BC50" s="111">
        <v>0.2</v>
      </c>
    </row>
    <row r="51" spans="1:55" ht="12.75" x14ac:dyDescent="0.2">
      <c r="A51" s="3">
        <v>16</v>
      </c>
      <c r="B51">
        <v>3</v>
      </c>
      <c r="C51" s="111">
        <f t="shared" si="8"/>
        <v>153.6</v>
      </c>
      <c r="D51" s="111">
        <v>154.6</v>
      </c>
      <c r="E51" s="111">
        <v>153.6</v>
      </c>
      <c r="F51" s="112">
        <v>155.72</v>
      </c>
      <c r="G51" s="111">
        <v>12.3</v>
      </c>
      <c r="H51" s="111"/>
      <c r="I51" s="111">
        <f t="shared" si="9"/>
        <v>21.2</v>
      </c>
      <c r="J51" s="111">
        <v>20.6</v>
      </c>
      <c r="K51" s="111">
        <v>21.2</v>
      </c>
      <c r="L51" s="112">
        <v>20.170000000000002</v>
      </c>
      <c r="M51" s="111">
        <v>2.1</v>
      </c>
      <c r="N51" s="111"/>
      <c r="O51" s="111">
        <f t="shared" si="10"/>
        <v>176.1</v>
      </c>
      <c r="P51" s="111">
        <v>175.7</v>
      </c>
      <c r="Q51" s="111">
        <v>176.1</v>
      </c>
      <c r="R51" s="112">
        <v>178.02</v>
      </c>
      <c r="S51" s="111">
        <v>-9.5</v>
      </c>
      <c r="T51" s="111"/>
      <c r="U51" s="111"/>
      <c r="V51" s="111">
        <v>350.9</v>
      </c>
      <c r="W51" s="111">
        <v>350.8</v>
      </c>
      <c r="X51" s="112">
        <v>353.92</v>
      </c>
      <c r="Y51" s="111">
        <v>4.9000000000000004</v>
      </c>
      <c r="Z51" s="111"/>
      <c r="AA51" s="111">
        <f t="shared" si="11"/>
        <v>174.8</v>
      </c>
      <c r="AB51" s="111">
        <v>175.2</v>
      </c>
      <c r="AC51" s="111">
        <v>174.8</v>
      </c>
      <c r="AD51" s="112">
        <v>175.9</v>
      </c>
      <c r="AE51" s="111">
        <v>14.4</v>
      </c>
      <c r="AF51" s="111"/>
      <c r="AG51" s="111">
        <f t="shared" si="12"/>
        <v>43.8</v>
      </c>
      <c r="AH51" s="111">
        <v>44.1</v>
      </c>
      <c r="AI51" s="111">
        <v>43.8</v>
      </c>
      <c r="AJ51" s="112">
        <v>44</v>
      </c>
      <c r="AK51" s="111">
        <v>2.9</v>
      </c>
      <c r="AL51" s="111"/>
      <c r="AM51" s="111">
        <f t="shared" si="13"/>
        <v>50.2</v>
      </c>
      <c r="AN51" s="111">
        <v>50.1</v>
      </c>
      <c r="AO51" s="111">
        <v>50.2</v>
      </c>
      <c r="AP51" s="112">
        <v>50.3</v>
      </c>
      <c r="AQ51" s="111">
        <v>-3.4</v>
      </c>
      <c r="AR51" s="111"/>
      <c r="AS51" s="111">
        <f t="shared" si="14"/>
        <v>49.8</v>
      </c>
      <c r="AT51" s="111">
        <v>49.9</v>
      </c>
      <c r="AU51" s="111">
        <v>49.8</v>
      </c>
      <c r="AV51" s="112">
        <v>49.7</v>
      </c>
      <c r="AW51" s="111">
        <v>3.4</v>
      </c>
      <c r="AX51" s="112"/>
      <c r="AY51" s="111">
        <f t="shared" si="15"/>
        <v>12.1</v>
      </c>
      <c r="AZ51" s="111">
        <v>11.8</v>
      </c>
      <c r="BA51" s="111">
        <v>12.1</v>
      </c>
      <c r="BB51" s="112">
        <v>11.47</v>
      </c>
      <c r="BC51" s="111">
        <v>0.3</v>
      </c>
    </row>
    <row r="52" spans="1:55" ht="12.75" x14ac:dyDescent="0.2">
      <c r="A52" s="3">
        <v>16</v>
      </c>
      <c r="B52">
        <v>4</v>
      </c>
      <c r="C52" s="111">
        <f t="shared" si="8"/>
        <v>157.5</v>
      </c>
      <c r="D52" s="111">
        <v>156.5</v>
      </c>
      <c r="E52" s="111">
        <v>157.5</v>
      </c>
      <c r="F52" s="112">
        <v>159.38</v>
      </c>
      <c r="G52" s="111">
        <v>14.6</v>
      </c>
      <c r="H52" s="111"/>
      <c r="I52" s="111">
        <f t="shared" si="9"/>
        <v>20</v>
      </c>
      <c r="J52" s="111">
        <v>19.600000000000001</v>
      </c>
      <c r="K52" s="111">
        <v>20</v>
      </c>
      <c r="L52" s="112">
        <v>21.43</v>
      </c>
      <c r="M52" s="111">
        <v>5</v>
      </c>
      <c r="N52" s="111"/>
      <c r="O52" s="111">
        <f t="shared" si="10"/>
        <v>178.5</v>
      </c>
      <c r="P52" s="111">
        <v>179.7</v>
      </c>
      <c r="Q52" s="111">
        <v>178.5</v>
      </c>
      <c r="R52" s="112">
        <v>176.69</v>
      </c>
      <c r="S52" s="111">
        <v>-5.3</v>
      </c>
      <c r="T52" s="111"/>
      <c r="U52" s="111"/>
      <c r="V52" s="111">
        <v>355.7</v>
      </c>
      <c r="W52" s="111">
        <v>356</v>
      </c>
      <c r="X52" s="112">
        <v>357.51</v>
      </c>
      <c r="Y52" s="111">
        <v>14.4</v>
      </c>
      <c r="Z52" s="111"/>
      <c r="AA52" s="111">
        <f t="shared" si="11"/>
        <v>177.5</v>
      </c>
      <c r="AB52" s="111">
        <v>176.1</v>
      </c>
      <c r="AC52" s="111">
        <v>177.5</v>
      </c>
      <c r="AD52" s="112">
        <v>180.81</v>
      </c>
      <c r="AE52" s="111">
        <v>19.7</v>
      </c>
      <c r="AF52" s="111"/>
      <c r="AG52" s="111">
        <f t="shared" si="12"/>
        <v>44.2</v>
      </c>
      <c r="AH52" s="111">
        <v>44</v>
      </c>
      <c r="AI52" s="111">
        <v>44.2</v>
      </c>
      <c r="AJ52" s="112">
        <v>44.58</v>
      </c>
      <c r="AK52" s="111">
        <v>2.2999999999999998</v>
      </c>
      <c r="AL52" s="111"/>
      <c r="AM52" s="111">
        <f t="shared" si="13"/>
        <v>50.1</v>
      </c>
      <c r="AN52" s="111">
        <v>50.5</v>
      </c>
      <c r="AO52" s="111">
        <v>50.1</v>
      </c>
      <c r="AP52" s="112">
        <v>49.42</v>
      </c>
      <c r="AQ52" s="111">
        <v>-3.5</v>
      </c>
      <c r="AR52" s="111"/>
      <c r="AS52" s="111">
        <f t="shared" si="14"/>
        <v>49.9</v>
      </c>
      <c r="AT52" s="111">
        <v>49.5</v>
      </c>
      <c r="AU52" s="111">
        <v>49.9</v>
      </c>
      <c r="AV52" s="112">
        <v>50.58</v>
      </c>
      <c r="AW52" s="111">
        <v>3.5</v>
      </c>
      <c r="AX52" s="112"/>
      <c r="AY52" s="111">
        <f t="shared" si="15"/>
        <v>11.3</v>
      </c>
      <c r="AZ52" s="111">
        <v>11.1</v>
      </c>
      <c r="BA52" s="111">
        <v>11.3</v>
      </c>
      <c r="BB52" s="112">
        <v>11.85</v>
      </c>
      <c r="BC52" s="111">
        <v>1.5</v>
      </c>
    </row>
    <row r="53" spans="1:55" ht="12.75" x14ac:dyDescent="0.2">
      <c r="A53" s="3"/>
      <c r="B53">
        <v>1</v>
      </c>
      <c r="C53" s="111">
        <f t="shared" si="8"/>
        <v>165.6</v>
      </c>
      <c r="D53" s="111">
        <v>164.8</v>
      </c>
      <c r="E53" s="111">
        <v>165.6</v>
      </c>
      <c r="F53" s="112">
        <v>162.71</v>
      </c>
      <c r="G53" s="111">
        <v>13.3</v>
      </c>
      <c r="H53" s="111"/>
      <c r="I53" s="111">
        <f t="shared" si="9"/>
        <v>22.9</v>
      </c>
      <c r="J53" s="111">
        <v>22.6</v>
      </c>
      <c r="K53" s="111">
        <v>22.9</v>
      </c>
      <c r="L53" s="112">
        <v>22.48</v>
      </c>
      <c r="M53" s="111">
        <v>4.2</v>
      </c>
      <c r="N53" s="111"/>
      <c r="O53" s="111">
        <f t="shared" si="10"/>
        <v>176.7</v>
      </c>
      <c r="P53" s="111">
        <v>178.1</v>
      </c>
      <c r="Q53" s="111">
        <v>176.7</v>
      </c>
      <c r="R53" s="112">
        <v>177.34</v>
      </c>
      <c r="S53" s="111">
        <v>2.6</v>
      </c>
      <c r="T53" s="111"/>
      <c r="U53" s="111"/>
      <c r="V53" s="111">
        <v>365.5</v>
      </c>
      <c r="W53" s="111">
        <v>365.3</v>
      </c>
      <c r="X53" s="112">
        <v>362.53</v>
      </c>
      <c r="Y53" s="111">
        <v>20.100000000000001</v>
      </c>
      <c r="Z53" s="111"/>
      <c r="AA53" s="111">
        <f t="shared" si="11"/>
        <v>188.5</v>
      </c>
      <c r="AB53" s="111">
        <v>187.4</v>
      </c>
      <c r="AC53" s="111">
        <v>188.5</v>
      </c>
      <c r="AD53" s="112">
        <v>185.19</v>
      </c>
      <c r="AE53" s="111">
        <v>17.5</v>
      </c>
      <c r="AF53" s="111"/>
      <c r="AG53" s="111">
        <f t="shared" si="12"/>
        <v>45.3</v>
      </c>
      <c r="AH53" s="111">
        <v>45.1</v>
      </c>
      <c r="AI53" s="111">
        <v>45.3</v>
      </c>
      <c r="AJ53" s="112">
        <v>44.88</v>
      </c>
      <c r="AK53" s="111">
        <v>1.2</v>
      </c>
      <c r="AL53" s="111"/>
      <c r="AM53" s="111">
        <f t="shared" si="13"/>
        <v>48.4</v>
      </c>
      <c r="AN53" s="111">
        <v>48.7</v>
      </c>
      <c r="AO53" s="111">
        <v>48.4</v>
      </c>
      <c r="AP53" s="112">
        <v>48.92</v>
      </c>
      <c r="AQ53" s="111">
        <v>-2</v>
      </c>
      <c r="AR53" s="111"/>
      <c r="AS53" s="111">
        <f t="shared" si="14"/>
        <v>51.6</v>
      </c>
      <c r="AT53" s="111">
        <v>51.3</v>
      </c>
      <c r="AU53" s="111">
        <v>51.6</v>
      </c>
      <c r="AV53" s="112">
        <v>51.08</v>
      </c>
      <c r="AW53" s="111">
        <v>2</v>
      </c>
      <c r="AX53" s="112"/>
      <c r="AY53" s="111">
        <f t="shared" si="15"/>
        <v>12.1</v>
      </c>
      <c r="AZ53" s="111">
        <v>12.1</v>
      </c>
      <c r="BA53" s="111">
        <v>12.1</v>
      </c>
      <c r="BB53" s="112">
        <v>12.14</v>
      </c>
      <c r="BC53" s="111">
        <v>1.1000000000000001</v>
      </c>
    </row>
    <row r="54" spans="1:55" ht="12.75" x14ac:dyDescent="0.2">
      <c r="A54" s="3">
        <v>17</v>
      </c>
      <c r="B54">
        <v>2</v>
      </c>
      <c r="C54" s="111">
        <f t="shared" si="8"/>
        <v>165.8</v>
      </c>
      <c r="D54" s="111">
        <v>166.3</v>
      </c>
      <c r="E54" s="111">
        <v>165.8</v>
      </c>
      <c r="F54" s="112">
        <v>165.05</v>
      </c>
      <c r="G54" s="111">
        <v>9.4</v>
      </c>
      <c r="H54" s="111"/>
      <c r="I54" s="111">
        <f t="shared" si="9"/>
        <v>23.3</v>
      </c>
      <c r="J54" s="111">
        <v>23.7</v>
      </c>
      <c r="K54" s="111">
        <v>23.3</v>
      </c>
      <c r="L54" s="112">
        <v>22.81</v>
      </c>
      <c r="M54" s="111">
        <v>1.3</v>
      </c>
      <c r="N54" s="111"/>
      <c r="O54" s="111">
        <f t="shared" si="10"/>
        <v>176</v>
      </c>
      <c r="P54" s="111">
        <v>175.8</v>
      </c>
      <c r="Q54" s="111">
        <v>176</v>
      </c>
      <c r="R54" s="112">
        <v>179.38</v>
      </c>
      <c r="S54" s="111">
        <v>8.1999999999999993</v>
      </c>
      <c r="T54" s="111"/>
      <c r="U54" s="111"/>
      <c r="V54" s="111">
        <v>365.7</v>
      </c>
      <c r="W54" s="111">
        <v>365.1</v>
      </c>
      <c r="X54" s="112">
        <v>367.24</v>
      </c>
      <c r="Y54" s="111">
        <v>18.8</v>
      </c>
      <c r="Z54" s="111"/>
      <c r="AA54" s="111">
        <f t="shared" si="11"/>
        <v>189.1</v>
      </c>
      <c r="AB54" s="111">
        <v>189.9</v>
      </c>
      <c r="AC54" s="111">
        <v>189.1</v>
      </c>
      <c r="AD54" s="112">
        <v>187.86</v>
      </c>
      <c r="AE54" s="111">
        <v>10.7</v>
      </c>
      <c r="AF54" s="111"/>
      <c r="AG54" s="111">
        <f t="shared" si="12"/>
        <v>45.4</v>
      </c>
      <c r="AH54" s="111">
        <v>45.5</v>
      </c>
      <c r="AI54" s="111">
        <v>45.4</v>
      </c>
      <c r="AJ54" s="112">
        <v>44.94</v>
      </c>
      <c r="AK54" s="111">
        <v>0.3</v>
      </c>
      <c r="AL54" s="111"/>
      <c r="AM54" s="111">
        <f t="shared" si="13"/>
        <v>48.2</v>
      </c>
      <c r="AN54" s="111">
        <v>48.1</v>
      </c>
      <c r="AO54" s="111">
        <v>48.2</v>
      </c>
      <c r="AP54" s="112">
        <v>48.85</v>
      </c>
      <c r="AQ54" s="111">
        <v>-0.3</v>
      </c>
      <c r="AR54" s="111"/>
      <c r="AS54" s="111">
        <f t="shared" si="14"/>
        <v>51.8</v>
      </c>
      <c r="AT54" s="111">
        <v>51.9</v>
      </c>
      <c r="AU54" s="111">
        <v>51.8</v>
      </c>
      <c r="AV54" s="112">
        <v>51.15</v>
      </c>
      <c r="AW54" s="111">
        <v>0.3</v>
      </c>
      <c r="AX54" s="112"/>
      <c r="AY54" s="111">
        <f t="shared" si="15"/>
        <v>12.3</v>
      </c>
      <c r="AZ54" s="111">
        <v>12.5</v>
      </c>
      <c r="BA54" s="111">
        <v>12.3</v>
      </c>
      <c r="BB54" s="112">
        <v>12.14</v>
      </c>
      <c r="BC54" s="111">
        <v>0</v>
      </c>
    </row>
    <row r="55" spans="1:55" ht="12.75" x14ac:dyDescent="0.2">
      <c r="A55" s="3">
        <v>17</v>
      </c>
      <c r="B55">
        <v>3</v>
      </c>
      <c r="C55" s="111">
        <f t="shared" si="8"/>
        <v>165.5</v>
      </c>
      <c r="D55" s="111">
        <v>166.4</v>
      </c>
      <c r="E55" s="111">
        <v>165.5</v>
      </c>
      <c r="F55" s="112">
        <v>166.05</v>
      </c>
      <c r="G55" s="111">
        <v>4</v>
      </c>
      <c r="H55" s="111"/>
      <c r="I55" s="111">
        <f t="shared" si="9"/>
        <v>20.9</v>
      </c>
      <c r="J55" s="111">
        <v>20.7</v>
      </c>
      <c r="K55" s="111">
        <v>20.9</v>
      </c>
      <c r="L55" s="112">
        <v>22.3</v>
      </c>
      <c r="M55" s="111">
        <v>-2</v>
      </c>
      <c r="N55" s="111"/>
      <c r="O55" s="111">
        <f t="shared" si="10"/>
        <v>183.8</v>
      </c>
      <c r="P55" s="111">
        <v>182.8</v>
      </c>
      <c r="Q55" s="111">
        <v>183.8</v>
      </c>
      <c r="R55" s="112">
        <v>182.83</v>
      </c>
      <c r="S55" s="111">
        <v>13.8</v>
      </c>
      <c r="T55" s="111"/>
      <c r="U55" s="111"/>
      <c r="V55" s="111">
        <v>369.9</v>
      </c>
      <c r="W55" s="111">
        <v>370.2</v>
      </c>
      <c r="X55" s="112">
        <v>371.18</v>
      </c>
      <c r="Y55" s="111">
        <v>15.8</v>
      </c>
      <c r="Z55" s="111"/>
      <c r="AA55" s="111">
        <f t="shared" si="11"/>
        <v>186.4</v>
      </c>
      <c r="AB55" s="111">
        <v>187.1</v>
      </c>
      <c r="AC55" s="111">
        <v>186.4</v>
      </c>
      <c r="AD55" s="112">
        <v>188.35</v>
      </c>
      <c r="AE55" s="111">
        <v>2</v>
      </c>
      <c r="AF55" s="111"/>
      <c r="AG55" s="111">
        <f t="shared" si="12"/>
        <v>44.7</v>
      </c>
      <c r="AH55" s="111">
        <v>45</v>
      </c>
      <c r="AI55" s="111">
        <v>44.7</v>
      </c>
      <c r="AJ55" s="112">
        <v>44.74</v>
      </c>
      <c r="AK55" s="111">
        <v>-0.8</v>
      </c>
      <c r="AL55" s="111"/>
      <c r="AM55" s="111">
        <f t="shared" si="13"/>
        <v>49.6</v>
      </c>
      <c r="AN55" s="111">
        <v>49.4</v>
      </c>
      <c r="AO55" s="111">
        <v>49.6</v>
      </c>
      <c r="AP55" s="112">
        <v>49.26</v>
      </c>
      <c r="AQ55" s="111">
        <v>1.6</v>
      </c>
      <c r="AR55" s="111"/>
      <c r="AS55" s="111">
        <f t="shared" si="14"/>
        <v>50.4</v>
      </c>
      <c r="AT55" s="111">
        <v>50.6</v>
      </c>
      <c r="AU55" s="111">
        <v>50.4</v>
      </c>
      <c r="AV55" s="112">
        <v>50.74</v>
      </c>
      <c r="AW55" s="111">
        <v>-1.6</v>
      </c>
      <c r="AX55" s="112"/>
      <c r="AY55" s="111">
        <f t="shared" si="15"/>
        <v>11.2</v>
      </c>
      <c r="AZ55" s="111">
        <v>11.1</v>
      </c>
      <c r="BA55" s="111">
        <v>11.2</v>
      </c>
      <c r="BB55" s="112">
        <v>11.84</v>
      </c>
      <c r="BC55" s="111">
        <v>-1.2</v>
      </c>
    </row>
    <row r="56" spans="1:55" ht="12.75" x14ac:dyDescent="0.2">
      <c r="A56" s="3">
        <v>17</v>
      </c>
      <c r="B56">
        <v>4</v>
      </c>
      <c r="C56" s="111">
        <f t="shared" si="8"/>
        <v>168.2</v>
      </c>
      <c r="D56" s="111">
        <v>167.1</v>
      </c>
      <c r="E56" s="111">
        <v>168.2</v>
      </c>
      <c r="F56" s="112">
        <v>166.61</v>
      </c>
      <c r="G56" s="111">
        <v>2.2000000000000002</v>
      </c>
      <c r="H56" s="111"/>
      <c r="I56" s="111">
        <f t="shared" si="9"/>
        <v>22.2</v>
      </c>
      <c r="J56" s="111">
        <v>21.8</v>
      </c>
      <c r="K56" s="111">
        <v>22.2</v>
      </c>
      <c r="L56" s="112">
        <v>21.19</v>
      </c>
      <c r="M56" s="111">
        <v>-4.4000000000000004</v>
      </c>
      <c r="N56" s="111"/>
      <c r="O56" s="111">
        <f t="shared" si="10"/>
        <v>184.3</v>
      </c>
      <c r="P56" s="111">
        <v>186.2</v>
      </c>
      <c r="Q56" s="111">
        <v>184.3</v>
      </c>
      <c r="R56" s="112">
        <v>187.24</v>
      </c>
      <c r="S56" s="111">
        <v>17.600000000000001</v>
      </c>
      <c r="T56" s="111"/>
      <c r="U56" s="111"/>
      <c r="V56" s="111">
        <v>375.1</v>
      </c>
      <c r="W56" s="111">
        <v>374.7</v>
      </c>
      <c r="X56" s="112">
        <v>375.04</v>
      </c>
      <c r="Y56" s="111">
        <v>15.4</v>
      </c>
      <c r="Z56" s="111"/>
      <c r="AA56" s="111">
        <f t="shared" si="11"/>
        <v>190.5</v>
      </c>
      <c r="AB56" s="111">
        <v>188.9</v>
      </c>
      <c r="AC56" s="111">
        <v>190.5</v>
      </c>
      <c r="AD56" s="112">
        <v>187.8</v>
      </c>
      <c r="AE56" s="111">
        <v>-2.2000000000000002</v>
      </c>
      <c r="AF56" s="111"/>
      <c r="AG56" s="111">
        <f t="shared" si="12"/>
        <v>44.9</v>
      </c>
      <c r="AH56" s="111">
        <v>44.6</v>
      </c>
      <c r="AI56" s="111">
        <v>44.9</v>
      </c>
      <c r="AJ56" s="112">
        <v>44.42</v>
      </c>
      <c r="AK56" s="111">
        <v>-1.2</v>
      </c>
      <c r="AL56" s="111"/>
      <c r="AM56" s="111">
        <f t="shared" si="13"/>
        <v>49.2</v>
      </c>
      <c r="AN56" s="111">
        <v>49.6</v>
      </c>
      <c r="AO56" s="111">
        <v>49.2</v>
      </c>
      <c r="AP56" s="112">
        <v>49.93</v>
      </c>
      <c r="AQ56" s="111">
        <v>2.7</v>
      </c>
      <c r="AR56" s="111"/>
      <c r="AS56" s="111">
        <f t="shared" si="14"/>
        <v>50.8</v>
      </c>
      <c r="AT56" s="111">
        <v>50.4</v>
      </c>
      <c r="AU56" s="111">
        <v>50.8</v>
      </c>
      <c r="AV56" s="112">
        <v>50.08</v>
      </c>
      <c r="AW56" s="111">
        <v>-2.7</v>
      </c>
      <c r="AX56" s="112"/>
      <c r="AY56" s="111">
        <f t="shared" si="15"/>
        <v>11.7</v>
      </c>
      <c r="AZ56" s="111">
        <v>11.5</v>
      </c>
      <c r="BA56" s="111">
        <v>11.7</v>
      </c>
      <c r="BB56" s="112">
        <v>11.28</v>
      </c>
      <c r="BC56" s="111">
        <v>-2.2000000000000002</v>
      </c>
    </row>
    <row r="57" spans="1:55" ht="12.75" x14ac:dyDescent="0.2">
      <c r="A57" s="3"/>
      <c r="B57">
        <v>1</v>
      </c>
      <c r="C57" s="111">
        <f t="shared" si="8"/>
        <v>164.3</v>
      </c>
      <c r="D57" s="111">
        <v>164.1</v>
      </c>
      <c r="E57" s="111">
        <v>164.3</v>
      </c>
      <c r="F57" s="112">
        <v>168.19</v>
      </c>
      <c r="G57" s="111">
        <v>6.3</v>
      </c>
      <c r="H57" s="111"/>
      <c r="I57" s="111">
        <f t="shared" si="9"/>
        <v>19.600000000000001</v>
      </c>
      <c r="J57" s="111">
        <v>19.2</v>
      </c>
      <c r="K57" s="111">
        <v>19.600000000000001</v>
      </c>
      <c r="L57" s="112">
        <v>20.399999999999999</v>
      </c>
      <c r="M57" s="111">
        <v>-3.2</v>
      </c>
      <c r="N57" s="111"/>
      <c r="O57" s="111">
        <f t="shared" si="10"/>
        <v>193.2</v>
      </c>
      <c r="P57" s="111">
        <v>194.1</v>
      </c>
      <c r="Q57" s="111">
        <v>193.2</v>
      </c>
      <c r="R57" s="112">
        <v>189.87</v>
      </c>
      <c r="S57" s="111">
        <v>10.6</v>
      </c>
      <c r="T57" s="111"/>
      <c r="U57" s="111"/>
      <c r="V57" s="111">
        <v>377.4</v>
      </c>
      <c r="W57" s="111">
        <v>377.1</v>
      </c>
      <c r="X57" s="112">
        <v>378.47</v>
      </c>
      <c r="Y57" s="111">
        <v>13.7</v>
      </c>
      <c r="Z57" s="111"/>
      <c r="AA57" s="111">
        <f t="shared" si="11"/>
        <v>183.9</v>
      </c>
      <c r="AB57" s="111">
        <v>183.3</v>
      </c>
      <c r="AC57" s="111">
        <v>183.9</v>
      </c>
      <c r="AD57" s="112">
        <v>188.59</v>
      </c>
      <c r="AE57" s="111">
        <v>3.2</v>
      </c>
      <c r="AF57" s="111"/>
      <c r="AG57" s="111">
        <f t="shared" si="12"/>
        <v>43.6</v>
      </c>
      <c r="AH57" s="111">
        <v>43.5</v>
      </c>
      <c r="AI57" s="111">
        <v>43.6</v>
      </c>
      <c r="AJ57" s="112">
        <v>44.44</v>
      </c>
      <c r="AK57" s="111">
        <v>0.1</v>
      </c>
      <c r="AL57" s="111"/>
      <c r="AM57" s="111">
        <f t="shared" si="13"/>
        <v>51.2</v>
      </c>
      <c r="AN57" s="111">
        <v>51.4</v>
      </c>
      <c r="AO57" s="111">
        <v>51.2</v>
      </c>
      <c r="AP57" s="112">
        <v>50.17</v>
      </c>
      <c r="AQ57" s="111">
        <v>1</v>
      </c>
      <c r="AR57" s="111"/>
      <c r="AS57" s="111">
        <f t="shared" si="14"/>
        <v>48.8</v>
      </c>
      <c r="AT57" s="111">
        <v>48.6</v>
      </c>
      <c r="AU57" s="111">
        <v>48.8</v>
      </c>
      <c r="AV57" s="112">
        <v>49.83</v>
      </c>
      <c r="AW57" s="111">
        <v>-1</v>
      </c>
      <c r="AX57" s="112"/>
      <c r="AY57" s="111">
        <f t="shared" si="15"/>
        <v>10.7</v>
      </c>
      <c r="AZ57" s="111">
        <v>10.5</v>
      </c>
      <c r="BA57" s="111">
        <v>10.7</v>
      </c>
      <c r="BB57" s="112">
        <v>10.82</v>
      </c>
      <c r="BC57" s="111">
        <v>-1.9</v>
      </c>
    </row>
    <row r="58" spans="1:55" ht="12.75" x14ac:dyDescent="0.2">
      <c r="A58" s="3">
        <v>18</v>
      </c>
      <c r="B58">
        <v>2</v>
      </c>
      <c r="C58" s="111">
        <f t="shared" si="8"/>
        <v>169.8</v>
      </c>
      <c r="D58" s="111">
        <v>169.8</v>
      </c>
      <c r="E58" s="111">
        <v>169.8</v>
      </c>
      <c r="F58" s="112">
        <v>170.26</v>
      </c>
      <c r="G58" s="111">
        <v>8.3000000000000007</v>
      </c>
      <c r="H58" s="111"/>
      <c r="I58" s="111">
        <f t="shared" si="9"/>
        <v>20.8</v>
      </c>
      <c r="J58" s="111">
        <v>21</v>
      </c>
      <c r="K58" s="111">
        <v>20.8</v>
      </c>
      <c r="L58" s="112">
        <v>20.16</v>
      </c>
      <c r="M58" s="111">
        <v>-1</v>
      </c>
      <c r="N58" s="111"/>
      <c r="O58" s="111">
        <f t="shared" si="10"/>
        <v>190.6</v>
      </c>
      <c r="P58" s="111">
        <v>190.7</v>
      </c>
      <c r="Q58" s="111">
        <v>190.6</v>
      </c>
      <c r="R58" s="112">
        <v>189.99</v>
      </c>
      <c r="S58" s="111">
        <v>0.4</v>
      </c>
      <c r="T58" s="111"/>
      <c r="U58" s="111"/>
      <c r="V58" s="111">
        <v>381.5</v>
      </c>
      <c r="W58" s="111">
        <v>381.2</v>
      </c>
      <c r="X58" s="112">
        <v>380.4</v>
      </c>
      <c r="Y58" s="111">
        <v>7.7</v>
      </c>
      <c r="Z58" s="111"/>
      <c r="AA58" s="111">
        <f t="shared" si="11"/>
        <v>190.5</v>
      </c>
      <c r="AB58" s="111">
        <v>190.8</v>
      </c>
      <c r="AC58" s="111">
        <v>190.5</v>
      </c>
      <c r="AD58" s="112">
        <v>190.42</v>
      </c>
      <c r="AE58" s="111">
        <v>7.3</v>
      </c>
      <c r="AF58" s="111"/>
      <c r="AG58" s="111">
        <f t="shared" si="12"/>
        <v>44.5</v>
      </c>
      <c r="AH58" s="111">
        <v>44.5</v>
      </c>
      <c r="AI58" s="111">
        <v>44.5</v>
      </c>
      <c r="AJ58" s="112">
        <v>44.76</v>
      </c>
      <c r="AK58" s="111">
        <v>1.3</v>
      </c>
      <c r="AL58" s="111"/>
      <c r="AM58" s="111">
        <f t="shared" si="13"/>
        <v>50</v>
      </c>
      <c r="AN58" s="111">
        <v>50</v>
      </c>
      <c r="AO58" s="111">
        <v>50</v>
      </c>
      <c r="AP58" s="112">
        <v>49.94</v>
      </c>
      <c r="AQ58" s="111">
        <v>-0.9</v>
      </c>
      <c r="AR58" s="111"/>
      <c r="AS58" s="111">
        <f t="shared" si="14"/>
        <v>50</v>
      </c>
      <c r="AT58" s="111">
        <v>50</v>
      </c>
      <c r="AU58" s="111">
        <v>50</v>
      </c>
      <c r="AV58" s="112">
        <v>50.06</v>
      </c>
      <c r="AW58" s="111">
        <v>0.9</v>
      </c>
      <c r="AX58" s="112"/>
      <c r="AY58" s="111">
        <f t="shared" si="15"/>
        <v>10.9</v>
      </c>
      <c r="AZ58" s="111">
        <v>11</v>
      </c>
      <c r="BA58" s="111">
        <v>10.9</v>
      </c>
      <c r="BB58" s="112">
        <v>10.59</v>
      </c>
      <c r="BC58" s="111">
        <v>-0.9</v>
      </c>
    </row>
    <row r="59" spans="1:55" ht="12.75" x14ac:dyDescent="0.2">
      <c r="A59" s="3">
        <v>18</v>
      </c>
      <c r="B59">
        <v>3</v>
      </c>
      <c r="C59" s="111">
        <f t="shared" si="8"/>
        <v>172.3</v>
      </c>
      <c r="D59" s="111">
        <v>173.3</v>
      </c>
      <c r="E59" s="111">
        <v>172.3</v>
      </c>
      <c r="F59" s="112">
        <v>171.82</v>
      </c>
      <c r="G59" s="111">
        <v>6.2</v>
      </c>
      <c r="H59" s="111"/>
      <c r="I59" s="111">
        <f t="shared" si="9"/>
        <v>22.2</v>
      </c>
      <c r="J59" s="111">
        <v>22.2</v>
      </c>
      <c r="K59" s="111">
        <v>22.2</v>
      </c>
      <c r="L59" s="112">
        <v>20.170000000000002</v>
      </c>
      <c r="M59" s="111">
        <v>0.1</v>
      </c>
      <c r="N59" s="111"/>
      <c r="O59" s="111">
        <f t="shared" si="10"/>
        <v>187.3</v>
      </c>
      <c r="P59" s="111">
        <v>186.1</v>
      </c>
      <c r="Q59" s="111">
        <v>187.3</v>
      </c>
      <c r="R59" s="112">
        <v>188.78</v>
      </c>
      <c r="S59" s="111">
        <v>-4.8</v>
      </c>
      <c r="T59" s="111"/>
      <c r="U59" s="111"/>
      <c r="V59" s="111">
        <v>381.6</v>
      </c>
      <c r="W59" s="111">
        <v>381.8</v>
      </c>
      <c r="X59" s="112">
        <v>380.78</v>
      </c>
      <c r="Y59" s="111">
        <v>1.5</v>
      </c>
      <c r="Z59" s="111"/>
      <c r="AA59" s="111">
        <f t="shared" si="11"/>
        <v>194.5</v>
      </c>
      <c r="AB59" s="111">
        <v>195.5</v>
      </c>
      <c r="AC59" s="111">
        <v>194.5</v>
      </c>
      <c r="AD59" s="112">
        <v>191.99</v>
      </c>
      <c r="AE59" s="111">
        <v>6.3</v>
      </c>
      <c r="AF59" s="111"/>
      <c r="AG59" s="111">
        <f t="shared" si="12"/>
        <v>45.1</v>
      </c>
      <c r="AH59" s="111">
        <v>45.4</v>
      </c>
      <c r="AI59" s="111">
        <v>45.1</v>
      </c>
      <c r="AJ59" s="112">
        <v>45.12</v>
      </c>
      <c r="AK59" s="111">
        <v>1.5</v>
      </c>
      <c r="AL59" s="111"/>
      <c r="AM59" s="111">
        <f t="shared" si="13"/>
        <v>49.1</v>
      </c>
      <c r="AN59" s="111">
        <v>48.8</v>
      </c>
      <c r="AO59" s="111">
        <v>49.1</v>
      </c>
      <c r="AP59" s="112">
        <v>49.58</v>
      </c>
      <c r="AQ59" s="111">
        <v>-1.5</v>
      </c>
      <c r="AR59" s="111"/>
      <c r="AS59" s="111">
        <f t="shared" si="14"/>
        <v>50.9</v>
      </c>
      <c r="AT59" s="111">
        <v>51.2</v>
      </c>
      <c r="AU59" s="111">
        <v>50.9</v>
      </c>
      <c r="AV59" s="112">
        <v>50.42</v>
      </c>
      <c r="AW59" s="111">
        <v>1.5</v>
      </c>
      <c r="AX59" s="112"/>
      <c r="AY59" s="111">
        <f t="shared" si="15"/>
        <v>11.4</v>
      </c>
      <c r="AZ59" s="111">
        <v>11.4</v>
      </c>
      <c r="BA59" s="111">
        <v>11.4</v>
      </c>
      <c r="BB59" s="112">
        <v>10.51</v>
      </c>
      <c r="BC59" s="111">
        <v>-0.3</v>
      </c>
    </row>
    <row r="60" spans="1:55" ht="12.75" x14ac:dyDescent="0.2">
      <c r="A60" s="3">
        <v>18</v>
      </c>
      <c r="B60">
        <v>4</v>
      </c>
      <c r="C60" s="111">
        <f t="shared" si="8"/>
        <v>170.7</v>
      </c>
      <c r="D60" s="111">
        <v>169.8</v>
      </c>
      <c r="E60" s="111">
        <v>170.7</v>
      </c>
      <c r="F60" s="112">
        <v>172.33</v>
      </c>
      <c r="G60" s="111">
        <v>2</v>
      </c>
      <c r="H60" s="111"/>
      <c r="I60" s="111">
        <f t="shared" si="9"/>
        <v>19.5</v>
      </c>
      <c r="J60" s="111">
        <v>19.100000000000001</v>
      </c>
      <c r="K60" s="111">
        <v>19.5</v>
      </c>
      <c r="L60" s="112">
        <v>20.38</v>
      </c>
      <c r="M60" s="111">
        <v>0.8</v>
      </c>
      <c r="N60" s="111"/>
      <c r="O60" s="111">
        <f t="shared" si="10"/>
        <v>187.3</v>
      </c>
      <c r="P60" s="111">
        <v>189.4</v>
      </c>
      <c r="Q60" s="111">
        <v>187.3</v>
      </c>
      <c r="R60" s="112">
        <v>186.47</v>
      </c>
      <c r="S60" s="111">
        <v>-9.3000000000000007</v>
      </c>
      <c r="T60" s="111"/>
      <c r="U60" s="111"/>
      <c r="V60" s="111">
        <v>378.3</v>
      </c>
      <c r="W60" s="111">
        <v>377.4</v>
      </c>
      <c r="X60" s="112">
        <v>379.17</v>
      </c>
      <c r="Y60" s="111">
        <v>-6.4</v>
      </c>
      <c r="Z60" s="111"/>
      <c r="AA60" s="111">
        <f t="shared" si="11"/>
        <v>190.2</v>
      </c>
      <c r="AB60" s="111">
        <v>188.9</v>
      </c>
      <c r="AC60" s="111">
        <v>190.2</v>
      </c>
      <c r="AD60" s="112">
        <v>192.7</v>
      </c>
      <c r="AE60" s="111">
        <v>2.8</v>
      </c>
      <c r="AF60" s="111"/>
      <c r="AG60" s="111">
        <f t="shared" si="12"/>
        <v>45.2</v>
      </c>
      <c r="AH60" s="111">
        <v>44.9</v>
      </c>
      <c r="AI60" s="111">
        <v>45.2</v>
      </c>
      <c r="AJ60" s="112">
        <v>45.45</v>
      </c>
      <c r="AK60" s="111">
        <v>1.3</v>
      </c>
      <c r="AL60" s="111"/>
      <c r="AM60" s="111">
        <f t="shared" si="13"/>
        <v>49.6</v>
      </c>
      <c r="AN60" s="111">
        <v>50.1</v>
      </c>
      <c r="AO60" s="111">
        <v>49.6</v>
      </c>
      <c r="AP60" s="112">
        <v>49.18</v>
      </c>
      <c r="AQ60" s="111">
        <v>-1.6</v>
      </c>
      <c r="AR60" s="111"/>
      <c r="AS60" s="111">
        <f t="shared" si="14"/>
        <v>50.4</v>
      </c>
      <c r="AT60" s="111">
        <v>49.9</v>
      </c>
      <c r="AU60" s="111">
        <v>50.4</v>
      </c>
      <c r="AV60" s="112">
        <v>50.82</v>
      </c>
      <c r="AW60" s="111">
        <v>1.6</v>
      </c>
      <c r="AX60" s="112"/>
      <c r="AY60" s="111">
        <f t="shared" si="15"/>
        <v>10.3</v>
      </c>
      <c r="AZ60" s="111">
        <v>10.1</v>
      </c>
      <c r="BA60" s="111">
        <v>10.3</v>
      </c>
      <c r="BB60" s="112">
        <v>10.57</v>
      </c>
      <c r="BC60" s="111">
        <v>0.3</v>
      </c>
    </row>
    <row r="61" spans="1:55" ht="12.75" x14ac:dyDescent="0.2">
      <c r="A61" s="3"/>
      <c r="B61">
        <v>1</v>
      </c>
      <c r="C61" s="111">
        <f t="shared" si="8"/>
        <v>170.9</v>
      </c>
      <c r="D61" s="111">
        <v>171.3</v>
      </c>
      <c r="E61" s="111">
        <v>170.9</v>
      </c>
      <c r="F61" s="112">
        <v>173.01</v>
      </c>
      <c r="G61" s="111">
        <v>2.7</v>
      </c>
      <c r="H61" s="111"/>
      <c r="I61" s="111">
        <f t="shared" si="9"/>
        <v>20.2</v>
      </c>
      <c r="J61" s="111">
        <v>19.8</v>
      </c>
      <c r="K61" s="111">
        <v>20.2</v>
      </c>
      <c r="L61" s="112">
        <v>20.95</v>
      </c>
      <c r="M61" s="111">
        <v>2.2999999999999998</v>
      </c>
      <c r="N61" s="111"/>
      <c r="O61" s="111">
        <f t="shared" si="10"/>
        <v>185.7</v>
      </c>
      <c r="P61" s="111">
        <v>185.8</v>
      </c>
      <c r="Q61" s="111">
        <v>185.7</v>
      </c>
      <c r="R61" s="112">
        <v>183.39</v>
      </c>
      <c r="S61" s="111">
        <v>-12.3</v>
      </c>
      <c r="T61" s="111"/>
      <c r="U61" s="111"/>
      <c r="V61" s="111">
        <v>376.8</v>
      </c>
      <c r="W61" s="111">
        <v>376.8</v>
      </c>
      <c r="X61" s="112">
        <v>377.35</v>
      </c>
      <c r="Y61" s="111">
        <v>-7.3</v>
      </c>
      <c r="Z61" s="111"/>
      <c r="AA61" s="111">
        <f t="shared" si="11"/>
        <v>191.1</v>
      </c>
      <c r="AB61" s="111">
        <v>191.1</v>
      </c>
      <c r="AC61" s="111">
        <v>191.1</v>
      </c>
      <c r="AD61" s="112">
        <v>193.96</v>
      </c>
      <c r="AE61" s="111">
        <v>5</v>
      </c>
      <c r="AF61" s="111"/>
      <c r="AG61" s="111">
        <f t="shared" si="12"/>
        <v>45.4</v>
      </c>
      <c r="AH61" s="111">
        <v>45.4</v>
      </c>
      <c r="AI61" s="111">
        <v>45.4</v>
      </c>
      <c r="AJ61" s="112">
        <v>45.85</v>
      </c>
      <c r="AK61" s="111">
        <v>1.6</v>
      </c>
      <c r="AL61" s="111"/>
      <c r="AM61" s="111">
        <f t="shared" si="13"/>
        <v>49.3</v>
      </c>
      <c r="AN61" s="111">
        <v>49.3</v>
      </c>
      <c r="AO61" s="111">
        <v>49.3</v>
      </c>
      <c r="AP61" s="112">
        <v>48.6</v>
      </c>
      <c r="AQ61" s="111">
        <v>-2.2999999999999998</v>
      </c>
      <c r="AR61" s="111"/>
      <c r="AS61" s="111">
        <f t="shared" si="14"/>
        <v>50.7</v>
      </c>
      <c r="AT61" s="111">
        <v>50.7</v>
      </c>
      <c r="AU61" s="111">
        <v>50.7</v>
      </c>
      <c r="AV61" s="112">
        <v>51.4</v>
      </c>
      <c r="AW61" s="111">
        <v>2.2999999999999998</v>
      </c>
      <c r="AX61" s="112"/>
      <c r="AY61" s="111">
        <f t="shared" si="15"/>
        <v>10.6</v>
      </c>
      <c r="AZ61" s="111">
        <v>10.4</v>
      </c>
      <c r="BA61" s="111">
        <v>10.6</v>
      </c>
      <c r="BB61" s="112">
        <v>10.8</v>
      </c>
      <c r="BC61" s="111">
        <v>0.9</v>
      </c>
    </row>
    <row r="62" spans="1:55" ht="12.75" x14ac:dyDescent="0.2">
      <c r="A62" s="3">
        <v>19</v>
      </c>
      <c r="B62">
        <v>2</v>
      </c>
      <c r="C62" s="111">
        <f t="shared" si="8"/>
        <v>175.4</v>
      </c>
      <c r="D62" s="111">
        <v>175</v>
      </c>
      <c r="E62" s="111">
        <v>175.4</v>
      </c>
      <c r="F62" s="112">
        <v>174.02</v>
      </c>
      <c r="G62" s="111">
        <v>4</v>
      </c>
      <c r="H62" s="111"/>
      <c r="I62" s="111">
        <f t="shared" si="9"/>
        <v>23.3</v>
      </c>
      <c r="J62" s="111">
        <v>23.3</v>
      </c>
      <c r="K62" s="111">
        <v>23.3</v>
      </c>
      <c r="L62" s="112">
        <v>21.87</v>
      </c>
      <c r="M62" s="111">
        <v>3.7</v>
      </c>
      <c r="N62" s="111"/>
      <c r="O62" s="111">
        <f t="shared" si="10"/>
        <v>176</v>
      </c>
      <c r="P62" s="111">
        <v>177.1</v>
      </c>
      <c r="Q62" s="111">
        <v>176</v>
      </c>
      <c r="R62" s="112">
        <v>181.44</v>
      </c>
      <c r="S62" s="111">
        <v>-7.8</v>
      </c>
      <c r="T62" s="111"/>
      <c r="U62" s="111"/>
      <c r="V62" s="111">
        <v>375.4</v>
      </c>
      <c r="W62" s="111">
        <v>374.7</v>
      </c>
      <c r="X62" s="112">
        <v>377.33</v>
      </c>
      <c r="Y62" s="111">
        <v>-0.1</v>
      </c>
      <c r="Z62" s="111"/>
      <c r="AA62" s="111">
        <f t="shared" si="11"/>
        <v>198.7</v>
      </c>
      <c r="AB62" s="111">
        <v>198.3</v>
      </c>
      <c r="AC62" s="111">
        <v>198.7</v>
      </c>
      <c r="AD62" s="112">
        <v>195.89</v>
      </c>
      <c r="AE62" s="111">
        <v>7.7</v>
      </c>
      <c r="AF62" s="111"/>
      <c r="AG62" s="111">
        <f t="shared" si="12"/>
        <v>46.8</v>
      </c>
      <c r="AH62" s="111">
        <v>46.6</v>
      </c>
      <c r="AI62" s="111">
        <v>46.8</v>
      </c>
      <c r="AJ62" s="112">
        <v>46.12</v>
      </c>
      <c r="AK62" s="111">
        <v>1.1000000000000001</v>
      </c>
      <c r="AL62" s="111"/>
      <c r="AM62" s="111">
        <f t="shared" si="13"/>
        <v>47</v>
      </c>
      <c r="AN62" s="111">
        <v>47.2</v>
      </c>
      <c r="AO62" s="111">
        <v>47</v>
      </c>
      <c r="AP62" s="112">
        <v>48.08</v>
      </c>
      <c r="AQ62" s="111">
        <v>-2.1</v>
      </c>
      <c r="AR62" s="111"/>
      <c r="AS62" s="111">
        <f t="shared" si="14"/>
        <v>53</v>
      </c>
      <c r="AT62" s="111">
        <v>52.8</v>
      </c>
      <c r="AU62" s="111">
        <v>53</v>
      </c>
      <c r="AV62" s="112">
        <v>51.92</v>
      </c>
      <c r="AW62" s="111">
        <v>2.1</v>
      </c>
      <c r="AX62" s="112"/>
      <c r="AY62" s="111">
        <f t="shared" si="15"/>
        <v>11.7</v>
      </c>
      <c r="AZ62" s="111">
        <v>11.7</v>
      </c>
      <c r="BA62" s="111">
        <v>11.7</v>
      </c>
      <c r="BB62" s="112">
        <v>11.16</v>
      </c>
      <c r="BC62" s="111">
        <v>1.5</v>
      </c>
    </row>
    <row r="63" spans="1:55" ht="12.75" x14ac:dyDescent="0.2">
      <c r="A63" s="3">
        <v>19</v>
      </c>
      <c r="B63">
        <v>3</v>
      </c>
      <c r="C63" s="111">
        <f t="shared" si="8"/>
        <v>178.2</v>
      </c>
      <c r="D63" s="111">
        <v>178.8</v>
      </c>
      <c r="E63" s="111">
        <v>178.2</v>
      </c>
      <c r="F63" s="112">
        <v>173.88</v>
      </c>
      <c r="G63" s="111">
        <v>-0.6</v>
      </c>
      <c r="H63" s="111"/>
      <c r="I63" s="111">
        <f t="shared" si="9"/>
        <v>21.1</v>
      </c>
      <c r="J63" s="111">
        <v>21.7</v>
      </c>
      <c r="K63" s="111">
        <v>21.1</v>
      </c>
      <c r="L63" s="112">
        <v>23.09</v>
      </c>
      <c r="M63" s="111">
        <v>4.9000000000000004</v>
      </c>
      <c r="N63" s="111"/>
      <c r="O63" s="111">
        <f t="shared" si="10"/>
        <v>183.2</v>
      </c>
      <c r="P63" s="111">
        <v>181.7</v>
      </c>
      <c r="Q63" s="111">
        <v>183.2</v>
      </c>
      <c r="R63" s="112">
        <v>180.47</v>
      </c>
      <c r="S63" s="111">
        <v>-3.9</v>
      </c>
      <c r="T63" s="111"/>
      <c r="U63" s="111"/>
      <c r="V63" s="111">
        <v>382.2</v>
      </c>
      <c r="W63" s="111">
        <v>382.5</v>
      </c>
      <c r="X63" s="112">
        <v>377.44</v>
      </c>
      <c r="Y63" s="111">
        <v>0.4</v>
      </c>
      <c r="Z63" s="111"/>
      <c r="AA63" s="111">
        <f t="shared" si="11"/>
        <v>199.3</v>
      </c>
      <c r="AB63" s="111">
        <v>200.5</v>
      </c>
      <c r="AC63" s="111">
        <v>199.3</v>
      </c>
      <c r="AD63" s="112">
        <v>196.97</v>
      </c>
      <c r="AE63" s="111">
        <v>4.3</v>
      </c>
      <c r="AF63" s="111"/>
      <c r="AG63" s="111">
        <f t="shared" si="12"/>
        <v>46.6</v>
      </c>
      <c r="AH63" s="111">
        <v>46.8</v>
      </c>
      <c r="AI63" s="111">
        <v>46.6</v>
      </c>
      <c r="AJ63" s="112">
        <v>46.07</v>
      </c>
      <c r="AK63" s="111">
        <v>-0.2</v>
      </c>
      <c r="AL63" s="111"/>
      <c r="AM63" s="111">
        <f t="shared" si="13"/>
        <v>47.9</v>
      </c>
      <c r="AN63" s="111">
        <v>47.5</v>
      </c>
      <c r="AO63" s="111">
        <v>47.9</v>
      </c>
      <c r="AP63" s="112">
        <v>47.81</v>
      </c>
      <c r="AQ63" s="111">
        <v>-1.1000000000000001</v>
      </c>
      <c r="AR63" s="111"/>
      <c r="AS63" s="111">
        <f t="shared" si="14"/>
        <v>52.1</v>
      </c>
      <c r="AT63" s="111">
        <v>52.5</v>
      </c>
      <c r="AU63" s="111">
        <v>52.1</v>
      </c>
      <c r="AV63" s="112">
        <v>52.19</v>
      </c>
      <c r="AW63" s="111">
        <v>1.1000000000000001</v>
      </c>
      <c r="AX63" s="112"/>
      <c r="AY63" s="111">
        <f t="shared" si="15"/>
        <v>10.6</v>
      </c>
      <c r="AZ63" s="111">
        <v>10.8</v>
      </c>
      <c r="BA63" s="111">
        <v>10.6</v>
      </c>
      <c r="BB63" s="112">
        <v>11.72</v>
      </c>
      <c r="BC63" s="111">
        <v>2.2000000000000002</v>
      </c>
    </row>
    <row r="64" spans="1:55" ht="12.75" x14ac:dyDescent="0.2">
      <c r="A64" s="3">
        <v>19</v>
      </c>
      <c r="B64">
        <v>4</v>
      </c>
      <c r="C64" s="111">
        <f t="shared" si="8"/>
        <v>170.2</v>
      </c>
      <c r="D64" s="111">
        <v>169.9</v>
      </c>
      <c r="E64" s="111">
        <v>170.2</v>
      </c>
      <c r="F64" s="112">
        <v>172.01</v>
      </c>
      <c r="G64" s="111">
        <v>-7.5</v>
      </c>
      <c r="H64" s="111"/>
      <c r="I64" s="111">
        <f t="shared" si="9"/>
        <v>24.9</v>
      </c>
      <c r="J64" s="111">
        <v>24.3</v>
      </c>
      <c r="K64" s="111">
        <v>24.9</v>
      </c>
      <c r="L64" s="112">
        <v>24.33</v>
      </c>
      <c r="M64" s="111">
        <v>5</v>
      </c>
      <c r="N64" s="111"/>
      <c r="O64" s="111">
        <f t="shared" si="10"/>
        <v>182.9</v>
      </c>
      <c r="P64" s="111">
        <v>185.2</v>
      </c>
      <c r="Q64" s="111">
        <v>182.9</v>
      </c>
      <c r="R64" s="112">
        <v>180.05</v>
      </c>
      <c r="S64" s="111">
        <v>-1.7</v>
      </c>
      <c r="T64" s="111"/>
      <c r="U64" s="111"/>
      <c r="V64" s="111">
        <v>379.4</v>
      </c>
      <c r="W64" s="111">
        <v>378</v>
      </c>
      <c r="X64" s="112">
        <v>376.39</v>
      </c>
      <c r="Y64" s="111">
        <v>-4.2</v>
      </c>
      <c r="Z64" s="111"/>
      <c r="AA64" s="111">
        <f t="shared" si="11"/>
        <v>195.1</v>
      </c>
      <c r="AB64" s="111">
        <v>194.2</v>
      </c>
      <c r="AC64" s="111">
        <v>195.1</v>
      </c>
      <c r="AD64" s="112">
        <v>196.34</v>
      </c>
      <c r="AE64" s="111">
        <v>-2.5</v>
      </c>
      <c r="AF64" s="111"/>
      <c r="AG64" s="111">
        <f t="shared" si="12"/>
        <v>45</v>
      </c>
      <c r="AH64" s="111">
        <v>44.8</v>
      </c>
      <c r="AI64" s="111">
        <v>45</v>
      </c>
      <c r="AJ64" s="112">
        <v>45.7</v>
      </c>
      <c r="AK64" s="111">
        <v>-1.5</v>
      </c>
      <c r="AL64" s="111"/>
      <c r="AM64" s="111">
        <f t="shared" si="13"/>
        <v>48.4</v>
      </c>
      <c r="AN64" s="111">
        <v>48.8</v>
      </c>
      <c r="AO64" s="111">
        <v>48.4</v>
      </c>
      <c r="AP64" s="112">
        <v>47.84</v>
      </c>
      <c r="AQ64" s="111">
        <v>0.1</v>
      </c>
      <c r="AR64" s="111"/>
      <c r="AS64" s="111">
        <f t="shared" si="14"/>
        <v>51.6</v>
      </c>
      <c r="AT64" s="111">
        <v>51.2</v>
      </c>
      <c r="AU64" s="111">
        <v>51.6</v>
      </c>
      <c r="AV64" s="112">
        <v>52.16</v>
      </c>
      <c r="AW64" s="111">
        <v>-0.1</v>
      </c>
      <c r="AX64" s="112"/>
      <c r="AY64" s="111">
        <f t="shared" si="15"/>
        <v>12.8</v>
      </c>
      <c r="AZ64" s="111">
        <v>12.5</v>
      </c>
      <c r="BA64" s="111">
        <v>12.8</v>
      </c>
      <c r="BB64" s="112">
        <v>12.39</v>
      </c>
      <c r="BC64" s="111">
        <v>2.7</v>
      </c>
    </row>
    <row r="65" spans="1:55" ht="12.75" x14ac:dyDescent="0.2">
      <c r="A65" s="3"/>
      <c r="B65">
        <v>1</v>
      </c>
      <c r="C65" s="111">
        <f t="shared" si="8"/>
        <v>173.8</v>
      </c>
      <c r="D65" s="111">
        <v>174.5</v>
      </c>
      <c r="E65" s="111">
        <v>173.8</v>
      </c>
      <c r="F65" s="112">
        <v>167.99</v>
      </c>
      <c r="G65" s="111">
        <v>-16.100000000000001</v>
      </c>
      <c r="H65" s="111"/>
      <c r="I65" s="111">
        <f t="shared" si="9"/>
        <v>27.6</v>
      </c>
      <c r="J65" s="111">
        <v>27.1</v>
      </c>
      <c r="K65" s="111">
        <v>27.6</v>
      </c>
      <c r="L65" s="112">
        <v>26.07</v>
      </c>
      <c r="M65" s="111">
        <v>6.9</v>
      </c>
      <c r="N65" s="111"/>
      <c r="O65" s="111">
        <f t="shared" si="10"/>
        <v>171.2</v>
      </c>
      <c r="P65" s="111">
        <v>170.9</v>
      </c>
      <c r="Q65" s="111">
        <v>171.2</v>
      </c>
      <c r="R65" s="112">
        <v>179.38</v>
      </c>
      <c r="S65" s="111">
        <v>-2.7</v>
      </c>
      <c r="T65" s="111"/>
      <c r="U65" s="111"/>
      <c r="V65" s="111">
        <v>372.4</v>
      </c>
      <c r="W65" s="111">
        <v>372.5</v>
      </c>
      <c r="X65" s="112">
        <v>373.44</v>
      </c>
      <c r="Y65" s="111">
        <v>-11.8</v>
      </c>
      <c r="Z65" s="111"/>
      <c r="AA65" s="111">
        <f t="shared" si="11"/>
        <v>201.3</v>
      </c>
      <c r="AB65" s="111">
        <v>201.5</v>
      </c>
      <c r="AC65" s="111">
        <v>201.3</v>
      </c>
      <c r="AD65" s="112">
        <v>194.06</v>
      </c>
      <c r="AE65" s="111">
        <v>-9.1</v>
      </c>
      <c r="AF65" s="111"/>
      <c r="AG65" s="111">
        <f t="shared" si="12"/>
        <v>46.6</v>
      </c>
      <c r="AH65" s="111">
        <v>46.8</v>
      </c>
      <c r="AI65" s="111">
        <v>46.6</v>
      </c>
      <c r="AJ65" s="112">
        <v>44.98</v>
      </c>
      <c r="AK65" s="111">
        <v>-2.9</v>
      </c>
      <c r="AL65" s="111"/>
      <c r="AM65" s="111">
        <f t="shared" si="13"/>
        <v>46</v>
      </c>
      <c r="AN65" s="111">
        <v>45.9</v>
      </c>
      <c r="AO65" s="111">
        <v>46</v>
      </c>
      <c r="AP65" s="112">
        <v>48.03</v>
      </c>
      <c r="AQ65" s="111">
        <v>0.8</v>
      </c>
      <c r="AR65" s="111"/>
      <c r="AS65" s="111">
        <f t="shared" si="14"/>
        <v>54</v>
      </c>
      <c r="AT65" s="111">
        <v>54.1</v>
      </c>
      <c r="AU65" s="111">
        <v>54</v>
      </c>
      <c r="AV65" s="112">
        <v>51.97</v>
      </c>
      <c r="AW65" s="111">
        <v>-0.8</v>
      </c>
      <c r="AX65" s="112"/>
      <c r="AY65" s="111">
        <f t="shared" si="15"/>
        <v>13.7</v>
      </c>
      <c r="AZ65" s="111">
        <v>13.4</v>
      </c>
      <c r="BA65" s="111">
        <v>13.7</v>
      </c>
      <c r="BB65" s="112">
        <v>13.43</v>
      </c>
      <c r="BC65" s="111">
        <v>4.2</v>
      </c>
    </row>
    <row r="66" spans="1:55" ht="12.75" x14ac:dyDescent="0.2">
      <c r="A66" s="3">
        <v>20</v>
      </c>
      <c r="B66">
        <v>2</v>
      </c>
      <c r="C66" s="111">
        <f t="shared" si="8"/>
        <v>161.69999999999999</v>
      </c>
      <c r="D66" s="111">
        <v>161</v>
      </c>
      <c r="E66" s="111">
        <v>161.69999999999999</v>
      </c>
      <c r="F66" s="112">
        <v>164.43</v>
      </c>
      <c r="G66" s="111">
        <v>-14.2</v>
      </c>
      <c r="H66" s="111"/>
      <c r="I66" s="111">
        <f t="shared" si="9"/>
        <v>26</v>
      </c>
      <c r="J66" s="111">
        <v>26</v>
      </c>
      <c r="K66" s="111">
        <v>26</v>
      </c>
      <c r="L66" s="112">
        <v>28.46</v>
      </c>
      <c r="M66" s="111">
        <v>9.6</v>
      </c>
      <c r="N66" s="111"/>
      <c r="O66" s="111">
        <f t="shared" si="10"/>
        <v>185.6</v>
      </c>
      <c r="P66" s="111">
        <v>187.1</v>
      </c>
      <c r="Q66" s="111">
        <v>185.6</v>
      </c>
      <c r="R66" s="112">
        <v>177.26</v>
      </c>
      <c r="S66" s="111">
        <v>-8.5</v>
      </c>
      <c r="T66" s="111"/>
      <c r="U66" s="111"/>
      <c r="V66" s="111">
        <v>374.1</v>
      </c>
      <c r="W66" s="111">
        <v>373.3</v>
      </c>
      <c r="X66" s="112">
        <v>370.15</v>
      </c>
      <c r="Y66" s="111">
        <v>-13.2</v>
      </c>
      <c r="Z66" s="111"/>
      <c r="AA66" s="111">
        <f t="shared" si="11"/>
        <v>187.7</v>
      </c>
      <c r="AB66" s="111">
        <v>186.9</v>
      </c>
      <c r="AC66" s="111">
        <v>187.7</v>
      </c>
      <c r="AD66" s="112">
        <v>192.9</v>
      </c>
      <c r="AE66" s="111">
        <v>-4.7</v>
      </c>
      <c r="AF66" s="111"/>
      <c r="AG66" s="111">
        <f t="shared" si="12"/>
        <v>43.3</v>
      </c>
      <c r="AH66" s="111">
        <v>43</v>
      </c>
      <c r="AI66" s="111">
        <v>43.3</v>
      </c>
      <c r="AJ66" s="112">
        <v>44.42</v>
      </c>
      <c r="AK66" s="111">
        <v>-2.2000000000000002</v>
      </c>
      <c r="AL66" s="111"/>
      <c r="AM66" s="111">
        <f t="shared" si="13"/>
        <v>49.7</v>
      </c>
      <c r="AN66" s="111">
        <v>50</v>
      </c>
      <c r="AO66" s="111">
        <v>49.7</v>
      </c>
      <c r="AP66" s="112">
        <v>47.89</v>
      </c>
      <c r="AQ66" s="111">
        <v>-0.6</v>
      </c>
      <c r="AR66" s="111"/>
      <c r="AS66" s="111">
        <f t="shared" si="14"/>
        <v>50.3</v>
      </c>
      <c r="AT66" s="111">
        <v>50</v>
      </c>
      <c r="AU66" s="111">
        <v>50.3</v>
      </c>
      <c r="AV66" s="112">
        <v>52.11</v>
      </c>
      <c r="AW66" s="111">
        <v>0.6</v>
      </c>
      <c r="AX66" s="112"/>
      <c r="AY66" s="111">
        <f t="shared" si="15"/>
        <v>13.9</v>
      </c>
      <c r="AZ66" s="111">
        <v>13.9</v>
      </c>
      <c r="BA66" s="111">
        <v>13.9</v>
      </c>
      <c r="BB66" s="112">
        <v>14.76</v>
      </c>
      <c r="BC66" s="111">
        <v>5.3</v>
      </c>
    </row>
    <row r="67" spans="1:55" ht="12.75" x14ac:dyDescent="0.2">
      <c r="A67" s="3">
        <v>20</v>
      </c>
      <c r="B67">
        <v>3</v>
      </c>
      <c r="C67" s="111">
        <f t="shared" si="8"/>
        <v>160.80000000000001</v>
      </c>
      <c r="D67" s="111">
        <v>161.4</v>
      </c>
      <c r="E67" s="111">
        <v>160.80000000000001</v>
      </c>
      <c r="F67" s="112">
        <v>164.5</v>
      </c>
      <c r="G67" s="111">
        <v>0.3</v>
      </c>
      <c r="H67" s="111"/>
      <c r="I67" s="111">
        <f t="shared" si="9"/>
        <v>32.5</v>
      </c>
      <c r="J67" s="111">
        <v>33.1</v>
      </c>
      <c r="K67" s="111">
        <v>32.5</v>
      </c>
      <c r="L67" s="112">
        <v>30.65</v>
      </c>
      <c r="M67" s="111">
        <v>8.6999999999999993</v>
      </c>
      <c r="N67" s="111"/>
      <c r="O67" s="111">
        <f t="shared" si="10"/>
        <v>170.5</v>
      </c>
      <c r="P67" s="111">
        <v>169.2</v>
      </c>
      <c r="Q67" s="111">
        <v>170.5</v>
      </c>
      <c r="R67" s="112">
        <v>173.7</v>
      </c>
      <c r="S67" s="111">
        <v>-14.2</v>
      </c>
      <c r="T67" s="111"/>
      <c r="U67" s="111"/>
      <c r="V67" s="111">
        <v>363.6</v>
      </c>
      <c r="W67" s="111">
        <v>363.8</v>
      </c>
      <c r="X67" s="112">
        <v>368.85</v>
      </c>
      <c r="Y67" s="111">
        <v>-5.2</v>
      </c>
      <c r="Z67" s="111"/>
      <c r="AA67" s="111">
        <f t="shared" si="11"/>
        <v>193.2</v>
      </c>
      <c r="AB67" s="111">
        <v>194.5</v>
      </c>
      <c r="AC67" s="111">
        <v>193.2</v>
      </c>
      <c r="AD67" s="112">
        <v>195.15</v>
      </c>
      <c r="AE67" s="111">
        <v>9</v>
      </c>
      <c r="AF67" s="111"/>
      <c r="AG67" s="111">
        <f t="shared" si="12"/>
        <v>44.2</v>
      </c>
      <c r="AH67" s="111">
        <v>44.4</v>
      </c>
      <c r="AI67" s="111">
        <v>44.2</v>
      </c>
      <c r="AJ67" s="112">
        <v>44.6</v>
      </c>
      <c r="AK67" s="111">
        <v>0.7</v>
      </c>
      <c r="AL67" s="111"/>
      <c r="AM67" s="111">
        <f t="shared" si="13"/>
        <v>46.9</v>
      </c>
      <c r="AN67" s="111">
        <v>46.5</v>
      </c>
      <c r="AO67" s="111">
        <v>46.9</v>
      </c>
      <c r="AP67" s="112">
        <v>47.09</v>
      </c>
      <c r="AQ67" s="111">
        <v>-3.2</v>
      </c>
      <c r="AR67" s="111"/>
      <c r="AS67" s="111">
        <f t="shared" si="14"/>
        <v>53.1</v>
      </c>
      <c r="AT67" s="111">
        <v>53.5</v>
      </c>
      <c r="AU67" s="111">
        <v>53.1</v>
      </c>
      <c r="AV67" s="112">
        <v>52.91</v>
      </c>
      <c r="AW67" s="111">
        <v>3.2</v>
      </c>
      <c r="AX67" s="112"/>
      <c r="AY67" s="111">
        <f t="shared" si="15"/>
        <v>16.8</v>
      </c>
      <c r="AZ67" s="111">
        <v>17</v>
      </c>
      <c r="BA67" s="111">
        <v>16.8</v>
      </c>
      <c r="BB67" s="112">
        <v>15.7</v>
      </c>
      <c r="BC67" s="111">
        <v>3.8</v>
      </c>
    </row>
    <row r="68" spans="1:55" ht="12.75" x14ac:dyDescent="0.2">
      <c r="A68" s="3">
        <v>20</v>
      </c>
      <c r="B68">
        <v>4</v>
      </c>
      <c r="C68" s="111">
        <f t="shared" si="8"/>
        <v>171.5</v>
      </c>
      <c r="D68" s="111">
        <v>171.5</v>
      </c>
      <c r="E68" s="111">
        <v>171.5</v>
      </c>
      <c r="F68" s="112">
        <v>168.04</v>
      </c>
      <c r="G68" s="111">
        <v>14.2</v>
      </c>
      <c r="H68" s="111"/>
      <c r="I68" s="111">
        <f t="shared" si="9"/>
        <v>31.3</v>
      </c>
      <c r="J68" s="111">
        <v>31</v>
      </c>
      <c r="K68" s="111">
        <v>31.3</v>
      </c>
      <c r="L68" s="112">
        <v>31.89</v>
      </c>
      <c r="M68" s="111">
        <v>5</v>
      </c>
      <c r="N68" s="111"/>
      <c r="O68" s="111">
        <f t="shared" si="10"/>
        <v>169.1</v>
      </c>
      <c r="P68" s="111">
        <v>170.8</v>
      </c>
      <c r="Q68" s="111">
        <v>169.1</v>
      </c>
      <c r="R68" s="112">
        <v>169.51</v>
      </c>
      <c r="S68" s="111">
        <v>-16.7</v>
      </c>
      <c r="T68" s="111"/>
      <c r="U68" s="111"/>
      <c r="V68" s="111">
        <v>373.2</v>
      </c>
      <c r="W68" s="111">
        <v>372</v>
      </c>
      <c r="X68" s="112">
        <v>369.43</v>
      </c>
      <c r="Y68" s="111">
        <v>2.2999999999999998</v>
      </c>
      <c r="Z68" s="111"/>
      <c r="AA68" s="111">
        <f t="shared" si="11"/>
        <v>202.8</v>
      </c>
      <c r="AB68" s="111">
        <v>202.4</v>
      </c>
      <c r="AC68" s="111">
        <v>202.8</v>
      </c>
      <c r="AD68" s="112">
        <v>199.93</v>
      </c>
      <c r="AE68" s="111">
        <v>19.100000000000001</v>
      </c>
      <c r="AF68" s="111"/>
      <c r="AG68" s="111">
        <f t="shared" si="12"/>
        <v>46.1</v>
      </c>
      <c r="AH68" s="111">
        <v>45.9</v>
      </c>
      <c r="AI68" s="111">
        <v>46.1</v>
      </c>
      <c r="AJ68" s="112">
        <v>45.49</v>
      </c>
      <c r="AK68" s="111">
        <v>3.6</v>
      </c>
      <c r="AL68" s="111"/>
      <c r="AM68" s="111">
        <f t="shared" si="13"/>
        <v>45.5</v>
      </c>
      <c r="AN68" s="111">
        <v>45.8</v>
      </c>
      <c r="AO68" s="111">
        <v>45.5</v>
      </c>
      <c r="AP68" s="112">
        <v>45.88</v>
      </c>
      <c r="AQ68" s="111">
        <v>-4.8</v>
      </c>
      <c r="AR68" s="111"/>
      <c r="AS68" s="111">
        <f t="shared" si="14"/>
        <v>54.5</v>
      </c>
      <c r="AT68" s="111">
        <v>54.2</v>
      </c>
      <c r="AU68" s="111">
        <v>54.5</v>
      </c>
      <c r="AV68" s="112">
        <v>54.12</v>
      </c>
      <c r="AW68" s="111">
        <v>4.8</v>
      </c>
      <c r="AX68" s="112"/>
      <c r="AY68" s="111">
        <f t="shared" si="15"/>
        <v>15.4</v>
      </c>
      <c r="AZ68" s="111">
        <v>15.3</v>
      </c>
      <c r="BA68" s="111">
        <v>15.4</v>
      </c>
      <c r="BB68" s="112">
        <v>15.95</v>
      </c>
      <c r="BC68" s="111">
        <v>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374.2</v>
      </c>
      <c r="D6" s="111">
        <v>374.4</v>
      </c>
      <c r="E6" s="111">
        <v>374.2</v>
      </c>
      <c r="F6" s="112">
        <v>376.05</v>
      </c>
      <c r="G6" s="111" t="s">
        <v>118</v>
      </c>
      <c r="H6" s="111"/>
      <c r="I6" s="111">
        <f t="shared" ref="I6:I37" si="1">$B$2*K6+(1-$B$2)*J6</f>
        <v>10.6</v>
      </c>
      <c r="J6" s="111">
        <v>10.6</v>
      </c>
      <c r="K6" s="111">
        <v>10.6</v>
      </c>
      <c r="L6" s="112">
        <v>12.5</v>
      </c>
      <c r="M6" s="111" t="s">
        <v>118</v>
      </c>
      <c r="N6" s="111"/>
      <c r="O6" s="111">
        <f t="shared" ref="O6:O37" si="2">$B$2*Q6+(1-$B$2)*P6</f>
        <v>474.2</v>
      </c>
      <c r="P6" s="111">
        <v>475</v>
      </c>
      <c r="Q6" s="111">
        <v>474.2</v>
      </c>
      <c r="R6" s="112">
        <v>469.34</v>
      </c>
      <c r="S6" s="111" t="s">
        <v>118</v>
      </c>
      <c r="T6" s="111"/>
      <c r="U6" s="111"/>
      <c r="V6" s="111">
        <v>860</v>
      </c>
      <c r="W6" s="111">
        <v>859</v>
      </c>
      <c r="X6" s="112">
        <v>857.89</v>
      </c>
      <c r="Y6" s="111" t="s">
        <v>118</v>
      </c>
      <c r="Z6" s="111"/>
      <c r="AA6" s="111">
        <f t="shared" ref="AA6:AA37" si="3">$B$2*AC6+(1-$B$2)*AB6</f>
        <v>384.8</v>
      </c>
      <c r="AB6" s="111">
        <v>385</v>
      </c>
      <c r="AC6" s="111">
        <v>384.8</v>
      </c>
      <c r="AD6" s="112">
        <v>388.55</v>
      </c>
      <c r="AE6" s="111" t="s">
        <v>118</v>
      </c>
      <c r="AF6" s="111"/>
      <c r="AG6" s="111">
        <f t="shared" ref="AG6:AG37" si="4">$B$2*AI6+(1-$B$2)*AH6</f>
        <v>43.6</v>
      </c>
      <c r="AH6" s="111">
        <v>43.5</v>
      </c>
      <c r="AI6" s="111">
        <v>43.6</v>
      </c>
      <c r="AJ6" s="112">
        <v>43.83</v>
      </c>
      <c r="AK6" s="111" t="s">
        <v>118</v>
      </c>
      <c r="AL6" s="111"/>
      <c r="AM6" s="111">
        <f t="shared" ref="AM6:AM37" si="5">$B$2*AO6+(1-$B$2)*AN6</f>
        <v>55.2</v>
      </c>
      <c r="AN6" s="111">
        <v>55.2</v>
      </c>
      <c r="AO6" s="111">
        <v>55.2</v>
      </c>
      <c r="AP6" s="112">
        <v>54.71</v>
      </c>
      <c r="AQ6" s="111" t="s">
        <v>118</v>
      </c>
      <c r="AR6" s="111"/>
      <c r="AS6" s="111">
        <f t="shared" ref="AS6:AS37" si="6">$B$2*AU6+(1-$B$2)*AT6</f>
        <v>44.8</v>
      </c>
      <c r="AT6" s="111">
        <v>44.8</v>
      </c>
      <c r="AU6" s="111">
        <v>44.8</v>
      </c>
      <c r="AV6" s="112">
        <v>45.29</v>
      </c>
      <c r="AW6" s="111" t="s">
        <v>118</v>
      </c>
      <c r="AX6" s="112"/>
      <c r="AY6" s="111">
        <f t="shared" ref="AY6:AY37" si="7">$B$2*BA6+(1-$B$2)*AZ6</f>
        <v>2.7</v>
      </c>
      <c r="AZ6" s="111">
        <v>2.8</v>
      </c>
      <c r="BA6" s="111">
        <v>2.7</v>
      </c>
      <c r="BB6" s="112">
        <v>3.22</v>
      </c>
      <c r="BC6" s="111" t="s">
        <v>118</v>
      </c>
    </row>
    <row r="7" spans="1:55" ht="12.75" x14ac:dyDescent="0.2">
      <c r="A7" s="3">
        <v>5</v>
      </c>
      <c r="B7">
        <v>3</v>
      </c>
      <c r="C7" s="111">
        <f t="shared" si="0"/>
        <v>376.1</v>
      </c>
      <c r="D7" s="111">
        <v>374.8</v>
      </c>
      <c r="E7" s="111">
        <v>376.1</v>
      </c>
      <c r="F7" s="112">
        <v>376.99</v>
      </c>
      <c r="G7" s="111">
        <v>3.8</v>
      </c>
      <c r="H7" s="111"/>
      <c r="I7" s="111">
        <f t="shared" si="1"/>
        <v>11.1</v>
      </c>
      <c r="J7" s="111">
        <v>10.199999999999999</v>
      </c>
      <c r="K7" s="111">
        <v>11.1</v>
      </c>
      <c r="L7" s="112">
        <v>12.39</v>
      </c>
      <c r="M7" s="111">
        <v>-0.5</v>
      </c>
      <c r="N7" s="111"/>
      <c r="O7" s="111">
        <f t="shared" si="2"/>
        <v>470.7</v>
      </c>
      <c r="P7" s="111">
        <v>472.7</v>
      </c>
      <c r="Q7" s="111">
        <v>470.7</v>
      </c>
      <c r="R7" s="112">
        <v>469</v>
      </c>
      <c r="S7" s="111">
        <v>-1.4</v>
      </c>
      <c r="T7" s="111"/>
      <c r="U7" s="111"/>
      <c r="V7" s="111">
        <v>857.7</v>
      </c>
      <c r="W7" s="111">
        <v>857.8</v>
      </c>
      <c r="X7" s="112">
        <v>858.38</v>
      </c>
      <c r="Y7" s="111">
        <v>1.9</v>
      </c>
      <c r="Z7" s="111"/>
      <c r="AA7" s="111">
        <f t="shared" si="3"/>
        <v>387.1</v>
      </c>
      <c r="AB7" s="111">
        <v>385</v>
      </c>
      <c r="AC7" s="111">
        <v>387.1</v>
      </c>
      <c r="AD7" s="112">
        <v>389.38</v>
      </c>
      <c r="AE7" s="111">
        <v>3.3</v>
      </c>
      <c r="AF7" s="111"/>
      <c r="AG7" s="111">
        <f t="shared" si="4"/>
        <v>43.8</v>
      </c>
      <c r="AH7" s="111">
        <v>43.7</v>
      </c>
      <c r="AI7" s="111">
        <v>43.8</v>
      </c>
      <c r="AJ7" s="112">
        <v>43.92</v>
      </c>
      <c r="AK7" s="111">
        <v>0.3</v>
      </c>
      <c r="AL7" s="111"/>
      <c r="AM7" s="111">
        <f t="shared" si="5"/>
        <v>54.9</v>
      </c>
      <c r="AN7" s="111">
        <v>55.1</v>
      </c>
      <c r="AO7" s="111">
        <v>54.9</v>
      </c>
      <c r="AP7" s="112">
        <v>54.64</v>
      </c>
      <c r="AQ7" s="111">
        <v>-0.3</v>
      </c>
      <c r="AR7" s="111"/>
      <c r="AS7" s="111">
        <f t="shared" si="6"/>
        <v>45.1</v>
      </c>
      <c r="AT7" s="111">
        <v>44.9</v>
      </c>
      <c r="AU7" s="111">
        <v>45.1</v>
      </c>
      <c r="AV7" s="112">
        <v>45.36</v>
      </c>
      <c r="AW7" s="111">
        <v>0.3</v>
      </c>
      <c r="AX7" s="112"/>
      <c r="AY7" s="111">
        <f t="shared" si="7"/>
        <v>2.9</v>
      </c>
      <c r="AZ7" s="111">
        <v>2.7</v>
      </c>
      <c r="BA7" s="111">
        <v>2.9</v>
      </c>
      <c r="BB7" s="112">
        <v>3.18</v>
      </c>
      <c r="BC7" s="111">
        <v>-0.1</v>
      </c>
    </row>
    <row r="8" spans="1:55" ht="12.75" x14ac:dyDescent="0.2">
      <c r="A8" s="3">
        <v>5</v>
      </c>
      <c r="B8">
        <v>4</v>
      </c>
      <c r="C8" s="111">
        <f t="shared" si="0"/>
        <v>382.8</v>
      </c>
      <c r="D8" s="111">
        <v>384.5</v>
      </c>
      <c r="E8" s="111">
        <v>382.8</v>
      </c>
      <c r="F8" s="112">
        <v>381.29</v>
      </c>
      <c r="G8" s="111">
        <v>17.2</v>
      </c>
      <c r="H8" s="111"/>
      <c r="I8" s="111">
        <f t="shared" si="1"/>
        <v>13.9</v>
      </c>
      <c r="J8" s="111">
        <v>13.5</v>
      </c>
      <c r="K8" s="111">
        <v>13.9</v>
      </c>
      <c r="L8" s="112">
        <v>12.82</v>
      </c>
      <c r="M8" s="111">
        <v>1.7</v>
      </c>
      <c r="N8" s="111"/>
      <c r="O8" s="111">
        <f t="shared" si="2"/>
        <v>462.1</v>
      </c>
      <c r="P8" s="111">
        <v>461.4</v>
      </c>
      <c r="Q8" s="111">
        <v>462.1</v>
      </c>
      <c r="R8" s="112">
        <v>465.42</v>
      </c>
      <c r="S8" s="111">
        <v>-14.3</v>
      </c>
      <c r="T8" s="111"/>
      <c r="U8" s="111"/>
      <c r="V8" s="111">
        <v>859.5</v>
      </c>
      <c r="W8" s="111">
        <v>858.9</v>
      </c>
      <c r="X8" s="112">
        <v>859.53</v>
      </c>
      <c r="Y8" s="111">
        <v>4.5999999999999996</v>
      </c>
      <c r="Z8" s="111"/>
      <c r="AA8" s="111">
        <f t="shared" si="3"/>
        <v>396.7</v>
      </c>
      <c r="AB8" s="111">
        <v>398.1</v>
      </c>
      <c r="AC8" s="111">
        <v>396.7</v>
      </c>
      <c r="AD8" s="112">
        <v>394.1</v>
      </c>
      <c r="AE8" s="111">
        <v>18.899999999999999</v>
      </c>
      <c r="AF8" s="111"/>
      <c r="AG8" s="111">
        <f t="shared" si="4"/>
        <v>44.6</v>
      </c>
      <c r="AH8" s="111">
        <v>44.7</v>
      </c>
      <c r="AI8" s="111">
        <v>44.6</v>
      </c>
      <c r="AJ8" s="112">
        <v>44.36</v>
      </c>
      <c r="AK8" s="111">
        <v>1.8</v>
      </c>
      <c r="AL8" s="111"/>
      <c r="AM8" s="111">
        <f t="shared" si="5"/>
        <v>53.8</v>
      </c>
      <c r="AN8" s="111">
        <v>53.7</v>
      </c>
      <c r="AO8" s="111">
        <v>53.8</v>
      </c>
      <c r="AP8" s="112">
        <v>54.15</v>
      </c>
      <c r="AQ8" s="111">
        <v>-2</v>
      </c>
      <c r="AR8" s="111"/>
      <c r="AS8" s="111">
        <f t="shared" si="6"/>
        <v>46.2</v>
      </c>
      <c r="AT8" s="111">
        <v>46.3</v>
      </c>
      <c r="AU8" s="111">
        <v>46.2</v>
      </c>
      <c r="AV8" s="112">
        <v>45.85</v>
      </c>
      <c r="AW8" s="111">
        <v>2</v>
      </c>
      <c r="AX8" s="112"/>
      <c r="AY8" s="111">
        <f t="shared" si="7"/>
        <v>3.5</v>
      </c>
      <c r="AZ8" s="111">
        <v>3.4</v>
      </c>
      <c r="BA8" s="111">
        <v>3.5</v>
      </c>
      <c r="BB8" s="112">
        <v>3.25</v>
      </c>
      <c r="BC8" s="111">
        <v>0.3</v>
      </c>
    </row>
    <row r="9" spans="1:55" ht="12.75" x14ac:dyDescent="0.2">
      <c r="A9" s="3"/>
      <c r="B9">
        <v>1</v>
      </c>
      <c r="C9" s="111">
        <f t="shared" si="0"/>
        <v>387.7</v>
      </c>
      <c r="D9" s="111">
        <v>388.1</v>
      </c>
      <c r="E9" s="111">
        <v>387.7</v>
      </c>
      <c r="F9" s="112">
        <v>384.74</v>
      </c>
      <c r="G9" s="111">
        <v>13.8</v>
      </c>
      <c r="H9" s="111"/>
      <c r="I9" s="111">
        <f t="shared" si="1"/>
        <v>12.8</v>
      </c>
      <c r="J9" s="111">
        <v>13.9</v>
      </c>
      <c r="K9" s="111">
        <v>12.8</v>
      </c>
      <c r="L9" s="112">
        <v>13.53</v>
      </c>
      <c r="M9" s="111">
        <v>2.9</v>
      </c>
      <c r="N9" s="111"/>
      <c r="O9" s="111">
        <f t="shared" si="2"/>
        <v>461.3</v>
      </c>
      <c r="P9" s="111">
        <v>460.3</v>
      </c>
      <c r="Q9" s="111">
        <v>461.3</v>
      </c>
      <c r="R9" s="112">
        <v>463.5</v>
      </c>
      <c r="S9" s="111">
        <v>-7.7</v>
      </c>
      <c r="T9" s="111"/>
      <c r="U9" s="111"/>
      <c r="V9" s="111">
        <v>862.3</v>
      </c>
      <c r="W9" s="111">
        <v>861.8</v>
      </c>
      <c r="X9" s="112">
        <v>861.77</v>
      </c>
      <c r="Y9" s="111">
        <v>9</v>
      </c>
      <c r="Z9" s="111"/>
      <c r="AA9" s="111">
        <f t="shared" si="3"/>
        <v>400.5</v>
      </c>
      <c r="AB9" s="111">
        <v>402</v>
      </c>
      <c r="AC9" s="111">
        <v>400.5</v>
      </c>
      <c r="AD9" s="112">
        <v>398.27</v>
      </c>
      <c r="AE9" s="111">
        <v>16.7</v>
      </c>
      <c r="AF9" s="111"/>
      <c r="AG9" s="111">
        <f t="shared" si="4"/>
        <v>45</v>
      </c>
      <c r="AH9" s="111">
        <v>45</v>
      </c>
      <c r="AI9" s="111">
        <v>45</v>
      </c>
      <c r="AJ9" s="112">
        <v>44.64</v>
      </c>
      <c r="AK9" s="111">
        <v>1.1000000000000001</v>
      </c>
      <c r="AL9" s="111"/>
      <c r="AM9" s="111">
        <f t="shared" si="5"/>
        <v>53.5</v>
      </c>
      <c r="AN9" s="111">
        <v>53.4</v>
      </c>
      <c r="AO9" s="111">
        <v>53.5</v>
      </c>
      <c r="AP9" s="112">
        <v>53.78</v>
      </c>
      <c r="AQ9" s="111">
        <v>-1.5</v>
      </c>
      <c r="AR9" s="111"/>
      <c r="AS9" s="111">
        <f t="shared" si="6"/>
        <v>46.5</v>
      </c>
      <c r="AT9" s="111">
        <v>46.6</v>
      </c>
      <c r="AU9" s="111">
        <v>46.5</v>
      </c>
      <c r="AV9" s="112">
        <v>46.21</v>
      </c>
      <c r="AW9" s="111">
        <v>1.5</v>
      </c>
      <c r="AX9" s="112"/>
      <c r="AY9" s="111">
        <f t="shared" si="7"/>
        <v>3.2</v>
      </c>
      <c r="AZ9" s="111">
        <v>3.5</v>
      </c>
      <c r="BA9" s="111">
        <v>3.2</v>
      </c>
      <c r="BB9" s="112">
        <v>3.4</v>
      </c>
      <c r="BC9" s="111">
        <v>0.6</v>
      </c>
    </row>
    <row r="10" spans="1:55" ht="12.75" x14ac:dyDescent="0.2">
      <c r="A10" s="3">
        <v>6</v>
      </c>
      <c r="B10">
        <v>2</v>
      </c>
      <c r="C10" s="111">
        <f t="shared" si="0"/>
        <v>384.2</v>
      </c>
      <c r="D10" s="111">
        <v>384.5</v>
      </c>
      <c r="E10" s="111">
        <v>384.2</v>
      </c>
      <c r="F10" s="112">
        <v>385.47</v>
      </c>
      <c r="G10" s="111">
        <v>2.9</v>
      </c>
      <c r="H10" s="111"/>
      <c r="I10" s="111">
        <f t="shared" si="1"/>
        <v>15.1</v>
      </c>
      <c r="J10" s="111">
        <v>15.1</v>
      </c>
      <c r="K10" s="111">
        <v>15.1</v>
      </c>
      <c r="L10" s="112">
        <v>13.96</v>
      </c>
      <c r="M10" s="111">
        <v>1.7</v>
      </c>
      <c r="N10" s="111"/>
      <c r="O10" s="111">
        <f t="shared" si="2"/>
        <v>465.5</v>
      </c>
      <c r="P10" s="111">
        <v>466</v>
      </c>
      <c r="Q10" s="111">
        <v>465.5</v>
      </c>
      <c r="R10" s="112">
        <v>464.77</v>
      </c>
      <c r="S10" s="111">
        <v>5.0999999999999996</v>
      </c>
      <c r="T10" s="111"/>
      <c r="U10" s="111"/>
      <c r="V10" s="111">
        <v>865.5</v>
      </c>
      <c r="W10" s="111">
        <v>864.8</v>
      </c>
      <c r="X10" s="112">
        <v>864.2</v>
      </c>
      <c r="Y10" s="111">
        <v>9.6999999999999993</v>
      </c>
      <c r="Z10" s="111"/>
      <c r="AA10" s="111">
        <f t="shared" si="3"/>
        <v>399.3</v>
      </c>
      <c r="AB10" s="111">
        <v>399.6</v>
      </c>
      <c r="AC10" s="111">
        <v>399.3</v>
      </c>
      <c r="AD10" s="112">
        <v>399.43</v>
      </c>
      <c r="AE10" s="111">
        <v>4.5999999999999996</v>
      </c>
      <c r="AF10" s="111"/>
      <c r="AG10" s="111">
        <f t="shared" si="4"/>
        <v>44.4</v>
      </c>
      <c r="AH10" s="111">
        <v>44.4</v>
      </c>
      <c r="AI10" s="111">
        <v>44.4</v>
      </c>
      <c r="AJ10" s="112">
        <v>44.6</v>
      </c>
      <c r="AK10" s="111">
        <v>-0.2</v>
      </c>
      <c r="AL10" s="111"/>
      <c r="AM10" s="111">
        <f t="shared" si="5"/>
        <v>53.8</v>
      </c>
      <c r="AN10" s="111">
        <v>53.8</v>
      </c>
      <c r="AO10" s="111">
        <v>53.8</v>
      </c>
      <c r="AP10" s="112">
        <v>53.78</v>
      </c>
      <c r="AQ10" s="111">
        <v>0</v>
      </c>
      <c r="AR10" s="111"/>
      <c r="AS10" s="111">
        <f t="shared" si="6"/>
        <v>46.2</v>
      </c>
      <c r="AT10" s="111">
        <v>46.2</v>
      </c>
      <c r="AU10" s="111">
        <v>46.2</v>
      </c>
      <c r="AV10" s="112">
        <v>46.22</v>
      </c>
      <c r="AW10" s="111">
        <v>0</v>
      </c>
      <c r="AX10" s="112"/>
      <c r="AY10" s="111">
        <f t="shared" si="7"/>
        <v>3.8</v>
      </c>
      <c r="AZ10" s="111">
        <v>3.8</v>
      </c>
      <c r="BA10" s="111">
        <v>3.8</v>
      </c>
      <c r="BB10" s="112">
        <v>3.49</v>
      </c>
      <c r="BC10" s="111">
        <v>0.4</v>
      </c>
    </row>
    <row r="11" spans="1:55" ht="12.75" x14ac:dyDescent="0.2">
      <c r="A11" s="3">
        <v>6</v>
      </c>
      <c r="B11">
        <v>3</v>
      </c>
      <c r="C11" s="111">
        <f t="shared" si="0"/>
        <v>383.7</v>
      </c>
      <c r="D11" s="111">
        <v>382.4</v>
      </c>
      <c r="E11" s="111">
        <v>383.7</v>
      </c>
      <c r="F11" s="112">
        <v>384.78</v>
      </c>
      <c r="G11" s="111">
        <v>-2.8</v>
      </c>
      <c r="H11" s="111"/>
      <c r="I11" s="111">
        <f t="shared" si="1"/>
        <v>14</v>
      </c>
      <c r="J11" s="111">
        <v>13.1</v>
      </c>
      <c r="K11" s="111">
        <v>14</v>
      </c>
      <c r="L11" s="112">
        <v>13.98</v>
      </c>
      <c r="M11" s="111">
        <v>0.1</v>
      </c>
      <c r="N11" s="111"/>
      <c r="O11" s="111">
        <f t="shared" si="2"/>
        <v>467.4</v>
      </c>
      <c r="P11" s="111">
        <v>469.3</v>
      </c>
      <c r="Q11" s="111">
        <v>467.4</v>
      </c>
      <c r="R11" s="112">
        <v>466.91</v>
      </c>
      <c r="S11" s="111">
        <v>8.5</v>
      </c>
      <c r="T11" s="111"/>
      <c r="U11" s="111"/>
      <c r="V11" s="111">
        <v>864.8</v>
      </c>
      <c r="W11" s="111">
        <v>865.1</v>
      </c>
      <c r="X11" s="112">
        <v>865.67</v>
      </c>
      <c r="Y11" s="111">
        <v>5.9</v>
      </c>
      <c r="Z11" s="111"/>
      <c r="AA11" s="111">
        <f t="shared" si="3"/>
        <v>397.6</v>
      </c>
      <c r="AB11" s="111">
        <v>395.5</v>
      </c>
      <c r="AC11" s="111">
        <v>397.6</v>
      </c>
      <c r="AD11" s="112">
        <v>398.76</v>
      </c>
      <c r="AE11" s="111">
        <v>-2.7</v>
      </c>
      <c r="AF11" s="111"/>
      <c r="AG11" s="111">
        <f t="shared" si="4"/>
        <v>44.4</v>
      </c>
      <c r="AH11" s="111">
        <v>44.2</v>
      </c>
      <c r="AI11" s="111">
        <v>44.4</v>
      </c>
      <c r="AJ11" s="112">
        <v>44.45</v>
      </c>
      <c r="AK11" s="111">
        <v>-0.6</v>
      </c>
      <c r="AL11" s="111"/>
      <c r="AM11" s="111">
        <f t="shared" si="5"/>
        <v>54</v>
      </c>
      <c r="AN11" s="111">
        <v>54.3</v>
      </c>
      <c r="AO11" s="111">
        <v>54</v>
      </c>
      <c r="AP11" s="112">
        <v>53.94</v>
      </c>
      <c r="AQ11" s="111">
        <v>0.6</v>
      </c>
      <c r="AR11" s="111"/>
      <c r="AS11" s="111">
        <f t="shared" si="6"/>
        <v>46</v>
      </c>
      <c r="AT11" s="111">
        <v>45.7</v>
      </c>
      <c r="AU11" s="111">
        <v>46</v>
      </c>
      <c r="AV11" s="112">
        <v>46.06</v>
      </c>
      <c r="AW11" s="111">
        <v>-0.6</v>
      </c>
      <c r="AX11" s="112"/>
      <c r="AY11" s="111">
        <f t="shared" si="7"/>
        <v>3.5</v>
      </c>
      <c r="AZ11" s="111">
        <v>3.3</v>
      </c>
      <c r="BA11" s="111">
        <v>3.5</v>
      </c>
      <c r="BB11" s="112">
        <v>3.51</v>
      </c>
      <c r="BC11" s="111">
        <v>0</v>
      </c>
    </row>
    <row r="12" spans="1:55" ht="12.75" x14ac:dyDescent="0.2">
      <c r="A12" s="3">
        <v>6</v>
      </c>
      <c r="B12">
        <v>4</v>
      </c>
      <c r="C12" s="111">
        <f t="shared" si="0"/>
        <v>384.9</v>
      </c>
      <c r="D12" s="111">
        <v>386.3</v>
      </c>
      <c r="E12" s="111">
        <v>384.9</v>
      </c>
      <c r="F12" s="112">
        <v>384.99</v>
      </c>
      <c r="G12" s="111">
        <v>0.8</v>
      </c>
      <c r="H12" s="111"/>
      <c r="I12" s="111">
        <f t="shared" si="1"/>
        <v>12.5</v>
      </c>
      <c r="J12" s="111">
        <v>12.1</v>
      </c>
      <c r="K12" s="111">
        <v>12.5</v>
      </c>
      <c r="L12" s="112">
        <v>13.88</v>
      </c>
      <c r="M12" s="111">
        <v>-0.4</v>
      </c>
      <c r="N12" s="111"/>
      <c r="O12" s="111">
        <f t="shared" si="2"/>
        <v>469.9</v>
      </c>
      <c r="P12" s="111">
        <v>469.3</v>
      </c>
      <c r="Q12" s="111">
        <v>469.9</v>
      </c>
      <c r="R12" s="112">
        <v>468.21</v>
      </c>
      <c r="S12" s="111">
        <v>5.2</v>
      </c>
      <c r="T12" s="111"/>
      <c r="U12" s="111"/>
      <c r="V12" s="111">
        <v>867.8</v>
      </c>
      <c r="W12" s="111">
        <v>867.3</v>
      </c>
      <c r="X12" s="112">
        <v>867.08</v>
      </c>
      <c r="Y12" s="111">
        <v>5.6</v>
      </c>
      <c r="Z12" s="111"/>
      <c r="AA12" s="111">
        <f t="shared" si="3"/>
        <v>397.4</v>
      </c>
      <c r="AB12" s="111">
        <v>398.4</v>
      </c>
      <c r="AC12" s="111">
        <v>397.4</v>
      </c>
      <c r="AD12" s="112">
        <v>398.87</v>
      </c>
      <c r="AE12" s="111">
        <v>0.4</v>
      </c>
      <c r="AF12" s="111"/>
      <c r="AG12" s="111">
        <f t="shared" si="4"/>
        <v>44.4</v>
      </c>
      <c r="AH12" s="111">
        <v>44.5</v>
      </c>
      <c r="AI12" s="111">
        <v>44.4</v>
      </c>
      <c r="AJ12" s="112">
        <v>44.4</v>
      </c>
      <c r="AK12" s="111">
        <v>-0.2</v>
      </c>
      <c r="AL12" s="111"/>
      <c r="AM12" s="111">
        <f t="shared" si="5"/>
        <v>54.2</v>
      </c>
      <c r="AN12" s="111">
        <v>54.1</v>
      </c>
      <c r="AO12" s="111">
        <v>54.2</v>
      </c>
      <c r="AP12" s="112">
        <v>54</v>
      </c>
      <c r="AQ12" s="111">
        <v>0.3</v>
      </c>
      <c r="AR12" s="111"/>
      <c r="AS12" s="111">
        <f t="shared" si="6"/>
        <v>45.8</v>
      </c>
      <c r="AT12" s="111">
        <v>45.9</v>
      </c>
      <c r="AU12" s="111">
        <v>45.8</v>
      </c>
      <c r="AV12" s="112">
        <v>46</v>
      </c>
      <c r="AW12" s="111">
        <v>-0.3</v>
      </c>
      <c r="AX12" s="112"/>
      <c r="AY12" s="111">
        <f t="shared" si="7"/>
        <v>3.2</v>
      </c>
      <c r="AZ12" s="111">
        <v>3</v>
      </c>
      <c r="BA12" s="111">
        <v>3.2</v>
      </c>
      <c r="BB12" s="112">
        <v>3.48</v>
      </c>
      <c r="BC12" s="111">
        <v>-0.1</v>
      </c>
    </row>
    <row r="13" spans="1:55" ht="12.75" x14ac:dyDescent="0.2">
      <c r="A13" s="3"/>
      <c r="B13">
        <v>1</v>
      </c>
      <c r="C13" s="111">
        <f t="shared" si="0"/>
        <v>386.1</v>
      </c>
      <c r="D13" s="111">
        <v>385.7</v>
      </c>
      <c r="E13" s="111">
        <v>386.1</v>
      </c>
      <c r="F13" s="112">
        <v>387.32</v>
      </c>
      <c r="G13" s="111">
        <v>9.3000000000000007</v>
      </c>
      <c r="H13" s="111"/>
      <c r="I13" s="111">
        <f t="shared" si="1"/>
        <v>14.1</v>
      </c>
      <c r="J13" s="111">
        <v>15.2</v>
      </c>
      <c r="K13" s="111">
        <v>14.1</v>
      </c>
      <c r="L13" s="112">
        <v>13.67</v>
      </c>
      <c r="M13" s="111">
        <v>-0.8</v>
      </c>
      <c r="N13" s="111"/>
      <c r="O13" s="111">
        <f t="shared" si="2"/>
        <v>470.1</v>
      </c>
      <c r="P13" s="111">
        <v>469.9</v>
      </c>
      <c r="Q13" s="111">
        <v>470.1</v>
      </c>
      <c r="R13" s="112">
        <v>469.39</v>
      </c>
      <c r="S13" s="111">
        <v>4.7</v>
      </c>
      <c r="T13" s="111"/>
      <c r="U13" s="111"/>
      <c r="V13" s="111">
        <v>870.9</v>
      </c>
      <c r="W13" s="111">
        <v>870.3</v>
      </c>
      <c r="X13" s="112">
        <v>870.38</v>
      </c>
      <c r="Y13" s="111">
        <v>13.2</v>
      </c>
      <c r="Z13" s="111"/>
      <c r="AA13" s="111">
        <f t="shared" si="3"/>
        <v>400.2</v>
      </c>
      <c r="AB13" s="111">
        <v>400.9</v>
      </c>
      <c r="AC13" s="111">
        <v>400.2</v>
      </c>
      <c r="AD13" s="112">
        <v>400.99</v>
      </c>
      <c r="AE13" s="111">
        <v>8.5</v>
      </c>
      <c r="AF13" s="111"/>
      <c r="AG13" s="111">
        <f t="shared" si="4"/>
        <v>44.4</v>
      </c>
      <c r="AH13" s="111">
        <v>44.3</v>
      </c>
      <c r="AI13" s="111">
        <v>44.4</v>
      </c>
      <c r="AJ13" s="112">
        <v>44.5</v>
      </c>
      <c r="AK13" s="111">
        <v>0.4</v>
      </c>
      <c r="AL13" s="111"/>
      <c r="AM13" s="111">
        <f t="shared" si="5"/>
        <v>54</v>
      </c>
      <c r="AN13" s="111">
        <v>54</v>
      </c>
      <c r="AO13" s="111">
        <v>54</v>
      </c>
      <c r="AP13" s="112">
        <v>53.93</v>
      </c>
      <c r="AQ13" s="111">
        <v>-0.3</v>
      </c>
      <c r="AR13" s="111"/>
      <c r="AS13" s="111">
        <f t="shared" si="6"/>
        <v>46</v>
      </c>
      <c r="AT13" s="111">
        <v>46</v>
      </c>
      <c r="AU13" s="111">
        <v>46</v>
      </c>
      <c r="AV13" s="112">
        <v>46.07</v>
      </c>
      <c r="AW13" s="111">
        <v>0.3</v>
      </c>
      <c r="AX13" s="112"/>
      <c r="AY13" s="111">
        <f t="shared" si="7"/>
        <v>3.5</v>
      </c>
      <c r="AZ13" s="111">
        <v>3.8</v>
      </c>
      <c r="BA13" s="111">
        <v>3.5</v>
      </c>
      <c r="BB13" s="112">
        <v>3.41</v>
      </c>
      <c r="BC13" s="111">
        <v>-0.3</v>
      </c>
    </row>
    <row r="14" spans="1:55" ht="12.75" x14ac:dyDescent="0.2">
      <c r="A14" s="3">
        <v>7</v>
      </c>
      <c r="B14">
        <v>2</v>
      </c>
      <c r="C14" s="111">
        <f t="shared" si="0"/>
        <v>391.2</v>
      </c>
      <c r="D14" s="111">
        <v>391.7</v>
      </c>
      <c r="E14" s="111">
        <v>391.2</v>
      </c>
      <c r="F14" s="112">
        <v>390.67</v>
      </c>
      <c r="G14" s="111">
        <v>13.4</v>
      </c>
      <c r="H14" s="111"/>
      <c r="I14" s="111">
        <f t="shared" si="1"/>
        <v>13.2</v>
      </c>
      <c r="J14" s="111">
        <v>13.2</v>
      </c>
      <c r="K14" s="111">
        <v>13.2</v>
      </c>
      <c r="L14" s="112">
        <v>13.21</v>
      </c>
      <c r="M14" s="111">
        <v>-1.8</v>
      </c>
      <c r="N14" s="111"/>
      <c r="O14" s="111">
        <f t="shared" si="2"/>
        <v>472.3</v>
      </c>
      <c r="P14" s="111">
        <v>471.8</v>
      </c>
      <c r="Q14" s="111">
        <v>472.3</v>
      </c>
      <c r="R14" s="112">
        <v>471.24</v>
      </c>
      <c r="S14" s="111">
        <v>7.4</v>
      </c>
      <c r="T14" s="111"/>
      <c r="U14" s="111"/>
      <c r="V14" s="111">
        <v>876.7</v>
      </c>
      <c r="W14" s="111">
        <v>876.8</v>
      </c>
      <c r="X14" s="112">
        <v>875.12</v>
      </c>
      <c r="Y14" s="111">
        <v>19</v>
      </c>
      <c r="Z14" s="111"/>
      <c r="AA14" s="111">
        <f t="shared" si="3"/>
        <v>404.4</v>
      </c>
      <c r="AB14" s="111">
        <v>404.9</v>
      </c>
      <c r="AC14" s="111">
        <v>404.4</v>
      </c>
      <c r="AD14" s="112">
        <v>403.88</v>
      </c>
      <c r="AE14" s="111">
        <v>11.6</v>
      </c>
      <c r="AF14" s="111"/>
      <c r="AG14" s="111">
        <f t="shared" si="4"/>
        <v>44.6</v>
      </c>
      <c r="AH14" s="111">
        <v>44.7</v>
      </c>
      <c r="AI14" s="111">
        <v>44.6</v>
      </c>
      <c r="AJ14" s="112">
        <v>44.64</v>
      </c>
      <c r="AK14" s="111">
        <v>0.6</v>
      </c>
      <c r="AL14" s="111"/>
      <c r="AM14" s="111">
        <f t="shared" si="5"/>
        <v>53.9</v>
      </c>
      <c r="AN14" s="111">
        <v>53.8</v>
      </c>
      <c r="AO14" s="111">
        <v>53.9</v>
      </c>
      <c r="AP14" s="112">
        <v>53.85</v>
      </c>
      <c r="AQ14" s="111">
        <v>-0.3</v>
      </c>
      <c r="AR14" s="111"/>
      <c r="AS14" s="111">
        <f t="shared" si="6"/>
        <v>46.1</v>
      </c>
      <c r="AT14" s="111">
        <v>46.2</v>
      </c>
      <c r="AU14" s="111">
        <v>46.1</v>
      </c>
      <c r="AV14" s="112">
        <v>46.15</v>
      </c>
      <c r="AW14" s="111">
        <v>0.3</v>
      </c>
      <c r="AX14" s="112"/>
      <c r="AY14" s="111">
        <f t="shared" si="7"/>
        <v>3.3</v>
      </c>
      <c r="AZ14" s="111">
        <v>3.3</v>
      </c>
      <c r="BA14" s="111">
        <v>3.3</v>
      </c>
      <c r="BB14" s="112">
        <v>3.27</v>
      </c>
      <c r="BC14" s="111">
        <v>-0.6</v>
      </c>
    </row>
    <row r="15" spans="1:55" ht="12.75" x14ac:dyDescent="0.2">
      <c r="A15" s="3">
        <v>7</v>
      </c>
      <c r="B15">
        <v>3</v>
      </c>
      <c r="C15" s="111">
        <f t="shared" si="0"/>
        <v>395</v>
      </c>
      <c r="D15" s="111">
        <v>393.4</v>
      </c>
      <c r="E15" s="111">
        <v>395</v>
      </c>
      <c r="F15" s="112">
        <v>392.44</v>
      </c>
      <c r="G15" s="111">
        <v>7.1</v>
      </c>
      <c r="H15" s="111"/>
      <c r="I15" s="111">
        <f t="shared" si="1"/>
        <v>12.3</v>
      </c>
      <c r="J15" s="111">
        <v>11.6</v>
      </c>
      <c r="K15" s="111">
        <v>12.3</v>
      </c>
      <c r="L15" s="112">
        <v>12.46</v>
      </c>
      <c r="M15" s="111">
        <v>-3</v>
      </c>
      <c r="N15" s="111"/>
      <c r="O15" s="111">
        <f t="shared" si="2"/>
        <v>472.8</v>
      </c>
      <c r="P15" s="111">
        <v>474.9</v>
      </c>
      <c r="Q15" s="111">
        <v>472.8</v>
      </c>
      <c r="R15" s="112">
        <v>474.05</v>
      </c>
      <c r="S15" s="111">
        <v>11.2</v>
      </c>
      <c r="T15" s="111"/>
      <c r="U15" s="111"/>
      <c r="V15" s="111">
        <v>879.9</v>
      </c>
      <c r="W15" s="111">
        <v>880.2</v>
      </c>
      <c r="X15" s="112">
        <v>878.94</v>
      </c>
      <c r="Y15" s="111">
        <v>15.3</v>
      </c>
      <c r="Z15" s="111"/>
      <c r="AA15" s="111">
        <f t="shared" si="3"/>
        <v>407.3</v>
      </c>
      <c r="AB15" s="111">
        <v>405</v>
      </c>
      <c r="AC15" s="111">
        <v>407.3</v>
      </c>
      <c r="AD15" s="112">
        <v>404.9</v>
      </c>
      <c r="AE15" s="111">
        <v>4.0999999999999996</v>
      </c>
      <c r="AF15" s="111"/>
      <c r="AG15" s="111">
        <f t="shared" si="4"/>
        <v>44.9</v>
      </c>
      <c r="AH15" s="111">
        <v>44.7</v>
      </c>
      <c r="AI15" s="111">
        <v>44.9</v>
      </c>
      <c r="AJ15" s="112">
        <v>44.65</v>
      </c>
      <c r="AK15" s="111">
        <v>0</v>
      </c>
      <c r="AL15" s="111"/>
      <c r="AM15" s="111">
        <f t="shared" si="5"/>
        <v>53.7</v>
      </c>
      <c r="AN15" s="111">
        <v>54</v>
      </c>
      <c r="AO15" s="111">
        <v>53.7</v>
      </c>
      <c r="AP15" s="112">
        <v>53.93</v>
      </c>
      <c r="AQ15" s="111">
        <v>0.3</v>
      </c>
      <c r="AR15" s="111"/>
      <c r="AS15" s="111">
        <f t="shared" si="6"/>
        <v>46.3</v>
      </c>
      <c r="AT15" s="111">
        <v>46</v>
      </c>
      <c r="AU15" s="111">
        <v>46.3</v>
      </c>
      <c r="AV15" s="112">
        <v>46.07</v>
      </c>
      <c r="AW15" s="111">
        <v>-0.3</v>
      </c>
      <c r="AX15" s="112"/>
      <c r="AY15" s="111">
        <f t="shared" si="7"/>
        <v>3</v>
      </c>
      <c r="AZ15" s="111">
        <v>2.9</v>
      </c>
      <c r="BA15" s="111">
        <v>3</v>
      </c>
      <c r="BB15" s="112">
        <v>3.08</v>
      </c>
      <c r="BC15" s="111">
        <v>-0.8</v>
      </c>
    </row>
    <row r="16" spans="1:55" ht="12.75" x14ac:dyDescent="0.2">
      <c r="A16" s="3">
        <v>7</v>
      </c>
      <c r="B16">
        <v>4</v>
      </c>
      <c r="C16" s="111">
        <f t="shared" si="0"/>
        <v>391.5</v>
      </c>
      <c r="D16" s="111">
        <v>392.2</v>
      </c>
      <c r="E16" s="111">
        <v>391.5</v>
      </c>
      <c r="F16" s="112">
        <v>392.33</v>
      </c>
      <c r="G16" s="111">
        <v>-0.4</v>
      </c>
      <c r="H16" s="111"/>
      <c r="I16" s="111">
        <f t="shared" si="1"/>
        <v>11.8</v>
      </c>
      <c r="J16" s="111">
        <v>11.4</v>
      </c>
      <c r="K16" s="111">
        <v>11.8</v>
      </c>
      <c r="L16" s="112">
        <v>11.61</v>
      </c>
      <c r="M16" s="111">
        <v>-3.4</v>
      </c>
      <c r="N16" s="111"/>
      <c r="O16" s="111">
        <f t="shared" si="2"/>
        <v>478.8</v>
      </c>
      <c r="P16" s="111">
        <v>478.6</v>
      </c>
      <c r="Q16" s="111">
        <v>478.8</v>
      </c>
      <c r="R16" s="112">
        <v>476.37</v>
      </c>
      <c r="S16" s="111">
        <v>9.3000000000000007</v>
      </c>
      <c r="T16" s="111"/>
      <c r="U16" s="111"/>
      <c r="V16" s="111">
        <v>882.2</v>
      </c>
      <c r="W16" s="111">
        <v>882.1</v>
      </c>
      <c r="X16" s="112">
        <v>880.3</v>
      </c>
      <c r="Y16" s="111">
        <v>5.4</v>
      </c>
      <c r="Z16" s="111"/>
      <c r="AA16" s="111">
        <f t="shared" si="3"/>
        <v>403.3</v>
      </c>
      <c r="AB16" s="111">
        <v>403.6</v>
      </c>
      <c r="AC16" s="111">
        <v>403.3</v>
      </c>
      <c r="AD16" s="112">
        <v>403.94</v>
      </c>
      <c r="AE16" s="111">
        <v>-3.8</v>
      </c>
      <c r="AF16" s="111"/>
      <c r="AG16" s="111">
        <f t="shared" si="4"/>
        <v>44.4</v>
      </c>
      <c r="AH16" s="111">
        <v>44.5</v>
      </c>
      <c r="AI16" s="111">
        <v>44.4</v>
      </c>
      <c r="AJ16" s="112">
        <v>44.57</v>
      </c>
      <c r="AK16" s="111">
        <v>-0.3</v>
      </c>
      <c r="AL16" s="111"/>
      <c r="AM16" s="111">
        <f t="shared" si="5"/>
        <v>54.3</v>
      </c>
      <c r="AN16" s="111">
        <v>54.2</v>
      </c>
      <c r="AO16" s="111">
        <v>54.3</v>
      </c>
      <c r="AP16" s="112">
        <v>54.11</v>
      </c>
      <c r="AQ16" s="111">
        <v>0.7</v>
      </c>
      <c r="AR16" s="111"/>
      <c r="AS16" s="111">
        <f t="shared" si="6"/>
        <v>45.7</v>
      </c>
      <c r="AT16" s="111">
        <v>45.8</v>
      </c>
      <c r="AU16" s="111">
        <v>45.7</v>
      </c>
      <c r="AV16" s="112">
        <v>45.89</v>
      </c>
      <c r="AW16" s="111">
        <v>-0.7</v>
      </c>
      <c r="AX16" s="112"/>
      <c r="AY16" s="111">
        <f t="shared" si="7"/>
        <v>2.9</v>
      </c>
      <c r="AZ16" s="111">
        <v>2.8</v>
      </c>
      <c r="BA16" s="111">
        <v>2.9</v>
      </c>
      <c r="BB16" s="112">
        <v>2.87</v>
      </c>
      <c r="BC16" s="111">
        <v>-0.8</v>
      </c>
    </row>
    <row r="17" spans="1:55" ht="12.75" x14ac:dyDescent="0.2">
      <c r="A17" s="3"/>
      <c r="B17">
        <v>1</v>
      </c>
      <c r="C17" s="111">
        <f t="shared" si="0"/>
        <v>388.5</v>
      </c>
      <c r="D17" s="111">
        <v>387.5</v>
      </c>
      <c r="E17" s="111">
        <v>388.5</v>
      </c>
      <c r="F17" s="112">
        <v>392.07</v>
      </c>
      <c r="G17" s="111">
        <v>-1</v>
      </c>
      <c r="H17" s="111"/>
      <c r="I17" s="111">
        <f t="shared" si="1"/>
        <v>11.4</v>
      </c>
      <c r="J17" s="111">
        <v>12.7</v>
      </c>
      <c r="K17" s="111">
        <v>11.4</v>
      </c>
      <c r="L17" s="112">
        <v>11.27</v>
      </c>
      <c r="M17" s="111">
        <v>-1.4</v>
      </c>
      <c r="N17" s="111"/>
      <c r="O17" s="111">
        <f t="shared" si="2"/>
        <v>480.5</v>
      </c>
      <c r="P17" s="111">
        <v>480.9</v>
      </c>
      <c r="Q17" s="111">
        <v>480.5</v>
      </c>
      <c r="R17" s="112">
        <v>477.24</v>
      </c>
      <c r="S17" s="111">
        <v>3.5</v>
      </c>
      <c r="T17" s="111"/>
      <c r="U17" s="111"/>
      <c r="V17" s="111">
        <v>881.1</v>
      </c>
      <c r="W17" s="111">
        <v>880.4</v>
      </c>
      <c r="X17" s="112">
        <v>880.57</v>
      </c>
      <c r="Y17" s="111">
        <v>1.1000000000000001</v>
      </c>
      <c r="Z17" s="111"/>
      <c r="AA17" s="111">
        <f t="shared" si="3"/>
        <v>399.9</v>
      </c>
      <c r="AB17" s="111">
        <v>400.2</v>
      </c>
      <c r="AC17" s="111">
        <v>399.9</v>
      </c>
      <c r="AD17" s="112">
        <v>403.33</v>
      </c>
      <c r="AE17" s="111">
        <v>-2.4</v>
      </c>
      <c r="AF17" s="111"/>
      <c r="AG17" s="111">
        <f t="shared" si="4"/>
        <v>44.1</v>
      </c>
      <c r="AH17" s="111">
        <v>44</v>
      </c>
      <c r="AI17" s="111">
        <v>44.1</v>
      </c>
      <c r="AJ17" s="112">
        <v>44.52</v>
      </c>
      <c r="AK17" s="111">
        <v>-0.2</v>
      </c>
      <c r="AL17" s="111"/>
      <c r="AM17" s="111">
        <f t="shared" si="5"/>
        <v>54.6</v>
      </c>
      <c r="AN17" s="111">
        <v>54.6</v>
      </c>
      <c r="AO17" s="111">
        <v>54.6</v>
      </c>
      <c r="AP17" s="112">
        <v>54.2</v>
      </c>
      <c r="AQ17" s="111">
        <v>0.3</v>
      </c>
      <c r="AR17" s="111"/>
      <c r="AS17" s="111">
        <f t="shared" si="6"/>
        <v>45.4</v>
      </c>
      <c r="AT17" s="111">
        <v>45.4</v>
      </c>
      <c r="AU17" s="111">
        <v>45.4</v>
      </c>
      <c r="AV17" s="112">
        <v>45.8</v>
      </c>
      <c r="AW17" s="111">
        <v>-0.3</v>
      </c>
      <c r="AX17" s="112"/>
      <c r="AY17" s="111">
        <f t="shared" si="7"/>
        <v>2.9</v>
      </c>
      <c r="AZ17" s="111">
        <v>3.2</v>
      </c>
      <c r="BA17" s="111">
        <v>2.9</v>
      </c>
      <c r="BB17" s="112">
        <v>2.79</v>
      </c>
      <c r="BC17" s="111">
        <v>-0.3</v>
      </c>
    </row>
    <row r="18" spans="1:55" ht="12.75" x14ac:dyDescent="0.2">
      <c r="A18" s="3">
        <v>8</v>
      </c>
      <c r="B18">
        <v>2</v>
      </c>
      <c r="C18" s="111">
        <f t="shared" si="0"/>
        <v>396</v>
      </c>
      <c r="D18" s="111">
        <v>396.8</v>
      </c>
      <c r="E18" s="111">
        <v>396</v>
      </c>
      <c r="F18" s="112">
        <v>393.02</v>
      </c>
      <c r="G18" s="111">
        <v>3.8</v>
      </c>
      <c r="H18" s="111"/>
      <c r="I18" s="111">
        <f t="shared" si="1"/>
        <v>10.3</v>
      </c>
      <c r="J18" s="111">
        <v>10.1</v>
      </c>
      <c r="K18" s="111">
        <v>10.3</v>
      </c>
      <c r="L18" s="112">
        <v>11.68</v>
      </c>
      <c r="M18" s="111">
        <v>1.7</v>
      </c>
      <c r="N18" s="111"/>
      <c r="O18" s="111">
        <f t="shared" si="2"/>
        <v>475</v>
      </c>
      <c r="P18" s="111">
        <v>473.4</v>
      </c>
      <c r="Q18" s="111">
        <v>475</v>
      </c>
      <c r="R18" s="112">
        <v>477.31</v>
      </c>
      <c r="S18" s="111">
        <v>0.3</v>
      </c>
      <c r="T18" s="111"/>
      <c r="U18" s="111"/>
      <c r="V18" s="111">
        <v>880.3</v>
      </c>
      <c r="W18" s="111">
        <v>881.3</v>
      </c>
      <c r="X18" s="112">
        <v>882.01</v>
      </c>
      <c r="Y18" s="111">
        <v>5.8</v>
      </c>
      <c r="Z18" s="111"/>
      <c r="AA18" s="111">
        <f t="shared" si="3"/>
        <v>406.3</v>
      </c>
      <c r="AB18" s="111">
        <v>406.9</v>
      </c>
      <c r="AC18" s="111">
        <v>406.3</v>
      </c>
      <c r="AD18" s="112">
        <v>404.7</v>
      </c>
      <c r="AE18" s="111">
        <v>5.5</v>
      </c>
      <c r="AF18" s="111"/>
      <c r="AG18" s="111">
        <f t="shared" si="4"/>
        <v>44.9</v>
      </c>
      <c r="AH18" s="111">
        <v>45.1</v>
      </c>
      <c r="AI18" s="111">
        <v>44.9</v>
      </c>
      <c r="AJ18" s="112">
        <v>44.56</v>
      </c>
      <c r="AK18" s="111">
        <v>0.1</v>
      </c>
      <c r="AL18" s="111"/>
      <c r="AM18" s="111">
        <f t="shared" si="5"/>
        <v>53.9</v>
      </c>
      <c r="AN18" s="111">
        <v>53.8</v>
      </c>
      <c r="AO18" s="111">
        <v>53.9</v>
      </c>
      <c r="AP18" s="112">
        <v>54.12</v>
      </c>
      <c r="AQ18" s="111">
        <v>-0.3</v>
      </c>
      <c r="AR18" s="111"/>
      <c r="AS18" s="111">
        <f t="shared" si="6"/>
        <v>46.1</v>
      </c>
      <c r="AT18" s="111">
        <v>46.2</v>
      </c>
      <c r="AU18" s="111">
        <v>46.1</v>
      </c>
      <c r="AV18" s="112">
        <v>45.88</v>
      </c>
      <c r="AW18" s="111">
        <v>0.3</v>
      </c>
      <c r="AX18" s="112"/>
      <c r="AY18" s="111">
        <f t="shared" si="7"/>
        <v>2.5</v>
      </c>
      <c r="AZ18" s="111">
        <v>2.5</v>
      </c>
      <c r="BA18" s="111">
        <v>2.5</v>
      </c>
      <c r="BB18" s="112">
        <v>2.89</v>
      </c>
      <c r="BC18" s="111">
        <v>0.4</v>
      </c>
    </row>
    <row r="19" spans="1:55" ht="12.75" x14ac:dyDescent="0.2">
      <c r="A19" s="3">
        <v>8</v>
      </c>
      <c r="B19">
        <v>3</v>
      </c>
      <c r="C19" s="111">
        <f t="shared" si="0"/>
        <v>392.6</v>
      </c>
      <c r="D19" s="111">
        <v>390.9</v>
      </c>
      <c r="E19" s="111">
        <v>392.6</v>
      </c>
      <c r="F19" s="112">
        <v>394.4</v>
      </c>
      <c r="G19" s="111">
        <v>5.5</v>
      </c>
      <c r="H19" s="111"/>
      <c r="I19" s="111">
        <f t="shared" si="1"/>
        <v>13.3</v>
      </c>
      <c r="J19" s="111">
        <v>12.6</v>
      </c>
      <c r="K19" s="111">
        <v>13.3</v>
      </c>
      <c r="L19" s="112">
        <v>12.73</v>
      </c>
      <c r="M19" s="111">
        <v>4.2</v>
      </c>
      <c r="N19" s="111"/>
      <c r="O19" s="111">
        <f t="shared" si="2"/>
        <v>480.1</v>
      </c>
      <c r="P19" s="111">
        <v>482.1</v>
      </c>
      <c r="Q19" s="111">
        <v>480.1</v>
      </c>
      <c r="R19" s="112">
        <v>477.94</v>
      </c>
      <c r="S19" s="111">
        <v>2.5</v>
      </c>
      <c r="T19" s="111"/>
      <c r="U19" s="111"/>
      <c r="V19" s="111">
        <v>885.6</v>
      </c>
      <c r="W19" s="111">
        <v>885.9</v>
      </c>
      <c r="X19" s="112">
        <v>885.06</v>
      </c>
      <c r="Y19" s="111">
        <v>12.2</v>
      </c>
      <c r="Z19" s="111"/>
      <c r="AA19" s="111">
        <f t="shared" si="3"/>
        <v>405.9</v>
      </c>
      <c r="AB19" s="111">
        <v>403.5</v>
      </c>
      <c r="AC19" s="111">
        <v>405.9</v>
      </c>
      <c r="AD19" s="112">
        <v>407.13</v>
      </c>
      <c r="AE19" s="111">
        <v>9.6999999999999993</v>
      </c>
      <c r="AF19" s="111"/>
      <c r="AG19" s="111">
        <f t="shared" si="4"/>
        <v>44.3</v>
      </c>
      <c r="AH19" s="111">
        <v>44.1</v>
      </c>
      <c r="AI19" s="111">
        <v>44.3</v>
      </c>
      <c r="AJ19" s="112">
        <v>44.56</v>
      </c>
      <c r="AK19" s="111">
        <v>0</v>
      </c>
      <c r="AL19" s="111"/>
      <c r="AM19" s="111">
        <f t="shared" si="5"/>
        <v>54.2</v>
      </c>
      <c r="AN19" s="111">
        <v>54.4</v>
      </c>
      <c r="AO19" s="111">
        <v>54.2</v>
      </c>
      <c r="AP19" s="112">
        <v>54</v>
      </c>
      <c r="AQ19" s="111">
        <v>-0.5</v>
      </c>
      <c r="AR19" s="111"/>
      <c r="AS19" s="111">
        <f t="shared" si="6"/>
        <v>45.8</v>
      </c>
      <c r="AT19" s="111">
        <v>45.6</v>
      </c>
      <c r="AU19" s="111">
        <v>45.8</v>
      </c>
      <c r="AV19" s="112">
        <v>46</v>
      </c>
      <c r="AW19" s="111">
        <v>0.5</v>
      </c>
      <c r="AX19" s="112"/>
      <c r="AY19" s="111">
        <f t="shared" si="7"/>
        <v>3.3</v>
      </c>
      <c r="AZ19" s="111">
        <v>3.1</v>
      </c>
      <c r="BA19" s="111">
        <v>3.3</v>
      </c>
      <c r="BB19" s="112">
        <v>3.13</v>
      </c>
      <c r="BC19" s="111">
        <v>1</v>
      </c>
    </row>
    <row r="20" spans="1:55" ht="12.75" x14ac:dyDescent="0.2">
      <c r="A20" s="3">
        <v>8</v>
      </c>
      <c r="B20">
        <v>4</v>
      </c>
      <c r="C20" s="111">
        <f t="shared" si="0"/>
        <v>396.5</v>
      </c>
      <c r="D20" s="111">
        <v>396.4</v>
      </c>
      <c r="E20" s="111">
        <v>396.5</v>
      </c>
      <c r="F20" s="112">
        <v>394.96</v>
      </c>
      <c r="G20" s="111">
        <v>2.2000000000000002</v>
      </c>
      <c r="H20" s="111"/>
      <c r="I20" s="111">
        <f t="shared" si="1"/>
        <v>14.3</v>
      </c>
      <c r="J20" s="111">
        <v>14</v>
      </c>
      <c r="K20" s="111">
        <v>14.3</v>
      </c>
      <c r="L20" s="112">
        <v>14.13</v>
      </c>
      <c r="M20" s="111">
        <v>5.6</v>
      </c>
      <c r="N20" s="111"/>
      <c r="O20" s="111">
        <f t="shared" si="2"/>
        <v>477.5</v>
      </c>
      <c r="P20" s="111">
        <v>477.6</v>
      </c>
      <c r="Q20" s="111">
        <v>477.5</v>
      </c>
      <c r="R20" s="112">
        <v>479.44</v>
      </c>
      <c r="S20" s="111">
        <v>6</v>
      </c>
      <c r="T20" s="111"/>
      <c r="U20" s="111"/>
      <c r="V20" s="111">
        <v>888.1</v>
      </c>
      <c r="W20" s="111">
        <v>888.3</v>
      </c>
      <c r="X20" s="112">
        <v>888.52</v>
      </c>
      <c r="Y20" s="111">
        <v>13.8</v>
      </c>
      <c r="Z20" s="111"/>
      <c r="AA20" s="111">
        <f t="shared" si="3"/>
        <v>410.8</v>
      </c>
      <c r="AB20" s="111">
        <v>410.5</v>
      </c>
      <c r="AC20" s="111">
        <v>410.8</v>
      </c>
      <c r="AD20" s="112">
        <v>409.08</v>
      </c>
      <c r="AE20" s="111">
        <v>7.8</v>
      </c>
      <c r="AF20" s="111"/>
      <c r="AG20" s="111">
        <f t="shared" si="4"/>
        <v>44.6</v>
      </c>
      <c r="AH20" s="111">
        <v>44.6</v>
      </c>
      <c r="AI20" s="111">
        <v>44.6</v>
      </c>
      <c r="AJ20" s="112">
        <v>44.45</v>
      </c>
      <c r="AK20" s="111">
        <v>-0.4</v>
      </c>
      <c r="AL20" s="111"/>
      <c r="AM20" s="111">
        <f t="shared" si="5"/>
        <v>53.8</v>
      </c>
      <c r="AN20" s="111">
        <v>53.8</v>
      </c>
      <c r="AO20" s="111">
        <v>53.8</v>
      </c>
      <c r="AP20" s="112">
        <v>53.96</v>
      </c>
      <c r="AQ20" s="111">
        <v>-0.2</v>
      </c>
      <c r="AR20" s="111"/>
      <c r="AS20" s="111">
        <f t="shared" si="6"/>
        <v>46.2</v>
      </c>
      <c r="AT20" s="111">
        <v>46.2</v>
      </c>
      <c r="AU20" s="111">
        <v>46.2</v>
      </c>
      <c r="AV20" s="112">
        <v>46.04</v>
      </c>
      <c r="AW20" s="111">
        <v>0.2</v>
      </c>
      <c r="AX20" s="112"/>
      <c r="AY20" s="111">
        <f t="shared" si="7"/>
        <v>3.5</v>
      </c>
      <c r="AZ20" s="111">
        <v>3.4</v>
      </c>
      <c r="BA20" s="111">
        <v>3.5</v>
      </c>
      <c r="BB20" s="112">
        <v>3.45</v>
      </c>
      <c r="BC20" s="111">
        <v>1.3</v>
      </c>
    </row>
    <row r="21" spans="1:55" ht="12.75" x14ac:dyDescent="0.2">
      <c r="A21" s="3"/>
      <c r="B21">
        <v>1</v>
      </c>
      <c r="C21" s="111">
        <f t="shared" si="0"/>
        <v>394</v>
      </c>
      <c r="D21" s="111">
        <v>392.6</v>
      </c>
      <c r="E21" s="111">
        <v>394</v>
      </c>
      <c r="F21" s="112">
        <v>394.75</v>
      </c>
      <c r="G21" s="111">
        <v>-0.8</v>
      </c>
      <c r="H21" s="111"/>
      <c r="I21" s="111">
        <f t="shared" si="1"/>
        <v>14.9</v>
      </c>
      <c r="J21" s="111">
        <v>16.3</v>
      </c>
      <c r="K21" s="111">
        <v>14.9</v>
      </c>
      <c r="L21" s="112">
        <v>15.3</v>
      </c>
      <c r="M21" s="111">
        <v>4.7</v>
      </c>
      <c r="N21" s="111"/>
      <c r="O21" s="111">
        <f t="shared" si="2"/>
        <v>481.1</v>
      </c>
      <c r="P21" s="111">
        <v>481.7</v>
      </c>
      <c r="Q21" s="111">
        <v>481.1</v>
      </c>
      <c r="R21" s="112">
        <v>480.49</v>
      </c>
      <c r="S21" s="111">
        <v>4.2</v>
      </c>
      <c r="T21" s="111"/>
      <c r="U21" s="111"/>
      <c r="V21" s="111">
        <v>890.6</v>
      </c>
      <c r="W21" s="111">
        <v>890.1</v>
      </c>
      <c r="X21" s="112">
        <v>890.54</v>
      </c>
      <c r="Y21" s="111">
        <v>8.1</v>
      </c>
      <c r="Z21" s="111"/>
      <c r="AA21" s="111">
        <f t="shared" si="3"/>
        <v>408.9</v>
      </c>
      <c r="AB21" s="111">
        <v>408.9</v>
      </c>
      <c r="AC21" s="111">
        <v>408.9</v>
      </c>
      <c r="AD21" s="112">
        <v>410.06</v>
      </c>
      <c r="AE21" s="111">
        <v>3.9</v>
      </c>
      <c r="AF21" s="111"/>
      <c r="AG21" s="111">
        <f t="shared" si="4"/>
        <v>44.3</v>
      </c>
      <c r="AH21" s="111">
        <v>44.1</v>
      </c>
      <c r="AI21" s="111">
        <v>44.3</v>
      </c>
      <c r="AJ21" s="112">
        <v>44.33</v>
      </c>
      <c r="AK21" s="111">
        <v>-0.5</v>
      </c>
      <c r="AL21" s="111"/>
      <c r="AM21" s="111">
        <f t="shared" si="5"/>
        <v>54.1</v>
      </c>
      <c r="AN21" s="111">
        <v>54.1</v>
      </c>
      <c r="AO21" s="111">
        <v>54.1</v>
      </c>
      <c r="AP21" s="112">
        <v>53.95</v>
      </c>
      <c r="AQ21" s="111">
        <v>0</v>
      </c>
      <c r="AR21" s="111"/>
      <c r="AS21" s="111">
        <f t="shared" si="6"/>
        <v>45.9</v>
      </c>
      <c r="AT21" s="111">
        <v>45.9</v>
      </c>
      <c r="AU21" s="111">
        <v>45.9</v>
      </c>
      <c r="AV21" s="112">
        <v>46.05</v>
      </c>
      <c r="AW21" s="111">
        <v>0</v>
      </c>
      <c r="AX21" s="112"/>
      <c r="AY21" s="111">
        <f t="shared" si="7"/>
        <v>3.6</v>
      </c>
      <c r="AZ21" s="111">
        <v>4</v>
      </c>
      <c r="BA21" s="111">
        <v>3.6</v>
      </c>
      <c r="BB21" s="112">
        <v>3.73</v>
      </c>
      <c r="BC21" s="111">
        <v>1.1000000000000001</v>
      </c>
    </row>
    <row r="22" spans="1:55" ht="12.75" x14ac:dyDescent="0.2">
      <c r="A22" s="3">
        <v>9</v>
      </c>
      <c r="B22">
        <v>2</v>
      </c>
      <c r="C22" s="111">
        <f t="shared" si="0"/>
        <v>392</v>
      </c>
      <c r="D22" s="111">
        <v>393.1</v>
      </c>
      <c r="E22" s="111">
        <v>392</v>
      </c>
      <c r="F22" s="112">
        <v>393.2</v>
      </c>
      <c r="G22" s="111">
        <v>-6.2</v>
      </c>
      <c r="H22" s="111"/>
      <c r="I22" s="111">
        <f t="shared" si="1"/>
        <v>17</v>
      </c>
      <c r="J22" s="111">
        <v>16.5</v>
      </c>
      <c r="K22" s="111">
        <v>17</v>
      </c>
      <c r="L22" s="112">
        <v>16.27</v>
      </c>
      <c r="M22" s="111">
        <v>3.9</v>
      </c>
      <c r="N22" s="111"/>
      <c r="O22" s="111">
        <f t="shared" si="2"/>
        <v>482.2</v>
      </c>
      <c r="P22" s="111">
        <v>479.8</v>
      </c>
      <c r="Q22" s="111">
        <v>482.2</v>
      </c>
      <c r="R22" s="112">
        <v>482.27</v>
      </c>
      <c r="S22" s="111">
        <v>7.1</v>
      </c>
      <c r="T22" s="111"/>
      <c r="U22" s="111"/>
      <c r="V22" s="111">
        <v>889.5</v>
      </c>
      <c r="W22" s="111">
        <v>891.2</v>
      </c>
      <c r="X22" s="112">
        <v>891.74</v>
      </c>
      <c r="Y22" s="111">
        <v>4.8</v>
      </c>
      <c r="Z22" s="111"/>
      <c r="AA22" s="111">
        <f t="shared" si="3"/>
        <v>409</v>
      </c>
      <c r="AB22" s="111">
        <v>409.7</v>
      </c>
      <c r="AC22" s="111">
        <v>409</v>
      </c>
      <c r="AD22" s="112">
        <v>409.47</v>
      </c>
      <c r="AE22" s="111">
        <v>-2.2999999999999998</v>
      </c>
      <c r="AF22" s="111"/>
      <c r="AG22" s="111">
        <f t="shared" si="4"/>
        <v>44</v>
      </c>
      <c r="AH22" s="111">
        <v>44.2</v>
      </c>
      <c r="AI22" s="111">
        <v>44</v>
      </c>
      <c r="AJ22" s="112">
        <v>44.09</v>
      </c>
      <c r="AK22" s="111">
        <v>-0.9</v>
      </c>
      <c r="AL22" s="111"/>
      <c r="AM22" s="111">
        <f t="shared" si="5"/>
        <v>54.1</v>
      </c>
      <c r="AN22" s="111">
        <v>53.9</v>
      </c>
      <c r="AO22" s="111">
        <v>54.1</v>
      </c>
      <c r="AP22" s="112">
        <v>54.08</v>
      </c>
      <c r="AQ22" s="111">
        <v>0.5</v>
      </c>
      <c r="AR22" s="111"/>
      <c r="AS22" s="111">
        <f t="shared" si="6"/>
        <v>45.9</v>
      </c>
      <c r="AT22" s="111">
        <v>46.1</v>
      </c>
      <c r="AU22" s="111">
        <v>45.9</v>
      </c>
      <c r="AV22" s="112">
        <v>45.92</v>
      </c>
      <c r="AW22" s="111">
        <v>-0.5</v>
      </c>
      <c r="AX22" s="112"/>
      <c r="AY22" s="111">
        <f t="shared" si="7"/>
        <v>4.0999999999999996</v>
      </c>
      <c r="AZ22" s="111">
        <v>4</v>
      </c>
      <c r="BA22" s="111">
        <v>4.0999999999999996</v>
      </c>
      <c r="BB22" s="112">
        <v>3.97</v>
      </c>
      <c r="BC22" s="111">
        <v>1</v>
      </c>
    </row>
    <row r="23" spans="1:55" ht="12.75" x14ac:dyDescent="0.2">
      <c r="A23" s="3">
        <v>9</v>
      </c>
      <c r="B23">
        <v>3</v>
      </c>
      <c r="C23" s="111">
        <f t="shared" si="0"/>
        <v>390.2</v>
      </c>
      <c r="D23" s="111">
        <v>388.4</v>
      </c>
      <c r="E23" s="111">
        <v>390.2</v>
      </c>
      <c r="F23" s="112">
        <v>390.8</v>
      </c>
      <c r="G23" s="111">
        <v>-9.6</v>
      </c>
      <c r="H23" s="111"/>
      <c r="I23" s="111">
        <f t="shared" si="1"/>
        <v>16.899999999999999</v>
      </c>
      <c r="J23" s="111">
        <v>16.399999999999999</v>
      </c>
      <c r="K23" s="111">
        <v>16.899999999999999</v>
      </c>
      <c r="L23" s="112">
        <v>16.84</v>
      </c>
      <c r="M23" s="111">
        <v>2.2999999999999998</v>
      </c>
      <c r="N23" s="111"/>
      <c r="O23" s="111">
        <f t="shared" si="2"/>
        <v>485.1</v>
      </c>
      <c r="P23" s="111">
        <v>487.1</v>
      </c>
      <c r="Q23" s="111">
        <v>485.1</v>
      </c>
      <c r="R23" s="112">
        <v>486.72</v>
      </c>
      <c r="S23" s="111">
        <v>17.8</v>
      </c>
      <c r="T23" s="111"/>
      <c r="U23" s="111"/>
      <c r="V23" s="111">
        <v>892</v>
      </c>
      <c r="W23" s="111">
        <v>892.2</v>
      </c>
      <c r="X23" s="112">
        <v>894.36</v>
      </c>
      <c r="Y23" s="111">
        <v>10.5</v>
      </c>
      <c r="Z23" s="111"/>
      <c r="AA23" s="111">
        <f t="shared" si="3"/>
        <v>407.1</v>
      </c>
      <c r="AB23" s="111">
        <v>404.8</v>
      </c>
      <c r="AC23" s="111">
        <v>407.1</v>
      </c>
      <c r="AD23" s="112">
        <v>407.65</v>
      </c>
      <c r="AE23" s="111">
        <v>-7.3</v>
      </c>
      <c r="AF23" s="111"/>
      <c r="AG23" s="111">
        <f t="shared" si="4"/>
        <v>43.7</v>
      </c>
      <c r="AH23" s="111">
        <v>43.5</v>
      </c>
      <c r="AI23" s="111">
        <v>43.7</v>
      </c>
      <c r="AJ23" s="112">
        <v>43.7</v>
      </c>
      <c r="AK23" s="111">
        <v>-1.6</v>
      </c>
      <c r="AL23" s="111"/>
      <c r="AM23" s="111">
        <f t="shared" si="5"/>
        <v>54.4</v>
      </c>
      <c r="AN23" s="111">
        <v>54.6</v>
      </c>
      <c r="AO23" s="111">
        <v>54.4</v>
      </c>
      <c r="AP23" s="112">
        <v>54.42</v>
      </c>
      <c r="AQ23" s="111">
        <v>1.4</v>
      </c>
      <c r="AR23" s="111"/>
      <c r="AS23" s="111">
        <f t="shared" si="6"/>
        <v>45.6</v>
      </c>
      <c r="AT23" s="111">
        <v>45.4</v>
      </c>
      <c r="AU23" s="111">
        <v>45.6</v>
      </c>
      <c r="AV23" s="112">
        <v>45.58</v>
      </c>
      <c r="AW23" s="111">
        <v>-1.4</v>
      </c>
      <c r="AX23" s="112"/>
      <c r="AY23" s="111">
        <f t="shared" si="7"/>
        <v>4.2</v>
      </c>
      <c r="AZ23" s="111">
        <v>4.0999999999999996</v>
      </c>
      <c r="BA23" s="111">
        <v>4.2</v>
      </c>
      <c r="BB23" s="112">
        <v>4.13</v>
      </c>
      <c r="BC23" s="111">
        <v>0.6</v>
      </c>
    </row>
    <row r="24" spans="1:55" ht="12.75" x14ac:dyDescent="0.2">
      <c r="A24" s="3">
        <v>9</v>
      </c>
      <c r="B24">
        <v>4</v>
      </c>
      <c r="C24" s="111">
        <f t="shared" si="0"/>
        <v>387.2</v>
      </c>
      <c r="D24" s="111">
        <v>386.9</v>
      </c>
      <c r="E24" s="111">
        <v>387.2</v>
      </c>
      <c r="F24" s="112">
        <v>388.18</v>
      </c>
      <c r="G24" s="111">
        <v>-10.5</v>
      </c>
      <c r="H24" s="111"/>
      <c r="I24" s="111">
        <f t="shared" si="1"/>
        <v>17.2</v>
      </c>
      <c r="J24" s="111">
        <v>17</v>
      </c>
      <c r="K24" s="111">
        <v>17.2</v>
      </c>
      <c r="L24" s="112">
        <v>16.96</v>
      </c>
      <c r="M24" s="111">
        <v>0.5</v>
      </c>
      <c r="N24" s="111"/>
      <c r="O24" s="111">
        <f t="shared" si="2"/>
        <v>494.4</v>
      </c>
      <c r="P24" s="111">
        <v>494.4</v>
      </c>
      <c r="Q24" s="111">
        <v>494.4</v>
      </c>
      <c r="R24" s="112">
        <v>493.29</v>
      </c>
      <c r="S24" s="111">
        <v>26.3</v>
      </c>
      <c r="T24" s="111"/>
      <c r="U24" s="111"/>
      <c r="V24" s="111">
        <v>898.3</v>
      </c>
      <c r="W24" s="111">
        <v>898.8</v>
      </c>
      <c r="X24" s="112">
        <v>898.43</v>
      </c>
      <c r="Y24" s="111">
        <v>16.3</v>
      </c>
      <c r="Z24" s="111"/>
      <c r="AA24" s="111">
        <f t="shared" si="3"/>
        <v>404.4</v>
      </c>
      <c r="AB24" s="111">
        <v>403.8</v>
      </c>
      <c r="AC24" s="111">
        <v>404.4</v>
      </c>
      <c r="AD24" s="112">
        <v>405.14</v>
      </c>
      <c r="AE24" s="111">
        <v>-10</v>
      </c>
      <c r="AF24" s="111"/>
      <c r="AG24" s="111">
        <f t="shared" si="4"/>
        <v>43.1</v>
      </c>
      <c r="AH24" s="111">
        <v>43.1</v>
      </c>
      <c r="AI24" s="111">
        <v>43.1</v>
      </c>
      <c r="AJ24" s="112">
        <v>43.21</v>
      </c>
      <c r="AK24" s="111">
        <v>-2</v>
      </c>
      <c r="AL24" s="111"/>
      <c r="AM24" s="111">
        <f t="shared" si="5"/>
        <v>55</v>
      </c>
      <c r="AN24" s="111">
        <v>55</v>
      </c>
      <c r="AO24" s="111">
        <v>55</v>
      </c>
      <c r="AP24" s="112">
        <v>54.91</v>
      </c>
      <c r="AQ24" s="111">
        <v>1.9</v>
      </c>
      <c r="AR24" s="111"/>
      <c r="AS24" s="111">
        <f t="shared" si="6"/>
        <v>45</v>
      </c>
      <c r="AT24" s="111">
        <v>45</v>
      </c>
      <c r="AU24" s="111">
        <v>45</v>
      </c>
      <c r="AV24" s="112">
        <v>45.09</v>
      </c>
      <c r="AW24" s="111">
        <v>-1.9</v>
      </c>
      <c r="AX24" s="112"/>
      <c r="AY24" s="111">
        <f t="shared" si="7"/>
        <v>4.3</v>
      </c>
      <c r="AZ24" s="111">
        <v>4.2</v>
      </c>
      <c r="BA24" s="111">
        <v>4.3</v>
      </c>
      <c r="BB24" s="112">
        <v>4.1900000000000004</v>
      </c>
      <c r="BC24" s="111">
        <v>0.2</v>
      </c>
    </row>
    <row r="25" spans="1:55" ht="12.75" x14ac:dyDescent="0.2">
      <c r="A25" s="3"/>
      <c r="B25">
        <v>1</v>
      </c>
      <c r="C25" s="111">
        <f t="shared" si="0"/>
        <v>387</v>
      </c>
      <c r="D25" s="111">
        <v>385.6</v>
      </c>
      <c r="E25" s="111">
        <v>387</v>
      </c>
      <c r="F25" s="112">
        <v>385.57</v>
      </c>
      <c r="G25" s="111">
        <v>-10.4</v>
      </c>
      <c r="H25" s="111"/>
      <c r="I25" s="111">
        <f t="shared" si="1"/>
        <v>16.5</v>
      </c>
      <c r="J25" s="111">
        <v>17.899999999999999</v>
      </c>
      <c r="K25" s="111">
        <v>16.5</v>
      </c>
      <c r="L25" s="112">
        <v>16.809999999999999</v>
      </c>
      <c r="M25" s="111">
        <v>-0.6</v>
      </c>
      <c r="N25" s="111"/>
      <c r="O25" s="111">
        <f t="shared" si="2"/>
        <v>499.2</v>
      </c>
      <c r="P25" s="111">
        <v>500</v>
      </c>
      <c r="Q25" s="111">
        <v>499.2</v>
      </c>
      <c r="R25" s="112">
        <v>499.65</v>
      </c>
      <c r="S25" s="111">
        <v>25.4</v>
      </c>
      <c r="T25" s="111"/>
      <c r="U25" s="111"/>
      <c r="V25" s="111">
        <v>903.6</v>
      </c>
      <c r="W25" s="111">
        <v>902.7</v>
      </c>
      <c r="X25" s="112">
        <v>902.03</v>
      </c>
      <c r="Y25" s="111">
        <v>14.4</v>
      </c>
      <c r="Z25" s="111"/>
      <c r="AA25" s="111">
        <f t="shared" si="3"/>
        <v>403.5</v>
      </c>
      <c r="AB25" s="111">
        <v>403.6</v>
      </c>
      <c r="AC25" s="111">
        <v>403.5</v>
      </c>
      <c r="AD25" s="112">
        <v>402.38</v>
      </c>
      <c r="AE25" s="111">
        <v>-11</v>
      </c>
      <c r="AF25" s="111"/>
      <c r="AG25" s="111">
        <f t="shared" si="4"/>
        <v>42.9</v>
      </c>
      <c r="AH25" s="111">
        <v>42.7</v>
      </c>
      <c r="AI25" s="111">
        <v>42.9</v>
      </c>
      <c r="AJ25" s="112">
        <v>42.74</v>
      </c>
      <c r="AK25" s="111">
        <v>-1.8</v>
      </c>
      <c r="AL25" s="111"/>
      <c r="AM25" s="111">
        <f t="shared" si="5"/>
        <v>55.3</v>
      </c>
      <c r="AN25" s="111">
        <v>55.3</v>
      </c>
      <c r="AO25" s="111">
        <v>55.3</v>
      </c>
      <c r="AP25" s="112">
        <v>55.39</v>
      </c>
      <c r="AQ25" s="111">
        <v>1.9</v>
      </c>
      <c r="AR25" s="111"/>
      <c r="AS25" s="111">
        <f t="shared" si="6"/>
        <v>44.7</v>
      </c>
      <c r="AT25" s="111">
        <v>44.7</v>
      </c>
      <c r="AU25" s="111">
        <v>44.7</v>
      </c>
      <c r="AV25" s="112">
        <v>44.61</v>
      </c>
      <c r="AW25" s="111">
        <v>-1.9</v>
      </c>
      <c r="AX25" s="112"/>
      <c r="AY25" s="111">
        <f t="shared" si="7"/>
        <v>4.0999999999999996</v>
      </c>
      <c r="AZ25" s="111">
        <v>4.4000000000000004</v>
      </c>
      <c r="BA25" s="111">
        <v>4.0999999999999996</v>
      </c>
      <c r="BB25" s="112">
        <v>4.18</v>
      </c>
      <c r="BC25" s="111">
        <v>0</v>
      </c>
    </row>
    <row r="26" spans="1:55" ht="12.75" x14ac:dyDescent="0.2">
      <c r="A26" s="3">
        <v>10</v>
      </c>
      <c r="B26">
        <v>2</v>
      </c>
      <c r="C26" s="111">
        <f t="shared" si="0"/>
        <v>383</v>
      </c>
      <c r="D26" s="111">
        <v>384.2</v>
      </c>
      <c r="E26" s="111">
        <v>383</v>
      </c>
      <c r="F26" s="112">
        <v>383.63</v>
      </c>
      <c r="G26" s="111">
        <v>-7.8</v>
      </c>
      <c r="H26" s="111"/>
      <c r="I26" s="111">
        <f t="shared" si="1"/>
        <v>16.100000000000001</v>
      </c>
      <c r="J26" s="111">
        <v>15.6</v>
      </c>
      <c r="K26" s="111">
        <v>16.100000000000001</v>
      </c>
      <c r="L26" s="112">
        <v>16.46</v>
      </c>
      <c r="M26" s="111">
        <v>-1.4</v>
      </c>
      <c r="N26" s="111"/>
      <c r="O26" s="111">
        <f t="shared" si="2"/>
        <v>501.1</v>
      </c>
      <c r="P26" s="111">
        <v>498.8</v>
      </c>
      <c r="Q26" s="111">
        <v>501.1</v>
      </c>
      <c r="R26" s="112">
        <v>503.83</v>
      </c>
      <c r="S26" s="111">
        <v>16.7</v>
      </c>
      <c r="T26" s="111"/>
      <c r="U26" s="111"/>
      <c r="V26" s="111">
        <v>898.6</v>
      </c>
      <c r="W26" s="111">
        <v>900.2</v>
      </c>
      <c r="X26" s="112">
        <v>903.92</v>
      </c>
      <c r="Y26" s="111">
        <v>7.6</v>
      </c>
      <c r="Z26" s="111"/>
      <c r="AA26" s="111">
        <f t="shared" si="3"/>
        <v>399.1</v>
      </c>
      <c r="AB26" s="111">
        <v>399.8</v>
      </c>
      <c r="AC26" s="111">
        <v>399.1</v>
      </c>
      <c r="AD26" s="112">
        <v>400.09</v>
      </c>
      <c r="AE26" s="111">
        <v>-9.1999999999999993</v>
      </c>
      <c r="AF26" s="111"/>
      <c r="AG26" s="111">
        <f t="shared" si="4"/>
        <v>42.5</v>
      </c>
      <c r="AH26" s="111">
        <v>42.8</v>
      </c>
      <c r="AI26" s="111">
        <v>42.5</v>
      </c>
      <c r="AJ26" s="112">
        <v>42.44</v>
      </c>
      <c r="AK26" s="111">
        <v>-1.2</v>
      </c>
      <c r="AL26" s="111"/>
      <c r="AM26" s="111">
        <f t="shared" si="5"/>
        <v>55.7</v>
      </c>
      <c r="AN26" s="111">
        <v>55.5</v>
      </c>
      <c r="AO26" s="111">
        <v>55.7</v>
      </c>
      <c r="AP26" s="112">
        <v>55.74</v>
      </c>
      <c r="AQ26" s="111">
        <v>1.4</v>
      </c>
      <c r="AR26" s="111"/>
      <c r="AS26" s="111">
        <f t="shared" si="6"/>
        <v>44.3</v>
      </c>
      <c r="AT26" s="111">
        <v>44.5</v>
      </c>
      <c r="AU26" s="111">
        <v>44.3</v>
      </c>
      <c r="AV26" s="112">
        <v>44.26</v>
      </c>
      <c r="AW26" s="111">
        <v>-1.4</v>
      </c>
      <c r="AX26" s="112"/>
      <c r="AY26" s="111">
        <f t="shared" si="7"/>
        <v>4</v>
      </c>
      <c r="AZ26" s="111">
        <v>3.9</v>
      </c>
      <c r="BA26" s="111">
        <v>4</v>
      </c>
      <c r="BB26" s="112">
        <v>4.1100000000000003</v>
      </c>
      <c r="BC26" s="111">
        <v>-0.3</v>
      </c>
    </row>
    <row r="27" spans="1:55" ht="12.75" x14ac:dyDescent="0.2">
      <c r="A27" s="3">
        <v>10</v>
      </c>
      <c r="B27">
        <v>3</v>
      </c>
      <c r="C27" s="111">
        <f t="shared" si="0"/>
        <v>382.1</v>
      </c>
      <c r="D27" s="111">
        <v>380.4</v>
      </c>
      <c r="E27" s="111">
        <v>382.1</v>
      </c>
      <c r="F27" s="112">
        <v>383.59</v>
      </c>
      <c r="G27" s="111">
        <v>-0.1</v>
      </c>
      <c r="H27" s="111"/>
      <c r="I27" s="111">
        <f t="shared" si="1"/>
        <v>16.399999999999999</v>
      </c>
      <c r="J27" s="111">
        <v>15.9</v>
      </c>
      <c r="K27" s="111">
        <v>16.399999999999999</v>
      </c>
      <c r="L27" s="112">
        <v>16.29</v>
      </c>
      <c r="M27" s="111">
        <v>-0.7</v>
      </c>
      <c r="N27" s="111"/>
      <c r="O27" s="111">
        <f t="shared" si="2"/>
        <v>507.3</v>
      </c>
      <c r="P27" s="111">
        <v>508.9</v>
      </c>
      <c r="Q27" s="111">
        <v>507.3</v>
      </c>
      <c r="R27" s="112">
        <v>504.53</v>
      </c>
      <c r="S27" s="111">
        <v>2.8</v>
      </c>
      <c r="T27" s="111"/>
      <c r="U27" s="111"/>
      <c r="V27" s="111">
        <v>905.3</v>
      </c>
      <c r="W27" s="111">
        <v>905.9</v>
      </c>
      <c r="X27" s="112">
        <v>904.42</v>
      </c>
      <c r="Y27" s="111">
        <v>2</v>
      </c>
      <c r="Z27" s="111"/>
      <c r="AA27" s="111">
        <f t="shared" si="3"/>
        <v>398.5</v>
      </c>
      <c r="AB27" s="111">
        <v>396.4</v>
      </c>
      <c r="AC27" s="111">
        <v>398.5</v>
      </c>
      <c r="AD27" s="112">
        <v>399.89</v>
      </c>
      <c r="AE27" s="111">
        <v>-0.8</v>
      </c>
      <c r="AF27" s="111"/>
      <c r="AG27" s="111">
        <f t="shared" si="4"/>
        <v>42.2</v>
      </c>
      <c r="AH27" s="111">
        <v>42</v>
      </c>
      <c r="AI27" s="111">
        <v>42.2</v>
      </c>
      <c r="AJ27" s="112">
        <v>42.41</v>
      </c>
      <c r="AK27" s="111">
        <v>-0.1</v>
      </c>
      <c r="AL27" s="111"/>
      <c r="AM27" s="111">
        <f t="shared" si="5"/>
        <v>56</v>
      </c>
      <c r="AN27" s="111">
        <v>56.2</v>
      </c>
      <c r="AO27" s="111">
        <v>56</v>
      </c>
      <c r="AP27" s="112">
        <v>55.79</v>
      </c>
      <c r="AQ27" s="111">
        <v>0.2</v>
      </c>
      <c r="AR27" s="111"/>
      <c r="AS27" s="111">
        <f t="shared" si="6"/>
        <v>44</v>
      </c>
      <c r="AT27" s="111">
        <v>43.8</v>
      </c>
      <c r="AU27" s="111">
        <v>44</v>
      </c>
      <c r="AV27" s="112">
        <v>44.21</v>
      </c>
      <c r="AW27" s="111">
        <v>-0.2</v>
      </c>
      <c r="AX27" s="112"/>
      <c r="AY27" s="111">
        <f t="shared" si="7"/>
        <v>4.0999999999999996</v>
      </c>
      <c r="AZ27" s="111">
        <v>4</v>
      </c>
      <c r="BA27" s="111">
        <v>4.0999999999999996</v>
      </c>
      <c r="BB27" s="112">
        <v>4.07</v>
      </c>
      <c r="BC27" s="111">
        <v>-0.2</v>
      </c>
    </row>
    <row r="28" spans="1:55" ht="13.5" customHeight="1" x14ac:dyDescent="0.2">
      <c r="A28" s="3">
        <v>10</v>
      </c>
      <c r="B28">
        <v>4</v>
      </c>
      <c r="C28" s="111">
        <f t="shared" si="0"/>
        <v>382.9</v>
      </c>
      <c r="D28" s="111">
        <v>382.8</v>
      </c>
      <c r="E28" s="111">
        <v>382.9</v>
      </c>
      <c r="F28" s="112">
        <v>386.13</v>
      </c>
      <c r="G28" s="111">
        <v>10.1</v>
      </c>
      <c r="H28" s="111"/>
      <c r="I28" s="111">
        <f t="shared" si="1"/>
        <v>16.2</v>
      </c>
      <c r="J28" s="111">
        <v>16</v>
      </c>
      <c r="K28" s="111">
        <v>16.2</v>
      </c>
      <c r="L28" s="112">
        <v>16.350000000000001</v>
      </c>
      <c r="M28" s="111">
        <v>0.2</v>
      </c>
      <c r="N28" s="111"/>
      <c r="O28" s="111">
        <f t="shared" si="2"/>
        <v>502</v>
      </c>
      <c r="P28" s="111">
        <v>501.9</v>
      </c>
      <c r="Q28" s="111">
        <v>502</v>
      </c>
      <c r="R28" s="112">
        <v>502.41</v>
      </c>
      <c r="S28" s="111">
        <v>-8.5</v>
      </c>
      <c r="T28" s="111"/>
      <c r="U28" s="111"/>
      <c r="V28" s="111">
        <v>900.7</v>
      </c>
      <c r="W28" s="111">
        <v>901.1</v>
      </c>
      <c r="X28" s="112">
        <v>904.88</v>
      </c>
      <c r="Y28" s="111">
        <v>1.9</v>
      </c>
      <c r="Z28" s="111"/>
      <c r="AA28" s="111">
        <f t="shared" si="3"/>
        <v>399.1</v>
      </c>
      <c r="AB28" s="111">
        <v>398.8</v>
      </c>
      <c r="AC28" s="111">
        <v>399.1</v>
      </c>
      <c r="AD28" s="112">
        <v>402.47</v>
      </c>
      <c r="AE28" s="111">
        <v>10.3</v>
      </c>
      <c r="AF28" s="111"/>
      <c r="AG28" s="111">
        <f t="shared" si="4"/>
        <v>42.5</v>
      </c>
      <c r="AH28" s="111">
        <v>42.5</v>
      </c>
      <c r="AI28" s="111">
        <v>42.5</v>
      </c>
      <c r="AJ28" s="112">
        <v>42.67</v>
      </c>
      <c r="AK28" s="111">
        <v>1</v>
      </c>
      <c r="AL28" s="111"/>
      <c r="AM28" s="111">
        <f t="shared" si="5"/>
        <v>55.7</v>
      </c>
      <c r="AN28" s="111">
        <v>55.7</v>
      </c>
      <c r="AO28" s="111">
        <v>55.7</v>
      </c>
      <c r="AP28" s="112">
        <v>55.52</v>
      </c>
      <c r="AQ28" s="111">
        <v>-1.1000000000000001</v>
      </c>
      <c r="AR28" s="111"/>
      <c r="AS28" s="111">
        <f t="shared" si="6"/>
        <v>44.3</v>
      </c>
      <c r="AT28" s="111">
        <v>44.3</v>
      </c>
      <c r="AU28" s="111">
        <v>44.3</v>
      </c>
      <c r="AV28" s="112">
        <v>44.48</v>
      </c>
      <c r="AW28" s="111">
        <v>1.1000000000000001</v>
      </c>
      <c r="AX28" s="112"/>
      <c r="AY28" s="111">
        <f t="shared" si="7"/>
        <v>4.0999999999999996</v>
      </c>
      <c r="AZ28" s="111">
        <v>4</v>
      </c>
      <c r="BA28" s="111">
        <v>4.0999999999999996</v>
      </c>
      <c r="BB28" s="112">
        <v>4.0599999999999996</v>
      </c>
      <c r="BC28" s="111">
        <v>-0.1</v>
      </c>
    </row>
    <row r="29" spans="1:55" ht="12.75" x14ac:dyDescent="0.2">
      <c r="A29" s="3"/>
      <c r="B29">
        <v>1</v>
      </c>
      <c r="C29" s="111">
        <f t="shared" si="0"/>
        <v>390.9</v>
      </c>
      <c r="D29" s="111">
        <v>389.8</v>
      </c>
      <c r="E29" s="111">
        <v>390.9</v>
      </c>
      <c r="F29" s="112">
        <v>389.34</v>
      </c>
      <c r="G29" s="111">
        <v>12.9</v>
      </c>
      <c r="H29" s="111"/>
      <c r="I29" s="111">
        <f t="shared" si="1"/>
        <v>17.100000000000001</v>
      </c>
      <c r="J29" s="111">
        <v>18.3</v>
      </c>
      <c r="K29" s="111">
        <v>17.100000000000001</v>
      </c>
      <c r="L29" s="112">
        <v>16.16</v>
      </c>
      <c r="M29" s="111">
        <v>-0.7</v>
      </c>
      <c r="N29" s="111"/>
      <c r="O29" s="111">
        <f t="shared" si="2"/>
        <v>497.2</v>
      </c>
      <c r="P29" s="111">
        <v>498</v>
      </c>
      <c r="Q29" s="111">
        <v>497.2</v>
      </c>
      <c r="R29" s="112">
        <v>500.37</v>
      </c>
      <c r="S29" s="111">
        <v>-8.1</v>
      </c>
      <c r="T29" s="111"/>
      <c r="U29" s="111"/>
      <c r="V29" s="111">
        <v>906.2</v>
      </c>
      <c r="W29" s="111">
        <v>905.1</v>
      </c>
      <c r="X29" s="112">
        <v>905.88</v>
      </c>
      <c r="Y29" s="111">
        <v>4</v>
      </c>
      <c r="Z29" s="111"/>
      <c r="AA29" s="111">
        <f t="shared" si="3"/>
        <v>407.9</v>
      </c>
      <c r="AB29" s="111">
        <v>408.1</v>
      </c>
      <c r="AC29" s="111">
        <v>407.9</v>
      </c>
      <c r="AD29" s="112">
        <v>405.51</v>
      </c>
      <c r="AE29" s="111">
        <v>12.1</v>
      </c>
      <c r="AF29" s="111"/>
      <c r="AG29" s="111">
        <f t="shared" si="4"/>
        <v>43.2</v>
      </c>
      <c r="AH29" s="111">
        <v>43</v>
      </c>
      <c r="AI29" s="111">
        <v>43.2</v>
      </c>
      <c r="AJ29" s="112">
        <v>42.98</v>
      </c>
      <c r="AK29" s="111">
        <v>1.2</v>
      </c>
      <c r="AL29" s="111"/>
      <c r="AM29" s="111">
        <f t="shared" si="5"/>
        <v>54.9</v>
      </c>
      <c r="AN29" s="111">
        <v>55</v>
      </c>
      <c r="AO29" s="111">
        <v>54.9</v>
      </c>
      <c r="AP29" s="112">
        <v>55.24</v>
      </c>
      <c r="AQ29" s="111">
        <v>-1.1000000000000001</v>
      </c>
      <c r="AR29" s="111"/>
      <c r="AS29" s="111">
        <f t="shared" si="6"/>
        <v>45.1</v>
      </c>
      <c r="AT29" s="111">
        <v>45</v>
      </c>
      <c r="AU29" s="111">
        <v>45.1</v>
      </c>
      <c r="AV29" s="112">
        <v>44.76</v>
      </c>
      <c r="AW29" s="111">
        <v>1.1000000000000001</v>
      </c>
      <c r="AX29" s="112"/>
      <c r="AY29" s="111">
        <f t="shared" si="7"/>
        <v>4.2</v>
      </c>
      <c r="AZ29" s="111">
        <v>4.5</v>
      </c>
      <c r="BA29" s="111">
        <v>4.2</v>
      </c>
      <c r="BB29" s="112">
        <v>3.99</v>
      </c>
      <c r="BC29" s="111">
        <v>-0.3</v>
      </c>
    </row>
    <row r="30" spans="1:55" ht="12.75" x14ac:dyDescent="0.2">
      <c r="A30" s="3">
        <v>11</v>
      </c>
      <c r="B30">
        <v>2</v>
      </c>
      <c r="C30" s="111">
        <f t="shared" si="0"/>
        <v>392.3</v>
      </c>
      <c r="D30" s="111">
        <v>393.7</v>
      </c>
      <c r="E30" s="111">
        <v>392.3</v>
      </c>
      <c r="F30" s="112">
        <v>391.98</v>
      </c>
      <c r="G30" s="111">
        <v>10.5</v>
      </c>
      <c r="H30" s="111"/>
      <c r="I30" s="111">
        <f t="shared" si="1"/>
        <v>14.6</v>
      </c>
      <c r="J30" s="111">
        <v>14.1</v>
      </c>
      <c r="K30" s="111">
        <v>14.6</v>
      </c>
      <c r="L30" s="112">
        <v>15.64</v>
      </c>
      <c r="M30" s="111">
        <v>-2.1</v>
      </c>
      <c r="N30" s="111"/>
      <c r="O30" s="111">
        <f t="shared" si="2"/>
        <v>501.3</v>
      </c>
      <c r="P30" s="111">
        <v>499.1</v>
      </c>
      <c r="Q30" s="111">
        <v>501.3</v>
      </c>
      <c r="R30" s="112">
        <v>500.71</v>
      </c>
      <c r="S30" s="111">
        <v>1.4</v>
      </c>
      <c r="T30" s="111"/>
      <c r="U30" s="111"/>
      <c r="V30" s="111">
        <v>906.9</v>
      </c>
      <c r="W30" s="111">
        <v>908.2</v>
      </c>
      <c r="X30" s="112">
        <v>908.33</v>
      </c>
      <c r="Y30" s="111">
        <v>9.8000000000000007</v>
      </c>
      <c r="Z30" s="111"/>
      <c r="AA30" s="111">
        <f t="shared" si="3"/>
        <v>406.9</v>
      </c>
      <c r="AB30" s="111">
        <v>407.8</v>
      </c>
      <c r="AC30" s="111">
        <v>406.9</v>
      </c>
      <c r="AD30" s="112">
        <v>407.62</v>
      </c>
      <c r="AE30" s="111">
        <v>8.5</v>
      </c>
      <c r="AF30" s="111"/>
      <c r="AG30" s="111">
        <f t="shared" si="4"/>
        <v>43.2</v>
      </c>
      <c r="AH30" s="111">
        <v>43.4</v>
      </c>
      <c r="AI30" s="111">
        <v>43.2</v>
      </c>
      <c r="AJ30" s="112">
        <v>43.15</v>
      </c>
      <c r="AK30" s="111">
        <v>0.7</v>
      </c>
      <c r="AL30" s="111"/>
      <c r="AM30" s="111">
        <f t="shared" si="5"/>
        <v>55.2</v>
      </c>
      <c r="AN30" s="111">
        <v>55</v>
      </c>
      <c r="AO30" s="111">
        <v>55.2</v>
      </c>
      <c r="AP30" s="112">
        <v>55.12</v>
      </c>
      <c r="AQ30" s="111">
        <v>-0.4</v>
      </c>
      <c r="AR30" s="111"/>
      <c r="AS30" s="111">
        <f t="shared" si="6"/>
        <v>44.8</v>
      </c>
      <c r="AT30" s="111">
        <v>45</v>
      </c>
      <c r="AU30" s="111">
        <v>44.8</v>
      </c>
      <c r="AV30" s="112">
        <v>44.88</v>
      </c>
      <c r="AW30" s="111">
        <v>0.4</v>
      </c>
      <c r="AX30" s="112"/>
      <c r="AY30" s="111">
        <f t="shared" si="7"/>
        <v>3.6</v>
      </c>
      <c r="AZ30" s="111">
        <v>3.5</v>
      </c>
      <c r="BA30" s="111">
        <v>3.6</v>
      </c>
      <c r="BB30" s="112">
        <v>3.84</v>
      </c>
      <c r="BC30" s="111">
        <v>-0.6</v>
      </c>
    </row>
    <row r="31" spans="1:55" ht="12.75" x14ac:dyDescent="0.2">
      <c r="A31" s="3">
        <v>11</v>
      </c>
      <c r="B31">
        <v>3</v>
      </c>
      <c r="C31" s="111">
        <f t="shared" si="0"/>
        <v>394.1</v>
      </c>
      <c r="D31" s="111">
        <v>392.5</v>
      </c>
      <c r="E31" s="111">
        <v>394.1</v>
      </c>
      <c r="F31" s="112">
        <v>393.97</v>
      </c>
      <c r="G31" s="111">
        <v>8</v>
      </c>
      <c r="H31" s="111"/>
      <c r="I31" s="111">
        <f t="shared" si="1"/>
        <v>15.1</v>
      </c>
      <c r="J31" s="111">
        <v>14.7</v>
      </c>
      <c r="K31" s="111">
        <v>15.1</v>
      </c>
      <c r="L31" s="112">
        <v>15.27</v>
      </c>
      <c r="M31" s="111">
        <v>-1.5</v>
      </c>
      <c r="N31" s="111"/>
      <c r="O31" s="111">
        <f t="shared" si="2"/>
        <v>502.6</v>
      </c>
      <c r="P31" s="111">
        <v>503.9</v>
      </c>
      <c r="Q31" s="111">
        <v>502.6</v>
      </c>
      <c r="R31" s="112">
        <v>502.72</v>
      </c>
      <c r="S31" s="111">
        <v>8</v>
      </c>
      <c r="T31" s="111"/>
      <c r="U31" s="111"/>
      <c r="V31" s="111">
        <v>911.1</v>
      </c>
      <c r="W31" s="111">
        <v>911.7</v>
      </c>
      <c r="X31" s="112">
        <v>911.97</v>
      </c>
      <c r="Y31" s="111">
        <v>14.5</v>
      </c>
      <c r="Z31" s="111"/>
      <c r="AA31" s="111">
        <f t="shared" si="3"/>
        <v>409.2</v>
      </c>
      <c r="AB31" s="111">
        <v>407.2</v>
      </c>
      <c r="AC31" s="111">
        <v>409.2</v>
      </c>
      <c r="AD31" s="112">
        <v>409.24</v>
      </c>
      <c r="AE31" s="111">
        <v>6.5</v>
      </c>
      <c r="AF31" s="111"/>
      <c r="AG31" s="111">
        <f t="shared" si="4"/>
        <v>43.2</v>
      </c>
      <c r="AH31" s="111">
        <v>43.1</v>
      </c>
      <c r="AI31" s="111">
        <v>43.2</v>
      </c>
      <c r="AJ31" s="112">
        <v>43.2</v>
      </c>
      <c r="AK31" s="111">
        <v>0.2</v>
      </c>
      <c r="AL31" s="111"/>
      <c r="AM31" s="111">
        <f t="shared" si="5"/>
        <v>55.1</v>
      </c>
      <c r="AN31" s="111">
        <v>55.3</v>
      </c>
      <c r="AO31" s="111">
        <v>55.1</v>
      </c>
      <c r="AP31" s="112">
        <v>55.13</v>
      </c>
      <c r="AQ31" s="111">
        <v>0</v>
      </c>
      <c r="AR31" s="111"/>
      <c r="AS31" s="111">
        <f t="shared" si="6"/>
        <v>44.9</v>
      </c>
      <c r="AT31" s="111">
        <v>44.7</v>
      </c>
      <c r="AU31" s="111">
        <v>44.9</v>
      </c>
      <c r="AV31" s="112">
        <v>44.87</v>
      </c>
      <c r="AW31" s="111">
        <v>0</v>
      </c>
      <c r="AX31" s="112"/>
      <c r="AY31" s="111">
        <f t="shared" si="7"/>
        <v>3.7</v>
      </c>
      <c r="AZ31" s="111">
        <v>3.6</v>
      </c>
      <c r="BA31" s="111">
        <v>3.7</v>
      </c>
      <c r="BB31" s="112">
        <v>3.73</v>
      </c>
      <c r="BC31" s="111">
        <v>-0.4</v>
      </c>
    </row>
    <row r="32" spans="1:55" ht="12.75" x14ac:dyDescent="0.2">
      <c r="A32" s="3">
        <v>11</v>
      </c>
      <c r="B32">
        <v>4</v>
      </c>
      <c r="C32" s="111">
        <f t="shared" si="0"/>
        <v>396.5</v>
      </c>
      <c r="D32" s="111">
        <v>396.4</v>
      </c>
      <c r="E32" s="111">
        <v>396.5</v>
      </c>
      <c r="F32" s="112">
        <v>395.85</v>
      </c>
      <c r="G32" s="111">
        <v>7.5</v>
      </c>
      <c r="H32" s="111"/>
      <c r="I32" s="111">
        <f t="shared" si="1"/>
        <v>15.6</v>
      </c>
      <c r="J32" s="111">
        <v>15.4</v>
      </c>
      <c r="K32" s="111">
        <v>15.6</v>
      </c>
      <c r="L32" s="112">
        <v>15.49</v>
      </c>
      <c r="M32" s="111">
        <v>0.9</v>
      </c>
      <c r="N32" s="111"/>
      <c r="O32" s="111">
        <f t="shared" si="2"/>
        <v>504.4</v>
      </c>
      <c r="P32" s="111">
        <v>504.3</v>
      </c>
      <c r="Q32" s="111">
        <v>504.4</v>
      </c>
      <c r="R32" s="112">
        <v>503.92</v>
      </c>
      <c r="S32" s="111">
        <v>4.8</v>
      </c>
      <c r="T32" s="111"/>
      <c r="U32" s="111"/>
      <c r="V32" s="111">
        <v>916.1</v>
      </c>
      <c r="W32" s="111">
        <v>916.5</v>
      </c>
      <c r="X32" s="112">
        <v>915.26</v>
      </c>
      <c r="Y32" s="111">
        <v>13.2</v>
      </c>
      <c r="Z32" s="111"/>
      <c r="AA32" s="111">
        <f t="shared" si="3"/>
        <v>412.1</v>
      </c>
      <c r="AB32" s="111">
        <v>411.8</v>
      </c>
      <c r="AC32" s="111">
        <v>412.1</v>
      </c>
      <c r="AD32" s="112">
        <v>411.34</v>
      </c>
      <c r="AE32" s="111">
        <v>8.4</v>
      </c>
      <c r="AF32" s="111"/>
      <c r="AG32" s="111">
        <f t="shared" si="4"/>
        <v>43.3</v>
      </c>
      <c r="AH32" s="111">
        <v>43.3</v>
      </c>
      <c r="AI32" s="111">
        <v>43.3</v>
      </c>
      <c r="AJ32" s="112">
        <v>43.25</v>
      </c>
      <c r="AK32" s="111">
        <v>0.2</v>
      </c>
      <c r="AL32" s="111"/>
      <c r="AM32" s="111">
        <f t="shared" si="5"/>
        <v>55</v>
      </c>
      <c r="AN32" s="111">
        <v>55</v>
      </c>
      <c r="AO32" s="111">
        <v>55</v>
      </c>
      <c r="AP32" s="112">
        <v>55.06</v>
      </c>
      <c r="AQ32" s="111">
        <v>-0.3</v>
      </c>
      <c r="AR32" s="111"/>
      <c r="AS32" s="111">
        <f t="shared" si="6"/>
        <v>45</v>
      </c>
      <c r="AT32" s="111">
        <v>45</v>
      </c>
      <c r="AU32" s="111">
        <v>45</v>
      </c>
      <c r="AV32" s="112">
        <v>44.94</v>
      </c>
      <c r="AW32" s="111">
        <v>0.3</v>
      </c>
      <c r="AX32" s="112"/>
      <c r="AY32" s="111">
        <f t="shared" si="7"/>
        <v>3.8</v>
      </c>
      <c r="AZ32" s="111">
        <v>3.7</v>
      </c>
      <c r="BA32" s="111">
        <v>3.8</v>
      </c>
      <c r="BB32" s="112">
        <v>3.77</v>
      </c>
      <c r="BC32" s="111">
        <v>0.1</v>
      </c>
    </row>
    <row r="33" spans="1:55" ht="12.75" x14ac:dyDescent="0.2">
      <c r="A33" s="3"/>
      <c r="B33">
        <v>1</v>
      </c>
      <c r="C33" s="111">
        <f t="shared" si="0"/>
        <v>397.7</v>
      </c>
      <c r="D33" s="111">
        <v>397.1</v>
      </c>
      <c r="E33" s="111">
        <v>397.7</v>
      </c>
      <c r="F33" s="112">
        <v>397.87</v>
      </c>
      <c r="G33" s="111">
        <v>8.1</v>
      </c>
      <c r="H33" s="111"/>
      <c r="I33" s="111">
        <f t="shared" si="1"/>
        <v>15.7</v>
      </c>
      <c r="J33" s="111">
        <v>16.8</v>
      </c>
      <c r="K33" s="111">
        <v>15.7</v>
      </c>
      <c r="L33" s="112">
        <v>16.02</v>
      </c>
      <c r="M33" s="111">
        <v>2.1</v>
      </c>
      <c r="N33" s="111"/>
      <c r="O33" s="111">
        <f t="shared" si="2"/>
        <v>504.7</v>
      </c>
      <c r="P33" s="111">
        <v>505.4</v>
      </c>
      <c r="Q33" s="111">
        <v>504.7</v>
      </c>
      <c r="R33" s="112">
        <v>504.67</v>
      </c>
      <c r="S33" s="111">
        <v>3</v>
      </c>
      <c r="T33" s="111"/>
      <c r="U33" s="111"/>
      <c r="V33" s="111">
        <v>919.2</v>
      </c>
      <c r="W33" s="111">
        <v>918</v>
      </c>
      <c r="X33" s="112">
        <v>918.56</v>
      </c>
      <c r="Y33" s="111">
        <v>13.2</v>
      </c>
      <c r="Z33" s="111"/>
      <c r="AA33" s="111">
        <f t="shared" si="3"/>
        <v>413.4</v>
      </c>
      <c r="AB33" s="111">
        <v>413.8</v>
      </c>
      <c r="AC33" s="111">
        <v>413.4</v>
      </c>
      <c r="AD33" s="112">
        <v>413.89</v>
      </c>
      <c r="AE33" s="111">
        <v>10.199999999999999</v>
      </c>
      <c r="AF33" s="111"/>
      <c r="AG33" s="111">
        <f t="shared" si="4"/>
        <v>43.3</v>
      </c>
      <c r="AH33" s="111">
        <v>43.2</v>
      </c>
      <c r="AI33" s="111">
        <v>43.3</v>
      </c>
      <c r="AJ33" s="112">
        <v>43.31</v>
      </c>
      <c r="AK33" s="111">
        <v>0.3</v>
      </c>
      <c r="AL33" s="111"/>
      <c r="AM33" s="111">
        <f t="shared" si="5"/>
        <v>55</v>
      </c>
      <c r="AN33" s="111">
        <v>55</v>
      </c>
      <c r="AO33" s="111">
        <v>55</v>
      </c>
      <c r="AP33" s="112">
        <v>54.94</v>
      </c>
      <c r="AQ33" s="111">
        <v>-0.5</v>
      </c>
      <c r="AR33" s="111"/>
      <c r="AS33" s="111">
        <f t="shared" si="6"/>
        <v>45</v>
      </c>
      <c r="AT33" s="111">
        <v>45</v>
      </c>
      <c r="AU33" s="111">
        <v>45</v>
      </c>
      <c r="AV33" s="112">
        <v>45.06</v>
      </c>
      <c r="AW33" s="111">
        <v>0.5</v>
      </c>
      <c r="AX33" s="112"/>
      <c r="AY33" s="111">
        <f t="shared" si="7"/>
        <v>3.8</v>
      </c>
      <c r="AZ33" s="111">
        <v>4</v>
      </c>
      <c r="BA33" s="111">
        <v>3.8</v>
      </c>
      <c r="BB33" s="112">
        <v>3.87</v>
      </c>
      <c r="BC33" s="111">
        <v>0.4</v>
      </c>
    </row>
    <row r="34" spans="1:55" ht="12.75" x14ac:dyDescent="0.2">
      <c r="A34" s="3">
        <v>12</v>
      </c>
      <c r="B34">
        <v>2</v>
      </c>
      <c r="C34" s="111">
        <f t="shared" si="0"/>
        <v>399.8</v>
      </c>
      <c r="D34" s="111">
        <v>401.4</v>
      </c>
      <c r="E34" s="111">
        <v>399.8</v>
      </c>
      <c r="F34" s="112">
        <v>399.83</v>
      </c>
      <c r="G34" s="111">
        <v>7.8</v>
      </c>
      <c r="H34" s="111"/>
      <c r="I34" s="111">
        <f t="shared" si="1"/>
        <v>17</v>
      </c>
      <c r="J34" s="111">
        <v>16.600000000000001</v>
      </c>
      <c r="K34" s="111">
        <v>17</v>
      </c>
      <c r="L34" s="112">
        <v>16.190000000000001</v>
      </c>
      <c r="M34" s="111">
        <v>0.7</v>
      </c>
      <c r="N34" s="111"/>
      <c r="O34" s="111">
        <f t="shared" si="2"/>
        <v>506.8</v>
      </c>
      <c r="P34" s="111">
        <v>504.9</v>
      </c>
      <c r="Q34" s="111">
        <v>506.8</v>
      </c>
      <c r="R34" s="112">
        <v>506.02</v>
      </c>
      <c r="S34" s="111">
        <v>5.4</v>
      </c>
      <c r="T34" s="111"/>
      <c r="U34" s="111"/>
      <c r="V34" s="111">
        <v>922.9</v>
      </c>
      <c r="W34" s="111">
        <v>923.6</v>
      </c>
      <c r="X34" s="112">
        <v>922.04</v>
      </c>
      <c r="Y34" s="111">
        <v>13.9</v>
      </c>
      <c r="Z34" s="111"/>
      <c r="AA34" s="111">
        <f t="shared" si="3"/>
        <v>416.8</v>
      </c>
      <c r="AB34" s="111">
        <v>418</v>
      </c>
      <c r="AC34" s="111">
        <v>416.8</v>
      </c>
      <c r="AD34" s="112">
        <v>416.02</v>
      </c>
      <c r="AE34" s="111">
        <v>8.5</v>
      </c>
      <c r="AF34" s="111"/>
      <c r="AG34" s="111">
        <f t="shared" si="4"/>
        <v>43.3</v>
      </c>
      <c r="AH34" s="111">
        <v>43.5</v>
      </c>
      <c r="AI34" s="111">
        <v>43.3</v>
      </c>
      <c r="AJ34" s="112">
        <v>43.36</v>
      </c>
      <c r="AK34" s="111">
        <v>0.2</v>
      </c>
      <c r="AL34" s="111"/>
      <c r="AM34" s="111">
        <f t="shared" si="5"/>
        <v>54.9</v>
      </c>
      <c r="AN34" s="111">
        <v>54.7</v>
      </c>
      <c r="AO34" s="111">
        <v>54.9</v>
      </c>
      <c r="AP34" s="112">
        <v>54.88</v>
      </c>
      <c r="AQ34" s="111">
        <v>-0.2</v>
      </c>
      <c r="AR34" s="111"/>
      <c r="AS34" s="111">
        <f t="shared" si="6"/>
        <v>45.1</v>
      </c>
      <c r="AT34" s="111">
        <v>45.3</v>
      </c>
      <c r="AU34" s="111">
        <v>45.1</v>
      </c>
      <c r="AV34" s="112">
        <v>45.12</v>
      </c>
      <c r="AW34" s="111">
        <v>0.2</v>
      </c>
      <c r="AX34" s="112"/>
      <c r="AY34" s="111">
        <f t="shared" si="7"/>
        <v>4.0999999999999996</v>
      </c>
      <c r="AZ34" s="111">
        <v>4</v>
      </c>
      <c r="BA34" s="111">
        <v>4.0999999999999996</v>
      </c>
      <c r="BB34" s="112">
        <v>3.89</v>
      </c>
      <c r="BC34" s="111">
        <v>0.1</v>
      </c>
    </row>
    <row r="35" spans="1:55" ht="12.75" x14ac:dyDescent="0.2">
      <c r="A35" s="3">
        <v>12</v>
      </c>
      <c r="B35">
        <v>3</v>
      </c>
      <c r="C35" s="111">
        <f t="shared" si="0"/>
        <v>402.3</v>
      </c>
      <c r="D35" s="111">
        <v>401</v>
      </c>
      <c r="E35" s="111">
        <v>402.3</v>
      </c>
      <c r="F35" s="112">
        <v>401.41</v>
      </c>
      <c r="G35" s="111">
        <v>6.3</v>
      </c>
      <c r="H35" s="111"/>
      <c r="I35" s="111">
        <f t="shared" si="1"/>
        <v>15.7</v>
      </c>
      <c r="J35" s="111">
        <v>15.4</v>
      </c>
      <c r="K35" s="111">
        <v>15.7</v>
      </c>
      <c r="L35" s="112">
        <v>15.7</v>
      </c>
      <c r="M35" s="111">
        <v>-2</v>
      </c>
      <c r="N35" s="111"/>
      <c r="O35" s="111">
        <f t="shared" si="2"/>
        <v>509.2</v>
      </c>
      <c r="P35" s="111">
        <v>509.9</v>
      </c>
      <c r="Q35" s="111">
        <v>509.2</v>
      </c>
      <c r="R35" s="112">
        <v>509.08</v>
      </c>
      <c r="S35" s="111">
        <v>12.2</v>
      </c>
      <c r="T35" s="111"/>
      <c r="U35" s="111"/>
      <c r="V35" s="111">
        <v>926.3</v>
      </c>
      <c r="W35" s="111">
        <v>927.2</v>
      </c>
      <c r="X35" s="112">
        <v>926.19</v>
      </c>
      <c r="Y35" s="111">
        <v>16.600000000000001</v>
      </c>
      <c r="Z35" s="111"/>
      <c r="AA35" s="111">
        <f t="shared" si="3"/>
        <v>418</v>
      </c>
      <c r="AB35" s="111">
        <v>416.4</v>
      </c>
      <c r="AC35" s="111">
        <v>418</v>
      </c>
      <c r="AD35" s="112">
        <v>417.12</v>
      </c>
      <c r="AE35" s="111">
        <v>4.4000000000000004</v>
      </c>
      <c r="AF35" s="111"/>
      <c r="AG35" s="111">
        <f t="shared" si="4"/>
        <v>43.4</v>
      </c>
      <c r="AH35" s="111">
        <v>43.3</v>
      </c>
      <c r="AI35" s="111">
        <v>43.4</v>
      </c>
      <c r="AJ35" s="112">
        <v>43.34</v>
      </c>
      <c r="AK35" s="111">
        <v>-0.1</v>
      </c>
      <c r="AL35" s="111"/>
      <c r="AM35" s="111">
        <f t="shared" si="5"/>
        <v>54.9</v>
      </c>
      <c r="AN35" s="111">
        <v>55</v>
      </c>
      <c r="AO35" s="111">
        <v>54.9</v>
      </c>
      <c r="AP35" s="112">
        <v>54.96</v>
      </c>
      <c r="AQ35" s="111">
        <v>0.3</v>
      </c>
      <c r="AR35" s="111"/>
      <c r="AS35" s="111">
        <f t="shared" si="6"/>
        <v>45.1</v>
      </c>
      <c r="AT35" s="111">
        <v>45</v>
      </c>
      <c r="AU35" s="111">
        <v>45.1</v>
      </c>
      <c r="AV35" s="112">
        <v>45.04</v>
      </c>
      <c r="AW35" s="111">
        <v>-0.3</v>
      </c>
      <c r="AX35" s="112"/>
      <c r="AY35" s="111">
        <f t="shared" si="7"/>
        <v>3.8</v>
      </c>
      <c r="AZ35" s="111">
        <v>3.7</v>
      </c>
      <c r="BA35" s="111">
        <v>3.8</v>
      </c>
      <c r="BB35" s="112">
        <v>3.76</v>
      </c>
      <c r="BC35" s="111">
        <v>-0.5</v>
      </c>
    </row>
    <row r="36" spans="1:55" ht="12.75" x14ac:dyDescent="0.2">
      <c r="A36" s="3">
        <v>12</v>
      </c>
      <c r="B36">
        <v>4</v>
      </c>
      <c r="C36" s="111">
        <f t="shared" si="0"/>
        <v>403.8</v>
      </c>
      <c r="D36" s="111">
        <v>403.7</v>
      </c>
      <c r="E36" s="111">
        <v>403.8</v>
      </c>
      <c r="F36" s="112">
        <v>401.2</v>
      </c>
      <c r="G36" s="111">
        <v>-0.8</v>
      </c>
      <c r="H36" s="111"/>
      <c r="I36" s="111">
        <f t="shared" si="1"/>
        <v>14.3</v>
      </c>
      <c r="J36" s="111">
        <v>14.1</v>
      </c>
      <c r="K36" s="111">
        <v>14.3</v>
      </c>
      <c r="L36" s="112">
        <v>14.87</v>
      </c>
      <c r="M36" s="111">
        <v>-3.3</v>
      </c>
      <c r="N36" s="111"/>
      <c r="O36" s="111">
        <f t="shared" si="2"/>
        <v>512.79999999999995</v>
      </c>
      <c r="P36" s="111">
        <v>513</v>
      </c>
      <c r="Q36" s="111">
        <v>512.79999999999995</v>
      </c>
      <c r="R36" s="112">
        <v>514.97</v>
      </c>
      <c r="S36" s="111">
        <v>23.6</v>
      </c>
      <c r="T36" s="111"/>
      <c r="U36" s="111"/>
      <c r="V36" s="111">
        <v>930.9</v>
      </c>
      <c r="W36" s="111">
        <v>930.9</v>
      </c>
      <c r="X36" s="112">
        <v>931.04</v>
      </c>
      <c r="Y36" s="111">
        <v>19.399999999999999</v>
      </c>
      <c r="Z36" s="111"/>
      <c r="AA36" s="111">
        <f t="shared" si="3"/>
        <v>418.2</v>
      </c>
      <c r="AB36" s="111">
        <v>417.8</v>
      </c>
      <c r="AC36" s="111">
        <v>418.2</v>
      </c>
      <c r="AD36" s="112">
        <v>416.08</v>
      </c>
      <c r="AE36" s="111">
        <v>-4.2</v>
      </c>
      <c r="AF36" s="111"/>
      <c r="AG36" s="111">
        <f t="shared" si="4"/>
        <v>43.4</v>
      </c>
      <c r="AH36" s="111">
        <v>43.4</v>
      </c>
      <c r="AI36" s="111">
        <v>43.4</v>
      </c>
      <c r="AJ36" s="112">
        <v>43.09</v>
      </c>
      <c r="AK36" s="111">
        <v>-1</v>
      </c>
      <c r="AL36" s="111"/>
      <c r="AM36" s="111">
        <f t="shared" si="5"/>
        <v>55.1</v>
      </c>
      <c r="AN36" s="111">
        <v>55.1</v>
      </c>
      <c r="AO36" s="111">
        <v>55.1</v>
      </c>
      <c r="AP36" s="112">
        <v>55.31</v>
      </c>
      <c r="AQ36" s="111">
        <v>1.4</v>
      </c>
      <c r="AR36" s="111"/>
      <c r="AS36" s="111">
        <f t="shared" si="6"/>
        <v>44.9</v>
      </c>
      <c r="AT36" s="111">
        <v>44.9</v>
      </c>
      <c r="AU36" s="111">
        <v>44.9</v>
      </c>
      <c r="AV36" s="112">
        <v>44.69</v>
      </c>
      <c r="AW36" s="111">
        <v>-1.4</v>
      </c>
      <c r="AX36" s="112"/>
      <c r="AY36" s="111">
        <f t="shared" si="7"/>
        <v>3.4</v>
      </c>
      <c r="AZ36" s="111">
        <v>3.4</v>
      </c>
      <c r="BA36" s="111">
        <v>3.4</v>
      </c>
      <c r="BB36" s="112">
        <v>3.57</v>
      </c>
      <c r="BC36" s="111">
        <v>-0.8</v>
      </c>
    </row>
    <row r="37" spans="1:55" ht="12.75" x14ac:dyDescent="0.2">
      <c r="A37" s="3"/>
      <c r="B37">
        <v>1</v>
      </c>
      <c r="C37" s="111">
        <f t="shared" si="0"/>
        <v>399.4</v>
      </c>
      <c r="D37" s="111">
        <v>398.9</v>
      </c>
      <c r="E37" s="111">
        <v>399.4</v>
      </c>
      <c r="F37" s="112">
        <v>399.99</v>
      </c>
      <c r="G37" s="111">
        <v>-4.9000000000000004</v>
      </c>
      <c r="H37" s="111"/>
      <c r="I37" s="111">
        <f t="shared" si="1"/>
        <v>14.6</v>
      </c>
      <c r="J37" s="111">
        <v>15.5</v>
      </c>
      <c r="K37" s="111">
        <v>14.6</v>
      </c>
      <c r="L37" s="112">
        <v>14.14</v>
      </c>
      <c r="M37" s="111">
        <v>-2.9</v>
      </c>
      <c r="N37" s="111"/>
      <c r="O37" s="111">
        <f t="shared" si="2"/>
        <v>522.79999999999995</v>
      </c>
      <c r="P37" s="111">
        <v>523.6</v>
      </c>
      <c r="Q37" s="111">
        <v>522.79999999999995</v>
      </c>
      <c r="R37" s="112">
        <v>521</v>
      </c>
      <c r="S37" s="111">
        <v>24.1</v>
      </c>
      <c r="T37" s="111"/>
      <c r="U37" s="111"/>
      <c r="V37" s="111">
        <v>938</v>
      </c>
      <c r="W37" s="111">
        <v>936.7</v>
      </c>
      <c r="X37" s="112">
        <v>935.14</v>
      </c>
      <c r="Y37" s="111">
        <v>16.399999999999999</v>
      </c>
      <c r="Z37" s="111"/>
      <c r="AA37" s="111">
        <f t="shared" si="3"/>
        <v>414</v>
      </c>
      <c r="AB37" s="111">
        <v>414.4</v>
      </c>
      <c r="AC37" s="111">
        <v>414</v>
      </c>
      <c r="AD37" s="112">
        <v>414.13</v>
      </c>
      <c r="AE37" s="111">
        <v>-7.8</v>
      </c>
      <c r="AF37" s="111"/>
      <c r="AG37" s="111">
        <f t="shared" si="4"/>
        <v>42.6</v>
      </c>
      <c r="AH37" s="111">
        <v>42.5</v>
      </c>
      <c r="AI37" s="111">
        <v>42.6</v>
      </c>
      <c r="AJ37" s="112">
        <v>42.77</v>
      </c>
      <c r="AK37" s="111">
        <v>-1.3</v>
      </c>
      <c r="AL37" s="111"/>
      <c r="AM37" s="111">
        <f t="shared" si="5"/>
        <v>55.8</v>
      </c>
      <c r="AN37" s="111">
        <v>55.8</v>
      </c>
      <c r="AO37" s="111">
        <v>55.8</v>
      </c>
      <c r="AP37" s="112">
        <v>55.71</v>
      </c>
      <c r="AQ37" s="111">
        <v>1.6</v>
      </c>
      <c r="AR37" s="111"/>
      <c r="AS37" s="111">
        <f t="shared" si="6"/>
        <v>44.2</v>
      </c>
      <c r="AT37" s="111">
        <v>44.2</v>
      </c>
      <c r="AU37" s="111">
        <v>44.2</v>
      </c>
      <c r="AV37" s="112">
        <v>44.29</v>
      </c>
      <c r="AW37" s="111">
        <v>-1.6</v>
      </c>
      <c r="AX37" s="112"/>
      <c r="AY37" s="111">
        <f t="shared" si="7"/>
        <v>3.5</v>
      </c>
      <c r="AZ37" s="111">
        <v>3.7</v>
      </c>
      <c r="BA37" s="111">
        <v>3.5</v>
      </c>
      <c r="BB37" s="112">
        <v>3.41</v>
      </c>
      <c r="BC37" s="111">
        <v>-0.6</v>
      </c>
    </row>
    <row r="38" spans="1:55" ht="12.75" x14ac:dyDescent="0.2">
      <c r="A38" s="3">
        <v>13</v>
      </c>
      <c r="B38">
        <v>2</v>
      </c>
      <c r="C38" s="111">
        <f t="shared" ref="C38:C69" si="8">$B$2*E38+(1-$B$2)*D38</f>
        <v>398.3</v>
      </c>
      <c r="D38" s="111">
        <v>400.6</v>
      </c>
      <c r="E38" s="111">
        <v>398.3</v>
      </c>
      <c r="F38" s="112">
        <v>399.99</v>
      </c>
      <c r="G38" s="111">
        <v>0</v>
      </c>
      <c r="H38" s="111"/>
      <c r="I38" s="111">
        <f t="shared" ref="I38:I69" si="9">$B$2*K38+(1-$B$2)*J38</f>
        <v>13.6</v>
      </c>
      <c r="J38" s="111">
        <v>13.2</v>
      </c>
      <c r="K38" s="111">
        <v>13.6</v>
      </c>
      <c r="L38" s="112">
        <v>13.65</v>
      </c>
      <c r="M38" s="111">
        <v>-2</v>
      </c>
      <c r="N38" s="111"/>
      <c r="O38" s="111">
        <f t="shared" ref="O38:O69" si="10">$B$2*Q38+(1-$B$2)*P38</f>
        <v>528</v>
      </c>
      <c r="P38" s="111">
        <v>525.79999999999995</v>
      </c>
      <c r="Q38" s="111">
        <v>528</v>
      </c>
      <c r="R38" s="112">
        <v>523.45000000000005</v>
      </c>
      <c r="S38" s="111">
        <v>9.8000000000000007</v>
      </c>
      <c r="T38" s="111"/>
      <c r="U38" s="111"/>
      <c r="V38" s="111">
        <v>939.6</v>
      </c>
      <c r="W38" s="111">
        <v>939.9</v>
      </c>
      <c r="X38" s="112">
        <v>937.09</v>
      </c>
      <c r="Y38" s="111">
        <v>7.8</v>
      </c>
      <c r="Z38" s="111"/>
      <c r="AA38" s="111">
        <f t="shared" ref="AA38:AA69" si="11">$B$2*AC38+(1-$B$2)*AB38</f>
        <v>411.9</v>
      </c>
      <c r="AB38" s="111">
        <v>413.8</v>
      </c>
      <c r="AC38" s="111">
        <v>411.9</v>
      </c>
      <c r="AD38" s="112">
        <v>413.64</v>
      </c>
      <c r="AE38" s="111">
        <v>-2</v>
      </c>
      <c r="AF38" s="111"/>
      <c r="AG38" s="111">
        <f t="shared" ref="AG38:AG69" si="12">$B$2*AI38+(1-$B$2)*AH38</f>
        <v>42.4</v>
      </c>
      <c r="AH38" s="111">
        <v>42.6</v>
      </c>
      <c r="AI38" s="111">
        <v>42.4</v>
      </c>
      <c r="AJ38" s="112">
        <v>42.68</v>
      </c>
      <c r="AK38" s="111">
        <v>-0.4</v>
      </c>
      <c r="AL38" s="111"/>
      <c r="AM38" s="111">
        <f t="shared" ref="AM38:AM69" si="13">$B$2*AO38+(1-$B$2)*AN38</f>
        <v>56.2</v>
      </c>
      <c r="AN38" s="111">
        <v>56</v>
      </c>
      <c r="AO38" s="111">
        <v>56.2</v>
      </c>
      <c r="AP38" s="112">
        <v>55.86</v>
      </c>
      <c r="AQ38" s="111">
        <v>0.6</v>
      </c>
      <c r="AR38" s="111"/>
      <c r="AS38" s="111">
        <f t="shared" ref="AS38:AS69" si="14">$B$2*AU38+(1-$B$2)*AT38</f>
        <v>43.8</v>
      </c>
      <c r="AT38" s="111">
        <v>44</v>
      </c>
      <c r="AU38" s="111">
        <v>43.8</v>
      </c>
      <c r="AV38" s="112">
        <v>44.14</v>
      </c>
      <c r="AW38" s="111">
        <v>-0.6</v>
      </c>
      <c r="AX38" s="112"/>
      <c r="AY38" s="111">
        <f t="shared" ref="AY38:AY69" si="15">$B$2*BA38+(1-$B$2)*AZ38</f>
        <v>3.3</v>
      </c>
      <c r="AZ38" s="111">
        <v>3.2</v>
      </c>
      <c r="BA38" s="111">
        <v>3.3</v>
      </c>
      <c r="BB38" s="112">
        <v>3.3</v>
      </c>
      <c r="BC38" s="111">
        <v>-0.5</v>
      </c>
    </row>
    <row r="39" spans="1:55" ht="12.75" x14ac:dyDescent="0.2">
      <c r="A39" s="3">
        <v>13</v>
      </c>
      <c r="B39">
        <v>3</v>
      </c>
      <c r="C39" s="111">
        <f t="shared" si="8"/>
        <v>402</v>
      </c>
      <c r="D39" s="111">
        <v>400.7</v>
      </c>
      <c r="E39" s="111">
        <v>402</v>
      </c>
      <c r="F39" s="112">
        <v>401.62</v>
      </c>
      <c r="G39" s="111">
        <v>6.5</v>
      </c>
      <c r="H39" s="111"/>
      <c r="I39" s="111">
        <f t="shared" si="9"/>
        <v>13</v>
      </c>
      <c r="J39" s="111">
        <v>12.8</v>
      </c>
      <c r="K39" s="111">
        <v>13</v>
      </c>
      <c r="L39" s="112">
        <v>13.17</v>
      </c>
      <c r="M39" s="111">
        <v>-1.9</v>
      </c>
      <c r="N39" s="111"/>
      <c r="O39" s="111">
        <f t="shared" si="10"/>
        <v>519.6</v>
      </c>
      <c r="P39" s="111">
        <v>520.20000000000005</v>
      </c>
      <c r="Q39" s="111">
        <v>519.6</v>
      </c>
      <c r="R39" s="112">
        <v>522.32000000000005</v>
      </c>
      <c r="S39" s="111">
        <v>-4.5</v>
      </c>
      <c r="T39" s="111"/>
      <c r="U39" s="111"/>
      <c r="V39" s="111">
        <v>933.7</v>
      </c>
      <c r="W39" s="111">
        <v>934.6</v>
      </c>
      <c r="X39" s="112">
        <v>937.1</v>
      </c>
      <c r="Y39" s="111">
        <v>0.1</v>
      </c>
      <c r="Z39" s="111"/>
      <c r="AA39" s="111">
        <f t="shared" si="11"/>
        <v>415</v>
      </c>
      <c r="AB39" s="111">
        <v>413.5</v>
      </c>
      <c r="AC39" s="111">
        <v>415</v>
      </c>
      <c r="AD39" s="112">
        <v>414.79</v>
      </c>
      <c r="AE39" s="111">
        <v>4.5999999999999996</v>
      </c>
      <c r="AF39" s="111"/>
      <c r="AG39" s="111">
        <f t="shared" si="12"/>
        <v>43</v>
      </c>
      <c r="AH39" s="111">
        <v>42.9</v>
      </c>
      <c r="AI39" s="111">
        <v>43</v>
      </c>
      <c r="AJ39" s="112">
        <v>42.86</v>
      </c>
      <c r="AK39" s="111">
        <v>0.7</v>
      </c>
      <c r="AL39" s="111"/>
      <c r="AM39" s="111">
        <f t="shared" si="13"/>
        <v>55.6</v>
      </c>
      <c r="AN39" s="111">
        <v>55.7</v>
      </c>
      <c r="AO39" s="111">
        <v>55.6</v>
      </c>
      <c r="AP39" s="112">
        <v>55.74</v>
      </c>
      <c r="AQ39" s="111">
        <v>-0.5</v>
      </c>
      <c r="AR39" s="111"/>
      <c r="AS39" s="111">
        <f t="shared" si="14"/>
        <v>44.4</v>
      </c>
      <c r="AT39" s="111">
        <v>44.3</v>
      </c>
      <c r="AU39" s="111">
        <v>44.4</v>
      </c>
      <c r="AV39" s="112">
        <v>44.26</v>
      </c>
      <c r="AW39" s="111">
        <v>0.5</v>
      </c>
      <c r="AX39" s="112"/>
      <c r="AY39" s="111">
        <f t="shared" si="15"/>
        <v>3.1</v>
      </c>
      <c r="AZ39" s="111">
        <v>3.1</v>
      </c>
      <c r="BA39" s="111">
        <v>3.1</v>
      </c>
      <c r="BB39" s="112">
        <v>3.17</v>
      </c>
      <c r="BC39" s="111">
        <v>-0.5</v>
      </c>
    </row>
    <row r="40" spans="1:55" ht="12.75" x14ac:dyDescent="0.2">
      <c r="A40" s="3">
        <v>13</v>
      </c>
      <c r="B40">
        <v>4</v>
      </c>
      <c r="C40" s="111">
        <f t="shared" si="8"/>
        <v>406.3</v>
      </c>
      <c r="D40" s="111">
        <v>406</v>
      </c>
      <c r="E40" s="111">
        <v>406.3</v>
      </c>
      <c r="F40" s="112">
        <v>403.93</v>
      </c>
      <c r="G40" s="111">
        <v>9.1999999999999993</v>
      </c>
      <c r="H40" s="111"/>
      <c r="I40" s="111">
        <f t="shared" si="9"/>
        <v>13</v>
      </c>
      <c r="J40" s="111">
        <v>12.8</v>
      </c>
      <c r="K40" s="111">
        <v>13</v>
      </c>
      <c r="L40" s="112">
        <v>12.97</v>
      </c>
      <c r="M40" s="111">
        <v>-0.8</v>
      </c>
      <c r="N40" s="111"/>
      <c r="O40" s="111">
        <f t="shared" si="10"/>
        <v>520.5</v>
      </c>
      <c r="P40" s="111">
        <v>520.9</v>
      </c>
      <c r="Q40" s="111">
        <v>520.5</v>
      </c>
      <c r="R40" s="112">
        <v>520.34</v>
      </c>
      <c r="S40" s="111">
        <v>-7.9</v>
      </c>
      <c r="T40" s="111"/>
      <c r="U40" s="111"/>
      <c r="V40" s="111">
        <v>939.8</v>
      </c>
      <c r="W40" s="111">
        <v>939.8</v>
      </c>
      <c r="X40" s="112">
        <v>937.24</v>
      </c>
      <c r="Y40" s="111">
        <v>0.5</v>
      </c>
      <c r="Z40" s="111"/>
      <c r="AA40" s="111">
        <f t="shared" si="11"/>
        <v>419.3</v>
      </c>
      <c r="AB40" s="111">
        <v>418.9</v>
      </c>
      <c r="AC40" s="111">
        <v>419.3</v>
      </c>
      <c r="AD40" s="112">
        <v>416.9</v>
      </c>
      <c r="AE40" s="111">
        <v>8.5</v>
      </c>
      <c r="AF40" s="111"/>
      <c r="AG40" s="111">
        <f t="shared" si="12"/>
        <v>43.2</v>
      </c>
      <c r="AH40" s="111">
        <v>43.2</v>
      </c>
      <c r="AI40" s="111">
        <v>43.2</v>
      </c>
      <c r="AJ40" s="112">
        <v>43.1</v>
      </c>
      <c r="AK40" s="111">
        <v>1</v>
      </c>
      <c r="AL40" s="111"/>
      <c r="AM40" s="111">
        <f t="shared" si="13"/>
        <v>55.4</v>
      </c>
      <c r="AN40" s="111">
        <v>55.4</v>
      </c>
      <c r="AO40" s="111">
        <v>55.4</v>
      </c>
      <c r="AP40" s="112">
        <v>55.52</v>
      </c>
      <c r="AQ40" s="111">
        <v>-0.9</v>
      </c>
      <c r="AR40" s="111"/>
      <c r="AS40" s="111">
        <f t="shared" si="14"/>
        <v>44.6</v>
      </c>
      <c r="AT40" s="111">
        <v>44.6</v>
      </c>
      <c r="AU40" s="111">
        <v>44.6</v>
      </c>
      <c r="AV40" s="112">
        <v>44.48</v>
      </c>
      <c r="AW40" s="111">
        <v>0.9</v>
      </c>
      <c r="AX40" s="112"/>
      <c r="AY40" s="111">
        <f t="shared" si="15"/>
        <v>3.1</v>
      </c>
      <c r="AZ40" s="111">
        <v>3.1</v>
      </c>
      <c r="BA40" s="111">
        <v>3.1</v>
      </c>
      <c r="BB40" s="112">
        <v>3.11</v>
      </c>
      <c r="BC40" s="111">
        <v>-0.3</v>
      </c>
    </row>
    <row r="41" spans="1:55" ht="12.75" x14ac:dyDescent="0.2">
      <c r="A41" s="3"/>
      <c r="B41">
        <v>1</v>
      </c>
      <c r="C41" s="111">
        <f t="shared" si="8"/>
        <v>406.1</v>
      </c>
      <c r="D41" s="111">
        <v>405.7</v>
      </c>
      <c r="E41" s="111">
        <v>406.1</v>
      </c>
      <c r="F41" s="112">
        <v>406.42</v>
      </c>
      <c r="G41" s="111">
        <v>10</v>
      </c>
      <c r="H41" s="111"/>
      <c r="I41" s="111">
        <f t="shared" si="9"/>
        <v>13.1</v>
      </c>
      <c r="J41" s="111">
        <v>13.8</v>
      </c>
      <c r="K41" s="111">
        <v>13.1</v>
      </c>
      <c r="L41" s="112">
        <v>13.5</v>
      </c>
      <c r="M41" s="111">
        <v>2.1</v>
      </c>
      <c r="N41" s="111"/>
      <c r="O41" s="111">
        <f t="shared" si="10"/>
        <v>521.1</v>
      </c>
      <c r="P41" s="111">
        <v>521.70000000000005</v>
      </c>
      <c r="Q41" s="111">
        <v>521.1</v>
      </c>
      <c r="R41" s="112">
        <v>519.5</v>
      </c>
      <c r="S41" s="111">
        <v>-3.3</v>
      </c>
      <c r="T41" s="111"/>
      <c r="U41" s="111"/>
      <c r="V41" s="111">
        <v>941.2</v>
      </c>
      <c r="W41" s="111">
        <v>940.2</v>
      </c>
      <c r="X41" s="112">
        <v>939.42</v>
      </c>
      <c r="Y41" s="111">
        <v>8.6999999999999993</v>
      </c>
      <c r="Z41" s="111"/>
      <c r="AA41" s="111">
        <f t="shared" si="11"/>
        <v>419.1</v>
      </c>
      <c r="AB41" s="111">
        <v>419.5</v>
      </c>
      <c r="AC41" s="111">
        <v>419.1</v>
      </c>
      <c r="AD41" s="112">
        <v>419.92</v>
      </c>
      <c r="AE41" s="111">
        <v>12.1</v>
      </c>
      <c r="AF41" s="111"/>
      <c r="AG41" s="111">
        <f t="shared" si="12"/>
        <v>43.2</v>
      </c>
      <c r="AH41" s="111">
        <v>43.1</v>
      </c>
      <c r="AI41" s="111">
        <v>43.2</v>
      </c>
      <c r="AJ41" s="112">
        <v>43.26</v>
      </c>
      <c r="AK41" s="111">
        <v>0.7</v>
      </c>
      <c r="AL41" s="111"/>
      <c r="AM41" s="111">
        <f t="shared" si="13"/>
        <v>55.4</v>
      </c>
      <c r="AN41" s="111">
        <v>55.4</v>
      </c>
      <c r="AO41" s="111">
        <v>55.4</v>
      </c>
      <c r="AP41" s="112">
        <v>55.3</v>
      </c>
      <c r="AQ41" s="111">
        <v>-0.9</v>
      </c>
      <c r="AR41" s="111"/>
      <c r="AS41" s="111">
        <f t="shared" si="14"/>
        <v>44.6</v>
      </c>
      <c r="AT41" s="111">
        <v>44.6</v>
      </c>
      <c r="AU41" s="111">
        <v>44.6</v>
      </c>
      <c r="AV41" s="112">
        <v>44.7</v>
      </c>
      <c r="AW41" s="111">
        <v>0.9</v>
      </c>
      <c r="AX41" s="112"/>
      <c r="AY41" s="111">
        <f t="shared" si="15"/>
        <v>3.1</v>
      </c>
      <c r="AZ41" s="111">
        <v>3.3</v>
      </c>
      <c r="BA41" s="111">
        <v>3.1</v>
      </c>
      <c r="BB41" s="112">
        <v>3.21</v>
      </c>
      <c r="BC41" s="111">
        <v>0.4</v>
      </c>
    </row>
    <row r="42" spans="1:55" ht="12.75" x14ac:dyDescent="0.2">
      <c r="A42" s="3">
        <v>14</v>
      </c>
      <c r="B42">
        <v>2</v>
      </c>
      <c r="C42" s="111">
        <f t="shared" si="8"/>
        <v>410.1</v>
      </c>
      <c r="D42" s="111">
        <v>412.7</v>
      </c>
      <c r="E42" s="111">
        <v>410.1</v>
      </c>
      <c r="F42" s="112">
        <v>408.05</v>
      </c>
      <c r="G42" s="111">
        <v>6.5</v>
      </c>
      <c r="H42" s="111"/>
      <c r="I42" s="111">
        <f t="shared" si="9"/>
        <v>15.7</v>
      </c>
      <c r="J42" s="111">
        <v>15.3</v>
      </c>
      <c r="K42" s="111">
        <v>15.7</v>
      </c>
      <c r="L42" s="112">
        <v>14.65</v>
      </c>
      <c r="M42" s="111">
        <v>4.5999999999999996</v>
      </c>
      <c r="N42" s="111"/>
      <c r="O42" s="111">
        <f t="shared" si="10"/>
        <v>515.29999999999995</v>
      </c>
      <c r="P42" s="111">
        <v>513.29999999999995</v>
      </c>
      <c r="Q42" s="111">
        <v>515.29999999999995</v>
      </c>
      <c r="R42" s="112">
        <v>520.22</v>
      </c>
      <c r="S42" s="111">
        <v>2.9</v>
      </c>
      <c r="T42" s="111"/>
      <c r="U42" s="111"/>
      <c r="V42" s="111">
        <v>941.2</v>
      </c>
      <c r="W42" s="111">
        <v>941.1</v>
      </c>
      <c r="X42" s="112">
        <v>942.92</v>
      </c>
      <c r="Y42" s="111">
        <v>14</v>
      </c>
      <c r="Z42" s="111"/>
      <c r="AA42" s="111">
        <f t="shared" si="11"/>
        <v>425.8</v>
      </c>
      <c r="AB42" s="111">
        <v>428</v>
      </c>
      <c r="AC42" s="111">
        <v>425.8</v>
      </c>
      <c r="AD42" s="112">
        <v>422.7</v>
      </c>
      <c r="AE42" s="111">
        <v>11.1</v>
      </c>
      <c r="AF42" s="111"/>
      <c r="AG42" s="111">
        <f t="shared" si="12"/>
        <v>43.6</v>
      </c>
      <c r="AH42" s="111">
        <v>43.8</v>
      </c>
      <c r="AI42" s="111">
        <v>43.6</v>
      </c>
      <c r="AJ42" s="112">
        <v>43.28</v>
      </c>
      <c r="AK42" s="111">
        <v>0.1</v>
      </c>
      <c r="AL42" s="111"/>
      <c r="AM42" s="111">
        <f t="shared" si="13"/>
        <v>54.8</v>
      </c>
      <c r="AN42" s="111">
        <v>54.5</v>
      </c>
      <c r="AO42" s="111">
        <v>54.8</v>
      </c>
      <c r="AP42" s="112">
        <v>55.17</v>
      </c>
      <c r="AQ42" s="111">
        <v>-0.5</v>
      </c>
      <c r="AR42" s="111"/>
      <c r="AS42" s="111">
        <f t="shared" si="14"/>
        <v>45.2</v>
      </c>
      <c r="AT42" s="111">
        <v>45.5</v>
      </c>
      <c r="AU42" s="111">
        <v>45.2</v>
      </c>
      <c r="AV42" s="112">
        <v>44.83</v>
      </c>
      <c r="AW42" s="111">
        <v>0.5</v>
      </c>
      <c r="AX42" s="112"/>
      <c r="AY42" s="111">
        <f t="shared" si="15"/>
        <v>3.7</v>
      </c>
      <c r="AZ42" s="111">
        <v>3.6</v>
      </c>
      <c r="BA42" s="111">
        <v>3.7</v>
      </c>
      <c r="BB42" s="112">
        <v>3.46</v>
      </c>
      <c r="BC42" s="111">
        <v>1</v>
      </c>
    </row>
    <row r="43" spans="1:55" ht="12.75" x14ac:dyDescent="0.2">
      <c r="A43" s="3">
        <v>14</v>
      </c>
      <c r="B43">
        <v>3</v>
      </c>
      <c r="C43" s="111">
        <f t="shared" si="8"/>
        <v>407.8</v>
      </c>
      <c r="D43" s="111">
        <v>406.5</v>
      </c>
      <c r="E43" s="111">
        <v>407.8</v>
      </c>
      <c r="F43" s="112">
        <v>407.84</v>
      </c>
      <c r="G43" s="111">
        <v>-0.9</v>
      </c>
      <c r="H43" s="111"/>
      <c r="I43" s="111">
        <f t="shared" si="9"/>
        <v>15.1</v>
      </c>
      <c r="J43" s="111">
        <v>15.2</v>
      </c>
      <c r="K43" s="111">
        <v>15.1</v>
      </c>
      <c r="L43" s="112">
        <v>15.63</v>
      </c>
      <c r="M43" s="111">
        <v>3.9</v>
      </c>
      <c r="N43" s="111"/>
      <c r="O43" s="111">
        <f t="shared" si="10"/>
        <v>524.70000000000005</v>
      </c>
      <c r="P43" s="111">
        <v>524.9</v>
      </c>
      <c r="Q43" s="111">
        <v>524.70000000000005</v>
      </c>
      <c r="R43" s="112">
        <v>522.21</v>
      </c>
      <c r="S43" s="111">
        <v>7.9</v>
      </c>
      <c r="T43" s="111"/>
      <c r="U43" s="111"/>
      <c r="V43" s="111">
        <v>946.6</v>
      </c>
      <c r="W43" s="111">
        <v>947.6</v>
      </c>
      <c r="X43" s="112">
        <v>945.68</v>
      </c>
      <c r="Y43" s="111">
        <v>11</v>
      </c>
      <c r="Z43" s="111"/>
      <c r="AA43" s="111">
        <f t="shared" si="11"/>
        <v>422.9</v>
      </c>
      <c r="AB43" s="111">
        <v>421.7</v>
      </c>
      <c r="AC43" s="111">
        <v>422.9</v>
      </c>
      <c r="AD43" s="112">
        <v>423.47</v>
      </c>
      <c r="AE43" s="111">
        <v>3.1</v>
      </c>
      <c r="AF43" s="111"/>
      <c r="AG43" s="111">
        <f t="shared" si="12"/>
        <v>43</v>
      </c>
      <c r="AH43" s="111">
        <v>42.9</v>
      </c>
      <c r="AI43" s="111">
        <v>43</v>
      </c>
      <c r="AJ43" s="112">
        <v>43.13</v>
      </c>
      <c r="AK43" s="111">
        <v>-0.6</v>
      </c>
      <c r="AL43" s="111"/>
      <c r="AM43" s="111">
        <f t="shared" si="13"/>
        <v>55.4</v>
      </c>
      <c r="AN43" s="111">
        <v>55.5</v>
      </c>
      <c r="AO43" s="111">
        <v>55.4</v>
      </c>
      <c r="AP43" s="112">
        <v>55.22</v>
      </c>
      <c r="AQ43" s="111">
        <v>0.2</v>
      </c>
      <c r="AR43" s="111"/>
      <c r="AS43" s="111">
        <f t="shared" si="14"/>
        <v>44.6</v>
      </c>
      <c r="AT43" s="111">
        <v>44.5</v>
      </c>
      <c r="AU43" s="111">
        <v>44.6</v>
      </c>
      <c r="AV43" s="112">
        <v>44.78</v>
      </c>
      <c r="AW43" s="111">
        <v>-0.2</v>
      </c>
      <c r="AX43" s="112"/>
      <c r="AY43" s="111">
        <f t="shared" si="15"/>
        <v>3.6</v>
      </c>
      <c r="AZ43" s="111">
        <v>3.6</v>
      </c>
      <c r="BA43" s="111">
        <v>3.6</v>
      </c>
      <c r="BB43" s="112">
        <v>3.69</v>
      </c>
      <c r="BC43" s="111">
        <v>0.9</v>
      </c>
    </row>
    <row r="44" spans="1:55" ht="12.75" x14ac:dyDescent="0.2">
      <c r="A44" s="3">
        <v>14</v>
      </c>
      <c r="B44">
        <v>4</v>
      </c>
      <c r="C44" s="111">
        <f t="shared" si="8"/>
        <v>403.6</v>
      </c>
      <c r="D44" s="111">
        <v>403.1</v>
      </c>
      <c r="E44" s="111">
        <v>403.6</v>
      </c>
      <c r="F44" s="112">
        <v>406.54</v>
      </c>
      <c r="G44" s="111">
        <v>-5.2</v>
      </c>
      <c r="H44" s="111"/>
      <c r="I44" s="111">
        <f t="shared" si="9"/>
        <v>16.399999999999999</v>
      </c>
      <c r="J44" s="111">
        <v>16.3</v>
      </c>
      <c r="K44" s="111">
        <v>16.399999999999999</v>
      </c>
      <c r="L44" s="112">
        <v>15.64</v>
      </c>
      <c r="M44" s="111">
        <v>0</v>
      </c>
      <c r="N44" s="111"/>
      <c r="O44" s="111">
        <f t="shared" si="10"/>
        <v>526.4</v>
      </c>
      <c r="P44" s="111">
        <v>527.1</v>
      </c>
      <c r="Q44" s="111">
        <v>526.4</v>
      </c>
      <c r="R44" s="112">
        <v>524.13</v>
      </c>
      <c r="S44" s="111">
        <v>7.7</v>
      </c>
      <c r="T44" s="111"/>
      <c r="U44" s="111"/>
      <c r="V44" s="111">
        <v>946.4</v>
      </c>
      <c r="W44" s="111">
        <v>946.4</v>
      </c>
      <c r="X44" s="112">
        <v>946.31</v>
      </c>
      <c r="Y44" s="111">
        <v>2.5</v>
      </c>
      <c r="Z44" s="111"/>
      <c r="AA44" s="111">
        <f t="shared" si="11"/>
        <v>420</v>
      </c>
      <c r="AB44" s="111">
        <v>419.3</v>
      </c>
      <c r="AC44" s="111">
        <v>420</v>
      </c>
      <c r="AD44" s="112">
        <v>422.18</v>
      </c>
      <c r="AE44" s="111">
        <v>-5.2</v>
      </c>
      <c r="AF44" s="111"/>
      <c r="AG44" s="111">
        <f t="shared" si="12"/>
        <v>42.7</v>
      </c>
      <c r="AH44" s="111">
        <v>42.6</v>
      </c>
      <c r="AI44" s="111">
        <v>42.7</v>
      </c>
      <c r="AJ44" s="112">
        <v>42.96</v>
      </c>
      <c r="AK44" s="111">
        <v>-0.7</v>
      </c>
      <c r="AL44" s="111"/>
      <c r="AM44" s="111">
        <f t="shared" si="13"/>
        <v>55.6</v>
      </c>
      <c r="AN44" s="111">
        <v>55.7</v>
      </c>
      <c r="AO44" s="111">
        <v>55.6</v>
      </c>
      <c r="AP44" s="112">
        <v>55.39</v>
      </c>
      <c r="AQ44" s="111">
        <v>0.7</v>
      </c>
      <c r="AR44" s="111"/>
      <c r="AS44" s="111">
        <f t="shared" si="14"/>
        <v>44.4</v>
      </c>
      <c r="AT44" s="111">
        <v>44.3</v>
      </c>
      <c r="AU44" s="111">
        <v>44.4</v>
      </c>
      <c r="AV44" s="112">
        <v>44.61</v>
      </c>
      <c r="AW44" s="111">
        <v>-0.7</v>
      </c>
      <c r="AX44" s="112"/>
      <c r="AY44" s="111">
        <f t="shared" si="15"/>
        <v>3.9</v>
      </c>
      <c r="AZ44" s="111">
        <v>3.9</v>
      </c>
      <c r="BA44" s="111">
        <v>3.9</v>
      </c>
      <c r="BB44" s="112">
        <v>3.7</v>
      </c>
      <c r="BC44" s="111">
        <v>0.1</v>
      </c>
    </row>
    <row r="45" spans="1:55" ht="12.75" x14ac:dyDescent="0.2">
      <c r="A45" s="3"/>
      <c r="B45">
        <v>1</v>
      </c>
      <c r="C45" s="111">
        <f t="shared" si="8"/>
        <v>406.5</v>
      </c>
      <c r="D45" s="111">
        <v>406.5</v>
      </c>
      <c r="E45" s="111">
        <v>406.5</v>
      </c>
      <c r="F45" s="112">
        <v>405.16</v>
      </c>
      <c r="G45" s="111">
        <v>-5.5</v>
      </c>
      <c r="H45" s="111"/>
      <c r="I45" s="111">
        <f t="shared" si="9"/>
        <v>13.9</v>
      </c>
      <c r="J45" s="111">
        <v>14.4</v>
      </c>
      <c r="K45" s="111">
        <v>13.9</v>
      </c>
      <c r="L45" s="112">
        <v>14.95</v>
      </c>
      <c r="M45" s="111">
        <v>-2.7</v>
      </c>
      <c r="N45" s="111"/>
      <c r="O45" s="111">
        <f t="shared" si="10"/>
        <v>523.6</v>
      </c>
      <c r="P45" s="111">
        <v>523.6</v>
      </c>
      <c r="Q45" s="111">
        <v>523.6</v>
      </c>
      <c r="R45" s="112">
        <v>524.04999999999995</v>
      </c>
      <c r="S45" s="111">
        <v>-0.3</v>
      </c>
      <c r="T45" s="111"/>
      <c r="U45" s="111"/>
      <c r="V45" s="111">
        <v>944.4</v>
      </c>
      <c r="W45" s="111">
        <v>943.9</v>
      </c>
      <c r="X45" s="112">
        <v>944.17</v>
      </c>
      <c r="Y45" s="111">
        <v>-8.6</v>
      </c>
      <c r="Z45" s="111"/>
      <c r="AA45" s="111">
        <f t="shared" si="11"/>
        <v>420.4</v>
      </c>
      <c r="AB45" s="111">
        <v>420.9</v>
      </c>
      <c r="AC45" s="111">
        <v>420.4</v>
      </c>
      <c r="AD45" s="112">
        <v>420.11</v>
      </c>
      <c r="AE45" s="111">
        <v>-8.3000000000000007</v>
      </c>
      <c r="AF45" s="111"/>
      <c r="AG45" s="111">
        <f t="shared" si="12"/>
        <v>43.1</v>
      </c>
      <c r="AH45" s="111">
        <v>43</v>
      </c>
      <c r="AI45" s="111">
        <v>43.1</v>
      </c>
      <c r="AJ45" s="112">
        <v>42.91</v>
      </c>
      <c r="AK45" s="111">
        <v>-0.2</v>
      </c>
      <c r="AL45" s="111"/>
      <c r="AM45" s="111">
        <f t="shared" si="13"/>
        <v>55.5</v>
      </c>
      <c r="AN45" s="111">
        <v>55.4</v>
      </c>
      <c r="AO45" s="111">
        <v>55.5</v>
      </c>
      <c r="AP45" s="112">
        <v>55.5</v>
      </c>
      <c r="AQ45" s="111">
        <v>0.5</v>
      </c>
      <c r="AR45" s="111"/>
      <c r="AS45" s="111">
        <f t="shared" si="14"/>
        <v>44.5</v>
      </c>
      <c r="AT45" s="111">
        <v>44.6</v>
      </c>
      <c r="AU45" s="111">
        <v>44.5</v>
      </c>
      <c r="AV45" s="112">
        <v>44.5</v>
      </c>
      <c r="AW45" s="111">
        <v>-0.5</v>
      </c>
      <c r="AX45" s="112"/>
      <c r="AY45" s="111">
        <f t="shared" si="15"/>
        <v>3.3</v>
      </c>
      <c r="AZ45" s="111">
        <v>3.4</v>
      </c>
      <c r="BA45" s="111">
        <v>3.3</v>
      </c>
      <c r="BB45" s="112">
        <v>3.56</v>
      </c>
      <c r="BC45" s="111">
        <v>-0.6</v>
      </c>
    </row>
    <row r="46" spans="1:55" ht="12.75" x14ac:dyDescent="0.2">
      <c r="A46" s="3">
        <v>15</v>
      </c>
      <c r="B46">
        <v>2</v>
      </c>
      <c r="C46" s="111">
        <f t="shared" si="8"/>
        <v>403.6</v>
      </c>
      <c r="D46" s="111">
        <v>406.1</v>
      </c>
      <c r="E46" s="111">
        <v>403.6</v>
      </c>
      <c r="F46" s="112">
        <v>404.12</v>
      </c>
      <c r="G46" s="111">
        <v>-4.2</v>
      </c>
      <c r="H46" s="111"/>
      <c r="I46" s="111">
        <f t="shared" si="9"/>
        <v>13.9</v>
      </c>
      <c r="J46" s="111">
        <v>13.3</v>
      </c>
      <c r="K46" s="111">
        <v>13.9</v>
      </c>
      <c r="L46" s="112">
        <v>14.14</v>
      </c>
      <c r="M46" s="111">
        <v>-3.2</v>
      </c>
      <c r="N46" s="111"/>
      <c r="O46" s="111">
        <f t="shared" si="10"/>
        <v>523.9</v>
      </c>
      <c r="P46" s="111">
        <v>521.5</v>
      </c>
      <c r="Q46" s="111">
        <v>523.9</v>
      </c>
      <c r="R46" s="112">
        <v>522.91999999999996</v>
      </c>
      <c r="S46" s="111">
        <v>-4.5</v>
      </c>
      <c r="T46" s="111"/>
      <c r="U46" s="111"/>
      <c r="V46" s="111">
        <v>941</v>
      </c>
      <c r="W46" s="111">
        <v>941.3</v>
      </c>
      <c r="X46" s="112">
        <v>941.18</v>
      </c>
      <c r="Y46" s="111">
        <v>-11.9</v>
      </c>
      <c r="Z46" s="111"/>
      <c r="AA46" s="111">
        <f t="shared" si="11"/>
        <v>417.5</v>
      </c>
      <c r="AB46" s="111">
        <v>419.5</v>
      </c>
      <c r="AC46" s="111">
        <v>417.5</v>
      </c>
      <c r="AD46" s="112">
        <v>418.26</v>
      </c>
      <c r="AE46" s="111">
        <v>-7.4</v>
      </c>
      <c r="AF46" s="111"/>
      <c r="AG46" s="111">
        <f t="shared" si="12"/>
        <v>42.9</v>
      </c>
      <c r="AH46" s="111">
        <v>43.2</v>
      </c>
      <c r="AI46" s="111">
        <v>42.9</v>
      </c>
      <c r="AJ46" s="112">
        <v>42.94</v>
      </c>
      <c r="AK46" s="111">
        <v>0.1</v>
      </c>
      <c r="AL46" s="111"/>
      <c r="AM46" s="111">
        <f t="shared" si="13"/>
        <v>55.7</v>
      </c>
      <c r="AN46" s="111">
        <v>55.4</v>
      </c>
      <c r="AO46" s="111">
        <v>55.7</v>
      </c>
      <c r="AP46" s="112">
        <v>55.56</v>
      </c>
      <c r="AQ46" s="111">
        <v>0.2</v>
      </c>
      <c r="AR46" s="111"/>
      <c r="AS46" s="111">
        <f t="shared" si="14"/>
        <v>44.3</v>
      </c>
      <c r="AT46" s="111">
        <v>44.6</v>
      </c>
      <c r="AU46" s="111">
        <v>44.3</v>
      </c>
      <c r="AV46" s="112">
        <v>44.44</v>
      </c>
      <c r="AW46" s="111">
        <v>-0.2</v>
      </c>
      <c r="AX46" s="112"/>
      <c r="AY46" s="111">
        <f t="shared" si="15"/>
        <v>3.3</v>
      </c>
      <c r="AZ46" s="111">
        <v>3.2</v>
      </c>
      <c r="BA46" s="111">
        <v>3.3</v>
      </c>
      <c r="BB46" s="112">
        <v>3.38</v>
      </c>
      <c r="BC46" s="111">
        <v>-0.7</v>
      </c>
    </row>
    <row r="47" spans="1:55" ht="12.75" x14ac:dyDescent="0.2">
      <c r="A47" s="3">
        <v>15</v>
      </c>
      <c r="B47">
        <v>3</v>
      </c>
      <c r="C47" s="111">
        <f t="shared" si="8"/>
        <v>403.1</v>
      </c>
      <c r="D47" s="111">
        <v>401.6</v>
      </c>
      <c r="E47" s="111">
        <v>403.1</v>
      </c>
      <c r="F47" s="112">
        <v>403.47</v>
      </c>
      <c r="G47" s="111">
        <v>-2.6</v>
      </c>
      <c r="H47" s="111"/>
      <c r="I47" s="111">
        <f t="shared" si="9"/>
        <v>14.5</v>
      </c>
      <c r="J47" s="111">
        <v>14.9</v>
      </c>
      <c r="K47" s="111">
        <v>14.5</v>
      </c>
      <c r="L47" s="112">
        <v>13.86</v>
      </c>
      <c r="M47" s="111">
        <v>-1.1000000000000001</v>
      </c>
      <c r="N47" s="111"/>
      <c r="O47" s="111">
        <f t="shared" si="10"/>
        <v>519.9</v>
      </c>
      <c r="P47" s="111">
        <v>520.4</v>
      </c>
      <c r="Q47" s="111">
        <v>519.9</v>
      </c>
      <c r="R47" s="112">
        <v>522.47</v>
      </c>
      <c r="S47" s="111">
        <v>-1.8</v>
      </c>
      <c r="T47" s="111"/>
      <c r="U47" s="111"/>
      <c r="V47" s="111">
        <v>937</v>
      </c>
      <c r="W47" s="111">
        <v>937.6</v>
      </c>
      <c r="X47" s="112">
        <v>939.8</v>
      </c>
      <c r="Y47" s="111">
        <v>-5.5</v>
      </c>
      <c r="Z47" s="111"/>
      <c r="AA47" s="111">
        <f t="shared" si="11"/>
        <v>417.6</v>
      </c>
      <c r="AB47" s="111">
        <v>416.6</v>
      </c>
      <c r="AC47" s="111">
        <v>417.6</v>
      </c>
      <c r="AD47" s="112">
        <v>417.33</v>
      </c>
      <c r="AE47" s="111">
        <v>-3.7</v>
      </c>
      <c r="AF47" s="111"/>
      <c r="AG47" s="111">
        <f t="shared" si="12"/>
        <v>43</v>
      </c>
      <c r="AH47" s="111">
        <v>42.9</v>
      </c>
      <c r="AI47" s="111">
        <v>43</v>
      </c>
      <c r="AJ47" s="112">
        <v>42.93</v>
      </c>
      <c r="AK47" s="111">
        <v>0</v>
      </c>
      <c r="AL47" s="111"/>
      <c r="AM47" s="111">
        <f t="shared" si="13"/>
        <v>55.5</v>
      </c>
      <c r="AN47" s="111">
        <v>55.5</v>
      </c>
      <c r="AO47" s="111">
        <v>55.5</v>
      </c>
      <c r="AP47" s="112">
        <v>55.59</v>
      </c>
      <c r="AQ47" s="111">
        <v>0.1</v>
      </c>
      <c r="AR47" s="111"/>
      <c r="AS47" s="111">
        <f t="shared" si="14"/>
        <v>44.5</v>
      </c>
      <c r="AT47" s="111">
        <v>44.5</v>
      </c>
      <c r="AU47" s="111">
        <v>44.5</v>
      </c>
      <c r="AV47" s="112">
        <v>44.41</v>
      </c>
      <c r="AW47" s="111">
        <v>-0.1</v>
      </c>
      <c r="AX47" s="112"/>
      <c r="AY47" s="111">
        <f t="shared" si="15"/>
        <v>3.5</v>
      </c>
      <c r="AZ47" s="111">
        <v>3.6</v>
      </c>
      <c r="BA47" s="111">
        <v>3.5</v>
      </c>
      <c r="BB47" s="112">
        <v>3.32</v>
      </c>
      <c r="BC47" s="111">
        <v>-0.2</v>
      </c>
    </row>
    <row r="48" spans="1:55" ht="12.75" x14ac:dyDescent="0.2">
      <c r="A48" s="3">
        <v>15</v>
      </c>
      <c r="B48">
        <v>4</v>
      </c>
      <c r="C48" s="111">
        <f t="shared" si="8"/>
        <v>402.9</v>
      </c>
      <c r="D48" s="111">
        <v>402.2</v>
      </c>
      <c r="E48" s="111">
        <v>402.9</v>
      </c>
      <c r="F48" s="112">
        <v>404.96</v>
      </c>
      <c r="G48" s="111">
        <v>5.9</v>
      </c>
      <c r="H48" s="111"/>
      <c r="I48" s="111">
        <f t="shared" si="9"/>
        <v>13.3</v>
      </c>
      <c r="J48" s="111">
        <v>13.3</v>
      </c>
      <c r="K48" s="111">
        <v>13.3</v>
      </c>
      <c r="L48" s="112">
        <v>14.08</v>
      </c>
      <c r="M48" s="111">
        <v>0.9</v>
      </c>
      <c r="N48" s="111"/>
      <c r="O48" s="111">
        <f t="shared" si="10"/>
        <v>522.6</v>
      </c>
      <c r="P48" s="111">
        <v>523.5</v>
      </c>
      <c r="Q48" s="111">
        <v>522.6</v>
      </c>
      <c r="R48" s="112">
        <v>522.16</v>
      </c>
      <c r="S48" s="111">
        <v>-1.3</v>
      </c>
      <c r="T48" s="111"/>
      <c r="U48" s="111"/>
      <c r="V48" s="111">
        <v>939</v>
      </c>
      <c r="W48" s="111">
        <v>938.8</v>
      </c>
      <c r="X48" s="112">
        <v>941.19</v>
      </c>
      <c r="Y48" s="111">
        <v>5.6</v>
      </c>
      <c r="Z48" s="111"/>
      <c r="AA48" s="111">
        <f t="shared" si="11"/>
        <v>416.3</v>
      </c>
      <c r="AB48" s="111">
        <v>415.5</v>
      </c>
      <c r="AC48" s="111">
        <v>416.3</v>
      </c>
      <c r="AD48" s="112">
        <v>419.04</v>
      </c>
      <c r="AE48" s="111">
        <v>6.8</v>
      </c>
      <c r="AF48" s="111"/>
      <c r="AG48" s="111">
        <f t="shared" si="12"/>
        <v>42.9</v>
      </c>
      <c r="AH48" s="111">
        <v>42.8</v>
      </c>
      <c r="AI48" s="111">
        <v>42.9</v>
      </c>
      <c r="AJ48" s="112">
        <v>43.03</v>
      </c>
      <c r="AK48" s="111">
        <v>0.4</v>
      </c>
      <c r="AL48" s="111"/>
      <c r="AM48" s="111">
        <f t="shared" si="13"/>
        <v>55.7</v>
      </c>
      <c r="AN48" s="111">
        <v>55.7</v>
      </c>
      <c r="AO48" s="111">
        <v>55.7</v>
      </c>
      <c r="AP48" s="112">
        <v>55.48</v>
      </c>
      <c r="AQ48" s="111">
        <v>-0.5</v>
      </c>
      <c r="AR48" s="111"/>
      <c r="AS48" s="111">
        <f t="shared" si="14"/>
        <v>44.3</v>
      </c>
      <c r="AT48" s="111">
        <v>44.3</v>
      </c>
      <c r="AU48" s="111">
        <v>44.3</v>
      </c>
      <c r="AV48" s="112">
        <v>44.52</v>
      </c>
      <c r="AW48" s="111">
        <v>0.5</v>
      </c>
      <c r="AX48" s="112"/>
      <c r="AY48" s="111">
        <f t="shared" si="15"/>
        <v>3.2</v>
      </c>
      <c r="AZ48" s="111">
        <v>3.2</v>
      </c>
      <c r="BA48" s="111">
        <v>3.2</v>
      </c>
      <c r="BB48" s="112">
        <v>3.36</v>
      </c>
      <c r="BC48" s="111">
        <v>0.2</v>
      </c>
    </row>
    <row r="49" spans="1:55" ht="12.75" x14ac:dyDescent="0.2">
      <c r="A49" s="3"/>
      <c r="B49">
        <v>1</v>
      </c>
      <c r="C49" s="111">
        <f t="shared" si="8"/>
        <v>408</v>
      </c>
      <c r="D49" s="111">
        <v>408.7</v>
      </c>
      <c r="E49" s="111">
        <v>408</v>
      </c>
      <c r="F49" s="112">
        <v>408.56</v>
      </c>
      <c r="G49" s="111">
        <v>14.4</v>
      </c>
      <c r="H49" s="111"/>
      <c r="I49" s="111">
        <f t="shared" si="9"/>
        <v>15.4</v>
      </c>
      <c r="J49" s="111">
        <v>15.6</v>
      </c>
      <c r="K49" s="111">
        <v>15.4</v>
      </c>
      <c r="L49" s="112">
        <v>13.94</v>
      </c>
      <c r="M49" s="111">
        <v>-0.6</v>
      </c>
      <c r="N49" s="111"/>
      <c r="O49" s="111">
        <f t="shared" si="10"/>
        <v>522</v>
      </c>
      <c r="P49" s="111">
        <v>520.79999999999995</v>
      </c>
      <c r="Q49" s="111">
        <v>522</v>
      </c>
      <c r="R49" s="112">
        <v>521.88</v>
      </c>
      <c r="S49" s="111">
        <v>-1.1000000000000001</v>
      </c>
      <c r="T49" s="111"/>
      <c r="U49" s="111"/>
      <c r="V49" s="111">
        <v>945.2</v>
      </c>
      <c r="W49" s="111">
        <v>945.4</v>
      </c>
      <c r="X49" s="112">
        <v>944.38</v>
      </c>
      <c r="Y49" s="111">
        <v>12.7</v>
      </c>
      <c r="Z49" s="111"/>
      <c r="AA49" s="111">
        <f t="shared" si="11"/>
        <v>423.4</v>
      </c>
      <c r="AB49" s="111">
        <v>424.3</v>
      </c>
      <c r="AC49" s="111">
        <v>423.4</v>
      </c>
      <c r="AD49" s="112">
        <v>422.5</v>
      </c>
      <c r="AE49" s="111">
        <v>13.9</v>
      </c>
      <c r="AF49" s="111"/>
      <c r="AG49" s="111">
        <f t="shared" si="12"/>
        <v>43.2</v>
      </c>
      <c r="AH49" s="111">
        <v>43.2</v>
      </c>
      <c r="AI49" s="111">
        <v>43.2</v>
      </c>
      <c r="AJ49" s="112">
        <v>43.26</v>
      </c>
      <c r="AK49" s="111">
        <v>0.9</v>
      </c>
      <c r="AL49" s="111"/>
      <c r="AM49" s="111">
        <f t="shared" si="13"/>
        <v>55.2</v>
      </c>
      <c r="AN49" s="111">
        <v>55.1</v>
      </c>
      <c r="AO49" s="111">
        <v>55.2</v>
      </c>
      <c r="AP49" s="112">
        <v>55.26</v>
      </c>
      <c r="AQ49" s="111">
        <v>-0.9</v>
      </c>
      <c r="AR49" s="111"/>
      <c r="AS49" s="111">
        <f t="shared" si="14"/>
        <v>44.8</v>
      </c>
      <c r="AT49" s="111">
        <v>44.9</v>
      </c>
      <c r="AU49" s="111">
        <v>44.8</v>
      </c>
      <c r="AV49" s="112">
        <v>44.74</v>
      </c>
      <c r="AW49" s="111">
        <v>0.9</v>
      </c>
      <c r="AX49" s="112"/>
      <c r="AY49" s="111">
        <f t="shared" si="15"/>
        <v>3.6</v>
      </c>
      <c r="AZ49" s="111">
        <v>3.7</v>
      </c>
      <c r="BA49" s="111">
        <v>3.6</v>
      </c>
      <c r="BB49" s="112">
        <v>3.3</v>
      </c>
      <c r="BC49" s="111">
        <v>-0.2</v>
      </c>
    </row>
    <row r="50" spans="1:55" ht="12.75" x14ac:dyDescent="0.2">
      <c r="A50" s="3">
        <v>16</v>
      </c>
      <c r="B50">
        <v>2</v>
      </c>
      <c r="C50" s="111">
        <f t="shared" si="8"/>
        <v>415.5</v>
      </c>
      <c r="D50" s="111">
        <v>417.3</v>
      </c>
      <c r="E50" s="111">
        <v>415.5</v>
      </c>
      <c r="F50" s="112">
        <v>411.5</v>
      </c>
      <c r="G50" s="111">
        <v>11.8</v>
      </c>
      <c r="H50" s="111"/>
      <c r="I50" s="111">
        <f t="shared" si="9"/>
        <v>12.5</v>
      </c>
      <c r="J50" s="111">
        <v>11.6</v>
      </c>
      <c r="K50" s="111">
        <v>12.5</v>
      </c>
      <c r="L50" s="112">
        <v>13.23</v>
      </c>
      <c r="M50" s="111">
        <v>-2.8</v>
      </c>
      <c r="N50" s="111"/>
      <c r="O50" s="111">
        <f t="shared" si="10"/>
        <v>519</v>
      </c>
      <c r="P50" s="111">
        <v>517.20000000000005</v>
      </c>
      <c r="Q50" s="111">
        <v>519</v>
      </c>
      <c r="R50" s="112">
        <v>521.78</v>
      </c>
      <c r="S50" s="111">
        <v>-0.4</v>
      </c>
      <c r="T50" s="111"/>
      <c r="U50" s="111"/>
      <c r="V50" s="111">
        <v>946.1</v>
      </c>
      <c r="W50" s="111">
        <v>946.9</v>
      </c>
      <c r="X50" s="112">
        <v>946.51</v>
      </c>
      <c r="Y50" s="111">
        <v>8.5</v>
      </c>
      <c r="Z50" s="111"/>
      <c r="AA50" s="111">
        <f t="shared" si="11"/>
        <v>427.9</v>
      </c>
      <c r="AB50" s="111">
        <v>428.9</v>
      </c>
      <c r="AC50" s="111">
        <v>427.9</v>
      </c>
      <c r="AD50" s="112">
        <v>424.73</v>
      </c>
      <c r="AE50" s="111">
        <v>8.9</v>
      </c>
      <c r="AF50" s="111"/>
      <c r="AG50" s="111">
        <f t="shared" si="12"/>
        <v>43.9</v>
      </c>
      <c r="AH50" s="111">
        <v>44.1</v>
      </c>
      <c r="AI50" s="111">
        <v>43.9</v>
      </c>
      <c r="AJ50" s="112">
        <v>43.48</v>
      </c>
      <c r="AK50" s="111">
        <v>0.9</v>
      </c>
      <c r="AL50" s="111"/>
      <c r="AM50" s="111">
        <f t="shared" si="13"/>
        <v>54.8</v>
      </c>
      <c r="AN50" s="111">
        <v>54.7</v>
      </c>
      <c r="AO50" s="111">
        <v>54.8</v>
      </c>
      <c r="AP50" s="112">
        <v>55.13</v>
      </c>
      <c r="AQ50" s="111">
        <v>-0.5</v>
      </c>
      <c r="AR50" s="111"/>
      <c r="AS50" s="111">
        <f t="shared" si="14"/>
        <v>45.2</v>
      </c>
      <c r="AT50" s="111">
        <v>45.3</v>
      </c>
      <c r="AU50" s="111">
        <v>45.2</v>
      </c>
      <c r="AV50" s="112">
        <v>44.87</v>
      </c>
      <c r="AW50" s="111">
        <v>0.5</v>
      </c>
      <c r="AX50" s="112"/>
      <c r="AY50" s="111">
        <f t="shared" si="15"/>
        <v>2.9</v>
      </c>
      <c r="AZ50" s="111">
        <v>2.7</v>
      </c>
      <c r="BA50" s="111">
        <v>2.9</v>
      </c>
      <c r="BB50" s="112">
        <v>3.12</v>
      </c>
      <c r="BC50" s="111">
        <v>-0.7</v>
      </c>
    </row>
    <row r="51" spans="1:55" ht="12.75" x14ac:dyDescent="0.2">
      <c r="A51" s="3">
        <v>16</v>
      </c>
      <c r="B51">
        <v>3</v>
      </c>
      <c r="C51" s="111">
        <f t="shared" si="8"/>
        <v>412.4</v>
      </c>
      <c r="D51" s="111">
        <v>410.7</v>
      </c>
      <c r="E51" s="111">
        <v>412.4</v>
      </c>
      <c r="F51" s="112">
        <v>413.15</v>
      </c>
      <c r="G51" s="111">
        <v>6.6</v>
      </c>
      <c r="H51" s="111"/>
      <c r="I51" s="111">
        <f t="shared" si="9"/>
        <v>11.9</v>
      </c>
      <c r="J51" s="111">
        <v>12.7</v>
      </c>
      <c r="K51" s="111">
        <v>11.9</v>
      </c>
      <c r="L51" s="112">
        <v>12.43</v>
      </c>
      <c r="M51" s="111">
        <v>-3.2</v>
      </c>
      <c r="N51" s="111"/>
      <c r="O51" s="111">
        <f t="shared" si="10"/>
        <v>522.79999999999995</v>
      </c>
      <c r="P51" s="111">
        <v>523.4</v>
      </c>
      <c r="Q51" s="111">
        <v>522.79999999999995</v>
      </c>
      <c r="R51" s="112">
        <v>520.94000000000005</v>
      </c>
      <c r="S51" s="111">
        <v>-3.4</v>
      </c>
      <c r="T51" s="111"/>
      <c r="U51" s="111"/>
      <c r="V51" s="111">
        <v>946.8</v>
      </c>
      <c r="W51" s="111">
        <v>947.1</v>
      </c>
      <c r="X51" s="112">
        <v>946.52</v>
      </c>
      <c r="Y51" s="111">
        <v>0</v>
      </c>
      <c r="Z51" s="111"/>
      <c r="AA51" s="111">
        <f t="shared" si="11"/>
        <v>424.3</v>
      </c>
      <c r="AB51" s="111">
        <v>423.4</v>
      </c>
      <c r="AC51" s="111">
        <v>424.3</v>
      </c>
      <c r="AD51" s="112">
        <v>425.57</v>
      </c>
      <c r="AE51" s="111">
        <v>3.4</v>
      </c>
      <c r="AF51" s="111"/>
      <c r="AG51" s="111">
        <f t="shared" si="12"/>
        <v>43.5</v>
      </c>
      <c r="AH51" s="111">
        <v>43.4</v>
      </c>
      <c r="AI51" s="111">
        <v>43.5</v>
      </c>
      <c r="AJ51" s="112">
        <v>43.65</v>
      </c>
      <c r="AK51" s="111">
        <v>0.7</v>
      </c>
      <c r="AL51" s="111"/>
      <c r="AM51" s="111">
        <f t="shared" si="13"/>
        <v>55.2</v>
      </c>
      <c r="AN51" s="111">
        <v>55.3</v>
      </c>
      <c r="AO51" s="111">
        <v>55.2</v>
      </c>
      <c r="AP51" s="112">
        <v>55.04</v>
      </c>
      <c r="AQ51" s="111">
        <v>-0.4</v>
      </c>
      <c r="AR51" s="111"/>
      <c r="AS51" s="111">
        <f t="shared" si="14"/>
        <v>44.8</v>
      </c>
      <c r="AT51" s="111">
        <v>44.7</v>
      </c>
      <c r="AU51" s="111">
        <v>44.8</v>
      </c>
      <c r="AV51" s="112">
        <v>44.96</v>
      </c>
      <c r="AW51" s="111">
        <v>0.4</v>
      </c>
      <c r="AX51" s="112"/>
      <c r="AY51" s="111">
        <f t="shared" si="15"/>
        <v>2.8</v>
      </c>
      <c r="AZ51" s="111">
        <v>3</v>
      </c>
      <c r="BA51" s="111">
        <v>2.8</v>
      </c>
      <c r="BB51" s="112">
        <v>2.92</v>
      </c>
      <c r="BC51" s="111">
        <v>-0.8</v>
      </c>
    </row>
    <row r="52" spans="1:55" ht="12.75" x14ac:dyDescent="0.2">
      <c r="A52" s="3">
        <v>16</v>
      </c>
      <c r="B52">
        <v>4</v>
      </c>
      <c r="C52" s="111">
        <f t="shared" si="8"/>
        <v>415.4</v>
      </c>
      <c r="D52" s="111">
        <v>415.4</v>
      </c>
      <c r="E52" s="111">
        <v>415.4</v>
      </c>
      <c r="F52" s="112">
        <v>414.65</v>
      </c>
      <c r="G52" s="111">
        <v>6</v>
      </c>
      <c r="H52" s="111"/>
      <c r="I52" s="111">
        <f t="shared" si="9"/>
        <v>12.7</v>
      </c>
      <c r="J52" s="111">
        <v>12.6</v>
      </c>
      <c r="K52" s="111">
        <v>12.7</v>
      </c>
      <c r="L52" s="112">
        <v>12.3</v>
      </c>
      <c r="M52" s="111">
        <v>-0.5</v>
      </c>
      <c r="N52" s="111"/>
      <c r="O52" s="111">
        <f t="shared" si="10"/>
        <v>517.20000000000005</v>
      </c>
      <c r="P52" s="111">
        <v>517.70000000000005</v>
      </c>
      <c r="Q52" s="111">
        <v>517.20000000000005</v>
      </c>
      <c r="R52" s="112">
        <v>518.54999999999995</v>
      </c>
      <c r="S52" s="111">
        <v>-9.6</v>
      </c>
      <c r="T52" s="111"/>
      <c r="U52" s="111"/>
      <c r="V52" s="111">
        <v>945.6</v>
      </c>
      <c r="W52" s="111">
        <v>945.3</v>
      </c>
      <c r="X52" s="112">
        <v>945.5</v>
      </c>
      <c r="Y52" s="111">
        <v>-4.0999999999999996</v>
      </c>
      <c r="Z52" s="111"/>
      <c r="AA52" s="111">
        <f t="shared" si="11"/>
        <v>428.1</v>
      </c>
      <c r="AB52" s="111">
        <v>427.9</v>
      </c>
      <c r="AC52" s="111">
        <v>428.1</v>
      </c>
      <c r="AD52" s="112">
        <v>426.95</v>
      </c>
      <c r="AE52" s="111">
        <v>5.5</v>
      </c>
      <c r="AF52" s="111"/>
      <c r="AG52" s="111">
        <f t="shared" si="12"/>
        <v>43.9</v>
      </c>
      <c r="AH52" s="111">
        <v>43.9</v>
      </c>
      <c r="AI52" s="111">
        <v>43.9</v>
      </c>
      <c r="AJ52" s="112">
        <v>43.86</v>
      </c>
      <c r="AK52" s="111">
        <v>0.8</v>
      </c>
      <c r="AL52" s="111"/>
      <c r="AM52" s="111">
        <f t="shared" si="13"/>
        <v>54.7</v>
      </c>
      <c r="AN52" s="111">
        <v>54.7</v>
      </c>
      <c r="AO52" s="111">
        <v>54.7</v>
      </c>
      <c r="AP52" s="112">
        <v>54.84</v>
      </c>
      <c r="AQ52" s="111">
        <v>-0.8</v>
      </c>
      <c r="AR52" s="111"/>
      <c r="AS52" s="111">
        <f t="shared" si="14"/>
        <v>45.3</v>
      </c>
      <c r="AT52" s="111">
        <v>45.3</v>
      </c>
      <c r="AU52" s="111">
        <v>45.3</v>
      </c>
      <c r="AV52" s="112">
        <v>45.16</v>
      </c>
      <c r="AW52" s="111">
        <v>0.8</v>
      </c>
      <c r="AX52" s="112"/>
      <c r="AY52" s="111">
        <f t="shared" si="15"/>
        <v>3</v>
      </c>
      <c r="AZ52" s="111">
        <v>2.9</v>
      </c>
      <c r="BA52" s="111">
        <v>3</v>
      </c>
      <c r="BB52" s="112">
        <v>2.88</v>
      </c>
      <c r="BC52" s="111">
        <v>-0.2</v>
      </c>
    </row>
    <row r="53" spans="1:55" ht="12.75" x14ac:dyDescent="0.2">
      <c r="A53" s="3"/>
      <c r="B53">
        <v>1</v>
      </c>
      <c r="C53" s="111">
        <f t="shared" si="8"/>
        <v>415.3</v>
      </c>
      <c r="D53" s="111">
        <v>416.2</v>
      </c>
      <c r="E53" s="111">
        <v>415.3</v>
      </c>
      <c r="F53" s="112">
        <v>417.29</v>
      </c>
      <c r="G53" s="111">
        <v>10.6</v>
      </c>
      <c r="H53" s="111"/>
      <c r="I53" s="111">
        <f t="shared" si="9"/>
        <v>12.4</v>
      </c>
      <c r="J53" s="111">
        <v>12.5</v>
      </c>
      <c r="K53" s="111">
        <v>12.4</v>
      </c>
      <c r="L53" s="112">
        <v>12.73</v>
      </c>
      <c r="M53" s="111">
        <v>1.7</v>
      </c>
      <c r="N53" s="111"/>
      <c r="O53" s="111">
        <f t="shared" si="10"/>
        <v>514.70000000000005</v>
      </c>
      <c r="P53" s="111">
        <v>512.70000000000005</v>
      </c>
      <c r="Q53" s="111">
        <v>514.70000000000005</v>
      </c>
      <c r="R53" s="112">
        <v>514.47</v>
      </c>
      <c r="S53" s="111">
        <v>-16.3</v>
      </c>
      <c r="T53" s="111"/>
      <c r="U53" s="111"/>
      <c r="V53" s="111">
        <v>941.5</v>
      </c>
      <c r="W53" s="111">
        <v>942.3</v>
      </c>
      <c r="X53" s="112">
        <v>944.48</v>
      </c>
      <c r="Y53" s="111">
        <v>-4</v>
      </c>
      <c r="Z53" s="111"/>
      <c r="AA53" s="111">
        <f t="shared" si="11"/>
        <v>427.6</v>
      </c>
      <c r="AB53" s="111">
        <v>428.7</v>
      </c>
      <c r="AC53" s="111">
        <v>427.6</v>
      </c>
      <c r="AD53" s="112">
        <v>430.02</v>
      </c>
      <c r="AE53" s="111">
        <v>12.3</v>
      </c>
      <c r="AF53" s="111"/>
      <c r="AG53" s="111">
        <f t="shared" si="12"/>
        <v>44.1</v>
      </c>
      <c r="AH53" s="111">
        <v>44.2</v>
      </c>
      <c r="AI53" s="111">
        <v>44.1</v>
      </c>
      <c r="AJ53" s="112">
        <v>44.18</v>
      </c>
      <c r="AK53" s="111">
        <v>1.3</v>
      </c>
      <c r="AL53" s="111"/>
      <c r="AM53" s="111">
        <f t="shared" si="13"/>
        <v>54.6</v>
      </c>
      <c r="AN53" s="111">
        <v>54.5</v>
      </c>
      <c r="AO53" s="111">
        <v>54.6</v>
      </c>
      <c r="AP53" s="112">
        <v>54.47</v>
      </c>
      <c r="AQ53" s="111">
        <v>-1.5</v>
      </c>
      <c r="AR53" s="111"/>
      <c r="AS53" s="111">
        <f t="shared" si="14"/>
        <v>45.4</v>
      </c>
      <c r="AT53" s="111">
        <v>45.5</v>
      </c>
      <c r="AU53" s="111">
        <v>45.4</v>
      </c>
      <c r="AV53" s="112">
        <v>45.53</v>
      </c>
      <c r="AW53" s="111">
        <v>1.5</v>
      </c>
      <c r="AX53" s="112"/>
      <c r="AY53" s="111">
        <f t="shared" si="15"/>
        <v>2.9</v>
      </c>
      <c r="AZ53" s="111">
        <v>2.9</v>
      </c>
      <c r="BA53" s="111">
        <v>2.9</v>
      </c>
      <c r="BB53" s="112">
        <v>2.96</v>
      </c>
      <c r="BC53" s="111">
        <v>0.3</v>
      </c>
    </row>
    <row r="54" spans="1:55" ht="12.75" x14ac:dyDescent="0.2">
      <c r="A54" s="3">
        <v>17</v>
      </c>
      <c r="B54">
        <v>2</v>
      </c>
      <c r="C54" s="111">
        <f t="shared" si="8"/>
        <v>418.9</v>
      </c>
      <c r="D54" s="111">
        <v>419.8</v>
      </c>
      <c r="E54" s="111">
        <v>418.9</v>
      </c>
      <c r="F54" s="112">
        <v>419.72</v>
      </c>
      <c r="G54" s="111">
        <v>9.6999999999999993</v>
      </c>
      <c r="H54" s="111"/>
      <c r="I54" s="111">
        <f t="shared" si="9"/>
        <v>13.9</v>
      </c>
      <c r="J54" s="111">
        <v>12.8</v>
      </c>
      <c r="K54" s="111">
        <v>13.9</v>
      </c>
      <c r="L54" s="112">
        <v>13.13</v>
      </c>
      <c r="M54" s="111">
        <v>1.6</v>
      </c>
      <c r="N54" s="111"/>
      <c r="O54" s="111">
        <f t="shared" si="10"/>
        <v>511.7</v>
      </c>
      <c r="P54" s="111">
        <v>510.5</v>
      </c>
      <c r="Q54" s="111">
        <v>511.7</v>
      </c>
      <c r="R54" s="112">
        <v>510.15</v>
      </c>
      <c r="S54" s="111">
        <v>-17.3</v>
      </c>
      <c r="T54" s="111"/>
      <c r="U54" s="111"/>
      <c r="V54" s="111">
        <v>943.1</v>
      </c>
      <c r="W54" s="111">
        <v>944.5</v>
      </c>
      <c r="X54" s="112">
        <v>943</v>
      </c>
      <c r="Y54" s="111">
        <v>-5.9</v>
      </c>
      <c r="Z54" s="111"/>
      <c r="AA54" s="111">
        <f t="shared" si="11"/>
        <v>432.8</v>
      </c>
      <c r="AB54" s="111">
        <v>432.6</v>
      </c>
      <c r="AC54" s="111">
        <v>432.8</v>
      </c>
      <c r="AD54" s="112">
        <v>432.85</v>
      </c>
      <c r="AE54" s="111">
        <v>11.3</v>
      </c>
      <c r="AF54" s="111"/>
      <c r="AG54" s="111">
        <f t="shared" si="12"/>
        <v>44.3</v>
      </c>
      <c r="AH54" s="111">
        <v>44.5</v>
      </c>
      <c r="AI54" s="111">
        <v>44.3</v>
      </c>
      <c r="AJ54" s="112">
        <v>44.51</v>
      </c>
      <c r="AK54" s="111">
        <v>1.3</v>
      </c>
      <c r="AL54" s="111"/>
      <c r="AM54" s="111">
        <f t="shared" si="13"/>
        <v>54.2</v>
      </c>
      <c r="AN54" s="111">
        <v>54.1</v>
      </c>
      <c r="AO54" s="111">
        <v>54.2</v>
      </c>
      <c r="AP54" s="112">
        <v>54.1</v>
      </c>
      <c r="AQ54" s="111">
        <v>-1.5</v>
      </c>
      <c r="AR54" s="111"/>
      <c r="AS54" s="111">
        <f t="shared" si="14"/>
        <v>45.8</v>
      </c>
      <c r="AT54" s="111">
        <v>45.9</v>
      </c>
      <c r="AU54" s="111">
        <v>45.8</v>
      </c>
      <c r="AV54" s="112">
        <v>45.9</v>
      </c>
      <c r="AW54" s="111">
        <v>1.5</v>
      </c>
      <c r="AX54" s="112"/>
      <c r="AY54" s="111">
        <f t="shared" si="15"/>
        <v>3.2</v>
      </c>
      <c r="AZ54" s="111">
        <v>3</v>
      </c>
      <c r="BA54" s="111">
        <v>3.2</v>
      </c>
      <c r="BB54" s="112">
        <v>3.03</v>
      </c>
      <c r="BC54" s="111">
        <v>0.3</v>
      </c>
    </row>
    <row r="55" spans="1:55" ht="12.75" x14ac:dyDescent="0.2">
      <c r="A55" s="3">
        <v>17</v>
      </c>
      <c r="B55">
        <v>3</v>
      </c>
      <c r="C55" s="111">
        <f t="shared" si="8"/>
        <v>422.2</v>
      </c>
      <c r="D55" s="111">
        <v>420.5</v>
      </c>
      <c r="E55" s="111">
        <v>422.2</v>
      </c>
      <c r="F55" s="112">
        <v>420.66</v>
      </c>
      <c r="G55" s="111">
        <v>3.7</v>
      </c>
      <c r="H55" s="111"/>
      <c r="I55" s="111">
        <f t="shared" si="9"/>
        <v>12.6</v>
      </c>
      <c r="J55" s="111">
        <v>13.8</v>
      </c>
      <c r="K55" s="111">
        <v>12.6</v>
      </c>
      <c r="L55" s="112">
        <v>13.09</v>
      </c>
      <c r="M55" s="111">
        <v>-0.2</v>
      </c>
      <c r="N55" s="111"/>
      <c r="O55" s="111">
        <f t="shared" si="10"/>
        <v>506.8</v>
      </c>
      <c r="P55" s="111">
        <v>507.6</v>
      </c>
      <c r="Q55" s="111">
        <v>506.8</v>
      </c>
      <c r="R55" s="112">
        <v>507.33</v>
      </c>
      <c r="S55" s="111">
        <v>-11.3</v>
      </c>
      <c r="T55" s="111"/>
      <c r="U55" s="111"/>
      <c r="V55" s="111">
        <v>941.9</v>
      </c>
      <c r="W55" s="111">
        <v>941.6</v>
      </c>
      <c r="X55" s="112">
        <v>941.07</v>
      </c>
      <c r="Y55" s="111">
        <v>-7.7</v>
      </c>
      <c r="Z55" s="111"/>
      <c r="AA55" s="111">
        <f t="shared" si="11"/>
        <v>434.8</v>
      </c>
      <c r="AB55" s="111">
        <v>434.2</v>
      </c>
      <c r="AC55" s="111">
        <v>434.8</v>
      </c>
      <c r="AD55" s="112">
        <v>433.75</v>
      </c>
      <c r="AE55" s="111">
        <v>3.6</v>
      </c>
      <c r="AF55" s="111"/>
      <c r="AG55" s="111">
        <f t="shared" si="12"/>
        <v>44.8</v>
      </c>
      <c r="AH55" s="111">
        <v>44.6</v>
      </c>
      <c r="AI55" s="111">
        <v>44.8</v>
      </c>
      <c r="AJ55" s="112">
        <v>44.7</v>
      </c>
      <c r="AK55" s="111">
        <v>0.8</v>
      </c>
      <c r="AL55" s="111"/>
      <c r="AM55" s="111">
        <f t="shared" si="13"/>
        <v>53.8</v>
      </c>
      <c r="AN55" s="111">
        <v>53.9</v>
      </c>
      <c r="AO55" s="111">
        <v>53.8</v>
      </c>
      <c r="AP55" s="112">
        <v>53.91</v>
      </c>
      <c r="AQ55" s="111">
        <v>-0.8</v>
      </c>
      <c r="AR55" s="111"/>
      <c r="AS55" s="111">
        <f t="shared" si="14"/>
        <v>46.2</v>
      </c>
      <c r="AT55" s="111">
        <v>46.1</v>
      </c>
      <c r="AU55" s="111">
        <v>46.2</v>
      </c>
      <c r="AV55" s="112">
        <v>46.09</v>
      </c>
      <c r="AW55" s="111">
        <v>0.8</v>
      </c>
      <c r="AX55" s="112"/>
      <c r="AY55" s="111">
        <f t="shared" si="15"/>
        <v>2.9</v>
      </c>
      <c r="AZ55" s="111">
        <v>3.2</v>
      </c>
      <c r="BA55" s="111">
        <v>2.9</v>
      </c>
      <c r="BB55" s="112">
        <v>3.02</v>
      </c>
      <c r="BC55" s="111">
        <v>-0.1</v>
      </c>
    </row>
    <row r="56" spans="1:55" ht="12.75" x14ac:dyDescent="0.2">
      <c r="A56" s="3">
        <v>17</v>
      </c>
      <c r="B56">
        <v>4</v>
      </c>
      <c r="C56" s="111">
        <f t="shared" si="8"/>
        <v>417.8</v>
      </c>
      <c r="D56" s="111">
        <v>419</v>
      </c>
      <c r="E56" s="111">
        <v>417.8</v>
      </c>
      <c r="F56" s="112">
        <v>421</v>
      </c>
      <c r="G56" s="111">
        <v>1.4</v>
      </c>
      <c r="H56" s="111"/>
      <c r="I56" s="111">
        <f t="shared" si="9"/>
        <v>12.5</v>
      </c>
      <c r="J56" s="111">
        <v>12.3</v>
      </c>
      <c r="K56" s="111">
        <v>12.5</v>
      </c>
      <c r="L56" s="112">
        <v>12.26</v>
      </c>
      <c r="M56" s="111">
        <v>-3.3</v>
      </c>
      <c r="N56" s="111"/>
      <c r="O56" s="111">
        <f t="shared" si="10"/>
        <v>509.1</v>
      </c>
      <c r="P56" s="111">
        <v>508.8</v>
      </c>
      <c r="Q56" s="111">
        <v>509.1</v>
      </c>
      <c r="R56" s="112">
        <v>506.25</v>
      </c>
      <c r="S56" s="111">
        <v>-4.3</v>
      </c>
      <c r="T56" s="111"/>
      <c r="U56" s="111"/>
      <c r="V56" s="111">
        <v>940</v>
      </c>
      <c r="W56" s="111">
        <v>939.4</v>
      </c>
      <c r="X56" s="112">
        <v>939.51</v>
      </c>
      <c r="Y56" s="111">
        <v>-6.3</v>
      </c>
      <c r="Z56" s="111"/>
      <c r="AA56" s="111">
        <f t="shared" si="11"/>
        <v>430.3</v>
      </c>
      <c r="AB56" s="111">
        <v>431.2</v>
      </c>
      <c r="AC56" s="111">
        <v>430.3</v>
      </c>
      <c r="AD56" s="112">
        <v>433.26</v>
      </c>
      <c r="AE56" s="111">
        <v>-1.9</v>
      </c>
      <c r="AF56" s="111"/>
      <c r="AG56" s="111">
        <f t="shared" si="12"/>
        <v>44.5</v>
      </c>
      <c r="AH56" s="111">
        <v>44.6</v>
      </c>
      <c r="AI56" s="111">
        <v>44.5</v>
      </c>
      <c r="AJ56" s="112">
        <v>44.81</v>
      </c>
      <c r="AK56" s="111">
        <v>0.4</v>
      </c>
      <c r="AL56" s="111"/>
      <c r="AM56" s="111">
        <f t="shared" si="13"/>
        <v>54.2</v>
      </c>
      <c r="AN56" s="111">
        <v>54.1</v>
      </c>
      <c r="AO56" s="111">
        <v>54.2</v>
      </c>
      <c r="AP56" s="112">
        <v>53.88</v>
      </c>
      <c r="AQ56" s="111">
        <v>-0.1</v>
      </c>
      <c r="AR56" s="111"/>
      <c r="AS56" s="111">
        <f t="shared" si="14"/>
        <v>45.8</v>
      </c>
      <c r="AT56" s="111">
        <v>45.9</v>
      </c>
      <c r="AU56" s="111">
        <v>45.8</v>
      </c>
      <c r="AV56" s="112">
        <v>46.12</v>
      </c>
      <c r="AW56" s="111">
        <v>0.1</v>
      </c>
      <c r="AX56" s="112"/>
      <c r="AY56" s="111">
        <f t="shared" si="15"/>
        <v>2.9</v>
      </c>
      <c r="AZ56" s="111">
        <v>2.8</v>
      </c>
      <c r="BA56" s="111">
        <v>2.9</v>
      </c>
      <c r="BB56" s="112">
        <v>2.83</v>
      </c>
      <c r="BC56" s="111">
        <v>-0.8</v>
      </c>
    </row>
    <row r="57" spans="1:55" ht="12.75" x14ac:dyDescent="0.2">
      <c r="A57" s="3"/>
      <c r="B57">
        <v>1</v>
      </c>
      <c r="C57" s="111">
        <f t="shared" si="8"/>
        <v>426.2</v>
      </c>
      <c r="D57" s="111">
        <v>427</v>
      </c>
      <c r="E57" s="111">
        <v>426.2</v>
      </c>
      <c r="F57" s="112">
        <v>422.92</v>
      </c>
      <c r="G57" s="111">
        <v>7.7</v>
      </c>
      <c r="H57" s="111"/>
      <c r="I57" s="111">
        <f t="shared" si="9"/>
        <v>10.5</v>
      </c>
      <c r="J57" s="111">
        <v>10.7</v>
      </c>
      <c r="K57" s="111">
        <v>10.5</v>
      </c>
      <c r="L57" s="112">
        <v>11.44</v>
      </c>
      <c r="M57" s="111">
        <v>-3.3</v>
      </c>
      <c r="N57" s="111"/>
      <c r="O57" s="111">
        <f t="shared" si="10"/>
        <v>503.3</v>
      </c>
      <c r="P57" s="111">
        <v>501</v>
      </c>
      <c r="Q57" s="111">
        <v>503.3</v>
      </c>
      <c r="R57" s="112">
        <v>506.3</v>
      </c>
      <c r="S57" s="111">
        <v>0.2</v>
      </c>
      <c r="T57" s="111"/>
      <c r="U57" s="111"/>
      <c r="V57" s="111">
        <v>938.7</v>
      </c>
      <c r="W57" s="111">
        <v>940</v>
      </c>
      <c r="X57" s="112">
        <v>940.66</v>
      </c>
      <c r="Y57" s="111">
        <v>4.5999999999999996</v>
      </c>
      <c r="Z57" s="111"/>
      <c r="AA57" s="111">
        <f t="shared" si="11"/>
        <v>436.7</v>
      </c>
      <c r="AB57" s="111">
        <v>437.7</v>
      </c>
      <c r="AC57" s="111">
        <v>436.7</v>
      </c>
      <c r="AD57" s="112">
        <v>434.36</v>
      </c>
      <c r="AE57" s="111">
        <v>4.4000000000000004</v>
      </c>
      <c r="AF57" s="111"/>
      <c r="AG57" s="111">
        <f t="shared" si="12"/>
        <v>45.3</v>
      </c>
      <c r="AH57" s="111">
        <v>45.5</v>
      </c>
      <c r="AI57" s="111">
        <v>45.3</v>
      </c>
      <c r="AJ57" s="112">
        <v>44.96</v>
      </c>
      <c r="AK57" s="111">
        <v>0.6</v>
      </c>
      <c r="AL57" s="111"/>
      <c r="AM57" s="111">
        <f t="shared" si="13"/>
        <v>53.5</v>
      </c>
      <c r="AN57" s="111">
        <v>53.4</v>
      </c>
      <c r="AO57" s="111">
        <v>53.5</v>
      </c>
      <c r="AP57" s="112">
        <v>53.82</v>
      </c>
      <c r="AQ57" s="111">
        <v>-0.2</v>
      </c>
      <c r="AR57" s="111"/>
      <c r="AS57" s="111">
        <f t="shared" si="14"/>
        <v>46.5</v>
      </c>
      <c r="AT57" s="111">
        <v>46.6</v>
      </c>
      <c r="AU57" s="111">
        <v>46.5</v>
      </c>
      <c r="AV57" s="112">
        <v>46.18</v>
      </c>
      <c r="AW57" s="111">
        <v>0.2</v>
      </c>
      <c r="AX57" s="112"/>
      <c r="AY57" s="111">
        <f t="shared" si="15"/>
        <v>2.4</v>
      </c>
      <c r="AZ57" s="111">
        <v>2.4</v>
      </c>
      <c r="BA57" s="111">
        <v>2.4</v>
      </c>
      <c r="BB57" s="112">
        <v>2.63</v>
      </c>
      <c r="BC57" s="111">
        <v>-0.8</v>
      </c>
    </row>
    <row r="58" spans="1:55" ht="12.75" x14ac:dyDescent="0.2">
      <c r="A58" s="3">
        <v>18</v>
      </c>
      <c r="B58">
        <v>2</v>
      </c>
      <c r="C58" s="111">
        <f t="shared" si="8"/>
        <v>425.3</v>
      </c>
      <c r="D58" s="111">
        <v>424.9</v>
      </c>
      <c r="E58" s="111">
        <v>425.3</v>
      </c>
      <c r="F58" s="112">
        <v>427.32</v>
      </c>
      <c r="G58" s="111">
        <v>17.600000000000001</v>
      </c>
      <c r="H58" s="111"/>
      <c r="I58" s="111">
        <f t="shared" si="9"/>
        <v>10.7</v>
      </c>
      <c r="J58" s="111">
        <v>9.4</v>
      </c>
      <c r="K58" s="111">
        <v>10.7</v>
      </c>
      <c r="L58" s="112">
        <v>11.36</v>
      </c>
      <c r="M58" s="111">
        <v>-0.3</v>
      </c>
      <c r="N58" s="111"/>
      <c r="O58" s="111">
        <f t="shared" si="10"/>
        <v>506.6</v>
      </c>
      <c r="P58" s="111">
        <v>506.4</v>
      </c>
      <c r="Q58" s="111">
        <v>506.6</v>
      </c>
      <c r="R58" s="112">
        <v>506.58</v>
      </c>
      <c r="S58" s="111">
        <v>1.1000000000000001</v>
      </c>
      <c r="T58" s="111"/>
      <c r="U58" s="111"/>
      <c r="V58" s="111">
        <v>940.8</v>
      </c>
      <c r="W58" s="111">
        <v>942.5</v>
      </c>
      <c r="X58" s="112">
        <v>945.26</v>
      </c>
      <c r="Y58" s="111">
        <v>18.399999999999999</v>
      </c>
      <c r="Z58" s="111"/>
      <c r="AA58" s="111">
        <f t="shared" si="11"/>
        <v>435.9</v>
      </c>
      <c r="AB58" s="111">
        <v>434.4</v>
      </c>
      <c r="AC58" s="111">
        <v>435.9</v>
      </c>
      <c r="AD58" s="112">
        <v>438.68</v>
      </c>
      <c r="AE58" s="111">
        <v>17.3</v>
      </c>
      <c r="AF58" s="111"/>
      <c r="AG58" s="111">
        <f t="shared" si="12"/>
        <v>45.1</v>
      </c>
      <c r="AH58" s="111">
        <v>45.2</v>
      </c>
      <c r="AI58" s="111">
        <v>45.1</v>
      </c>
      <c r="AJ58" s="112">
        <v>45.21</v>
      </c>
      <c r="AK58" s="111">
        <v>1</v>
      </c>
      <c r="AL58" s="111"/>
      <c r="AM58" s="111">
        <f t="shared" si="13"/>
        <v>53.8</v>
      </c>
      <c r="AN58" s="111">
        <v>53.8</v>
      </c>
      <c r="AO58" s="111">
        <v>53.8</v>
      </c>
      <c r="AP58" s="112">
        <v>53.59</v>
      </c>
      <c r="AQ58" s="111">
        <v>-0.9</v>
      </c>
      <c r="AR58" s="111"/>
      <c r="AS58" s="111">
        <f t="shared" si="14"/>
        <v>46.2</v>
      </c>
      <c r="AT58" s="111">
        <v>46.2</v>
      </c>
      <c r="AU58" s="111">
        <v>46.2</v>
      </c>
      <c r="AV58" s="112">
        <v>46.41</v>
      </c>
      <c r="AW58" s="111">
        <v>0.9</v>
      </c>
      <c r="AX58" s="112"/>
      <c r="AY58" s="111">
        <f t="shared" si="15"/>
        <v>2.4</v>
      </c>
      <c r="AZ58" s="111">
        <v>2.2000000000000002</v>
      </c>
      <c r="BA58" s="111">
        <v>2.4</v>
      </c>
      <c r="BB58" s="112">
        <v>2.59</v>
      </c>
      <c r="BC58" s="111">
        <v>-0.2</v>
      </c>
    </row>
    <row r="59" spans="1:55" ht="12.75" x14ac:dyDescent="0.2">
      <c r="A59" s="3">
        <v>18</v>
      </c>
      <c r="B59">
        <v>3</v>
      </c>
      <c r="C59" s="111">
        <f t="shared" si="8"/>
        <v>432.5</v>
      </c>
      <c r="D59" s="111">
        <v>431</v>
      </c>
      <c r="E59" s="111">
        <v>432.5</v>
      </c>
      <c r="F59" s="112">
        <v>432.64</v>
      </c>
      <c r="G59" s="111">
        <v>21.3</v>
      </c>
      <c r="H59" s="111"/>
      <c r="I59" s="111">
        <f t="shared" si="9"/>
        <v>14</v>
      </c>
      <c r="J59" s="111">
        <v>15.2</v>
      </c>
      <c r="K59" s="111">
        <v>14</v>
      </c>
      <c r="L59" s="112">
        <v>11.8</v>
      </c>
      <c r="M59" s="111">
        <v>1.8</v>
      </c>
      <c r="N59" s="111"/>
      <c r="O59" s="111">
        <f t="shared" si="10"/>
        <v>505.1</v>
      </c>
      <c r="P59" s="111">
        <v>505.7</v>
      </c>
      <c r="Q59" s="111">
        <v>505.1</v>
      </c>
      <c r="R59" s="112">
        <v>505.87</v>
      </c>
      <c r="S59" s="111">
        <v>-2.8</v>
      </c>
      <c r="T59" s="111"/>
      <c r="U59" s="111"/>
      <c r="V59" s="111">
        <v>952</v>
      </c>
      <c r="W59" s="111">
        <v>951.6</v>
      </c>
      <c r="X59" s="112">
        <v>950.31</v>
      </c>
      <c r="Y59" s="111">
        <v>20.2</v>
      </c>
      <c r="Z59" s="111"/>
      <c r="AA59" s="111">
        <f t="shared" si="11"/>
        <v>446.5</v>
      </c>
      <c r="AB59" s="111">
        <v>446.2</v>
      </c>
      <c r="AC59" s="111">
        <v>446.5</v>
      </c>
      <c r="AD59" s="112">
        <v>444.44</v>
      </c>
      <c r="AE59" s="111">
        <v>23.1</v>
      </c>
      <c r="AF59" s="111"/>
      <c r="AG59" s="111">
        <f t="shared" si="12"/>
        <v>45.5</v>
      </c>
      <c r="AH59" s="111">
        <v>45.3</v>
      </c>
      <c r="AI59" s="111">
        <v>45.5</v>
      </c>
      <c r="AJ59" s="112">
        <v>45.53</v>
      </c>
      <c r="AK59" s="111">
        <v>1.3</v>
      </c>
      <c r="AL59" s="111"/>
      <c r="AM59" s="111">
        <f t="shared" si="13"/>
        <v>53.1</v>
      </c>
      <c r="AN59" s="111">
        <v>53.1</v>
      </c>
      <c r="AO59" s="111">
        <v>53.1</v>
      </c>
      <c r="AP59" s="112">
        <v>53.23</v>
      </c>
      <c r="AQ59" s="111">
        <v>-1.4</v>
      </c>
      <c r="AR59" s="111"/>
      <c r="AS59" s="111">
        <f t="shared" si="14"/>
        <v>46.9</v>
      </c>
      <c r="AT59" s="111">
        <v>46.9</v>
      </c>
      <c r="AU59" s="111">
        <v>46.9</v>
      </c>
      <c r="AV59" s="112">
        <v>46.77</v>
      </c>
      <c r="AW59" s="111">
        <v>1.4</v>
      </c>
      <c r="AX59" s="112"/>
      <c r="AY59" s="111">
        <f t="shared" si="15"/>
        <v>3.1</v>
      </c>
      <c r="AZ59" s="111">
        <v>3.4</v>
      </c>
      <c r="BA59" s="111">
        <v>3.1</v>
      </c>
      <c r="BB59" s="112">
        <v>2.66</v>
      </c>
      <c r="BC59" s="111">
        <v>0.3</v>
      </c>
    </row>
    <row r="60" spans="1:55" ht="12.75" x14ac:dyDescent="0.2">
      <c r="A60" s="3">
        <v>18</v>
      </c>
      <c r="B60">
        <v>4</v>
      </c>
      <c r="C60" s="111">
        <f t="shared" si="8"/>
        <v>438.9</v>
      </c>
      <c r="D60" s="111">
        <v>441.3</v>
      </c>
      <c r="E60" s="111">
        <v>438.9</v>
      </c>
      <c r="F60" s="112">
        <v>436.61</v>
      </c>
      <c r="G60" s="111">
        <v>15.9</v>
      </c>
      <c r="H60" s="111"/>
      <c r="I60" s="111">
        <f t="shared" si="9"/>
        <v>11.9</v>
      </c>
      <c r="J60" s="111">
        <v>11.5</v>
      </c>
      <c r="K60" s="111">
        <v>11.9</v>
      </c>
      <c r="L60" s="112">
        <v>12.27</v>
      </c>
      <c r="M60" s="111">
        <v>1.9</v>
      </c>
      <c r="N60" s="111"/>
      <c r="O60" s="111">
        <f t="shared" si="10"/>
        <v>504.6</v>
      </c>
      <c r="P60" s="111">
        <v>503.6</v>
      </c>
      <c r="Q60" s="111">
        <v>504.6</v>
      </c>
      <c r="R60" s="112">
        <v>504.27</v>
      </c>
      <c r="S60" s="111">
        <v>-6.4</v>
      </c>
      <c r="T60" s="111"/>
      <c r="U60" s="111"/>
      <c r="V60" s="111">
        <v>956.4</v>
      </c>
      <c r="W60" s="111">
        <v>955.4</v>
      </c>
      <c r="X60" s="112">
        <v>953.15</v>
      </c>
      <c r="Y60" s="111">
        <v>11.3</v>
      </c>
      <c r="Z60" s="111"/>
      <c r="AA60" s="111">
        <f t="shared" si="11"/>
        <v>450.8</v>
      </c>
      <c r="AB60" s="111">
        <v>452.8</v>
      </c>
      <c r="AC60" s="111">
        <v>450.8</v>
      </c>
      <c r="AD60" s="112">
        <v>448.88</v>
      </c>
      <c r="AE60" s="111">
        <v>17.7</v>
      </c>
      <c r="AF60" s="111"/>
      <c r="AG60" s="111">
        <f t="shared" si="12"/>
        <v>45.9</v>
      </c>
      <c r="AH60" s="111">
        <v>46.1</v>
      </c>
      <c r="AI60" s="111">
        <v>45.9</v>
      </c>
      <c r="AJ60" s="112">
        <v>45.81</v>
      </c>
      <c r="AK60" s="111">
        <v>1.1000000000000001</v>
      </c>
      <c r="AL60" s="111"/>
      <c r="AM60" s="111">
        <f t="shared" si="13"/>
        <v>52.8</v>
      </c>
      <c r="AN60" s="111">
        <v>52.7</v>
      </c>
      <c r="AO60" s="111">
        <v>52.8</v>
      </c>
      <c r="AP60" s="112">
        <v>52.91</v>
      </c>
      <c r="AQ60" s="111">
        <v>-1.3</v>
      </c>
      <c r="AR60" s="111"/>
      <c r="AS60" s="111">
        <f t="shared" si="14"/>
        <v>47.2</v>
      </c>
      <c r="AT60" s="111">
        <v>47.3</v>
      </c>
      <c r="AU60" s="111">
        <v>47.2</v>
      </c>
      <c r="AV60" s="112">
        <v>47.09</v>
      </c>
      <c r="AW60" s="111">
        <v>1.3</v>
      </c>
      <c r="AX60" s="112"/>
      <c r="AY60" s="111">
        <f t="shared" si="15"/>
        <v>2.6</v>
      </c>
      <c r="AZ60" s="111">
        <v>2.5</v>
      </c>
      <c r="BA60" s="111">
        <v>2.6</v>
      </c>
      <c r="BB60" s="112">
        <v>2.73</v>
      </c>
      <c r="BC60" s="111">
        <v>0.3</v>
      </c>
    </row>
    <row r="61" spans="1:55" ht="12.75" x14ac:dyDescent="0.2">
      <c r="A61" s="3"/>
      <c r="B61">
        <v>1</v>
      </c>
      <c r="C61" s="111">
        <f t="shared" si="8"/>
        <v>438.8</v>
      </c>
      <c r="D61" s="111">
        <v>439.4</v>
      </c>
      <c r="E61" s="111">
        <v>438.8</v>
      </c>
      <c r="F61" s="112">
        <v>437.91</v>
      </c>
      <c r="G61" s="111">
        <v>5.2</v>
      </c>
      <c r="H61" s="111"/>
      <c r="I61" s="111">
        <f t="shared" si="9"/>
        <v>12.6</v>
      </c>
      <c r="J61" s="111">
        <v>12.9</v>
      </c>
      <c r="K61" s="111">
        <v>12.6</v>
      </c>
      <c r="L61" s="112">
        <v>12.65</v>
      </c>
      <c r="M61" s="111">
        <v>1.5</v>
      </c>
      <c r="N61" s="111"/>
      <c r="O61" s="111">
        <f t="shared" si="10"/>
        <v>502.2</v>
      </c>
      <c r="P61" s="111">
        <v>500.3</v>
      </c>
      <c r="Q61" s="111">
        <v>502.2</v>
      </c>
      <c r="R61" s="112">
        <v>503.09</v>
      </c>
      <c r="S61" s="111">
        <v>-4.7</v>
      </c>
      <c r="T61" s="111"/>
      <c r="U61" s="111"/>
      <c r="V61" s="111">
        <v>952.5</v>
      </c>
      <c r="W61" s="111">
        <v>953.7</v>
      </c>
      <c r="X61" s="112">
        <v>953.65</v>
      </c>
      <c r="Y61" s="111">
        <v>2</v>
      </c>
      <c r="Z61" s="111"/>
      <c r="AA61" s="111">
        <f t="shared" si="11"/>
        <v>451.4</v>
      </c>
      <c r="AB61" s="111">
        <v>452.2</v>
      </c>
      <c r="AC61" s="111">
        <v>451.4</v>
      </c>
      <c r="AD61" s="112">
        <v>450.56</v>
      </c>
      <c r="AE61" s="111">
        <v>6.7</v>
      </c>
      <c r="AF61" s="111"/>
      <c r="AG61" s="111">
        <f t="shared" si="12"/>
        <v>46</v>
      </c>
      <c r="AH61" s="111">
        <v>46.1</v>
      </c>
      <c r="AI61" s="111">
        <v>46</v>
      </c>
      <c r="AJ61" s="112">
        <v>45.92</v>
      </c>
      <c r="AK61" s="111">
        <v>0.5</v>
      </c>
      <c r="AL61" s="111"/>
      <c r="AM61" s="111">
        <f t="shared" si="13"/>
        <v>52.7</v>
      </c>
      <c r="AN61" s="111">
        <v>52.5</v>
      </c>
      <c r="AO61" s="111">
        <v>52.7</v>
      </c>
      <c r="AP61" s="112">
        <v>52.75</v>
      </c>
      <c r="AQ61" s="111">
        <v>-0.6</v>
      </c>
      <c r="AR61" s="111"/>
      <c r="AS61" s="111">
        <f t="shared" si="14"/>
        <v>47.3</v>
      </c>
      <c r="AT61" s="111">
        <v>47.5</v>
      </c>
      <c r="AU61" s="111">
        <v>47.3</v>
      </c>
      <c r="AV61" s="112">
        <v>47.25</v>
      </c>
      <c r="AW61" s="111">
        <v>0.6</v>
      </c>
      <c r="AX61" s="112"/>
      <c r="AY61" s="111">
        <f t="shared" si="15"/>
        <v>2.8</v>
      </c>
      <c r="AZ61" s="111">
        <v>2.8</v>
      </c>
      <c r="BA61" s="111">
        <v>2.8</v>
      </c>
      <c r="BB61" s="112">
        <v>2.81</v>
      </c>
      <c r="BC61" s="111">
        <v>0.3</v>
      </c>
    </row>
    <row r="62" spans="1:55" ht="12.75" x14ac:dyDescent="0.2">
      <c r="A62" s="3">
        <v>19</v>
      </c>
      <c r="B62">
        <v>2</v>
      </c>
      <c r="C62" s="111">
        <f t="shared" si="8"/>
        <v>438.7</v>
      </c>
      <c r="D62" s="111">
        <v>437.6</v>
      </c>
      <c r="E62" s="111">
        <v>438.7</v>
      </c>
      <c r="F62" s="112">
        <v>439.28</v>
      </c>
      <c r="G62" s="111">
        <v>5.5</v>
      </c>
      <c r="H62" s="111"/>
      <c r="I62" s="111">
        <f t="shared" si="9"/>
        <v>12.6</v>
      </c>
      <c r="J62" s="111">
        <v>11.4</v>
      </c>
      <c r="K62" s="111">
        <v>12.6</v>
      </c>
      <c r="L62" s="112">
        <v>12.85</v>
      </c>
      <c r="M62" s="111">
        <v>0.8</v>
      </c>
      <c r="N62" s="111"/>
      <c r="O62" s="111">
        <f t="shared" si="10"/>
        <v>504.7</v>
      </c>
      <c r="P62" s="111">
        <v>504.7</v>
      </c>
      <c r="Q62" s="111">
        <v>504.7</v>
      </c>
      <c r="R62" s="112">
        <v>502.1</v>
      </c>
      <c r="S62" s="111">
        <v>-3.9</v>
      </c>
      <c r="T62" s="111"/>
      <c r="U62" s="111"/>
      <c r="V62" s="111">
        <v>953.8</v>
      </c>
      <c r="W62" s="111">
        <v>956</v>
      </c>
      <c r="X62" s="112">
        <v>954.24</v>
      </c>
      <c r="Y62" s="111">
        <v>2.4</v>
      </c>
      <c r="Z62" s="111"/>
      <c r="AA62" s="111">
        <f t="shared" si="11"/>
        <v>451.3</v>
      </c>
      <c r="AB62" s="111">
        <v>449.1</v>
      </c>
      <c r="AC62" s="111">
        <v>451.3</v>
      </c>
      <c r="AD62" s="112">
        <v>452.13</v>
      </c>
      <c r="AE62" s="111">
        <v>6.3</v>
      </c>
      <c r="AF62" s="111"/>
      <c r="AG62" s="111">
        <f t="shared" si="12"/>
        <v>45.9</v>
      </c>
      <c r="AH62" s="111">
        <v>45.9</v>
      </c>
      <c r="AI62" s="111">
        <v>45.9</v>
      </c>
      <c r="AJ62" s="112">
        <v>46.04</v>
      </c>
      <c r="AK62" s="111">
        <v>0.5</v>
      </c>
      <c r="AL62" s="111"/>
      <c r="AM62" s="111">
        <f t="shared" si="13"/>
        <v>52.8</v>
      </c>
      <c r="AN62" s="111">
        <v>52.9</v>
      </c>
      <c r="AO62" s="111">
        <v>52.8</v>
      </c>
      <c r="AP62" s="112">
        <v>52.62</v>
      </c>
      <c r="AQ62" s="111">
        <v>-0.5</v>
      </c>
      <c r="AR62" s="111"/>
      <c r="AS62" s="111">
        <f t="shared" si="14"/>
        <v>47.2</v>
      </c>
      <c r="AT62" s="111">
        <v>47.1</v>
      </c>
      <c r="AU62" s="111">
        <v>47.2</v>
      </c>
      <c r="AV62" s="112">
        <v>47.38</v>
      </c>
      <c r="AW62" s="111">
        <v>0.5</v>
      </c>
      <c r="AX62" s="112"/>
      <c r="AY62" s="111">
        <f t="shared" si="15"/>
        <v>2.8</v>
      </c>
      <c r="AZ62" s="111">
        <v>2.5</v>
      </c>
      <c r="BA62" s="111">
        <v>2.8</v>
      </c>
      <c r="BB62" s="112">
        <v>2.84</v>
      </c>
      <c r="BC62" s="111">
        <v>0.1</v>
      </c>
    </row>
    <row r="63" spans="1:55" ht="12.75" x14ac:dyDescent="0.2">
      <c r="A63" s="3">
        <v>19</v>
      </c>
      <c r="B63">
        <v>3</v>
      </c>
      <c r="C63" s="111">
        <f t="shared" si="8"/>
        <v>440.6</v>
      </c>
      <c r="D63" s="111">
        <v>439.4</v>
      </c>
      <c r="E63" s="111">
        <v>440.6</v>
      </c>
      <c r="F63" s="112">
        <v>443.15</v>
      </c>
      <c r="G63" s="111">
        <v>15.5</v>
      </c>
      <c r="H63" s="111"/>
      <c r="I63" s="111">
        <f t="shared" si="9"/>
        <v>11.7</v>
      </c>
      <c r="J63" s="111">
        <v>13</v>
      </c>
      <c r="K63" s="111">
        <v>11.7</v>
      </c>
      <c r="L63" s="112">
        <v>12.62</v>
      </c>
      <c r="M63" s="111">
        <v>-0.9</v>
      </c>
      <c r="N63" s="111"/>
      <c r="O63" s="111">
        <f t="shared" si="10"/>
        <v>503.6</v>
      </c>
      <c r="P63" s="111">
        <v>504.1</v>
      </c>
      <c r="Q63" s="111">
        <v>503.6</v>
      </c>
      <c r="R63" s="112">
        <v>501.23</v>
      </c>
      <c r="S63" s="111">
        <v>-3.5</v>
      </c>
      <c r="T63" s="111"/>
      <c r="U63" s="111"/>
      <c r="V63" s="111">
        <v>956.5</v>
      </c>
      <c r="W63" s="111">
        <v>955.9</v>
      </c>
      <c r="X63" s="112">
        <v>957</v>
      </c>
      <c r="Y63" s="111">
        <v>11</v>
      </c>
      <c r="Z63" s="111"/>
      <c r="AA63" s="111">
        <f t="shared" si="11"/>
        <v>452.4</v>
      </c>
      <c r="AB63" s="111">
        <v>452.5</v>
      </c>
      <c r="AC63" s="111">
        <v>452.4</v>
      </c>
      <c r="AD63" s="112">
        <v>455.77</v>
      </c>
      <c r="AE63" s="111">
        <v>14.6</v>
      </c>
      <c r="AF63" s="111"/>
      <c r="AG63" s="111">
        <f t="shared" si="12"/>
        <v>46.1</v>
      </c>
      <c r="AH63" s="111">
        <v>45.9</v>
      </c>
      <c r="AI63" s="111">
        <v>46.1</v>
      </c>
      <c r="AJ63" s="112">
        <v>46.31</v>
      </c>
      <c r="AK63" s="111">
        <v>1.1000000000000001</v>
      </c>
      <c r="AL63" s="111"/>
      <c r="AM63" s="111">
        <f t="shared" si="13"/>
        <v>52.7</v>
      </c>
      <c r="AN63" s="111">
        <v>52.7</v>
      </c>
      <c r="AO63" s="111">
        <v>52.7</v>
      </c>
      <c r="AP63" s="112">
        <v>52.37</v>
      </c>
      <c r="AQ63" s="111">
        <v>-1</v>
      </c>
      <c r="AR63" s="111"/>
      <c r="AS63" s="111">
        <f t="shared" si="14"/>
        <v>47.3</v>
      </c>
      <c r="AT63" s="111">
        <v>47.3</v>
      </c>
      <c r="AU63" s="111">
        <v>47.3</v>
      </c>
      <c r="AV63" s="112">
        <v>47.63</v>
      </c>
      <c r="AW63" s="111">
        <v>1</v>
      </c>
      <c r="AX63" s="112"/>
      <c r="AY63" s="111">
        <f t="shared" si="15"/>
        <v>2.6</v>
      </c>
      <c r="AZ63" s="111">
        <v>2.9</v>
      </c>
      <c r="BA63" s="111">
        <v>2.6</v>
      </c>
      <c r="BB63" s="112">
        <v>2.77</v>
      </c>
      <c r="BC63" s="111">
        <v>-0.3</v>
      </c>
    </row>
    <row r="64" spans="1:55" ht="12.75" x14ac:dyDescent="0.2">
      <c r="A64" s="3">
        <v>19</v>
      </c>
      <c r="B64">
        <v>4</v>
      </c>
      <c r="C64" s="111">
        <f t="shared" si="8"/>
        <v>451.7</v>
      </c>
      <c r="D64" s="111">
        <v>454.7</v>
      </c>
      <c r="E64" s="111">
        <v>451.7</v>
      </c>
      <c r="F64" s="112">
        <v>447.35</v>
      </c>
      <c r="G64" s="111">
        <v>16.8</v>
      </c>
      <c r="H64" s="111"/>
      <c r="I64" s="111">
        <f t="shared" si="9"/>
        <v>12.2</v>
      </c>
      <c r="J64" s="111">
        <v>11.8</v>
      </c>
      <c r="K64" s="111">
        <v>12.2</v>
      </c>
      <c r="L64" s="112">
        <v>12.09</v>
      </c>
      <c r="M64" s="111">
        <v>-2.1</v>
      </c>
      <c r="N64" s="111"/>
      <c r="O64" s="111">
        <f t="shared" si="10"/>
        <v>496.8</v>
      </c>
      <c r="P64" s="111">
        <v>495.5</v>
      </c>
      <c r="Q64" s="111">
        <v>496.8</v>
      </c>
      <c r="R64" s="112">
        <v>501.22</v>
      </c>
      <c r="S64" s="111">
        <v>0</v>
      </c>
      <c r="T64" s="111"/>
      <c r="U64" s="111"/>
      <c r="V64" s="111">
        <v>961.9</v>
      </c>
      <c r="W64" s="111">
        <v>960.7</v>
      </c>
      <c r="X64" s="112">
        <v>960.66</v>
      </c>
      <c r="Y64" s="111">
        <v>14.6</v>
      </c>
      <c r="Z64" s="111"/>
      <c r="AA64" s="111">
        <f t="shared" si="11"/>
        <v>463.9</v>
      </c>
      <c r="AB64" s="111">
        <v>466.5</v>
      </c>
      <c r="AC64" s="111">
        <v>463.9</v>
      </c>
      <c r="AD64" s="112">
        <v>459.44</v>
      </c>
      <c r="AE64" s="111">
        <v>14.7</v>
      </c>
      <c r="AF64" s="111"/>
      <c r="AG64" s="111">
        <f t="shared" si="12"/>
        <v>47</v>
      </c>
      <c r="AH64" s="111">
        <v>47.3</v>
      </c>
      <c r="AI64" s="111">
        <v>47</v>
      </c>
      <c r="AJ64" s="112">
        <v>46.57</v>
      </c>
      <c r="AK64" s="111">
        <v>1</v>
      </c>
      <c r="AL64" s="111"/>
      <c r="AM64" s="111">
        <f t="shared" si="13"/>
        <v>51.7</v>
      </c>
      <c r="AN64" s="111">
        <v>51.5</v>
      </c>
      <c r="AO64" s="111">
        <v>51.7</v>
      </c>
      <c r="AP64" s="112">
        <v>52.17</v>
      </c>
      <c r="AQ64" s="111">
        <v>-0.8</v>
      </c>
      <c r="AR64" s="111"/>
      <c r="AS64" s="111">
        <f t="shared" si="14"/>
        <v>48.3</v>
      </c>
      <c r="AT64" s="111">
        <v>48.5</v>
      </c>
      <c r="AU64" s="111">
        <v>48.3</v>
      </c>
      <c r="AV64" s="112">
        <v>47.83</v>
      </c>
      <c r="AW64" s="111">
        <v>0.8</v>
      </c>
      <c r="AX64" s="112"/>
      <c r="AY64" s="111">
        <f t="shared" si="15"/>
        <v>2.6</v>
      </c>
      <c r="AZ64" s="111">
        <v>2.5</v>
      </c>
      <c r="BA64" s="111">
        <v>2.6</v>
      </c>
      <c r="BB64" s="112">
        <v>2.63</v>
      </c>
      <c r="BC64" s="111">
        <v>-0.5</v>
      </c>
    </row>
    <row r="65" spans="1:55" ht="12.75" x14ac:dyDescent="0.2">
      <c r="A65" s="3"/>
      <c r="B65">
        <v>1</v>
      </c>
      <c r="C65" s="111">
        <f t="shared" si="8"/>
        <v>446.8</v>
      </c>
      <c r="D65" s="111">
        <v>447.1</v>
      </c>
      <c r="E65" s="111">
        <v>446.8</v>
      </c>
      <c r="F65" s="112">
        <v>449.51</v>
      </c>
      <c r="G65" s="111">
        <v>8.6</v>
      </c>
      <c r="H65" s="111"/>
      <c r="I65" s="111">
        <f t="shared" si="9"/>
        <v>12.6</v>
      </c>
      <c r="J65" s="111">
        <v>12.9</v>
      </c>
      <c r="K65" s="111">
        <v>12.6</v>
      </c>
      <c r="L65" s="112">
        <v>11.97</v>
      </c>
      <c r="M65" s="111">
        <v>-0.5</v>
      </c>
      <c r="N65" s="111"/>
      <c r="O65" s="111">
        <f t="shared" si="10"/>
        <v>504.9</v>
      </c>
      <c r="P65" s="111">
        <v>503.4</v>
      </c>
      <c r="Q65" s="111">
        <v>504.9</v>
      </c>
      <c r="R65" s="112">
        <v>502.55</v>
      </c>
      <c r="S65" s="111">
        <v>5.3</v>
      </c>
      <c r="T65" s="111"/>
      <c r="U65" s="111"/>
      <c r="V65" s="111">
        <v>963.4</v>
      </c>
      <c r="W65" s="111">
        <v>964.3</v>
      </c>
      <c r="X65" s="112">
        <v>964.02</v>
      </c>
      <c r="Y65" s="111">
        <v>13.5</v>
      </c>
      <c r="Z65" s="111"/>
      <c r="AA65" s="111">
        <f t="shared" si="11"/>
        <v>459.4</v>
      </c>
      <c r="AB65" s="111">
        <v>460</v>
      </c>
      <c r="AC65" s="111">
        <v>459.4</v>
      </c>
      <c r="AD65" s="112">
        <v>461.48</v>
      </c>
      <c r="AE65" s="111">
        <v>8.1999999999999993</v>
      </c>
      <c r="AF65" s="111"/>
      <c r="AG65" s="111">
        <f t="shared" si="12"/>
        <v>46.3</v>
      </c>
      <c r="AH65" s="111">
        <v>46.4</v>
      </c>
      <c r="AI65" s="111">
        <v>46.3</v>
      </c>
      <c r="AJ65" s="112">
        <v>46.63</v>
      </c>
      <c r="AK65" s="111">
        <v>0.2</v>
      </c>
      <c r="AL65" s="111"/>
      <c r="AM65" s="111">
        <f t="shared" si="13"/>
        <v>52.4</v>
      </c>
      <c r="AN65" s="111">
        <v>52.3</v>
      </c>
      <c r="AO65" s="111">
        <v>52.4</v>
      </c>
      <c r="AP65" s="112">
        <v>52.13</v>
      </c>
      <c r="AQ65" s="111">
        <v>-0.2</v>
      </c>
      <c r="AR65" s="111"/>
      <c r="AS65" s="111">
        <f t="shared" si="14"/>
        <v>47.6</v>
      </c>
      <c r="AT65" s="111">
        <v>47.7</v>
      </c>
      <c r="AU65" s="111">
        <v>47.6</v>
      </c>
      <c r="AV65" s="112">
        <v>47.87</v>
      </c>
      <c r="AW65" s="111">
        <v>0.2</v>
      </c>
      <c r="AX65" s="112"/>
      <c r="AY65" s="111">
        <f t="shared" si="15"/>
        <v>2.7</v>
      </c>
      <c r="AZ65" s="111">
        <v>2.8</v>
      </c>
      <c r="BA65" s="111">
        <v>2.7</v>
      </c>
      <c r="BB65" s="112">
        <v>2.59</v>
      </c>
      <c r="BC65" s="111">
        <v>-0.2</v>
      </c>
    </row>
    <row r="66" spans="1:55" ht="12.75" x14ac:dyDescent="0.2">
      <c r="A66" s="3">
        <v>20</v>
      </c>
      <c r="B66">
        <v>2</v>
      </c>
      <c r="C66" s="111">
        <f t="shared" si="8"/>
        <v>448.9</v>
      </c>
      <c r="D66" s="111">
        <v>447.6</v>
      </c>
      <c r="E66" s="111">
        <v>448.9</v>
      </c>
      <c r="F66" s="112">
        <v>450.21</v>
      </c>
      <c r="G66" s="111">
        <v>2.8</v>
      </c>
      <c r="H66" s="111"/>
      <c r="I66" s="111">
        <f t="shared" si="9"/>
        <v>12.6</v>
      </c>
      <c r="J66" s="111">
        <v>11.5</v>
      </c>
      <c r="K66" s="111">
        <v>12.6</v>
      </c>
      <c r="L66" s="112">
        <v>12.59</v>
      </c>
      <c r="M66" s="111">
        <v>2.5</v>
      </c>
      <c r="N66" s="111"/>
      <c r="O66" s="111">
        <f t="shared" si="10"/>
        <v>503</v>
      </c>
      <c r="P66" s="111">
        <v>503.4</v>
      </c>
      <c r="Q66" s="111">
        <v>503</v>
      </c>
      <c r="R66" s="112">
        <v>504.02</v>
      </c>
      <c r="S66" s="111">
        <v>5.9</v>
      </c>
      <c r="T66" s="111"/>
      <c r="U66" s="111"/>
      <c r="V66" s="111">
        <v>962.5</v>
      </c>
      <c r="W66" s="111">
        <v>964.6</v>
      </c>
      <c r="X66" s="112">
        <v>966.81</v>
      </c>
      <c r="Y66" s="111">
        <v>11.1</v>
      </c>
      <c r="Z66" s="111"/>
      <c r="AA66" s="111">
        <f t="shared" si="11"/>
        <v>461.5</v>
      </c>
      <c r="AB66" s="111">
        <v>459.1</v>
      </c>
      <c r="AC66" s="111">
        <v>461.5</v>
      </c>
      <c r="AD66" s="112">
        <v>462.79</v>
      </c>
      <c r="AE66" s="111">
        <v>5.3</v>
      </c>
      <c r="AF66" s="111"/>
      <c r="AG66" s="111">
        <f t="shared" si="12"/>
        <v>46.5</v>
      </c>
      <c r="AH66" s="111">
        <v>46.5</v>
      </c>
      <c r="AI66" s="111">
        <v>46.5</v>
      </c>
      <c r="AJ66" s="112">
        <v>46.57</v>
      </c>
      <c r="AK66" s="111">
        <v>-0.2</v>
      </c>
      <c r="AL66" s="111"/>
      <c r="AM66" s="111">
        <f t="shared" si="13"/>
        <v>52.2</v>
      </c>
      <c r="AN66" s="111">
        <v>52.3</v>
      </c>
      <c r="AO66" s="111">
        <v>52.2</v>
      </c>
      <c r="AP66" s="112">
        <v>52.13</v>
      </c>
      <c r="AQ66" s="111">
        <v>0</v>
      </c>
      <c r="AR66" s="111"/>
      <c r="AS66" s="111">
        <f t="shared" si="14"/>
        <v>47.8</v>
      </c>
      <c r="AT66" s="111">
        <v>47.7</v>
      </c>
      <c r="AU66" s="111">
        <v>47.8</v>
      </c>
      <c r="AV66" s="112">
        <v>47.87</v>
      </c>
      <c r="AW66" s="111">
        <v>0</v>
      </c>
      <c r="AX66" s="112"/>
      <c r="AY66" s="111">
        <f t="shared" si="15"/>
        <v>2.7</v>
      </c>
      <c r="AZ66" s="111">
        <v>2.5</v>
      </c>
      <c r="BA66" s="111">
        <v>2.7</v>
      </c>
      <c r="BB66" s="112">
        <v>2.72</v>
      </c>
      <c r="BC66" s="111">
        <v>0.5</v>
      </c>
    </row>
    <row r="67" spans="1:55" ht="12.75" x14ac:dyDescent="0.2">
      <c r="A67" s="3">
        <v>20</v>
      </c>
      <c r="B67">
        <v>3</v>
      </c>
      <c r="C67" s="111">
        <f t="shared" si="8"/>
        <v>454.5</v>
      </c>
      <c r="D67" s="111">
        <v>453.4</v>
      </c>
      <c r="E67" s="111">
        <v>454.5</v>
      </c>
      <c r="F67" s="112">
        <v>451.63</v>
      </c>
      <c r="G67" s="111">
        <v>5.7</v>
      </c>
      <c r="H67" s="111"/>
      <c r="I67" s="111">
        <f t="shared" si="9"/>
        <v>14.1</v>
      </c>
      <c r="J67" s="111">
        <v>15.3</v>
      </c>
      <c r="K67" s="111">
        <v>14.1</v>
      </c>
      <c r="L67" s="112">
        <v>13.77</v>
      </c>
      <c r="M67" s="111">
        <v>4.7</v>
      </c>
      <c r="N67" s="111"/>
      <c r="O67" s="111">
        <f t="shared" si="10"/>
        <v>501.5</v>
      </c>
      <c r="P67" s="111">
        <v>501.9</v>
      </c>
      <c r="Q67" s="111">
        <v>501.5</v>
      </c>
      <c r="R67" s="112">
        <v>503.88</v>
      </c>
      <c r="S67" s="111">
        <v>-0.6</v>
      </c>
      <c r="T67" s="111"/>
      <c r="U67" s="111"/>
      <c r="V67" s="111">
        <v>970.6</v>
      </c>
      <c r="W67" s="111">
        <v>970.1</v>
      </c>
      <c r="X67" s="112">
        <v>969.28</v>
      </c>
      <c r="Y67" s="111">
        <v>9.9</v>
      </c>
      <c r="Z67" s="111"/>
      <c r="AA67" s="111">
        <f t="shared" si="11"/>
        <v>468.6</v>
      </c>
      <c r="AB67" s="111">
        <v>468.7</v>
      </c>
      <c r="AC67" s="111">
        <v>468.6</v>
      </c>
      <c r="AD67" s="112">
        <v>465.4</v>
      </c>
      <c r="AE67" s="111">
        <v>10.4</v>
      </c>
      <c r="AF67" s="111"/>
      <c r="AG67" s="111">
        <f t="shared" si="12"/>
        <v>46.9</v>
      </c>
      <c r="AH67" s="111">
        <v>46.7</v>
      </c>
      <c r="AI67" s="111">
        <v>46.9</v>
      </c>
      <c r="AJ67" s="112">
        <v>46.59</v>
      </c>
      <c r="AK67" s="111">
        <v>0.1</v>
      </c>
      <c r="AL67" s="111"/>
      <c r="AM67" s="111">
        <f t="shared" si="13"/>
        <v>51.7</v>
      </c>
      <c r="AN67" s="111">
        <v>51.7</v>
      </c>
      <c r="AO67" s="111">
        <v>51.7</v>
      </c>
      <c r="AP67" s="112">
        <v>51.98</v>
      </c>
      <c r="AQ67" s="111">
        <v>-0.6</v>
      </c>
      <c r="AR67" s="111"/>
      <c r="AS67" s="111">
        <f t="shared" si="14"/>
        <v>48.3</v>
      </c>
      <c r="AT67" s="111">
        <v>48.3</v>
      </c>
      <c r="AU67" s="111">
        <v>48.3</v>
      </c>
      <c r="AV67" s="112">
        <v>48.02</v>
      </c>
      <c r="AW67" s="111">
        <v>0.6</v>
      </c>
      <c r="AX67" s="112"/>
      <c r="AY67" s="111">
        <f t="shared" si="15"/>
        <v>3</v>
      </c>
      <c r="AZ67" s="111">
        <v>3.3</v>
      </c>
      <c r="BA67" s="111">
        <v>3</v>
      </c>
      <c r="BB67" s="112">
        <v>2.96</v>
      </c>
      <c r="BC67" s="111">
        <v>1</v>
      </c>
    </row>
    <row r="68" spans="1:55" ht="12.75" x14ac:dyDescent="0.2">
      <c r="A68" s="3">
        <v>20</v>
      </c>
      <c r="B68">
        <v>4</v>
      </c>
      <c r="C68" s="111">
        <f t="shared" si="8"/>
        <v>452.5</v>
      </c>
      <c r="D68" s="111">
        <v>455.1</v>
      </c>
      <c r="E68" s="111">
        <v>452.5</v>
      </c>
      <c r="F68" s="112">
        <v>453.64</v>
      </c>
      <c r="G68" s="111">
        <v>8</v>
      </c>
      <c r="H68" s="111"/>
      <c r="I68" s="111">
        <f t="shared" si="9"/>
        <v>14.8</v>
      </c>
      <c r="J68" s="111">
        <v>14.4</v>
      </c>
      <c r="K68" s="111">
        <v>14.8</v>
      </c>
      <c r="L68" s="112">
        <v>15.05</v>
      </c>
      <c r="M68" s="111">
        <v>5.0999999999999996</v>
      </c>
      <c r="N68" s="111"/>
      <c r="O68" s="111">
        <f t="shared" si="10"/>
        <v>504.1</v>
      </c>
      <c r="P68" s="111">
        <v>502.9</v>
      </c>
      <c r="Q68" s="111">
        <v>504.1</v>
      </c>
      <c r="R68" s="112">
        <v>503.18</v>
      </c>
      <c r="S68" s="111">
        <v>-2.8</v>
      </c>
      <c r="T68" s="111"/>
      <c r="U68" s="111"/>
      <c r="V68" s="111">
        <v>972.4</v>
      </c>
      <c r="W68" s="111">
        <v>971.4</v>
      </c>
      <c r="X68" s="112">
        <v>971.9</v>
      </c>
      <c r="Y68" s="111">
        <v>10.5</v>
      </c>
      <c r="Z68" s="111"/>
      <c r="AA68" s="111">
        <f t="shared" si="11"/>
        <v>467.3</v>
      </c>
      <c r="AB68" s="111">
        <v>469.5</v>
      </c>
      <c r="AC68" s="111">
        <v>467.3</v>
      </c>
      <c r="AD68" s="112">
        <v>468.71</v>
      </c>
      <c r="AE68" s="111">
        <v>13.2</v>
      </c>
      <c r="AF68" s="111"/>
      <c r="AG68" s="111">
        <f t="shared" si="12"/>
        <v>46.6</v>
      </c>
      <c r="AH68" s="111">
        <v>46.8</v>
      </c>
      <c r="AI68" s="111">
        <v>46.6</v>
      </c>
      <c r="AJ68" s="112">
        <v>46.68</v>
      </c>
      <c r="AK68" s="111">
        <v>0.3</v>
      </c>
      <c r="AL68" s="111"/>
      <c r="AM68" s="111">
        <f t="shared" si="13"/>
        <v>51.9</v>
      </c>
      <c r="AN68" s="111">
        <v>51.7</v>
      </c>
      <c r="AO68" s="111">
        <v>51.9</v>
      </c>
      <c r="AP68" s="112">
        <v>51.77</v>
      </c>
      <c r="AQ68" s="111">
        <v>-0.8</v>
      </c>
      <c r="AR68" s="111"/>
      <c r="AS68" s="111">
        <f t="shared" si="14"/>
        <v>48.1</v>
      </c>
      <c r="AT68" s="111">
        <v>48.3</v>
      </c>
      <c r="AU68" s="111">
        <v>48.1</v>
      </c>
      <c r="AV68" s="112">
        <v>48.23</v>
      </c>
      <c r="AW68" s="111">
        <v>0.8</v>
      </c>
      <c r="AX68" s="112"/>
      <c r="AY68" s="111">
        <f t="shared" si="15"/>
        <v>3.2</v>
      </c>
      <c r="AZ68" s="111">
        <v>3.1</v>
      </c>
      <c r="BA68" s="111">
        <v>3.2</v>
      </c>
      <c r="BB68" s="112">
        <v>3.21</v>
      </c>
      <c r="BC68" s="111">
        <v>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87</v>
      </c>
      <c r="I1" s="10"/>
      <c r="AG1" s="10" t="s">
        <v>11</v>
      </c>
      <c r="AY1" s="10" t="s">
        <v>73</v>
      </c>
    </row>
    <row r="2" spans="1:55" ht="12.75" x14ac:dyDescent="0.2">
      <c r="A2" s="6" t="s">
        <v>2</v>
      </c>
      <c r="B2" s="7">
        <f>'Diagram 15-74 år, utrikes födda'!D1</f>
        <v>1</v>
      </c>
      <c r="C2" s="10" t="s">
        <v>10</v>
      </c>
      <c r="I2" s="10"/>
    </row>
    <row r="3" spans="1:55" ht="22.5" customHeight="1" x14ac:dyDescent="0.2">
      <c r="A3" s="3" t="s">
        <v>0</v>
      </c>
      <c r="B3" s="3" t="s">
        <v>92</v>
      </c>
      <c r="C3" s="11" t="s">
        <v>1</v>
      </c>
      <c r="D3" s="163" t="s">
        <v>46</v>
      </c>
      <c r="E3" s="163"/>
      <c r="F3" s="163"/>
      <c r="G3" s="12" t="s">
        <v>5</v>
      </c>
      <c r="I3" s="11" t="s">
        <v>1</v>
      </c>
      <c r="J3" s="163" t="s">
        <v>89</v>
      </c>
      <c r="K3" s="163"/>
      <c r="L3" s="163"/>
      <c r="M3" s="12" t="s">
        <v>5</v>
      </c>
      <c r="O3" s="11" t="s">
        <v>1</v>
      </c>
      <c r="P3" s="163" t="s">
        <v>48</v>
      </c>
      <c r="Q3" s="163"/>
      <c r="R3" s="163"/>
      <c r="S3" s="12" t="s">
        <v>5</v>
      </c>
      <c r="V3" s="163" t="s">
        <v>50</v>
      </c>
      <c r="W3" s="163"/>
      <c r="X3" s="163"/>
      <c r="Y3" s="12" t="s">
        <v>5</v>
      </c>
      <c r="AA3" s="11" t="s">
        <v>1</v>
      </c>
      <c r="AB3" s="163" t="s">
        <v>52</v>
      </c>
      <c r="AC3" s="163"/>
      <c r="AD3" s="163"/>
      <c r="AE3" s="12" t="s">
        <v>5</v>
      </c>
      <c r="AG3" s="11" t="s">
        <v>1</v>
      </c>
      <c r="AH3" s="162" t="s">
        <v>70</v>
      </c>
      <c r="AI3" s="162"/>
      <c r="AJ3" s="162"/>
      <c r="AK3" s="12" t="s">
        <v>6</v>
      </c>
      <c r="AM3" s="11" t="s">
        <v>1</v>
      </c>
      <c r="AN3" s="162" t="s">
        <v>71</v>
      </c>
      <c r="AO3" s="162"/>
      <c r="AP3" s="162"/>
      <c r="AQ3" s="12" t="s">
        <v>6</v>
      </c>
      <c r="AS3" s="11" t="s">
        <v>1</v>
      </c>
      <c r="AT3" s="162" t="s">
        <v>72</v>
      </c>
      <c r="AU3" s="162"/>
      <c r="AV3" s="162"/>
      <c r="AW3" s="12"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43.3</v>
      </c>
      <c r="D6" s="111">
        <v>42.3</v>
      </c>
      <c r="E6" s="111">
        <v>43.3</v>
      </c>
      <c r="F6" s="112">
        <v>43.73</v>
      </c>
      <c r="G6" s="111" t="s">
        <v>118</v>
      </c>
      <c r="H6" s="111"/>
      <c r="I6" s="111">
        <f t="shared" ref="I6:I37" si="1">$B$2*K6+(1-$B$2)*J6</f>
        <v>1.6</v>
      </c>
      <c r="J6" s="111">
        <v>1.5</v>
      </c>
      <c r="K6" s="111">
        <v>1.6</v>
      </c>
      <c r="L6" s="112">
        <v>2.21</v>
      </c>
      <c r="M6" s="111" t="s">
        <v>118</v>
      </c>
      <c r="N6" s="111"/>
      <c r="O6" s="111">
        <f t="shared" ref="O6:O37" si="2">$B$2*Q6+(1-$B$2)*P6</f>
        <v>89</v>
      </c>
      <c r="P6" s="111">
        <v>89.4</v>
      </c>
      <c r="Q6" s="111">
        <v>89</v>
      </c>
      <c r="R6" s="112">
        <v>88.97</v>
      </c>
      <c r="S6" s="111" t="s">
        <v>118</v>
      </c>
      <c r="T6" s="111"/>
      <c r="U6" s="111"/>
      <c r="V6" s="111">
        <v>133.1</v>
      </c>
      <c r="W6" s="111">
        <v>133.80000000000001</v>
      </c>
      <c r="X6" s="112">
        <v>134.91999999999999</v>
      </c>
      <c r="Y6" s="111" t="s">
        <v>118</v>
      </c>
      <c r="Z6" s="111"/>
      <c r="AA6" s="111">
        <f t="shared" ref="AA6:AA37" si="3">$B$2*AC6+(1-$B$2)*AB6</f>
        <v>44.9</v>
      </c>
      <c r="AB6" s="111">
        <v>43.7</v>
      </c>
      <c r="AC6" s="111">
        <v>44.9</v>
      </c>
      <c r="AD6" s="112">
        <v>45.94</v>
      </c>
      <c r="AE6" s="111" t="s">
        <v>118</v>
      </c>
      <c r="AF6" s="111"/>
      <c r="AG6" s="111">
        <f t="shared" ref="AG6:AG37" si="4">$B$2*AI6+(1-$B$2)*AH6</f>
        <v>32.299999999999997</v>
      </c>
      <c r="AH6" s="111">
        <v>31.7</v>
      </c>
      <c r="AI6" s="111">
        <v>32.299999999999997</v>
      </c>
      <c r="AJ6" s="112">
        <v>32.409999999999997</v>
      </c>
      <c r="AK6" s="111" t="s">
        <v>118</v>
      </c>
      <c r="AL6" s="111"/>
      <c r="AM6" s="111">
        <f t="shared" ref="AM6:AM37" si="5">$B$2*AO6+(1-$B$2)*AN6</f>
        <v>66.5</v>
      </c>
      <c r="AN6" s="111">
        <v>67.099999999999994</v>
      </c>
      <c r="AO6" s="111">
        <v>66.5</v>
      </c>
      <c r="AP6" s="112">
        <v>65.95</v>
      </c>
      <c r="AQ6" s="111" t="s">
        <v>118</v>
      </c>
      <c r="AR6" s="111"/>
      <c r="AS6" s="111">
        <f t="shared" ref="AS6:AS37" si="6">$B$2*AU6+(1-$B$2)*AT6</f>
        <v>33.5</v>
      </c>
      <c r="AT6" s="111">
        <v>32.9</v>
      </c>
      <c r="AU6" s="111">
        <v>33.5</v>
      </c>
      <c r="AV6" s="112">
        <v>34.049999999999997</v>
      </c>
      <c r="AW6" s="111" t="s">
        <v>118</v>
      </c>
      <c r="AX6" s="112"/>
      <c r="AY6" s="111">
        <f t="shared" ref="AY6:AY37" si="7">$B$2*BA6+(1-$B$2)*AZ6</f>
        <v>3.6</v>
      </c>
      <c r="AZ6" s="111">
        <v>3.4</v>
      </c>
      <c r="BA6" s="111">
        <v>3.6</v>
      </c>
      <c r="BB6" s="112">
        <v>4.82</v>
      </c>
      <c r="BC6" s="111" t="s">
        <v>118</v>
      </c>
    </row>
    <row r="7" spans="1:55" ht="12.75" x14ac:dyDescent="0.2">
      <c r="A7" s="3">
        <v>5</v>
      </c>
      <c r="B7">
        <v>3</v>
      </c>
      <c r="C7" s="111">
        <f t="shared" si="0"/>
        <v>44.1</v>
      </c>
      <c r="D7" s="111">
        <v>44.5</v>
      </c>
      <c r="E7" s="111">
        <v>44.1</v>
      </c>
      <c r="F7" s="112">
        <v>44.15</v>
      </c>
      <c r="G7" s="111">
        <v>1.7</v>
      </c>
      <c r="H7" s="111"/>
      <c r="I7" s="111">
        <f t="shared" si="1"/>
        <v>2.4</v>
      </c>
      <c r="J7" s="111">
        <v>2.2999999999999998</v>
      </c>
      <c r="K7" s="111">
        <v>2.4</v>
      </c>
      <c r="L7" s="112">
        <v>2.5499999999999998</v>
      </c>
      <c r="M7" s="111">
        <v>1.3</v>
      </c>
      <c r="N7" s="111"/>
      <c r="O7" s="111">
        <f t="shared" si="2"/>
        <v>92.2</v>
      </c>
      <c r="P7" s="111">
        <v>92.2</v>
      </c>
      <c r="Q7" s="111">
        <v>92.2</v>
      </c>
      <c r="R7" s="112">
        <v>91.35</v>
      </c>
      <c r="S7" s="111">
        <v>9.5</v>
      </c>
      <c r="T7" s="111"/>
      <c r="U7" s="111"/>
      <c r="V7" s="111">
        <v>139</v>
      </c>
      <c r="W7" s="111">
        <v>138.6</v>
      </c>
      <c r="X7" s="112">
        <v>138.06</v>
      </c>
      <c r="Y7" s="111">
        <v>12.6</v>
      </c>
      <c r="Z7" s="111"/>
      <c r="AA7" s="111">
        <f t="shared" si="3"/>
        <v>46.4</v>
      </c>
      <c r="AB7" s="111">
        <v>46.8</v>
      </c>
      <c r="AC7" s="111">
        <v>46.4</v>
      </c>
      <c r="AD7" s="112">
        <v>46.71</v>
      </c>
      <c r="AE7" s="111">
        <v>3.1</v>
      </c>
      <c r="AF7" s="111"/>
      <c r="AG7" s="111">
        <f t="shared" si="4"/>
        <v>31.8</v>
      </c>
      <c r="AH7" s="111">
        <v>32</v>
      </c>
      <c r="AI7" s="111">
        <v>31.8</v>
      </c>
      <c r="AJ7" s="112">
        <v>31.98</v>
      </c>
      <c r="AK7" s="111">
        <v>-1.7</v>
      </c>
      <c r="AL7" s="111"/>
      <c r="AM7" s="111">
        <f t="shared" si="5"/>
        <v>66.5</v>
      </c>
      <c r="AN7" s="111">
        <v>66.3</v>
      </c>
      <c r="AO7" s="111">
        <v>66.5</v>
      </c>
      <c r="AP7" s="112">
        <v>66.17</v>
      </c>
      <c r="AQ7" s="111">
        <v>0.9</v>
      </c>
      <c r="AR7" s="111"/>
      <c r="AS7" s="111">
        <f t="shared" si="6"/>
        <v>33.5</v>
      </c>
      <c r="AT7" s="111">
        <v>33.700000000000003</v>
      </c>
      <c r="AU7" s="111">
        <v>33.5</v>
      </c>
      <c r="AV7" s="112">
        <v>33.83</v>
      </c>
      <c r="AW7" s="111">
        <v>-0.9</v>
      </c>
      <c r="AX7" s="112"/>
      <c r="AY7" s="111">
        <f t="shared" si="7"/>
        <v>5.0999999999999996</v>
      </c>
      <c r="AZ7" s="111">
        <v>4.9000000000000004</v>
      </c>
      <c r="BA7" s="111">
        <v>5.0999999999999996</v>
      </c>
      <c r="BB7" s="112">
        <v>5.46</v>
      </c>
      <c r="BC7" s="111">
        <v>2.6</v>
      </c>
    </row>
    <row r="8" spans="1:55" ht="12.75" x14ac:dyDescent="0.2">
      <c r="A8" s="3">
        <v>5</v>
      </c>
      <c r="B8">
        <v>4</v>
      </c>
      <c r="C8" s="111">
        <f t="shared" si="0"/>
        <v>45.1</v>
      </c>
      <c r="D8" s="111">
        <v>44.6</v>
      </c>
      <c r="E8" s="111">
        <v>45.1</v>
      </c>
      <c r="F8" s="112">
        <v>45.79</v>
      </c>
      <c r="G8" s="111">
        <v>6.6</v>
      </c>
      <c r="H8" s="111"/>
      <c r="I8" s="111">
        <f t="shared" si="1"/>
        <v>3.1</v>
      </c>
      <c r="J8" s="111">
        <v>3.1</v>
      </c>
      <c r="K8" s="111">
        <v>3.1</v>
      </c>
      <c r="L8" s="112">
        <v>2.94</v>
      </c>
      <c r="M8" s="111">
        <v>1.6</v>
      </c>
      <c r="N8" s="111"/>
      <c r="O8" s="111">
        <f t="shared" si="2"/>
        <v>92.8</v>
      </c>
      <c r="P8" s="111">
        <v>92.5</v>
      </c>
      <c r="Q8" s="111">
        <v>92.8</v>
      </c>
      <c r="R8" s="112">
        <v>91.59</v>
      </c>
      <c r="S8" s="111">
        <v>1</v>
      </c>
      <c r="T8" s="111"/>
      <c r="U8" s="111"/>
      <c r="V8" s="111">
        <v>140.19999999999999</v>
      </c>
      <c r="W8" s="111">
        <v>141</v>
      </c>
      <c r="X8" s="112">
        <v>140.33000000000001</v>
      </c>
      <c r="Y8" s="111">
        <v>9.1</v>
      </c>
      <c r="Z8" s="111"/>
      <c r="AA8" s="111">
        <f t="shared" si="3"/>
        <v>48.2</v>
      </c>
      <c r="AB8" s="111">
        <v>47.7</v>
      </c>
      <c r="AC8" s="111">
        <v>48.2</v>
      </c>
      <c r="AD8" s="112">
        <v>48.74</v>
      </c>
      <c r="AE8" s="111">
        <v>8.1</v>
      </c>
      <c r="AF8" s="111"/>
      <c r="AG8" s="111">
        <f t="shared" si="4"/>
        <v>32</v>
      </c>
      <c r="AH8" s="111">
        <v>31.8</v>
      </c>
      <c r="AI8" s="111">
        <v>32</v>
      </c>
      <c r="AJ8" s="112">
        <v>32.630000000000003</v>
      </c>
      <c r="AK8" s="111">
        <v>2.6</v>
      </c>
      <c r="AL8" s="111"/>
      <c r="AM8" s="111">
        <f t="shared" si="5"/>
        <v>65.8</v>
      </c>
      <c r="AN8" s="111">
        <v>66</v>
      </c>
      <c r="AO8" s="111">
        <v>65.8</v>
      </c>
      <c r="AP8" s="112">
        <v>65.27</v>
      </c>
      <c r="AQ8" s="111">
        <v>-3.6</v>
      </c>
      <c r="AR8" s="111"/>
      <c r="AS8" s="111">
        <f t="shared" si="6"/>
        <v>34.200000000000003</v>
      </c>
      <c r="AT8" s="111">
        <v>34</v>
      </c>
      <c r="AU8" s="111">
        <v>34.200000000000003</v>
      </c>
      <c r="AV8" s="112">
        <v>34.729999999999997</v>
      </c>
      <c r="AW8" s="111">
        <v>3.6</v>
      </c>
      <c r="AX8" s="112"/>
      <c r="AY8" s="111">
        <f t="shared" si="7"/>
        <v>6.4</v>
      </c>
      <c r="AZ8" s="111">
        <v>6.5</v>
      </c>
      <c r="BA8" s="111">
        <v>6.4</v>
      </c>
      <c r="BB8" s="112">
        <v>6.04</v>
      </c>
      <c r="BC8" s="111">
        <v>2.2999999999999998</v>
      </c>
    </row>
    <row r="9" spans="1:55" ht="12.75" x14ac:dyDescent="0.2">
      <c r="A9" s="3"/>
      <c r="B9">
        <v>1</v>
      </c>
      <c r="C9" s="111">
        <f t="shared" si="0"/>
        <v>47.2</v>
      </c>
      <c r="D9" s="111">
        <v>47.1</v>
      </c>
      <c r="E9" s="111">
        <v>47.2</v>
      </c>
      <c r="F9" s="112">
        <v>47.33</v>
      </c>
      <c r="G9" s="111">
        <v>6.1</v>
      </c>
      <c r="H9" s="111"/>
      <c r="I9" s="111">
        <f t="shared" si="1"/>
        <v>3.2</v>
      </c>
      <c r="J9" s="111">
        <v>3.3</v>
      </c>
      <c r="K9" s="111">
        <v>3.2</v>
      </c>
      <c r="L9" s="112">
        <v>3.21</v>
      </c>
      <c r="M9" s="111">
        <v>1.1000000000000001</v>
      </c>
      <c r="N9" s="111"/>
      <c r="O9" s="111">
        <f t="shared" si="2"/>
        <v>91</v>
      </c>
      <c r="P9" s="111">
        <v>90.2</v>
      </c>
      <c r="Q9" s="111">
        <v>91</v>
      </c>
      <c r="R9" s="112">
        <v>90.9</v>
      </c>
      <c r="S9" s="111">
        <v>-2.8</v>
      </c>
      <c r="T9" s="111"/>
      <c r="U9" s="111"/>
      <c r="V9" s="111">
        <v>140.5</v>
      </c>
      <c r="W9" s="111">
        <v>141.4</v>
      </c>
      <c r="X9" s="112">
        <v>141.44</v>
      </c>
      <c r="Y9" s="111">
        <v>4.5</v>
      </c>
      <c r="Z9" s="111"/>
      <c r="AA9" s="111">
        <f t="shared" si="3"/>
        <v>50.4</v>
      </c>
      <c r="AB9" s="111">
        <v>50.4</v>
      </c>
      <c r="AC9" s="111">
        <v>50.4</v>
      </c>
      <c r="AD9" s="112">
        <v>50.54</v>
      </c>
      <c r="AE9" s="111">
        <v>7.2</v>
      </c>
      <c r="AF9" s="111"/>
      <c r="AG9" s="111">
        <f t="shared" si="4"/>
        <v>33.4</v>
      </c>
      <c r="AH9" s="111">
        <v>33.5</v>
      </c>
      <c r="AI9" s="111">
        <v>33.4</v>
      </c>
      <c r="AJ9" s="112">
        <v>33.46</v>
      </c>
      <c r="AK9" s="111">
        <v>3.3</v>
      </c>
      <c r="AL9" s="111"/>
      <c r="AM9" s="111">
        <f t="shared" si="5"/>
        <v>64.400000000000006</v>
      </c>
      <c r="AN9" s="111">
        <v>64.2</v>
      </c>
      <c r="AO9" s="111">
        <v>64.400000000000006</v>
      </c>
      <c r="AP9" s="112">
        <v>64.27</v>
      </c>
      <c r="AQ9" s="111">
        <v>-4</v>
      </c>
      <c r="AR9" s="111"/>
      <c r="AS9" s="111">
        <f t="shared" si="6"/>
        <v>35.6</v>
      </c>
      <c r="AT9" s="111">
        <v>35.799999999999997</v>
      </c>
      <c r="AU9" s="111">
        <v>35.6</v>
      </c>
      <c r="AV9" s="112">
        <v>35.729999999999997</v>
      </c>
      <c r="AW9" s="111">
        <v>4</v>
      </c>
      <c r="AX9" s="112"/>
      <c r="AY9" s="111">
        <f t="shared" si="7"/>
        <v>6.3</v>
      </c>
      <c r="AZ9" s="111">
        <v>6.6</v>
      </c>
      <c r="BA9" s="111">
        <v>6.3</v>
      </c>
      <c r="BB9" s="112">
        <v>6.36</v>
      </c>
      <c r="BC9" s="111">
        <v>1.3</v>
      </c>
    </row>
    <row r="10" spans="1:55" ht="12.75" x14ac:dyDescent="0.2">
      <c r="A10" s="3">
        <v>6</v>
      </c>
      <c r="B10">
        <v>2</v>
      </c>
      <c r="C10" s="111">
        <f t="shared" si="0"/>
        <v>47.7</v>
      </c>
      <c r="D10" s="111">
        <v>46.7</v>
      </c>
      <c r="E10" s="111">
        <v>47.7</v>
      </c>
      <c r="F10" s="112">
        <v>47.97</v>
      </c>
      <c r="G10" s="111">
        <v>2.6</v>
      </c>
      <c r="H10" s="111"/>
      <c r="I10" s="111">
        <f t="shared" si="1"/>
        <v>3.5</v>
      </c>
      <c r="J10" s="111">
        <v>3.4</v>
      </c>
      <c r="K10" s="111">
        <v>3.5</v>
      </c>
      <c r="L10" s="112">
        <v>3.35</v>
      </c>
      <c r="M10" s="111">
        <v>0.5</v>
      </c>
      <c r="N10" s="111"/>
      <c r="O10" s="111">
        <f t="shared" si="2"/>
        <v>90.7</v>
      </c>
      <c r="P10" s="111">
        <v>91.3</v>
      </c>
      <c r="Q10" s="111">
        <v>90.7</v>
      </c>
      <c r="R10" s="112">
        <v>91.06</v>
      </c>
      <c r="S10" s="111">
        <v>0.6</v>
      </c>
      <c r="T10" s="111"/>
      <c r="U10" s="111"/>
      <c r="V10" s="111">
        <v>141.4</v>
      </c>
      <c r="W10" s="111">
        <v>141.80000000000001</v>
      </c>
      <c r="X10" s="112">
        <v>142.38</v>
      </c>
      <c r="Y10" s="111">
        <v>3.7</v>
      </c>
      <c r="Z10" s="111"/>
      <c r="AA10" s="111">
        <f t="shared" si="3"/>
        <v>51.2</v>
      </c>
      <c r="AB10" s="111">
        <v>50</v>
      </c>
      <c r="AC10" s="111">
        <v>51.2</v>
      </c>
      <c r="AD10" s="112">
        <v>51.31</v>
      </c>
      <c r="AE10" s="111">
        <v>3.1</v>
      </c>
      <c r="AF10" s="111"/>
      <c r="AG10" s="111">
        <f t="shared" si="4"/>
        <v>33.6</v>
      </c>
      <c r="AH10" s="111">
        <v>33</v>
      </c>
      <c r="AI10" s="111">
        <v>33.6</v>
      </c>
      <c r="AJ10" s="112">
        <v>33.69</v>
      </c>
      <c r="AK10" s="111">
        <v>0.9</v>
      </c>
      <c r="AL10" s="111"/>
      <c r="AM10" s="111">
        <f t="shared" si="5"/>
        <v>63.9</v>
      </c>
      <c r="AN10" s="111">
        <v>64.599999999999994</v>
      </c>
      <c r="AO10" s="111">
        <v>63.9</v>
      </c>
      <c r="AP10" s="112">
        <v>63.96</v>
      </c>
      <c r="AQ10" s="111">
        <v>-1.2</v>
      </c>
      <c r="AR10" s="111"/>
      <c r="AS10" s="111">
        <f t="shared" si="6"/>
        <v>36.1</v>
      </c>
      <c r="AT10" s="111">
        <v>35.4</v>
      </c>
      <c r="AU10" s="111">
        <v>36.1</v>
      </c>
      <c r="AV10" s="112">
        <v>36.04</v>
      </c>
      <c r="AW10" s="111">
        <v>1.2</v>
      </c>
      <c r="AX10" s="112"/>
      <c r="AY10" s="111">
        <f t="shared" si="7"/>
        <v>6.8</v>
      </c>
      <c r="AZ10" s="111">
        <v>6.7</v>
      </c>
      <c r="BA10" s="111">
        <v>6.8</v>
      </c>
      <c r="BB10" s="112">
        <v>6.52</v>
      </c>
      <c r="BC10" s="111">
        <v>0.7</v>
      </c>
    </row>
    <row r="11" spans="1:55" ht="12.75" x14ac:dyDescent="0.2">
      <c r="A11" s="3">
        <v>6</v>
      </c>
      <c r="B11">
        <v>3</v>
      </c>
      <c r="C11" s="111">
        <f t="shared" si="0"/>
        <v>47.7</v>
      </c>
      <c r="D11" s="111">
        <v>48.3</v>
      </c>
      <c r="E11" s="111">
        <v>47.7</v>
      </c>
      <c r="F11" s="112">
        <v>47.89</v>
      </c>
      <c r="G11" s="111">
        <v>-0.3</v>
      </c>
      <c r="H11" s="111"/>
      <c r="I11" s="111">
        <f t="shared" si="1"/>
        <v>3.3</v>
      </c>
      <c r="J11" s="111">
        <v>3.2</v>
      </c>
      <c r="K11" s="111">
        <v>3.3</v>
      </c>
      <c r="L11" s="112">
        <v>3.46</v>
      </c>
      <c r="M11" s="111">
        <v>0.4</v>
      </c>
      <c r="N11" s="111"/>
      <c r="O11" s="111">
        <f t="shared" si="2"/>
        <v>93.8</v>
      </c>
      <c r="P11" s="111">
        <v>93.8</v>
      </c>
      <c r="Q11" s="111">
        <v>93.8</v>
      </c>
      <c r="R11" s="112">
        <v>92.92</v>
      </c>
      <c r="S11" s="111">
        <v>7.4</v>
      </c>
      <c r="T11" s="111"/>
      <c r="U11" s="111"/>
      <c r="V11" s="111">
        <v>145.30000000000001</v>
      </c>
      <c r="W11" s="111">
        <v>144.80000000000001</v>
      </c>
      <c r="X11" s="112">
        <v>144.26</v>
      </c>
      <c r="Y11" s="111">
        <v>7.5</v>
      </c>
      <c r="Z11" s="111"/>
      <c r="AA11" s="111">
        <f t="shared" si="3"/>
        <v>51</v>
      </c>
      <c r="AB11" s="111">
        <v>51.6</v>
      </c>
      <c r="AC11" s="111">
        <v>51</v>
      </c>
      <c r="AD11" s="112">
        <v>51.34</v>
      </c>
      <c r="AE11" s="111">
        <v>0.1</v>
      </c>
      <c r="AF11" s="111"/>
      <c r="AG11" s="111">
        <f t="shared" si="4"/>
        <v>33</v>
      </c>
      <c r="AH11" s="111">
        <v>33.299999999999997</v>
      </c>
      <c r="AI11" s="111">
        <v>33</v>
      </c>
      <c r="AJ11" s="112">
        <v>33.19</v>
      </c>
      <c r="AK11" s="111">
        <v>-2</v>
      </c>
      <c r="AL11" s="111"/>
      <c r="AM11" s="111">
        <f t="shared" si="5"/>
        <v>64.8</v>
      </c>
      <c r="AN11" s="111">
        <v>64.5</v>
      </c>
      <c r="AO11" s="111">
        <v>64.8</v>
      </c>
      <c r="AP11" s="112">
        <v>64.41</v>
      </c>
      <c r="AQ11" s="111">
        <v>1.8</v>
      </c>
      <c r="AR11" s="111"/>
      <c r="AS11" s="111">
        <f t="shared" si="6"/>
        <v>35.200000000000003</v>
      </c>
      <c r="AT11" s="111">
        <v>35.5</v>
      </c>
      <c r="AU11" s="111">
        <v>35.200000000000003</v>
      </c>
      <c r="AV11" s="112">
        <v>35.590000000000003</v>
      </c>
      <c r="AW11" s="111">
        <v>-1.8</v>
      </c>
      <c r="AX11" s="112"/>
      <c r="AY11" s="111">
        <f t="shared" si="7"/>
        <v>6.5</v>
      </c>
      <c r="AZ11" s="111">
        <v>6.3</v>
      </c>
      <c r="BA11" s="111">
        <v>6.5</v>
      </c>
      <c r="BB11" s="112">
        <v>6.73</v>
      </c>
      <c r="BC11" s="111">
        <v>0.8</v>
      </c>
    </row>
    <row r="12" spans="1:55" ht="12.75" x14ac:dyDescent="0.2">
      <c r="A12" s="3">
        <v>6</v>
      </c>
      <c r="B12">
        <v>4</v>
      </c>
      <c r="C12" s="111">
        <f t="shared" si="0"/>
        <v>48.2</v>
      </c>
      <c r="D12" s="111">
        <v>47.8</v>
      </c>
      <c r="E12" s="111">
        <v>48.2</v>
      </c>
      <c r="F12" s="112">
        <v>47.82</v>
      </c>
      <c r="G12" s="111">
        <v>-0.3</v>
      </c>
      <c r="H12" s="111"/>
      <c r="I12" s="111">
        <f t="shared" si="1"/>
        <v>3.6</v>
      </c>
      <c r="J12" s="111">
        <v>3.6</v>
      </c>
      <c r="K12" s="111">
        <v>3.6</v>
      </c>
      <c r="L12" s="112">
        <v>3.51</v>
      </c>
      <c r="M12" s="111">
        <v>0.2</v>
      </c>
      <c r="N12" s="111"/>
      <c r="O12" s="111">
        <f t="shared" si="2"/>
        <v>94.3</v>
      </c>
      <c r="P12" s="111">
        <v>94</v>
      </c>
      <c r="Q12" s="111">
        <v>94.3</v>
      </c>
      <c r="R12" s="112">
        <v>94.79</v>
      </c>
      <c r="S12" s="111">
        <v>7.5</v>
      </c>
      <c r="T12" s="111"/>
      <c r="U12" s="111"/>
      <c r="V12" s="111">
        <v>145.4</v>
      </c>
      <c r="W12" s="111">
        <v>146.1</v>
      </c>
      <c r="X12" s="112">
        <v>146.12</v>
      </c>
      <c r="Y12" s="111">
        <v>7.5</v>
      </c>
      <c r="Z12" s="111"/>
      <c r="AA12" s="111">
        <f t="shared" si="3"/>
        <v>51.8</v>
      </c>
      <c r="AB12" s="111">
        <v>51.4</v>
      </c>
      <c r="AC12" s="111">
        <v>51.8</v>
      </c>
      <c r="AD12" s="112">
        <v>51.33</v>
      </c>
      <c r="AE12" s="111">
        <v>0</v>
      </c>
      <c r="AF12" s="111"/>
      <c r="AG12" s="111">
        <f t="shared" si="4"/>
        <v>33</v>
      </c>
      <c r="AH12" s="111">
        <v>32.9</v>
      </c>
      <c r="AI12" s="111">
        <v>33</v>
      </c>
      <c r="AJ12" s="112">
        <v>32.729999999999997</v>
      </c>
      <c r="AK12" s="111">
        <v>-1.9</v>
      </c>
      <c r="AL12" s="111"/>
      <c r="AM12" s="111">
        <f t="shared" si="5"/>
        <v>64.599999999999994</v>
      </c>
      <c r="AN12" s="111">
        <v>64.7</v>
      </c>
      <c r="AO12" s="111">
        <v>64.599999999999994</v>
      </c>
      <c r="AP12" s="112">
        <v>64.87</v>
      </c>
      <c r="AQ12" s="111">
        <v>1.8</v>
      </c>
      <c r="AR12" s="111"/>
      <c r="AS12" s="111">
        <f t="shared" si="6"/>
        <v>35.4</v>
      </c>
      <c r="AT12" s="111">
        <v>35.299999999999997</v>
      </c>
      <c r="AU12" s="111">
        <v>35.4</v>
      </c>
      <c r="AV12" s="112">
        <v>35.130000000000003</v>
      </c>
      <c r="AW12" s="111">
        <v>-1.8</v>
      </c>
      <c r="AX12" s="112"/>
      <c r="AY12" s="111">
        <f t="shared" si="7"/>
        <v>6.9</v>
      </c>
      <c r="AZ12" s="111">
        <v>7</v>
      </c>
      <c r="BA12" s="111">
        <v>6.9</v>
      </c>
      <c r="BB12" s="112">
        <v>6.84</v>
      </c>
      <c r="BC12" s="111">
        <v>0.4</v>
      </c>
    </row>
    <row r="13" spans="1:55" ht="12.75" x14ac:dyDescent="0.2">
      <c r="A13" s="3"/>
      <c r="B13">
        <v>1</v>
      </c>
      <c r="C13" s="111">
        <f t="shared" si="0"/>
        <v>47.6</v>
      </c>
      <c r="D13" s="111">
        <v>47.2</v>
      </c>
      <c r="E13" s="111">
        <v>47.6</v>
      </c>
      <c r="F13" s="112">
        <v>48.38</v>
      </c>
      <c r="G13" s="111">
        <v>2.2000000000000002</v>
      </c>
      <c r="H13" s="111"/>
      <c r="I13" s="111">
        <f t="shared" si="1"/>
        <v>3.3</v>
      </c>
      <c r="J13" s="111">
        <v>3.4</v>
      </c>
      <c r="K13" s="111">
        <v>3.3</v>
      </c>
      <c r="L13" s="112">
        <v>3.34</v>
      </c>
      <c r="M13" s="111">
        <v>-0.7</v>
      </c>
      <c r="N13" s="111"/>
      <c r="O13" s="111">
        <f t="shared" si="2"/>
        <v>95.2</v>
      </c>
      <c r="P13" s="111">
        <v>94.4</v>
      </c>
      <c r="Q13" s="111">
        <v>95.2</v>
      </c>
      <c r="R13" s="112">
        <v>94.3</v>
      </c>
      <c r="S13" s="111">
        <v>-2</v>
      </c>
      <c r="T13" s="111"/>
      <c r="U13" s="111"/>
      <c r="V13" s="111">
        <v>145.1</v>
      </c>
      <c r="W13" s="111">
        <v>146</v>
      </c>
      <c r="X13" s="112">
        <v>146.03</v>
      </c>
      <c r="Y13" s="111">
        <v>-0.4</v>
      </c>
      <c r="Z13" s="111"/>
      <c r="AA13" s="111">
        <f t="shared" si="3"/>
        <v>50.8</v>
      </c>
      <c r="AB13" s="111">
        <v>50.6</v>
      </c>
      <c r="AC13" s="111">
        <v>50.8</v>
      </c>
      <c r="AD13" s="112">
        <v>51.72</v>
      </c>
      <c r="AE13" s="111">
        <v>1.6</v>
      </c>
      <c r="AF13" s="111"/>
      <c r="AG13" s="111">
        <f t="shared" si="4"/>
        <v>32.6</v>
      </c>
      <c r="AH13" s="111">
        <v>32.5</v>
      </c>
      <c r="AI13" s="111">
        <v>32.6</v>
      </c>
      <c r="AJ13" s="112">
        <v>33.130000000000003</v>
      </c>
      <c r="AK13" s="111">
        <v>1.6</v>
      </c>
      <c r="AL13" s="111"/>
      <c r="AM13" s="111">
        <f t="shared" si="5"/>
        <v>65.2</v>
      </c>
      <c r="AN13" s="111">
        <v>65.099999999999994</v>
      </c>
      <c r="AO13" s="111">
        <v>65.2</v>
      </c>
      <c r="AP13" s="112">
        <v>64.58</v>
      </c>
      <c r="AQ13" s="111">
        <v>-1.2</v>
      </c>
      <c r="AR13" s="111"/>
      <c r="AS13" s="111">
        <f t="shared" si="6"/>
        <v>34.799999999999997</v>
      </c>
      <c r="AT13" s="111">
        <v>34.9</v>
      </c>
      <c r="AU13" s="111">
        <v>34.799999999999997</v>
      </c>
      <c r="AV13" s="112">
        <v>35.42</v>
      </c>
      <c r="AW13" s="111">
        <v>1.2</v>
      </c>
      <c r="AX13" s="112"/>
      <c r="AY13" s="111">
        <f t="shared" si="7"/>
        <v>6.4</v>
      </c>
      <c r="AZ13" s="111">
        <v>6.8</v>
      </c>
      <c r="BA13" s="111">
        <v>6.4</v>
      </c>
      <c r="BB13" s="112">
        <v>6.47</v>
      </c>
      <c r="BC13" s="111">
        <v>-1.5</v>
      </c>
    </row>
    <row r="14" spans="1:55" ht="12.75" x14ac:dyDescent="0.2">
      <c r="A14" s="3">
        <v>7</v>
      </c>
      <c r="B14">
        <v>2</v>
      </c>
      <c r="C14" s="111">
        <f t="shared" si="0"/>
        <v>49.2</v>
      </c>
      <c r="D14" s="111">
        <v>48.4</v>
      </c>
      <c r="E14" s="111">
        <v>49.2</v>
      </c>
      <c r="F14" s="112">
        <v>49.21</v>
      </c>
      <c r="G14" s="111">
        <v>3.3</v>
      </c>
      <c r="H14" s="111"/>
      <c r="I14" s="111">
        <f t="shared" si="1"/>
        <v>3</v>
      </c>
      <c r="J14" s="111">
        <v>2.9</v>
      </c>
      <c r="K14" s="111">
        <v>3</v>
      </c>
      <c r="L14" s="112">
        <v>3</v>
      </c>
      <c r="M14" s="111">
        <v>-1.4</v>
      </c>
      <c r="N14" s="111"/>
      <c r="O14" s="111">
        <f t="shared" si="2"/>
        <v>90.8</v>
      </c>
      <c r="P14" s="111">
        <v>92</v>
      </c>
      <c r="Q14" s="111">
        <v>90.8</v>
      </c>
      <c r="R14" s="112">
        <v>92.32</v>
      </c>
      <c r="S14" s="111">
        <v>-7.9</v>
      </c>
      <c r="T14" s="111"/>
      <c r="U14" s="111"/>
      <c r="V14" s="111">
        <v>143.30000000000001</v>
      </c>
      <c r="W14" s="111">
        <v>142.9</v>
      </c>
      <c r="X14" s="112">
        <v>144.52000000000001</v>
      </c>
      <c r="Y14" s="111">
        <v>-6</v>
      </c>
      <c r="Z14" s="111"/>
      <c r="AA14" s="111">
        <f t="shared" si="3"/>
        <v>52.2</v>
      </c>
      <c r="AB14" s="111">
        <v>51.3</v>
      </c>
      <c r="AC14" s="111">
        <v>52.2</v>
      </c>
      <c r="AD14" s="112">
        <v>52.2</v>
      </c>
      <c r="AE14" s="111">
        <v>1.9</v>
      </c>
      <c r="AF14" s="111"/>
      <c r="AG14" s="111">
        <f t="shared" si="4"/>
        <v>34.4</v>
      </c>
      <c r="AH14" s="111">
        <v>33.700000000000003</v>
      </c>
      <c r="AI14" s="111">
        <v>34.4</v>
      </c>
      <c r="AJ14" s="112">
        <v>34.049999999999997</v>
      </c>
      <c r="AK14" s="111">
        <v>3.7</v>
      </c>
      <c r="AL14" s="111"/>
      <c r="AM14" s="111">
        <f t="shared" si="5"/>
        <v>63.5</v>
      </c>
      <c r="AN14" s="111">
        <v>64.2</v>
      </c>
      <c r="AO14" s="111">
        <v>63.5</v>
      </c>
      <c r="AP14" s="112">
        <v>63.88</v>
      </c>
      <c r="AQ14" s="111">
        <v>-2.8</v>
      </c>
      <c r="AR14" s="111"/>
      <c r="AS14" s="111">
        <f t="shared" si="6"/>
        <v>36.5</v>
      </c>
      <c r="AT14" s="111">
        <v>35.799999999999997</v>
      </c>
      <c r="AU14" s="111">
        <v>36.5</v>
      </c>
      <c r="AV14" s="112">
        <v>36.119999999999997</v>
      </c>
      <c r="AW14" s="111">
        <v>2.8</v>
      </c>
      <c r="AX14" s="112"/>
      <c r="AY14" s="111">
        <f t="shared" si="7"/>
        <v>5.8</v>
      </c>
      <c r="AZ14" s="111">
        <v>5.7</v>
      </c>
      <c r="BA14" s="111">
        <v>5.8</v>
      </c>
      <c r="BB14" s="112">
        <v>5.74</v>
      </c>
      <c r="BC14" s="111">
        <v>-2.9</v>
      </c>
    </row>
    <row r="15" spans="1:55" ht="12.75" x14ac:dyDescent="0.2">
      <c r="A15" s="3">
        <v>7</v>
      </c>
      <c r="B15">
        <v>3</v>
      </c>
      <c r="C15" s="111">
        <f t="shared" si="0"/>
        <v>49.4</v>
      </c>
      <c r="D15" s="111">
        <v>50.2</v>
      </c>
      <c r="E15" s="111">
        <v>49.4</v>
      </c>
      <c r="F15" s="112">
        <v>49.52</v>
      </c>
      <c r="G15" s="111">
        <v>1.3</v>
      </c>
      <c r="H15" s="111"/>
      <c r="I15" s="111">
        <f t="shared" si="1"/>
        <v>2.6</v>
      </c>
      <c r="J15" s="111">
        <v>2.5</v>
      </c>
      <c r="K15" s="111">
        <v>2.6</v>
      </c>
      <c r="L15" s="112">
        <v>2.73</v>
      </c>
      <c r="M15" s="111">
        <v>-1.1000000000000001</v>
      </c>
      <c r="N15" s="111"/>
      <c r="O15" s="111">
        <f t="shared" si="2"/>
        <v>90.8</v>
      </c>
      <c r="P15" s="111">
        <v>90.6</v>
      </c>
      <c r="Q15" s="111">
        <v>90.8</v>
      </c>
      <c r="R15" s="112">
        <v>91.89</v>
      </c>
      <c r="S15" s="111">
        <v>-1.7</v>
      </c>
      <c r="T15" s="111"/>
      <c r="U15" s="111"/>
      <c r="V15" s="111">
        <v>143.30000000000001</v>
      </c>
      <c r="W15" s="111">
        <v>142.80000000000001</v>
      </c>
      <c r="X15" s="112">
        <v>144.15</v>
      </c>
      <c r="Y15" s="111">
        <v>-1.5</v>
      </c>
      <c r="Z15" s="111"/>
      <c r="AA15" s="111">
        <f t="shared" si="3"/>
        <v>52</v>
      </c>
      <c r="AB15" s="111">
        <v>52.7</v>
      </c>
      <c r="AC15" s="111">
        <v>52</v>
      </c>
      <c r="AD15" s="112">
        <v>52.25</v>
      </c>
      <c r="AE15" s="111">
        <v>0.2</v>
      </c>
      <c r="AF15" s="111"/>
      <c r="AG15" s="111">
        <f t="shared" si="4"/>
        <v>34.6</v>
      </c>
      <c r="AH15" s="111">
        <v>35</v>
      </c>
      <c r="AI15" s="111">
        <v>34.6</v>
      </c>
      <c r="AJ15" s="112">
        <v>34.36</v>
      </c>
      <c r="AK15" s="111">
        <v>1.2</v>
      </c>
      <c r="AL15" s="111"/>
      <c r="AM15" s="111">
        <f t="shared" si="5"/>
        <v>63.6</v>
      </c>
      <c r="AN15" s="111">
        <v>63.2</v>
      </c>
      <c r="AO15" s="111">
        <v>63.6</v>
      </c>
      <c r="AP15" s="112">
        <v>63.75</v>
      </c>
      <c r="AQ15" s="111">
        <v>-0.5</v>
      </c>
      <c r="AR15" s="111"/>
      <c r="AS15" s="111">
        <f t="shared" si="6"/>
        <v>36.4</v>
      </c>
      <c r="AT15" s="111">
        <v>36.799999999999997</v>
      </c>
      <c r="AU15" s="111">
        <v>36.4</v>
      </c>
      <c r="AV15" s="112">
        <v>36.25</v>
      </c>
      <c r="AW15" s="111">
        <v>0.5</v>
      </c>
      <c r="AX15" s="112"/>
      <c r="AY15" s="111">
        <f t="shared" si="7"/>
        <v>5</v>
      </c>
      <c r="AZ15" s="111">
        <v>4.8</v>
      </c>
      <c r="BA15" s="111">
        <v>5</v>
      </c>
      <c r="BB15" s="112">
        <v>5.23</v>
      </c>
      <c r="BC15" s="111">
        <v>-2.1</v>
      </c>
    </row>
    <row r="16" spans="1:55" ht="12.75" x14ac:dyDescent="0.2">
      <c r="A16" s="3">
        <v>7</v>
      </c>
      <c r="B16">
        <v>4</v>
      </c>
      <c r="C16" s="111">
        <f t="shared" si="0"/>
        <v>48.7</v>
      </c>
      <c r="D16" s="111">
        <v>48.5</v>
      </c>
      <c r="E16" s="111">
        <v>48.7</v>
      </c>
      <c r="F16" s="112">
        <v>49.29</v>
      </c>
      <c r="G16" s="111">
        <v>-0.9</v>
      </c>
      <c r="H16" s="111"/>
      <c r="I16" s="111">
        <f t="shared" si="1"/>
        <v>2.8</v>
      </c>
      <c r="J16" s="111">
        <v>2.8</v>
      </c>
      <c r="K16" s="111">
        <v>2.8</v>
      </c>
      <c r="L16" s="112">
        <v>2.7</v>
      </c>
      <c r="M16" s="111">
        <v>-0.1</v>
      </c>
      <c r="N16" s="111"/>
      <c r="O16" s="111">
        <f t="shared" si="2"/>
        <v>93.4</v>
      </c>
      <c r="P16" s="111">
        <v>93.2</v>
      </c>
      <c r="Q16" s="111">
        <v>93.4</v>
      </c>
      <c r="R16" s="112">
        <v>94.57</v>
      </c>
      <c r="S16" s="111">
        <v>10.7</v>
      </c>
      <c r="T16" s="111"/>
      <c r="U16" s="111"/>
      <c r="V16" s="111">
        <v>144.5</v>
      </c>
      <c r="W16" s="111">
        <v>144.80000000000001</v>
      </c>
      <c r="X16" s="112">
        <v>146.55000000000001</v>
      </c>
      <c r="Y16" s="111">
        <v>9.6</v>
      </c>
      <c r="Z16" s="111"/>
      <c r="AA16" s="111">
        <f t="shared" si="3"/>
        <v>51.4</v>
      </c>
      <c r="AB16" s="111">
        <v>51.2</v>
      </c>
      <c r="AC16" s="111">
        <v>51.4</v>
      </c>
      <c r="AD16" s="112">
        <v>51.99</v>
      </c>
      <c r="AE16" s="111">
        <v>-1.1000000000000001</v>
      </c>
      <c r="AF16" s="111"/>
      <c r="AG16" s="111">
        <f t="shared" si="4"/>
        <v>33.6</v>
      </c>
      <c r="AH16" s="111">
        <v>33.5</v>
      </c>
      <c r="AI16" s="111">
        <v>33.6</v>
      </c>
      <c r="AJ16" s="112">
        <v>33.630000000000003</v>
      </c>
      <c r="AK16" s="111">
        <v>-2.9</v>
      </c>
      <c r="AL16" s="111"/>
      <c r="AM16" s="111">
        <f t="shared" si="5"/>
        <v>64.5</v>
      </c>
      <c r="AN16" s="111">
        <v>64.5</v>
      </c>
      <c r="AO16" s="111">
        <v>64.5</v>
      </c>
      <c r="AP16" s="112">
        <v>64.53</v>
      </c>
      <c r="AQ16" s="111">
        <v>3.1</v>
      </c>
      <c r="AR16" s="111"/>
      <c r="AS16" s="111">
        <f t="shared" si="6"/>
        <v>35.5</v>
      </c>
      <c r="AT16" s="111">
        <v>35.5</v>
      </c>
      <c r="AU16" s="111">
        <v>35.5</v>
      </c>
      <c r="AV16" s="112">
        <v>35.47</v>
      </c>
      <c r="AW16" s="111">
        <v>-3.1</v>
      </c>
      <c r="AX16" s="112"/>
      <c r="AY16" s="111">
        <f t="shared" si="7"/>
        <v>5.4</v>
      </c>
      <c r="AZ16" s="111">
        <v>5.4</v>
      </c>
      <c r="BA16" s="111">
        <v>5.4</v>
      </c>
      <c r="BB16" s="112">
        <v>5.19</v>
      </c>
      <c r="BC16" s="111">
        <v>-0.1</v>
      </c>
    </row>
    <row r="17" spans="1:55" ht="12.75" x14ac:dyDescent="0.2">
      <c r="A17" s="3"/>
      <c r="B17">
        <v>1</v>
      </c>
      <c r="C17" s="111">
        <f t="shared" si="0"/>
        <v>49</v>
      </c>
      <c r="D17" s="111">
        <v>48.6</v>
      </c>
      <c r="E17" s="111">
        <v>49</v>
      </c>
      <c r="F17" s="112">
        <v>48.98</v>
      </c>
      <c r="G17" s="111">
        <v>-1.2</v>
      </c>
      <c r="H17" s="111"/>
      <c r="I17" s="111">
        <f t="shared" si="1"/>
        <v>2.7</v>
      </c>
      <c r="J17" s="111">
        <v>2.9</v>
      </c>
      <c r="K17" s="111">
        <v>2.7</v>
      </c>
      <c r="L17" s="112">
        <v>2.93</v>
      </c>
      <c r="M17" s="111">
        <v>0.9</v>
      </c>
      <c r="N17" s="111"/>
      <c r="O17" s="111">
        <f t="shared" si="2"/>
        <v>98.7</v>
      </c>
      <c r="P17" s="111">
        <v>98</v>
      </c>
      <c r="Q17" s="111">
        <v>98.7</v>
      </c>
      <c r="R17" s="112">
        <v>98.37</v>
      </c>
      <c r="S17" s="111">
        <v>15.2</v>
      </c>
      <c r="T17" s="111"/>
      <c r="U17" s="111"/>
      <c r="V17" s="111">
        <v>149.4</v>
      </c>
      <c r="W17" s="111">
        <v>150.5</v>
      </c>
      <c r="X17" s="112">
        <v>150.28</v>
      </c>
      <c r="Y17" s="111">
        <v>14.9</v>
      </c>
      <c r="Z17" s="111"/>
      <c r="AA17" s="111">
        <f t="shared" si="3"/>
        <v>51.8</v>
      </c>
      <c r="AB17" s="111">
        <v>51.5</v>
      </c>
      <c r="AC17" s="111">
        <v>51.8</v>
      </c>
      <c r="AD17" s="112">
        <v>51.91</v>
      </c>
      <c r="AE17" s="111">
        <v>-0.3</v>
      </c>
      <c r="AF17" s="111"/>
      <c r="AG17" s="111">
        <f t="shared" si="4"/>
        <v>32.6</v>
      </c>
      <c r="AH17" s="111">
        <v>32.5</v>
      </c>
      <c r="AI17" s="111">
        <v>32.6</v>
      </c>
      <c r="AJ17" s="112">
        <v>32.590000000000003</v>
      </c>
      <c r="AK17" s="111">
        <v>-4.2</v>
      </c>
      <c r="AL17" s="111"/>
      <c r="AM17" s="111">
        <f t="shared" si="5"/>
        <v>65.599999999999994</v>
      </c>
      <c r="AN17" s="111">
        <v>65.599999999999994</v>
      </c>
      <c r="AO17" s="111">
        <v>65.599999999999994</v>
      </c>
      <c r="AP17" s="112">
        <v>65.459999999999994</v>
      </c>
      <c r="AQ17" s="111">
        <v>3.7</v>
      </c>
      <c r="AR17" s="111"/>
      <c r="AS17" s="111">
        <f t="shared" si="6"/>
        <v>34.4</v>
      </c>
      <c r="AT17" s="111">
        <v>34.4</v>
      </c>
      <c r="AU17" s="111">
        <v>34.4</v>
      </c>
      <c r="AV17" s="112">
        <v>34.54</v>
      </c>
      <c r="AW17" s="111">
        <v>-3.7</v>
      </c>
      <c r="AX17" s="112"/>
      <c r="AY17" s="111">
        <f t="shared" si="7"/>
        <v>5.3</v>
      </c>
      <c r="AZ17" s="111">
        <v>5.6</v>
      </c>
      <c r="BA17" s="111">
        <v>5.3</v>
      </c>
      <c r="BB17" s="112">
        <v>5.64</v>
      </c>
      <c r="BC17" s="111">
        <v>1.8</v>
      </c>
    </row>
    <row r="18" spans="1:55" ht="12.75" x14ac:dyDescent="0.2">
      <c r="A18" s="3">
        <v>8</v>
      </c>
      <c r="B18">
        <v>2</v>
      </c>
      <c r="C18" s="111">
        <f t="shared" si="0"/>
        <v>49.9</v>
      </c>
      <c r="D18" s="111">
        <v>49.2</v>
      </c>
      <c r="E18" s="111">
        <v>49.9</v>
      </c>
      <c r="F18" s="112">
        <v>48.78</v>
      </c>
      <c r="G18" s="111">
        <v>-0.8</v>
      </c>
      <c r="H18" s="111"/>
      <c r="I18" s="111">
        <f t="shared" si="1"/>
        <v>2.9</v>
      </c>
      <c r="J18" s="111">
        <v>2.9</v>
      </c>
      <c r="K18" s="111">
        <v>2.9</v>
      </c>
      <c r="L18" s="112">
        <v>3.14</v>
      </c>
      <c r="M18" s="111">
        <v>0.9</v>
      </c>
      <c r="N18" s="111"/>
      <c r="O18" s="111">
        <f t="shared" si="2"/>
        <v>100.7</v>
      </c>
      <c r="P18" s="111">
        <v>102.6</v>
      </c>
      <c r="Q18" s="111">
        <v>100.7</v>
      </c>
      <c r="R18" s="112">
        <v>100.89</v>
      </c>
      <c r="S18" s="111">
        <v>10.1</v>
      </c>
      <c r="T18" s="111"/>
      <c r="U18" s="111"/>
      <c r="V18" s="111">
        <v>154.80000000000001</v>
      </c>
      <c r="W18" s="111">
        <v>153.5</v>
      </c>
      <c r="X18" s="112">
        <v>152.82</v>
      </c>
      <c r="Y18" s="111">
        <v>10.1</v>
      </c>
      <c r="Z18" s="111"/>
      <c r="AA18" s="111">
        <f t="shared" si="3"/>
        <v>52.8</v>
      </c>
      <c r="AB18" s="111">
        <v>52.1</v>
      </c>
      <c r="AC18" s="111">
        <v>52.8</v>
      </c>
      <c r="AD18" s="112">
        <v>51.93</v>
      </c>
      <c r="AE18" s="111">
        <v>0.1</v>
      </c>
      <c r="AF18" s="111"/>
      <c r="AG18" s="111">
        <f t="shared" si="4"/>
        <v>32.5</v>
      </c>
      <c r="AH18" s="111">
        <v>31.8</v>
      </c>
      <c r="AI18" s="111">
        <v>32.5</v>
      </c>
      <c r="AJ18" s="112">
        <v>31.92</v>
      </c>
      <c r="AK18" s="111">
        <v>-2.7</v>
      </c>
      <c r="AL18" s="111"/>
      <c r="AM18" s="111">
        <f t="shared" si="5"/>
        <v>65.599999999999994</v>
      </c>
      <c r="AN18" s="111">
        <v>66.3</v>
      </c>
      <c r="AO18" s="111">
        <v>65.599999999999994</v>
      </c>
      <c r="AP18" s="112">
        <v>66.02</v>
      </c>
      <c r="AQ18" s="111">
        <v>2.2000000000000002</v>
      </c>
      <c r="AR18" s="111"/>
      <c r="AS18" s="111">
        <f t="shared" si="6"/>
        <v>34.4</v>
      </c>
      <c r="AT18" s="111">
        <v>33.700000000000003</v>
      </c>
      <c r="AU18" s="111">
        <v>34.4</v>
      </c>
      <c r="AV18" s="112">
        <v>33.979999999999997</v>
      </c>
      <c r="AW18" s="111">
        <v>-2.2000000000000002</v>
      </c>
      <c r="AX18" s="112"/>
      <c r="AY18" s="111">
        <f t="shared" si="7"/>
        <v>5.5</v>
      </c>
      <c r="AZ18" s="111">
        <v>5.6</v>
      </c>
      <c r="BA18" s="111">
        <v>5.5</v>
      </c>
      <c r="BB18" s="112">
        <v>6.06</v>
      </c>
      <c r="BC18" s="111">
        <v>1.6</v>
      </c>
    </row>
    <row r="19" spans="1:55" ht="12.75" x14ac:dyDescent="0.2">
      <c r="A19" s="3">
        <v>8</v>
      </c>
      <c r="B19">
        <v>3</v>
      </c>
      <c r="C19" s="111">
        <f t="shared" si="0"/>
        <v>47.9</v>
      </c>
      <c r="D19" s="111">
        <v>48.9</v>
      </c>
      <c r="E19" s="111">
        <v>47.9</v>
      </c>
      <c r="F19" s="112">
        <v>48.75</v>
      </c>
      <c r="G19" s="111">
        <v>-0.1</v>
      </c>
      <c r="H19" s="111"/>
      <c r="I19" s="111">
        <f t="shared" si="1"/>
        <v>3.4</v>
      </c>
      <c r="J19" s="111">
        <v>3.4</v>
      </c>
      <c r="K19" s="111">
        <v>3.4</v>
      </c>
      <c r="L19" s="112">
        <v>3.2</v>
      </c>
      <c r="M19" s="111">
        <v>0.2</v>
      </c>
      <c r="N19" s="111"/>
      <c r="O19" s="111">
        <f t="shared" si="2"/>
        <v>101.6</v>
      </c>
      <c r="P19" s="111">
        <v>101.2</v>
      </c>
      <c r="Q19" s="111">
        <v>101.6</v>
      </c>
      <c r="R19" s="112">
        <v>101.53</v>
      </c>
      <c r="S19" s="111">
        <v>2.6</v>
      </c>
      <c r="T19" s="111"/>
      <c r="U19" s="111"/>
      <c r="V19" s="111">
        <v>153.5</v>
      </c>
      <c r="W19" s="111">
        <v>152.9</v>
      </c>
      <c r="X19" s="112">
        <v>153.47999999999999</v>
      </c>
      <c r="Y19" s="111">
        <v>2.7</v>
      </c>
      <c r="Z19" s="111"/>
      <c r="AA19" s="111">
        <f t="shared" si="3"/>
        <v>51.4</v>
      </c>
      <c r="AB19" s="111">
        <v>52.3</v>
      </c>
      <c r="AC19" s="111">
        <v>51.4</v>
      </c>
      <c r="AD19" s="112">
        <v>51.95</v>
      </c>
      <c r="AE19" s="111">
        <v>0.1</v>
      </c>
      <c r="AF19" s="111"/>
      <c r="AG19" s="111">
        <f t="shared" si="4"/>
        <v>31.3</v>
      </c>
      <c r="AH19" s="111">
        <v>31.9</v>
      </c>
      <c r="AI19" s="111">
        <v>31.3</v>
      </c>
      <c r="AJ19" s="112">
        <v>31.76</v>
      </c>
      <c r="AK19" s="111">
        <v>-0.6</v>
      </c>
      <c r="AL19" s="111"/>
      <c r="AM19" s="111">
        <f t="shared" si="5"/>
        <v>66.400000000000006</v>
      </c>
      <c r="AN19" s="111">
        <v>65.900000000000006</v>
      </c>
      <c r="AO19" s="111">
        <v>66.400000000000006</v>
      </c>
      <c r="AP19" s="112">
        <v>66.150000000000006</v>
      </c>
      <c r="AQ19" s="111">
        <v>0.5</v>
      </c>
      <c r="AR19" s="111"/>
      <c r="AS19" s="111">
        <f t="shared" si="6"/>
        <v>33.6</v>
      </c>
      <c r="AT19" s="111">
        <v>34.1</v>
      </c>
      <c r="AU19" s="111">
        <v>33.6</v>
      </c>
      <c r="AV19" s="112">
        <v>33.85</v>
      </c>
      <c r="AW19" s="111">
        <v>-0.5</v>
      </c>
      <c r="AX19" s="112"/>
      <c r="AY19" s="111">
        <f t="shared" si="7"/>
        <v>6.7</v>
      </c>
      <c r="AZ19" s="111">
        <v>6.5</v>
      </c>
      <c r="BA19" s="111">
        <v>6.7</v>
      </c>
      <c r="BB19" s="112">
        <v>6.16</v>
      </c>
      <c r="BC19" s="111">
        <v>0.4</v>
      </c>
    </row>
    <row r="20" spans="1:55" ht="12.75" x14ac:dyDescent="0.2">
      <c r="A20" s="3">
        <v>8</v>
      </c>
      <c r="B20">
        <v>4</v>
      </c>
      <c r="C20" s="111">
        <f t="shared" si="0"/>
        <v>48.9</v>
      </c>
      <c r="D20" s="111">
        <v>48.7</v>
      </c>
      <c r="E20" s="111">
        <v>48.9</v>
      </c>
      <c r="F20" s="112">
        <v>49.12</v>
      </c>
      <c r="G20" s="111">
        <v>1.5</v>
      </c>
      <c r="H20" s="111"/>
      <c r="I20" s="111">
        <f t="shared" si="1"/>
        <v>3</v>
      </c>
      <c r="J20" s="111">
        <v>3</v>
      </c>
      <c r="K20" s="111">
        <v>3</v>
      </c>
      <c r="L20" s="112">
        <v>3.2</v>
      </c>
      <c r="M20" s="111">
        <v>0</v>
      </c>
      <c r="N20" s="111"/>
      <c r="O20" s="111">
        <f t="shared" si="2"/>
        <v>101.8</v>
      </c>
      <c r="P20" s="111">
        <v>101.9</v>
      </c>
      <c r="Q20" s="111">
        <v>101.8</v>
      </c>
      <c r="R20" s="112">
        <v>101.21</v>
      </c>
      <c r="S20" s="111">
        <v>-1.3</v>
      </c>
      <c r="T20" s="111"/>
      <c r="U20" s="111"/>
      <c r="V20" s="111">
        <v>153.6</v>
      </c>
      <c r="W20" s="111">
        <v>153.6</v>
      </c>
      <c r="X20" s="112">
        <v>153.53</v>
      </c>
      <c r="Y20" s="111">
        <v>0.2</v>
      </c>
      <c r="Z20" s="111"/>
      <c r="AA20" s="111">
        <f t="shared" si="3"/>
        <v>51.9</v>
      </c>
      <c r="AB20" s="111">
        <v>51.7</v>
      </c>
      <c r="AC20" s="111">
        <v>51.9</v>
      </c>
      <c r="AD20" s="112">
        <v>52.32</v>
      </c>
      <c r="AE20" s="111">
        <v>1.5</v>
      </c>
      <c r="AF20" s="111"/>
      <c r="AG20" s="111">
        <f t="shared" si="4"/>
        <v>31.8</v>
      </c>
      <c r="AH20" s="111">
        <v>31.7</v>
      </c>
      <c r="AI20" s="111">
        <v>31.8</v>
      </c>
      <c r="AJ20" s="112">
        <v>31.99</v>
      </c>
      <c r="AK20" s="111">
        <v>0.9</v>
      </c>
      <c r="AL20" s="111"/>
      <c r="AM20" s="111">
        <f t="shared" si="5"/>
        <v>66.2</v>
      </c>
      <c r="AN20" s="111">
        <v>66.3</v>
      </c>
      <c r="AO20" s="111">
        <v>66.2</v>
      </c>
      <c r="AP20" s="112">
        <v>65.92</v>
      </c>
      <c r="AQ20" s="111">
        <v>-0.9</v>
      </c>
      <c r="AR20" s="111"/>
      <c r="AS20" s="111">
        <f t="shared" si="6"/>
        <v>33.799999999999997</v>
      </c>
      <c r="AT20" s="111">
        <v>33.700000000000003</v>
      </c>
      <c r="AU20" s="111">
        <v>33.799999999999997</v>
      </c>
      <c r="AV20" s="112">
        <v>34.08</v>
      </c>
      <c r="AW20" s="111">
        <v>0.9</v>
      </c>
      <c r="AX20" s="112"/>
      <c r="AY20" s="111">
        <f t="shared" si="7"/>
        <v>5.7</v>
      </c>
      <c r="AZ20" s="111">
        <v>5.8</v>
      </c>
      <c r="BA20" s="111">
        <v>5.7</v>
      </c>
      <c r="BB20" s="112">
        <v>6.12</v>
      </c>
      <c r="BC20" s="111">
        <v>-0.2</v>
      </c>
    </row>
    <row r="21" spans="1:55" ht="12.75" x14ac:dyDescent="0.2">
      <c r="A21" s="3"/>
      <c r="B21">
        <v>1</v>
      </c>
      <c r="C21" s="111">
        <f t="shared" si="0"/>
        <v>50.6</v>
      </c>
      <c r="D21" s="111">
        <v>50.3</v>
      </c>
      <c r="E21" s="111">
        <v>50.6</v>
      </c>
      <c r="F21" s="112">
        <v>50.1</v>
      </c>
      <c r="G21" s="111">
        <v>3.9</v>
      </c>
      <c r="H21" s="111"/>
      <c r="I21" s="111">
        <f t="shared" si="1"/>
        <v>3.8</v>
      </c>
      <c r="J21" s="111">
        <v>3.9</v>
      </c>
      <c r="K21" s="111">
        <v>3.8</v>
      </c>
      <c r="L21" s="112">
        <v>3.4</v>
      </c>
      <c r="M21" s="111">
        <v>0.8</v>
      </c>
      <c r="N21" s="111"/>
      <c r="O21" s="111">
        <f t="shared" si="2"/>
        <v>100.9</v>
      </c>
      <c r="P21" s="111">
        <v>100.1</v>
      </c>
      <c r="Q21" s="111">
        <v>100.9</v>
      </c>
      <c r="R21" s="112">
        <v>101.4</v>
      </c>
      <c r="S21" s="111">
        <v>0.8</v>
      </c>
      <c r="T21" s="111"/>
      <c r="U21" s="111"/>
      <c r="V21" s="111">
        <v>154.4</v>
      </c>
      <c r="W21" s="111">
        <v>155.30000000000001</v>
      </c>
      <c r="X21" s="112">
        <v>154.9</v>
      </c>
      <c r="Y21" s="111">
        <v>5.5</v>
      </c>
      <c r="Z21" s="111"/>
      <c r="AA21" s="111">
        <f t="shared" si="3"/>
        <v>54.4</v>
      </c>
      <c r="AB21" s="111">
        <v>54.2</v>
      </c>
      <c r="AC21" s="111">
        <v>54.4</v>
      </c>
      <c r="AD21" s="112">
        <v>53.5</v>
      </c>
      <c r="AE21" s="111">
        <v>4.7</v>
      </c>
      <c r="AF21" s="111"/>
      <c r="AG21" s="111">
        <f t="shared" si="4"/>
        <v>32.6</v>
      </c>
      <c r="AH21" s="111">
        <v>32.6</v>
      </c>
      <c r="AI21" s="111">
        <v>32.6</v>
      </c>
      <c r="AJ21" s="112">
        <v>32.340000000000003</v>
      </c>
      <c r="AK21" s="111">
        <v>1.4</v>
      </c>
      <c r="AL21" s="111"/>
      <c r="AM21" s="111">
        <f t="shared" si="5"/>
        <v>65</v>
      </c>
      <c r="AN21" s="111">
        <v>64.900000000000006</v>
      </c>
      <c r="AO21" s="111">
        <v>65</v>
      </c>
      <c r="AP21" s="112">
        <v>65.459999999999994</v>
      </c>
      <c r="AQ21" s="111">
        <v>-1.8</v>
      </c>
      <c r="AR21" s="111"/>
      <c r="AS21" s="111">
        <f t="shared" si="6"/>
        <v>35</v>
      </c>
      <c r="AT21" s="111">
        <v>35.1</v>
      </c>
      <c r="AU21" s="111">
        <v>35</v>
      </c>
      <c r="AV21" s="112">
        <v>34.54</v>
      </c>
      <c r="AW21" s="111">
        <v>1.8</v>
      </c>
      <c r="AX21" s="112"/>
      <c r="AY21" s="111">
        <f t="shared" si="7"/>
        <v>6.9</v>
      </c>
      <c r="AZ21" s="111">
        <v>7.1</v>
      </c>
      <c r="BA21" s="111">
        <v>6.9</v>
      </c>
      <c r="BB21" s="112">
        <v>6.35</v>
      </c>
      <c r="BC21" s="111">
        <v>0.9</v>
      </c>
    </row>
    <row r="22" spans="1:55" ht="12.75" x14ac:dyDescent="0.2">
      <c r="A22" s="3">
        <v>9</v>
      </c>
      <c r="B22">
        <v>2</v>
      </c>
      <c r="C22" s="111">
        <f t="shared" si="0"/>
        <v>50.8</v>
      </c>
      <c r="D22" s="111">
        <v>50.4</v>
      </c>
      <c r="E22" s="111">
        <v>50.8</v>
      </c>
      <c r="F22" s="112">
        <v>51.84</v>
      </c>
      <c r="G22" s="111">
        <v>7</v>
      </c>
      <c r="H22" s="111"/>
      <c r="I22" s="111">
        <f t="shared" si="1"/>
        <v>3.9</v>
      </c>
      <c r="J22" s="111">
        <v>3.9</v>
      </c>
      <c r="K22" s="111">
        <v>3.9</v>
      </c>
      <c r="L22" s="112">
        <v>3.84</v>
      </c>
      <c r="M22" s="111">
        <v>1.7</v>
      </c>
      <c r="N22" s="111"/>
      <c r="O22" s="111">
        <f t="shared" si="2"/>
        <v>103.2</v>
      </c>
      <c r="P22" s="111">
        <v>105.6</v>
      </c>
      <c r="Q22" s="111">
        <v>103.2</v>
      </c>
      <c r="R22" s="112">
        <v>101.69</v>
      </c>
      <c r="S22" s="111">
        <v>1.2</v>
      </c>
      <c r="T22" s="111"/>
      <c r="U22" s="111"/>
      <c r="V22" s="111">
        <v>159.9</v>
      </c>
      <c r="W22" s="111">
        <v>158</v>
      </c>
      <c r="X22" s="112">
        <v>157.37</v>
      </c>
      <c r="Y22" s="111">
        <v>9.9</v>
      </c>
      <c r="Z22" s="111"/>
      <c r="AA22" s="111">
        <f t="shared" si="3"/>
        <v>54.7</v>
      </c>
      <c r="AB22" s="111">
        <v>54.3</v>
      </c>
      <c r="AC22" s="111">
        <v>54.7</v>
      </c>
      <c r="AD22" s="112">
        <v>55.68</v>
      </c>
      <c r="AE22" s="111">
        <v>8.6999999999999993</v>
      </c>
      <c r="AF22" s="111"/>
      <c r="AG22" s="111">
        <f t="shared" si="4"/>
        <v>32.200000000000003</v>
      </c>
      <c r="AH22" s="111">
        <v>31.5</v>
      </c>
      <c r="AI22" s="111">
        <v>32.200000000000003</v>
      </c>
      <c r="AJ22" s="112">
        <v>32.94</v>
      </c>
      <c r="AK22" s="111">
        <v>2.4</v>
      </c>
      <c r="AL22" s="111"/>
      <c r="AM22" s="111">
        <f t="shared" si="5"/>
        <v>65.400000000000006</v>
      </c>
      <c r="AN22" s="111">
        <v>66</v>
      </c>
      <c r="AO22" s="111">
        <v>65.400000000000006</v>
      </c>
      <c r="AP22" s="112">
        <v>64.62</v>
      </c>
      <c r="AQ22" s="111">
        <v>-3.4</v>
      </c>
      <c r="AR22" s="111"/>
      <c r="AS22" s="111">
        <f t="shared" si="6"/>
        <v>34.6</v>
      </c>
      <c r="AT22" s="111">
        <v>34</v>
      </c>
      <c r="AU22" s="111">
        <v>34.6</v>
      </c>
      <c r="AV22" s="112">
        <v>35.380000000000003</v>
      </c>
      <c r="AW22" s="111">
        <v>3.4</v>
      </c>
      <c r="AX22" s="112"/>
      <c r="AY22" s="111">
        <f t="shared" si="7"/>
        <v>7.1</v>
      </c>
      <c r="AZ22" s="111">
        <v>7.3</v>
      </c>
      <c r="BA22" s="111">
        <v>7.1</v>
      </c>
      <c r="BB22" s="112">
        <v>6.89</v>
      </c>
      <c r="BC22" s="111">
        <v>2.1</v>
      </c>
    </row>
    <row r="23" spans="1:55" ht="12.75" x14ac:dyDescent="0.2">
      <c r="A23" s="3">
        <v>9</v>
      </c>
      <c r="B23">
        <v>3</v>
      </c>
      <c r="C23" s="111">
        <f t="shared" si="0"/>
        <v>53.8</v>
      </c>
      <c r="D23" s="111">
        <v>54.8</v>
      </c>
      <c r="E23" s="111">
        <v>53.8</v>
      </c>
      <c r="F23" s="112">
        <v>53.43</v>
      </c>
      <c r="G23" s="111">
        <v>6.3</v>
      </c>
      <c r="H23" s="111"/>
      <c r="I23" s="111">
        <f t="shared" si="1"/>
        <v>4.3</v>
      </c>
      <c r="J23" s="111">
        <v>4.3</v>
      </c>
      <c r="K23" s="111">
        <v>4.3</v>
      </c>
      <c r="L23" s="112">
        <v>4.22</v>
      </c>
      <c r="M23" s="111">
        <v>1.5</v>
      </c>
      <c r="N23" s="111"/>
      <c r="O23" s="111">
        <f t="shared" si="2"/>
        <v>102.3</v>
      </c>
      <c r="P23" s="111">
        <v>101.8</v>
      </c>
      <c r="Q23" s="111">
        <v>102.3</v>
      </c>
      <c r="R23" s="112">
        <v>100.69</v>
      </c>
      <c r="S23" s="111">
        <v>-4</v>
      </c>
      <c r="T23" s="111"/>
      <c r="U23" s="111"/>
      <c r="V23" s="111">
        <v>161</v>
      </c>
      <c r="W23" s="111">
        <v>160.5</v>
      </c>
      <c r="X23" s="112">
        <v>158.34</v>
      </c>
      <c r="Y23" s="111">
        <v>3.9</v>
      </c>
      <c r="Z23" s="111"/>
      <c r="AA23" s="111">
        <f t="shared" si="3"/>
        <v>58.2</v>
      </c>
      <c r="AB23" s="111">
        <v>59.1</v>
      </c>
      <c r="AC23" s="111">
        <v>58.2</v>
      </c>
      <c r="AD23" s="112">
        <v>57.65</v>
      </c>
      <c r="AE23" s="111">
        <v>7.9</v>
      </c>
      <c r="AF23" s="111"/>
      <c r="AG23" s="111">
        <f t="shared" si="4"/>
        <v>33.6</v>
      </c>
      <c r="AH23" s="111">
        <v>34.1</v>
      </c>
      <c r="AI23" s="111">
        <v>33.6</v>
      </c>
      <c r="AJ23" s="112">
        <v>33.74</v>
      </c>
      <c r="AK23" s="111">
        <v>3.2</v>
      </c>
      <c r="AL23" s="111"/>
      <c r="AM23" s="111">
        <f t="shared" si="5"/>
        <v>63.8</v>
      </c>
      <c r="AN23" s="111">
        <v>63.3</v>
      </c>
      <c r="AO23" s="111">
        <v>63.8</v>
      </c>
      <c r="AP23" s="112">
        <v>63.59</v>
      </c>
      <c r="AQ23" s="111">
        <v>-4.0999999999999996</v>
      </c>
      <c r="AR23" s="111"/>
      <c r="AS23" s="111">
        <f t="shared" si="6"/>
        <v>36.200000000000003</v>
      </c>
      <c r="AT23" s="111">
        <v>36.700000000000003</v>
      </c>
      <c r="AU23" s="111">
        <v>36.200000000000003</v>
      </c>
      <c r="AV23" s="112">
        <v>36.409999999999997</v>
      </c>
      <c r="AW23" s="111">
        <v>4.0999999999999996</v>
      </c>
      <c r="AX23" s="112"/>
      <c r="AY23" s="111">
        <f t="shared" si="7"/>
        <v>7.4</v>
      </c>
      <c r="AZ23" s="111">
        <v>7.3</v>
      </c>
      <c r="BA23" s="111">
        <v>7.4</v>
      </c>
      <c r="BB23" s="112">
        <v>7.32</v>
      </c>
      <c r="BC23" s="111">
        <v>1.7</v>
      </c>
    </row>
    <row r="24" spans="1:55" ht="12.75" x14ac:dyDescent="0.2">
      <c r="A24" s="3">
        <v>9</v>
      </c>
      <c r="B24">
        <v>4</v>
      </c>
      <c r="C24" s="111">
        <f t="shared" si="0"/>
        <v>55.5</v>
      </c>
      <c r="D24" s="111">
        <v>55.5</v>
      </c>
      <c r="E24" s="111">
        <v>55.5</v>
      </c>
      <c r="F24" s="112">
        <v>54.23</v>
      </c>
      <c r="G24" s="111">
        <v>3.2</v>
      </c>
      <c r="H24" s="111"/>
      <c r="I24" s="111">
        <f t="shared" si="1"/>
        <v>4.3</v>
      </c>
      <c r="J24" s="111">
        <v>4.3</v>
      </c>
      <c r="K24" s="111">
        <v>4.3</v>
      </c>
      <c r="L24" s="112">
        <v>4.47</v>
      </c>
      <c r="M24" s="111">
        <v>1</v>
      </c>
      <c r="N24" s="111"/>
      <c r="O24" s="111">
        <f t="shared" si="2"/>
        <v>97.6</v>
      </c>
      <c r="P24" s="111">
        <v>98</v>
      </c>
      <c r="Q24" s="111">
        <v>97.6</v>
      </c>
      <c r="R24" s="112">
        <v>99.05</v>
      </c>
      <c r="S24" s="111">
        <v>-6.5</v>
      </c>
      <c r="T24" s="111"/>
      <c r="U24" s="111"/>
      <c r="V24" s="111">
        <v>157.80000000000001</v>
      </c>
      <c r="W24" s="111">
        <v>157.4</v>
      </c>
      <c r="X24" s="112">
        <v>157.76</v>
      </c>
      <c r="Y24" s="111">
        <v>-2.2999999999999998</v>
      </c>
      <c r="Z24" s="111"/>
      <c r="AA24" s="111">
        <f t="shared" si="3"/>
        <v>59.8</v>
      </c>
      <c r="AB24" s="111">
        <v>59.8</v>
      </c>
      <c r="AC24" s="111">
        <v>59.8</v>
      </c>
      <c r="AD24" s="112">
        <v>58.71</v>
      </c>
      <c r="AE24" s="111">
        <v>4.2</v>
      </c>
      <c r="AF24" s="111"/>
      <c r="AG24" s="111">
        <f t="shared" si="4"/>
        <v>35.200000000000003</v>
      </c>
      <c r="AH24" s="111">
        <v>35.200000000000003</v>
      </c>
      <c r="AI24" s="111">
        <v>35.200000000000003</v>
      </c>
      <c r="AJ24" s="112">
        <v>34.380000000000003</v>
      </c>
      <c r="AK24" s="111">
        <v>2.5</v>
      </c>
      <c r="AL24" s="111"/>
      <c r="AM24" s="111">
        <f t="shared" si="5"/>
        <v>62</v>
      </c>
      <c r="AN24" s="111">
        <v>62.1</v>
      </c>
      <c r="AO24" s="111">
        <v>62</v>
      </c>
      <c r="AP24" s="112">
        <v>62.79</v>
      </c>
      <c r="AQ24" s="111">
        <v>-3.2</v>
      </c>
      <c r="AR24" s="111"/>
      <c r="AS24" s="111">
        <f t="shared" si="6"/>
        <v>38</v>
      </c>
      <c r="AT24" s="111">
        <v>37.9</v>
      </c>
      <c r="AU24" s="111">
        <v>38</v>
      </c>
      <c r="AV24" s="112">
        <v>37.21</v>
      </c>
      <c r="AW24" s="111">
        <v>3.2</v>
      </c>
      <c r="AX24" s="112"/>
      <c r="AY24" s="111">
        <f t="shared" si="7"/>
        <v>7.2</v>
      </c>
      <c r="AZ24" s="111">
        <v>7.2</v>
      </c>
      <c r="BA24" s="111">
        <v>7.2</v>
      </c>
      <c r="BB24" s="112">
        <v>7.62</v>
      </c>
      <c r="BC24" s="111">
        <v>1.2</v>
      </c>
    </row>
    <row r="25" spans="1:55" ht="12.75" x14ac:dyDescent="0.2">
      <c r="A25" s="3"/>
      <c r="B25">
        <v>1</v>
      </c>
      <c r="C25" s="111">
        <f t="shared" si="0"/>
        <v>53.4</v>
      </c>
      <c r="D25" s="111">
        <v>53.1</v>
      </c>
      <c r="E25" s="111">
        <v>53.4</v>
      </c>
      <c r="F25" s="112">
        <v>54.43</v>
      </c>
      <c r="G25" s="111">
        <v>0.8</v>
      </c>
      <c r="H25" s="111"/>
      <c r="I25" s="111">
        <f t="shared" si="1"/>
        <v>4.7</v>
      </c>
      <c r="J25" s="111">
        <v>4.8</v>
      </c>
      <c r="K25" s="111">
        <v>4.7</v>
      </c>
      <c r="L25" s="112">
        <v>4.55</v>
      </c>
      <c r="M25" s="111">
        <v>0.3</v>
      </c>
      <c r="N25" s="111"/>
      <c r="O25" s="111">
        <f t="shared" si="2"/>
        <v>98.7</v>
      </c>
      <c r="P25" s="111">
        <v>97.9</v>
      </c>
      <c r="Q25" s="111">
        <v>98.7</v>
      </c>
      <c r="R25" s="112">
        <v>98.67</v>
      </c>
      <c r="S25" s="111">
        <v>-1.5</v>
      </c>
      <c r="T25" s="111"/>
      <c r="U25" s="111"/>
      <c r="V25" s="111">
        <v>155.80000000000001</v>
      </c>
      <c r="W25" s="111">
        <v>156.9</v>
      </c>
      <c r="X25" s="112">
        <v>157.63999999999999</v>
      </c>
      <c r="Y25" s="111">
        <v>-0.5</v>
      </c>
      <c r="Z25" s="111"/>
      <c r="AA25" s="111">
        <f t="shared" si="3"/>
        <v>58.2</v>
      </c>
      <c r="AB25" s="111">
        <v>57.9</v>
      </c>
      <c r="AC25" s="111">
        <v>58.2</v>
      </c>
      <c r="AD25" s="112">
        <v>58.97</v>
      </c>
      <c r="AE25" s="111">
        <v>1.1000000000000001</v>
      </c>
      <c r="AF25" s="111"/>
      <c r="AG25" s="111">
        <f t="shared" si="4"/>
        <v>34.1</v>
      </c>
      <c r="AH25" s="111">
        <v>34.1</v>
      </c>
      <c r="AI25" s="111">
        <v>34.1</v>
      </c>
      <c r="AJ25" s="112">
        <v>34.53</v>
      </c>
      <c r="AK25" s="111">
        <v>0.6</v>
      </c>
      <c r="AL25" s="111"/>
      <c r="AM25" s="111">
        <f t="shared" si="5"/>
        <v>62.9</v>
      </c>
      <c r="AN25" s="111">
        <v>62.8</v>
      </c>
      <c r="AO25" s="111">
        <v>62.9</v>
      </c>
      <c r="AP25" s="112">
        <v>62.59</v>
      </c>
      <c r="AQ25" s="111">
        <v>-0.8</v>
      </c>
      <c r="AR25" s="111"/>
      <c r="AS25" s="111">
        <f t="shared" si="6"/>
        <v>37.1</v>
      </c>
      <c r="AT25" s="111">
        <v>37.200000000000003</v>
      </c>
      <c r="AU25" s="111">
        <v>37.1</v>
      </c>
      <c r="AV25" s="112">
        <v>37.409999999999997</v>
      </c>
      <c r="AW25" s="111">
        <v>0.8</v>
      </c>
      <c r="AX25" s="112"/>
      <c r="AY25" s="111">
        <f t="shared" si="7"/>
        <v>8.1</v>
      </c>
      <c r="AZ25" s="111">
        <v>8.3000000000000007</v>
      </c>
      <c r="BA25" s="111">
        <v>8.1</v>
      </c>
      <c r="BB25" s="112">
        <v>7.71</v>
      </c>
      <c r="BC25" s="111">
        <v>0.3</v>
      </c>
    </row>
    <row r="26" spans="1:55" ht="12.75" x14ac:dyDescent="0.2">
      <c r="A26" s="3">
        <v>10</v>
      </c>
      <c r="B26">
        <v>2</v>
      </c>
      <c r="C26" s="111">
        <f t="shared" si="0"/>
        <v>55.8</v>
      </c>
      <c r="D26" s="111">
        <v>55.3</v>
      </c>
      <c r="E26" s="111">
        <v>55.8</v>
      </c>
      <c r="F26" s="112">
        <v>54.5</v>
      </c>
      <c r="G26" s="111">
        <v>0.3</v>
      </c>
      <c r="H26" s="111"/>
      <c r="I26" s="111">
        <f t="shared" si="1"/>
        <v>4.5</v>
      </c>
      <c r="J26" s="111">
        <v>4.5999999999999996</v>
      </c>
      <c r="K26" s="111">
        <v>4.5</v>
      </c>
      <c r="L26" s="112">
        <v>4.6100000000000003</v>
      </c>
      <c r="M26" s="111">
        <v>0.3</v>
      </c>
      <c r="N26" s="111"/>
      <c r="O26" s="111">
        <f t="shared" si="2"/>
        <v>102.7</v>
      </c>
      <c r="P26" s="111">
        <v>104.9</v>
      </c>
      <c r="Q26" s="111">
        <v>102.7</v>
      </c>
      <c r="R26" s="112">
        <v>100.27</v>
      </c>
      <c r="S26" s="111">
        <v>6.4</v>
      </c>
      <c r="T26" s="111"/>
      <c r="U26" s="111"/>
      <c r="V26" s="111">
        <v>164.8</v>
      </c>
      <c r="W26" s="111">
        <v>163</v>
      </c>
      <c r="X26" s="112">
        <v>159.38</v>
      </c>
      <c r="Y26" s="111">
        <v>6.9</v>
      </c>
      <c r="Z26" s="111"/>
      <c r="AA26" s="111">
        <f t="shared" si="3"/>
        <v>60.3</v>
      </c>
      <c r="AB26" s="111">
        <v>59.9</v>
      </c>
      <c r="AC26" s="111">
        <v>60.3</v>
      </c>
      <c r="AD26" s="112">
        <v>59.11</v>
      </c>
      <c r="AE26" s="111">
        <v>0.5</v>
      </c>
      <c r="AF26" s="111"/>
      <c r="AG26" s="111">
        <f t="shared" si="4"/>
        <v>34.200000000000003</v>
      </c>
      <c r="AH26" s="111">
        <v>33.6</v>
      </c>
      <c r="AI26" s="111">
        <v>34.200000000000003</v>
      </c>
      <c r="AJ26" s="112">
        <v>34.19</v>
      </c>
      <c r="AK26" s="111">
        <v>-1.3</v>
      </c>
      <c r="AL26" s="111"/>
      <c r="AM26" s="111">
        <f t="shared" si="5"/>
        <v>63</v>
      </c>
      <c r="AN26" s="111">
        <v>63.6</v>
      </c>
      <c r="AO26" s="111">
        <v>63</v>
      </c>
      <c r="AP26" s="112">
        <v>62.91</v>
      </c>
      <c r="AQ26" s="111">
        <v>1.3</v>
      </c>
      <c r="AR26" s="111"/>
      <c r="AS26" s="111">
        <f t="shared" si="6"/>
        <v>37</v>
      </c>
      <c r="AT26" s="111">
        <v>36.4</v>
      </c>
      <c r="AU26" s="111">
        <v>37</v>
      </c>
      <c r="AV26" s="112">
        <v>37.090000000000003</v>
      </c>
      <c r="AW26" s="111">
        <v>-1.3</v>
      </c>
      <c r="AX26" s="112"/>
      <c r="AY26" s="111">
        <f t="shared" si="7"/>
        <v>7.4</v>
      </c>
      <c r="AZ26" s="111">
        <v>7.7</v>
      </c>
      <c r="BA26" s="111">
        <v>7.4</v>
      </c>
      <c r="BB26" s="112">
        <v>7.81</v>
      </c>
      <c r="BC26" s="111">
        <v>0.4</v>
      </c>
    </row>
    <row r="27" spans="1:55" ht="12.75" x14ac:dyDescent="0.2">
      <c r="A27" s="3">
        <v>10</v>
      </c>
      <c r="B27">
        <v>3</v>
      </c>
      <c r="C27" s="111">
        <f t="shared" si="0"/>
        <v>56</v>
      </c>
      <c r="D27" s="111">
        <v>56.9</v>
      </c>
      <c r="E27" s="111">
        <v>56</v>
      </c>
      <c r="F27" s="112">
        <v>55.13</v>
      </c>
      <c r="G27" s="111">
        <v>2.5</v>
      </c>
      <c r="H27" s="111"/>
      <c r="I27" s="111">
        <f t="shared" si="1"/>
        <v>4.8</v>
      </c>
      <c r="J27" s="111">
        <v>4.7</v>
      </c>
      <c r="K27" s="111">
        <v>4.8</v>
      </c>
      <c r="L27" s="112">
        <v>4.8499999999999996</v>
      </c>
      <c r="M27" s="111">
        <v>0.9</v>
      </c>
      <c r="N27" s="111"/>
      <c r="O27" s="111">
        <f t="shared" si="2"/>
        <v>100.5</v>
      </c>
      <c r="P27" s="111">
        <v>100.3</v>
      </c>
      <c r="Q27" s="111">
        <v>100.5</v>
      </c>
      <c r="R27" s="112">
        <v>102.67</v>
      </c>
      <c r="S27" s="111">
        <v>9.6</v>
      </c>
      <c r="T27" s="111"/>
      <c r="U27" s="111"/>
      <c r="V27" s="111">
        <v>162</v>
      </c>
      <c r="W27" s="111">
        <v>161.19999999999999</v>
      </c>
      <c r="X27" s="112">
        <v>162.63999999999999</v>
      </c>
      <c r="Y27" s="111">
        <v>13.1</v>
      </c>
      <c r="Z27" s="111"/>
      <c r="AA27" s="111">
        <f t="shared" si="3"/>
        <v>60.8</v>
      </c>
      <c r="AB27" s="111">
        <v>61.7</v>
      </c>
      <c r="AC27" s="111">
        <v>60.8</v>
      </c>
      <c r="AD27" s="112">
        <v>59.98</v>
      </c>
      <c r="AE27" s="111">
        <v>3.5</v>
      </c>
      <c r="AF27" s="111"/>
      <c r="AG27" s="111">
        <f t="shared" si="4"/>
        <v>34.700000000000003</v>
      </c>
      <c r="AH27" s="111">
        <v>35.1</v>
      </c>
      <c r="AI27" s="111">
        <v>34.700000000000003</v>
      </c>
      <c r="AJ27" s="112">
        <v>33.89</v>
      </c>
      <c r="AK27" s="111">
        <v>-1.2</v>
      </c>
      <c r="AL27" s="111"/>
      <c r="AM27" s="111">
        <f t="shared" si="5"/>
        <v>62.3</v>
      </c>
      <c r="AN27" s="111">
        <v>61.9</v>
      </c>
      <c r="AO27" s="111">
        <v>62.3</v>
      </c>
      <c r="AP27" s="112">
        <v>63.12</v>
      </c>
      <c r="AQ27" s="111">
        <v>0.9</v>
      </c>
      <c r="AR27" s="111"/>
      <c r="AS27" s="111">
        <f t="shared" si="6"/>
        <v>37.700000000000003</v>
      </c>
      <c r="AT27" s="111">
        <v>38.1</v>
      </c>
      <c r="AU27" s="111">
        <v>37.700000000000003</v>
      </c>
      <c r="AV27" s="112">
        <v>36.880000000000003</v>
      </c>
      <c r="AW27" s="111">
        <v>-0.9</v>
      </c>
      <c r="AX27" s="112"/>
      <c r="AY27" s="111">
        <f t="shared" si="7"/>
        <v>7.9</v>
      </c>
      <c r="AZ27" s="111">
        <v>7.7</v>
      </c>
      <c r="BA27" s="111">
        <v>7.9</v>
      </c>
      <c r="BB27" s="112">
        <v>8.08</v>
      </c>
      <c r="BC27" s="111">
        <v>1.1000000000000001</v>
      </c>
    </row>
    <row r="28" spans="1:55" ht="13.5" customHeight="1" x14ac:dyDescent="0.2">
      <c r="A28" s="3">
        <v>10</v>
      </c>
      <c r="B28">
        <v>4</v>
      </c>
      <c r="C28" s="111">
        <f t="shared" si="0"/>
        <v>56</v>
      </c>
      <c r="D28" s="111">
        <v>56.1</v>
      </c>
      <c r="E28" s="111">
        <v>56</v>
      </c>
      <c r="F28" s="112">
        <v>56.22</v>
      </c>
      <c r="G28" s="111">
        <v>4.4000000000000004</v>
      </c>
      <c r="H28" s="111"/>
      <c r="I28" s="111">
        <f t="shared" si="1"/>
        <v>5.5</v>
      </c>
      <c r="J28" s="111">
        <v>5.5</v>
      </c>
      <c r="K28" s="111">
        <v>5.5</v>
      </c>
      <c r="L28" s="112">
        <v>5.05</v>
      </c>
      <c r="M28" s="111">
        <v>0.8</v>
      </c>
      <c r="N28" s="111"/>
      <c r="O28" s="111">
        <f t="shared" si="2"/>
        <v>108.1</v>
      </c>
      <c r="P28" s="111">
        <v>108.3</v>
      </c>
      <c r="Q28" s="111">
        <v>108.1</v>
      </c>
      <c r="R28" s="112">
        <v>104.59</v>
      </c>
      <c r="S28" s="111">
        <v>7.7</v>
      </c>
      <c r="T28" s="111"/>
      <c r="U28" s="111"/>
      <c r="V28" s="111">
        <v>170</v>
      </c>
      <c r="W28" s="111">
        <v>169.6</v>
      </c>
      <c r="X28" s="112">
        <v>165.87</v>
      </c>
      <c r="Y28" s="111">
        <v>12.9</v>
      </c>
      <c r="Z28" s="111"/>
      <c r="AA28" s="111">
        <f t="shared" si="3"/>
        <v>61.6</v>
      </c>
      <c r="AB28" s="111">
        <v>61.6</v>
      </c>
      <c r="AC28" s="111">
        <v>61.6</v>
      </c>
      <c r="AD28" s="112">
        <v>61.27</v>
      </c>
      <c r="AE28" s="111">
        <v>5.2</v>
      </c>
      <c r="AF28" s="111"/>
      <c r="AG28" s="111">
        <f t="shared" si="4"/>
        <v>33</v>
      </c>
      <c r="AH28" s="111">
        <v>33</v>
      </c>
      <c r="AI28" s="111">
        <v>33</v>
      </c>
      <c r="AJ28" s="112">
        <v>33.89</v>
      </c>
      <c r="AK28" s="111">
        <v>0</v>
      </c>
      <c r="AL28" s="111"/>
      <c r="AM28" s="111">
        <f t="shared" si="5"/>
        <v>63.7</v>
      </c>
      <c r="AN28" s="111">
        <v>63.7</v>
      </c>
      <c r="AO28" s="111">
        <v>63.7</v>
      </c>
      <c r="AP28" s="112">
        <v>63.06</v>
      </c>
      <c r="AQ28" s="111">
        <v>-0.3</v>
      </c>
      <c r="AR28" s="111"/>
      <c r="AS28" s="111">
        <f t="shared" si="6"/>
        <v>36.299999999999997</v>
      </c>
      <c r="AT28" s="111">
        <v>36.299999999999997</v>
      </c>
      <c r="AU28" s="111">
        <v>36.299999999999997</v>
      </c>
      <c r="AV28" s="112">
        <v>36.94</v>
      </c>
      <c r="AW28" s="111">
        <v>0.3</v>
      </c>
      <c r="AX28" s="112"/>
      <c r="AY28" s="111">
        <f t="shared" si="7"/>
        <v>9</v>
      </c>
      <c r="AZ28" s="111">
        <v>8.9</v>
      </c>
      <c r="BA28" s="111">
        <v>9</v>
      </c>
      <c r="BB28" s="112">
        <v>8.25</v>
      </c>
      <c r="BC28" s="111">
        <v>0.7</v>
      </c>
    </row>
    <row r="29" spans="1:55" ht="12.75" x14ac:dyDescent="0.2">
      <c r="A29" s="3"/>
      <c r="B29">
        <v>1</v>
      </c>
      <c r="C29" s="111">
        <f t="shared" si="0"/>
        <v>58.8</v>
      </c>
      <c r="D29" s="111">
        <v>58.5</v>
      </c>
      <c r="E29" s="111">
        <v>58.8</v>
      </c>
      <c r="F29" s="112">
        <v>57.64</v>
      </c>
      <c r="G29" s="111">
        <v>5.7</v>
      </c>
      <c r="H29" s="111"/>
      <c r="I29" s="111">
        <f t="shared" si="1"/>
        <v>4.8</v>
      </c>
      <c r="J29" s="111">
        <v>4.8</v>
      </c>
      <c r="K29" s="111">
        <v>4.8</v>
      </c>
      <c r="L29" s="112">
        <v>5</v>
      </c>
      <c r="M29" s="111">
        <v>-0.2</v>
      </c>
      <c r="N29" s="111"/>
      <c r="O29" s="111">
        <f t="shared" si="2"/>
        <v>105.5</v>
      </c>
      <c r="P29" s="111">
        <v>104.6</v>
      </c>
      <c r="Q29" s="111">
        <v>105.5</v>
      </c>
      <c r="R29" s="112">
        <v>105.64</v>
      </c>
      <c r="S29" s="111">
        <v>4.2</v>
      </c>
      <c r="T29" s="111"/>
      <c r="U29" s="111"/>
      <c r="V29" s="111">
        <v>167.8</v>
      </c>
      <c r="W29" s="111">
        <v>169.1</v>
      </c>
      <c r="X29" s="112">
        <v>168.28</v>
      </c>
      <c r="Y29" s="111">
        <v>9.6</v>
      </c>
      <c r="Z29" s="111"/>
      <c r="AA29" s="111">
        <f t="shared" si="3"/>
        <v>63.6</v>
      </c>
      <c r="AB29" s="111">
        <v>63.2</v>
      </c>
      <c r="AC29" s="111">
        <v>63.6</v>
      </c>
      <c r="AD29" s="112">
        <v>62.64</v>
      </c>
      <c r="AE29" s="111">
        <v>5.5</v>
      </c>
      <c r="AF29" s="111"/>
      <c r="AG29" s="111">
        <f t="shared" si="4"/>
        <v>34.799999999999997</v>
      </c>
      <c r="AH29" s="111">
        <v>34.799999999999997</v>
      </c>
      <c r="AI29" s="111">
        <v>34.799999999999997</v>
      </c>
      <c r="AJ29" s="112">
        <v>34.25</v>
      </c>
      <c r="AK29" s="111">
        <v>1.4</v>
      </c>
      <c r="AL29" s="111"/>
      <c r="AM29" s="111">
        <f t="shared" si="5"/>
        <v>62.4</v>
      </c>
      <c r="AN29" s="111">
        <v>62.3</v>
      </c>
      <c r="AO29" s="111">
        <v>62.4</v>
      </c>
      <c r="AP29" s="112">
        <v>62.78</v>
      </c>
      <c r="AQ29" s="111">
        <v>-1.1000000000000001</v>
      </c>
      <c r="AR29" s="111"/>
      <c r="AS29" s="111">
        <f t="shared" si="6"/>
        <v>37.6</v>
      </c>
      <c r="AT29" s="111">
        <v>37.700000000000003</v>
      </c>
      <c r="AU29" s="111">
        <v>37.6</v>
      </c>
      <c r="AV29" s="112">
        <v>37.22</v>
      </c>
      <c r="AW29" s="111">
        <v>1.1000000000000001</v>
      </c>
      <c r="AX29" s="112"/>
      <c r="AY29" s="111">
        <f t="shared" si="7"/>
        <v>7.5</v>
      </c>
      <c r="AZ29" s="111">
        <v>7.5</v>
      </c>
      <c r="BA29" s="111">
        <v>7.5</v>
      </c>
      <c r="BB29" s="112">
        <v>7.98</v>
      </c>
      <c r="BC29" s="111">
        <v>-1.1000000000000001</v>
      </c>
    </row>
    <row r="30" spans="1:55" ht="12.75" x14ac:dyDescent="0.2">
      <c r="A30" s="3">
        <v>11</v>
      </c>
      <c r="B30">
        <v>2</v>
      </c>
      <c r="C30" s="111">
        <f t="shared" si="0"/>
        <v>58.3</v>
      </c>
      <c r="D30" s="111">
        <v>57.9</v>
      </c>
      <c r="E30" s="111">
        <v>58.3</v>
      </c>
      <c r="F30" s="112">
        <v>58.99</v>
      </c>
      <c r="G30" s="111">
        <v>5.4</v>
      </c>
      <c r="H30" s="111"/>
      <c r="I30" s="111">
        <f t="shared" si="1"/>
        <v>4.7</v>
      </c>
      <c r="J30" s="111">
        <v>4.9000000000000004</v>
      </c>
      <c r="K30" s="111">
        <v>4.7</v>
      </c>
      <c r="L30" s="112">
        <v>4.71</v>
      </c>
      <c r="M30" s="111">
        <v>-1.1000000000000001</v>
      </c>
      <c r="N30" s="111"/>
      <c r="O30" s="111">
        <f t="shared" si="2"/>
        <v>106</v>
      </c>
      <c r="P30" s="111">
        <v>107.8</v>
      </c>
      <c r="Q30" s="111">
        <v>106</v>
      </c>
      <c r="R30" s="112">
        <v>105.32</v>
      </c>
      <c r="S30" s="111">
        <v>-1.3</v>
      </c>
      <c r="T30" s="111"/>
      <c r="U30" s="111"/>
      <c r="V30" s="111">
        <v>170.6</v>
      </c>
      <c r="W30" s="111">
        <v>169</v>
      </c>
      <c r="X30" s="112">
        <v>169.03</v>
      </c>
      <c r="Y30" s="111">
        <v>3</v>
      </c>
      <c r="Z30" s="111"/>
      <c r="AA30" s="111">
        <f t="shared" si="3"/>
        <v>63</v>
      </c>
      <c r="AB30" s="111">
        <v>62.8</v>
      </c>
      <c r="AC30" s="111">
        <v>63</v>
      </c>
      <c r="AD30" s="112">
        <v>63.7</v>
      </c>
      <c r="AE30" s="111">
        <v>4.3</v>
      </c>
      <c r="AF30" s="111"/>
      <c r="AG30" s="111">
        <f t="shared" si="4"/>
        <v>34.5</v>
      </c>
      <c r="AH30" s="111">
        <v>34</v>
      </c>
      <c r="AI30" s="111">
        <v>34.5</v>
      </c>
      <c r="AJ30" s="112">
        <v>34.9</v>
      </c>
      <c r="AK30" s="111">
        <v>2.6</v>
      </c>
      <c r="AL30" s="111"/>
      <c r="AM30" s="111">
        <f t="shared" si="5"/>
        <v>62.7</v>
      </c>
      <c r="AN30" s="111">
        <v>63.2</v>
      </c>
      <c r="AO30" s="111">
        <v>62.7</v>
      </c>
      <c r="AP30" s="112">
        <v>62.31</v>
      </c>
      <c r="AQ30" s="111">
        <v>-1.9</v>
      </c>
      <c r="AR30" s="111"/>
      <c r="AS30" s="111">
        <f t="shared" si="6"/>
        <v>37.299999999999997</v>
      </c>
      <c r="AT30" s="111">
        <v>36.799999999999997</v>
      </c>
      <c r="AU30" s="111">
        <v>37.299999999999997</v>
      </c>
      <c r="AV30" s="112">
        <v>37.69</v>
      </c>
      <c r="AW30" s="111">
        <v>1.9</v>
      </c>
      <c r="AX30" s="112"/>
      <c r="AY30" s="111">
        <f t="shared" si="7"/>
        <v>7.4</v>
      </c>
      <c r="AZ30" s="111">
        <v>7.8</v>
      </c>
      <c r="BA30" s="111">
        <v>7.4</v>
      </c>
      <c r="BB30" s="112">
        <v>7.4</v>
      </c>
      <c r="BC30" s="111">
        <v>-2.2999999999999998</v>
      </c>
    </row>
    <row r="31" spans="1:55" ht="12.75" x14ac:dyDescent="0.2">
      <c r="A31" s="3">
        <v>11</v>
      </c>
      <c r="B31">
        <v>3</v>
      </c>
      <c r="C31" s="111">
        <f t="shared" si="0"/>
        <v>60</v>
      </c>
      <c r="D31" s="111">
        <v>60.7</v>
      </c>
      <c r="E31" s="111">
        <v>60</v>
      </c>
      <c r="F31" s="112">
        <v>59.6</v>
      </c>
      <c r="G31" s="111">
        <v>2.4</v>
      </c>
      <c r="H31" s="111"/>
      <c r="I31" s="111">
        <f t="shared" si="1"/>
        <v>4.5</v>
      </c>
      <c r="J31" s="111">
        <v>4.5</v>
      </c>
      <c r="K31" s="111">
        <v>4.5</v>
      </c>
      <c r="L31" s="112">
        <v>4.5</v>
      </c>
      <c r="M31" s="111">
        <v>-0.9</v>
      </c>
      <c r="N31" s="111"/>
      <c r="O31" s="111">
        <f t="shared" si="2"/>
        <v>104.3</v>
      </c>
      <c r="P31" s="111">
        <v>104.4</v>
      </c>
      <c r="Q31" s="111">
        <v>104.3</v>
      </c>
      <c r="R31" s="112">
        <v>104.54</v>
      </c>
      <c r="S31" s="111">
        <v>-3.1</v>
      </c>
      <c r="T31" s="111"/>
      <c r="U31" s="111"/>
      <c r="V31" s="111">
        <v>169.6</v>
      </c>
      <c r="W31" s="111">
        <v>168.8</v>
      </c>
      <c r="X31" s="112">
        <v>168.64</v>
      </c>
      <c r="Y31" s="111">
        <v>-1.6</v>
      </c>
      <c r="Z31" s="111"/>
      <c r="AA31" s="111">
        <f t="shared" si="3"/>
        <v>64.5</v>
      </c>
      <c r="AB31" s="111">
        <v>65.2</v>
      </c>
      <c r="AC31" s="111">
        <v>64.5</v>
      </c>
      <c r="AD31" s="112">
        <v>64.099999999999994</v>
      </c>
      <c r="AE31" s="111">
        <v>1.6</v>
      </c>
      <c r="AF31" s="111"/>
      <c r="AG31" s="111">
        <f t="shared" si="4"/>
        <v>35.5</v>
      </c>
      <c r="AH31" s="111">
        <v>35.799999999999997</v>
      </c>
      <c r="AI31" s="111">
        <v>35.5</v>
      </c>
      <c r="AJ31" s="112">
        <v>35.340000000000003</v>
      </c>
      <c r="AK31" s="111">
        <v>1.8</v>
      </c>
      <c r="AL31" s="111"/>
      <c r="AM31" s="111">
        <f t="shared" si="5"/>
        <v>61.8</v>
      </c>
      <c r="AN31" s="111">
        <v>61.6</v>
      </c>
      <c r="AO31" s="111">
        <v>61.8</v>
      </c>
      <c r="AP31" s="112">
        <v>61.99</v>
      </c>
      <c r="AQ31" s="111">
        <v>-1.3</v>
      </c>
      <c r="AR31" s="111"/>
      <c r="AS31" s="111">
        <f t="shared" si="6"/>
        <v>38.200000000000003</v>
      </c>
      <c r="AT31" s="111">
        <v>38.4</v>
      </c>
      <c r="AU31" s="111">
        <v>38.200000000000003</v>
      </c>
      <c r="AV31" s="112">
        <v>38.01</v>
      </c>
      <c r="AW31" s="111">
        <v>1.3</v>
      </c>
      <c r="AX31" s="112"/>
      <c r="AY31" s="111">
        <f t="shared" si="7"/>
        <v>7</v>
      </c>
      <c r="AZ31" s="111">
        <v>6.8</v>
      </c>
      <c r="BA31" s="111">
        <v>7</v>
      </c>
      <c r="BB31" s="112">
        <v>7.02</v>
      </c>
      <c r="BC31" s="111">
        <v>-1.5</v>
      </c>
    </row>
    <row r="32" spans="1:55" ht="12.75" x14ac:dyDescent="0.2">
      <c r="A32" s="3">
        <v>11</v>
      </c>
      <c r="B32">
        <v>4</v>
      </c>
      <c r="C32" s="111">
        <f t="shared" si="0"/>
        <v>58.9</v>
      </c>
      <c r="D32" s="111">
        <v>59.2</v>
      </c>
      <c r="E32" s="111">
        <v>58.9</v>
      </c>
      <c r="F32" s="112">
        <v>59.96</v>
      </c>
      <c r="G32" s="111">
        <v>1.4</v>
      </c>
      <c r="H32" s="111"/>
      <c r="I32" s="111">
        <f t="shared" si="1"/>
        <v>4.4000000000000004</v>
      </c>
      <c r="J32" s="111">
        <v>4.3</v>
      </c>
      <c r="K32" s="111">
        <v>4.4000000000000004</v>
      </c>
      <c r="L32" s="112">
        <v>4.6100000000000003</v>
      </c>
      <c r="M32" s="111">
        <v>0.4</v>
      </c>
      <c r="N32" s="111"/>
      <c r="O32" s="111">
        <f t="shared" si="2"/>
        <v>104.2</v>
      </c>
      <c r="P32" s="111">
        <v>104.3</v>
      </c>
      <c r="Q32" s="111">
        <v>104.2</v>
      </c>
      <c r="R32" s="112">
        <v>104.17</v>
      </c>
      <c r="S32" s="111">
        <v>-1.5</v>
      </c>
      <c r="T32" s="111"/>
      <c r="U32" s="111"/>
      <c r="V32" s="111">
        <v>167.8</v>
      </c>
      <c r="W32" s="111">
        <v>167.5</v>
      </c>
      <c r="X32" s="112">
        <v>168.73</v>
      </c>
      <c r="Y32" s="111">
        <v>0.4</v>
      </c>
      <c r="Z32" s="111"/>
      <c r="AA32" s="111">
        <f t="shared" si="3"/>
        <v>63.3</v>
      </c>
      <c r="AB32" s="111">
        <v>63.5</v>
      </c>
      <c r="AC32" s="111">
        <v>63.3</v>
      </c>
      <c r="AD32" s="112">
        <v>64.56</v>
      </c>
      <c r="AE32" s="111">
        <v>1.9</v>
      </c>
      <c r="AF32" s="111"/>
      <c r="AG32" s="111">
        <f t="shared" si="4"/>
        <v>35.200000000000003</v>
      </c>
      <c r="AH32" s="111">
        <v>35.299999999999997</v>
      </c>
      <c r="AI32" s="111">
        <v>35.200000000000003</v>
      </c>
      <c r="AJ32" s="112">
        <v>35.53</v>
      </c>
      <c r="AK32" s="111">
        <v>0.8</v>
      </c>
      <c r="AL32" s="111"/>
      <c r="AM32" s="111">
        <f t="shared" si="5"/>
        <v>62.2</v>
      </c>
      <c r="AN32" s="111">
        <v>62.1</v>
      </c>
      <c r="AO32" s="111">
        <v>62.2</v>
      </c>
      <c r="AP32" s="112">
        <v>61.74</v>
      </c>
      <c r="AQ32" s="111">
        <v>-1</v>
      </c>
      <c r="AR32" s="111"/>
      <c r="AS32" s="111">
        <f t="shared" si="6"/>
        <v>37.799999999999997</v>
      </c>
      <c r="AT32" s="111">
        <v>37.9</v>
      </c>
      <c r="AU32" s="111">
        <v>37.799999999999997</v>
      </c>
      <c r="AV32" s="112">
        <v>38.26</v>
      </c>
      <c r="AW32" s="111">
        <v>1</v>
      </c>
      <c r="AX32" s="112"/>
      <c r="AY32" s="111">
        <f t="shared" si="7"/>
        <v>7</v>
      </c>
      <c r="AZ32" s="111">
        <v>6.8</v>
      </c>
      <c r="BA32" s="111">
        <v>7</v>
      </c>
      <c r="BB32" s="112">
        <v>7.14</v>
      </c>
      <c r="BC32" s="111">
        <v>0.5</v>
      </c>
    </row>
    <row r="33" spans="1:55" ht="12.75" x14ac:dyDescent="0.2">
      <c r="A33" s="3"/>
      <c r="B33">
        <v>1</v>
      </c>
      <c r="C33" s="111">
        <f t="shared" si="0"/>
        <v>60.9</v>
      </c>
      <c r="D33" s="111">
        <v>60.5</v>
      </c>
      <c r="E33" s="111">
        <v>60.9</v>
      </c>
      <c r="F33" s="112">
        <v>60.22</v>
      </c>
      <c r="G33" s="111">
        <v>1.1000000000000001</v>
      </c>
      <c r="H33" s="111"/>
      <c r="I33" s="111">
        <f t="shared" si="1"/>
        <v>4.7</v>
      </c>
      <c r="J33" s="111">
        <v>4.5999999999999996</v>
      </c>
      <c r="K33" s="111">
        <v>4.7</v>
      </c>
      <c r="L33" s="112">
        <v>5.12</v>
      </c>
      <c r="M33" s="111">
        <v>2.1</v>
      </c>
      <c r="N33" s="111"/>
      <c r="O33" s="111">
        <f t="shared" si="2"/>
        <v>103.8</v>
      </c>
      <c r="P33" s="111">
        <v>102.9</v>
      </c>
      <c r="Q33" s="111">
        <v>103.8</v>
      </c>
      <c r="R33" s="112">
        <v>103.5</v>
      </c>
      <c r="S33" s="111">
        <v>-2.7</v>
      </c>
      <c r="T33" s="111"/>
      <c r="U33" s="111"/>
      <c r="V33" s="111">
        <v>168</v>
      </c>
      <c r="W33" s="111">
        <v>169.4</v>
      </c>
      <c r="X33" s="112">
        <v>168.84</v>
      </c>
      <c r="Y33" s="111">
        <v>0.5</v>
      </c>
      <c r="Z33" s="111"/>
      <c r="AA33" s="111">
        <f t="shared" si="3"/>
        <v>65.599999999999994</v>
      </c>
      <c r="AB33" s="111">
        <v>65.099999999999994</v>
      </c>
      <c r="AC33" s="111">
        <v>65.599999999999994</v>
      </c>
      <c r="AD33" s="112">
        <v>65.34</v>
      </c>
      <c r="AE33" s="111">
        <v>3.1</v>
      </c>
      <c r="AF33" s="111"/>
      <c r="AG33" s="111">
        <f t="shared" si="4"/>
        <v>35.9</v>
      </c>
      <c r="AH33" s="111">
        <v>36</v>
      </c>
      <c r="AI33" s="111">
        <v>35.9</v>
      </c>
      <c r="AJ33" s="112">
        <v>35.67</v>
      </c>
      <c r="AK33" s="111">
        <v>0.5</v>
      </c>
      <c r="AL33" s="111"/>
      <c r="AM33" s="111">
        <f t="shared" si="5"/>
        <v>61.3</v>
      </c>
      <c r="AN33" s="111">
        <v>61.2</v>
      </c>
      <c r="AO33" s="111">
        <v>61.3</v>
      </c>
      <c r="AP33" s="112">
        <v>61.3</v>
      </c>
      <c r="AQ33" s="111">
        <v>-1.7</v>
      </c>
      <c r="AR33" s="111"/>
      <c r="AS33" s="111">
        <f t="shared" si="6"/>
        <v>38.700000000000003</v>
      </c>
      <c r="AT33" s="111">
        <v>38.799999999999997</v>
      </c>
      <c r="AU33" s="111">
        <v>38.700000000000003</v>
      </c>
      <c r="AV33" s="112">
        <v>38.700000000000003</v>
      </c>
      <c r="AW33" s="111">
        <v>1.7</v>
      </c>
      <c r="AX33" s="112"/>
      <c r="AY33" s="111">
        <f t="shared" si="7"/>
        <v>7.2</v>
      </c>
      <c r="AZ33" s="111">
        <v>7.1</v>
      </c>
      <c r="BA33" s="111">
        <v>7.2</v>
      </c>
      <c r="BB33" s="112">
        <v>7.84</v>
      </c>
      <c r="BC33" s="111">
        <v>2.8</v>
      </c>
    </row>
    <row r="34" spans="1:55" ht="12.75" x14ac:dyDescent="0.2">
      <c r="A34" s="3">
        <v>12</v>
      </c>
      <c r="B34">
        <v>2</v>
      </c>
      <c r="C34" s="111">
        <f t="shared" si="0"/>
        <v>60.7</v>
      </c>
      <c r="D34" s="111">
        <v>60</v>
      </c>
      <c r="E34" s="111">
        <v>60.7</v>
      </c>
      <c r="F34" s="112">
        <v>60.74</v>
      </c>
      <c r="G34" s="111">
        <v>2.1</v>
      </c>
      <c r="H34" s="111"/>
      <c r="I34" s="111">
        <f t="shared" si="1"/>
        <v>6.1</v>
      </c>
      <c r="J34" s="111">
        <v>6.5</v>
      </c>
      <c r="K34" s="111">
        <v>6.1</v>
      </c>
      <c r="L34" s="112">
        <v>5.99</v>
      </c>
      <c r="M34" s="111">
        <v>3.5</v>
      </c>
      <c r="N34" s="111"/>
      <c r="O34" s="111">
        <f t="shared" si="2"/>
        <v>100.4</v>
      </c>
      <c r="P34" s="111">
        <v>101.5</v>
      </c>
      <c r="Q34" s="111">
        <v>100.4</v>
      </c>
      <c r="R34" s="112">
        <v>102.01</v>
      </c>
      <c r="S34" s="111">
        <v>-6</v>
      </c>
      <c r="T34" s="111"/>
      <c r="U34" s="111"/>
      <c r="V34" s="111">
        <v>168</v>
      </c>
      <c r="W34" s="111">
        <v>167.1</v>
      </c>
      <c r="X34" s="112">
        <v>168.74</v>
      </c>
      <c r="Y34" s="111">
        <v>-0.4</v>
      </c>
      <c r="Z34" s="111"/>
      <c r="AA34" s="111">
        <f t="shared" si="3"/>
        <v>66.8</v>
      </c>
      <c r="AB34" s="111">
        <v>66.5</v>
      </c>
      <c r="AC34" s="111">
        <v>66.8</v>
      </c>
      <c r="AD34" s="112">
        <v>66.73</v>
      </c>
      <c r="AE34" s="111">
        <v>5.5</v>
      </c>
      <c r="AF34" s="111"/>
      <c r="AG34" s="111">
        <f t="shared" si="4"/>
        <v>36.299999999999997</v>
      </c>
      <c r="AH34" s="111">
        <v>35.700000000000003</v>
      </c>
      <c r="AI34" s="111">
        <v>36.299999999999997</v>
      </c>
      <c r="AJ34" s="112">
        <v>36</v>
      </c>
      <c r="AK34" s="111">
        <v>1.3</v>
      </c>
      <c r="AL34" s="111"/>
      <c r="AM34" s="111">
        <f t="shared" si="5"/>
        <v>60</v>
      </c>
      <c r="AN34" s="111">
        <v>60.4</v>
      </c>
      <c r="AO34" s="111">
        <v>60</v>
      </c>
      <c r="AP34" s="112">
        <v>60.45</v>
      </c>
      <c r="AQ34" s="111">
        <v>-3.4</v>
      </c>
      <c r="AR34" s="111"/>
      <c r="AS34" s="111">
        <f t="shared" si="6"/>
        <v>40</v>
      </c>
      <c r="AT34" s="111">
        <v>39.6</v>
      </c>
      <c r="AU34" s="111">
        <v>40</v>
      </c>
      <c r="AV34" s="112">
        <v>39.549999999999997</v>
      </c>
      <c r="AW34" s="111">
        <v>3.4</v>
      </c>
      <c r="AX34" s="112"/>
      <c r="AY34" s="111">
        <f t="shared" si="7"/>
        <v>9.1999999999999993</v>
      </c>
      <c r="AZ34" s="111">
        <v>9.6999999999999993</v>
      </c>
      <c r="BA34" s="111">
        <v>9.1999999999999993</v>
      </c>
      <c r="BB34" s="112">
        <v>8.98</v>
      </c>
      <c r="BC34" s="111">
        <v>4.5999999999999996</v>
      </c>
    </row>
    <row r="35" spans="1:55" ht="12.75" x14ac:dyDescent="0.2">
      <c r="A35" s="3">
        <v>12</v>
      </c>
      <c r="B35">
        <v>3</v>
      </c>
      <c r="C35" s="111">
        <f t="shared" si="0"/>
        <v>59.4</v>
      </c>
      <c r="D35" s="111">
        <v>60.1</v>
      </c>
      <c r="E35" s="111">
        <v>59.4</v>
      </c>
      <c r="F35" s="112">
        <v>61.62</v>
      </c>
      <c r="G35" s="111">
        <v>3.5</v>
      </c>
      <c r="H35" s="111"/>
      <c r="I35" s="111">
        <f t="shared" si="1"/>
        <v>6.7</v>
      </c>
      <c r="J35" s="111">
        <v>6.6</v>
      </c>
      <c r="K35" s="111">
        <v>6.7</v>
      </c>
      <c r="L35" s="112">
        <v>6.78</v>
      </c>
      <c r="M35" s="111">
        <v>3.2</v>
      </c>
      <c r="N35" s="111"/>
      <c r="O35" s="111">
        <f t="shared" si="2"/>
        <v>100.7</v>
      </c>
      <c r="P35" s="111">
        <v>101.2</v>
      </c>
      <c r="Q35" s="111">
        <v>100.7</v>
      </c>
      <c r="R35" s="112">
        <v>99.47</v>
      </c>
      <c r="S35" s="111">
        <v>-10.1</v>
      </c>
      <c r="T35" s="111"/>
      <c r="U35" s="111"/>
      <c r="V35" s="111">
        <v>167.9</v>
      </c>
      <c r="W35" s="111">
        <v>166.8</v>
      </c>
      <c r="X35" s="112">
        <v>167.87</v>
      </c>
      <c r="Y35" s="111">
        <v>-3.5</v>
      </c>
      <c r="Z35" s="111"/>
      <c r="AA35" s="111">
        <f t="shared" si="3"/>
        <v>66.099999999999994</v>
      </c>
      <c r="AB35" s="111">
        <v>66.7</v>
      </c>
      <c r="AC35" s="111">
        <v>66.099999999999994</v>
      </c>
      <c r="AD35" s="112">
        <v>68.400000000000006</v>
      </c>
      <c r="AE35" s="111">
        <v>6.7</v>
      </c>
      <c r="AF35" s="111"/>
      <c r="AG35" s="111">
        <f t="shared" si="4"/>
        <v>35.6</v>
      </c>
      <c r="AH35" s="111">
        <v>35.799999999999997</v>
      </c>
      <c r="AI35" s="111">
        <v>35.6</v>
      </c>
      <c r="AJ35" s="112">
        <v>36.700000000000003</v>
      </c>
      <c r="AK35" s="111">
        <v>2.8</v>
      </c>
      <c r="AL35" s="111"/>
      <c r="AM35" s="111">
        <f t="shared" si="5"/>
        <v>60.4</v>
      </c>
      <c r="AN35" s="111">
        <v>60.3</v>
      </c>
      <c r="AO35" s="111">
        <v>60.4</v>
      </c>
      <c r="AP35" s="112">
        <v>59.25</v>
      </c>
      <c r="AQ35" s="111">
        <v>-4.8</v>
      </c>
      <c r="AR35" s="111"/>
      <c r="AS35" s="111">
        <f t="shared" si="6"/>
        <v>39.6</v>
      </c>
      <c r="AT35" s="111">
        <v>39.700000000000003</v>
      </c>
      <c r="AU35" s="111">
        <v>39.6</v>
      </c>
      <c r="AV35" s="112">
        <v>40.75</v>
      </c>
      <c r="AW35" s="111">
        <v>4.8</v>
      </c>
      <c r="AX35" s="112"/>
      <c r="AY35" s="111">
        <f t="shared" si="7"/>
        <v>10.199999999999999</v>
      </c>
      <c r="AZ35" s="111">
        <v>9.8000000000000007</v>
      </c>
      <c r="BA35" s="111">
        <v>10.199999999999999</v>
      </c>
      <c r="BB35" s="112">
        <v>9.92</v>
      </c>
      <c r="BC35" s="111">
        <v>3.8</v>
      </c>
    </row>
    <row r="36" spans="1:55" ht="12.75" x14ac:dyDescent="0.2">
      <c r="A36" s="3">
        <v>12</v>
      </c>
      <c r="B36">
        <v>4</v>
      </c>
      <c r="C36" s="111">
        <f t="shared" si="0"/>
        <v>63.4</v>
      </c>
      <c r="D36" s="111">
        <v>63.7</v>
      </c>
      <c r="E36" s="111">
        <v>63.4</v>
      </c>
      <c r="F36" s="112">
        <v>62.21</v>
      </c>
      <c r="G36" s="111">
        <v>2.4</v>
      </c>
      <c r="H36" s="111"/>
      <c r="I36" s="111">
        <f t="shared" si="1"/>
        <v>7.5</v>
      </c>
      <c r="J36" s="111">
        <v>7.3</v>
      </c>
      <c r="K36" s="111">
        <v>7.5</v>
      </c>
      <c r="L36" s="112">
        <v>6.97</v>
      </c>
      <c r="M36" s="111">
        <v>0.7</v>
      </c>
      <c r="N36" s="111"/>
      <c r="O36" s="111">
        <f t="shared" si="2"/>
        <v>95.5</v>
      </c>
      <c r="P36" s="111">
        <v>95.3</v>
      </c>
      <c r="Q36" s="111">
        <v>95.5</v>
      </c>
      <c r="R36" s="112">
        <v>97.01</v>
      </c>
      <c r="S36" s="111">
        <v>-9.9</v>
      </c>
      <c r="T36" s="111"/>
      <c r="U36" s="111"/>
      <c r="V36" s="111">
        <v>166.3</v>
      </c>
      <c r="W36" s="111">
        <v>166.4</v>
      </c>
      <c r="X36" s="112">
        <v>166.18</v>
      </c>
      <c r="Y36" s="111">
        <v>-6.8</v>
      </c>
      <c r="Z36" s="111"/>
      <c r="AA36" s="111">
        <f t="shared" si="3"/>
        <v>70.8</v>
      </c>
      <c r="AB36" s="111">
        <v>71</v>
      </c>
      <c r="AC36" s="111">
        <v>70.8</v>
      </c>
      <c r="AD36" s="112">
        <v>69.17</v>
      </c>
      <c r="AE36" s="111">
        <v>3.1</v>
      </c>
      <c r="AF36" s="111"/>
      <c r="AG36" s="111">
        <f t="shared" si="4"/>
        <v>38.1</v>
      </c>
      <c r="AH36" s="111">
        <v>38.299999999999997</v>
      </c>
      <c r="AI36" s="111">
        <v>38.1</v>
      </c>
      <c r="AJ36" s="112">
        <v>37.43</v>
      </c>
      <c r="AK36" s="111">
        <v>2.9</v>
      </c>
      <c r="AL36" s="111"/>
      <c r="AM36" s="111">
        <f t="shared" si="5"/>
        <v>57.4</v>
      </c>
      <c r="AN36" s="111">
        <v>57.3</v>
      </c>
      <c r="AO36" s="111">
        <v>57.4</v>
      </c>
      <c r="AP36" s="112">
        <v>58.38</v>
      </c>
      <c r="AQ36" s="111">
        <v>-3.5</v>
      </c>
      <c r="AR36" s="111"/>
      <c r="AS36" s="111">
        <f t="shared" si="6"/>
        <v>42.6</v>
      </c>
      <c r="AT36" s="111">
        <v>42.7</v>
      </c>
      <c r="AU36" s="111">
        <v>42.6</v>
      </c>
      <c r="AV36" s="112">
        <v>41.62</v>
      </c>
      <c r="AW36" s="111">
        <v>3.5</v>
      </c>
      <c r="AX36" s="112"/>
      <c r="AY36" s="111">
        <f t="shared" si="7"/>
        <v>10.6</v>
      </c>
      <c r="AZ36" s="111">
        <v>10.3</v>
      </c>
      <c r="BA36" s="111">
        <v>10.6</v>
      </c>
      <c r="BB36" s="112">
        <v>10.07</v>
      </c>
      <c r="BC36" s="111">
        <v>0.6</v>
      </c>
    </row>
    <row r="37" spans="1:55" ht="12.75" x14ac:dyDescent="0.2">
      <c r="A37" s="3"/>
      <c r="B37">
        <v>1</v>
      </c>
      <c r="C37" s="111">
        <f t="shared" si="0"/>
        <v>60.4</v>
      </c>
      <c r="D37" s="111">
        <v>60</v>
      </c>
      <c r="E37" s="111">
        <v>60.4</v>
      </c>
      <c r="F37" s="112">
        <v>62.19</v>
      </c>
      <c r="G37" s="111">
        <v>-0.1</v>
      </c>
      <c r="H37" s="111"/>
      <c r="I37" s="111">
        <f t="shared" si="1"/>
        <v>6.8</v>
      </c>
      <c r="J37" s="111">
        <v>6.6</v>
      </c>
      <c r="K37" s="111">
        <v>6.8</v>
      </c>
      <c r="L37" s="112">
        <v>6.49</v>
      </c>
      <c r="M37" s="111">
        <v>-1.9</v>
      </c>
      <c r="N37" s="111"/>
      <c r="O37" s="111">
        <f t="shared" si="2"/>
        <v>96.1</v>
      </c>
      <c r="P37" s="111">
        <v>95.3</v>
      </c>
      <c r="Q37" s="111">
        <v>96.1</v>
      </c>
      <c r="R37" s="112">
        <v>96.31</v>
      </c>
      <c r="S37" s="111">
        <v>-2.8</v>
      </c>
      <c r="T37" s="111"/>
      <c r="U37" s="111"/>
      <c r="V37" s="111">
        <v>161.9</v>
      </c>
      <c r="W37" s="111">
        <v>163.30000000000001</v>
      </c>
      <c r="X37" s="112">
        <v>164.99</v>
      </c>
      <c r="Y37" s="111">
        <v>-4.8</v>
      </c>
      <c r="Z37" s="111"/>
      <c r="AA37" s="111">
        <f t="shared" si="3"/>
        <v>67.3</v>
      </c>
      <c r="AB37" s="111">
        <v>66.599999999999994</v>
      </c>
      <c r="AC37" s="111">
        <v>67.3</v>
      </c>
      <c r="AD37" s="112">
        <v>68.680000000000007</v>
      </c>
      <c r="AE37" s="111">
        <v>-2</v>
      </c>
      <c r="AF37" s="111"/>
      <c r="AG37" s="111">
        <f t="shared" si="4"/>
        <v>37</v>
      </c>
      <c r="AH37" s="111">
        <v>37</v>
      </c>
      <c r="AI37" s="111">
        <v>37</v>
      </c>
      <c r="AJ37" s="112">
        <v>37.69</v>
      </c>
      <c r="AK37" s="111">
        <v>1</v>
      </c>
      <c r="AL37" s="111"/>
      <c r="AM37" s="111">
        <f t="shared" si="5"/>
        <v>58.8</v>
      </c>
      <c r="AN37" s="111">
        <v>58.9</v>
      </c>
      <c r="AO37" s="111">
        <v>58.8</v>
      </c>
      <c r="AP37" s="112">
        <v>58.38</v>
      </c>
      <c r="AQ37" s="111">
        <v>0</v>
      </c>
      <c r="AR37" s="111"/>
      <c r="AS37" s="111">
        <f t="shared" si="6"/>
        <v>41.2</v>
      </c>
      <c r="AT37" s="111">
        <v>41.1</v>
      </c>
      <c r="AU37" s="111">
        <v>41.2</v>
      </c>
      <c r="AV37" s="112">
        <v>41.62</v>
      </c>
      <c r="AW37" s="111">
        <v>0</v>
      </c>
      <c r="AX37" s="112"/>
      <c r="AY37" s="111">
        <f t="shared" si="7"/>
        <v>10.199999999999999</v>
      </c>
      <c r="AZ37" s="111">
        <v>10</v>
      </c>
      <c r="BA37" s="111">
        <v>10.199999999999999</v>
      </c>
      <c r="BB37" s="112">
        <v>9.4499999999999993</v>
      </c>
      <c r="BC37" s="111">
        <v>-2.5</v>
      </c>
    </row>
    <row r="38" spans="1:55" ht="12.75" x14ac:dyDescent="0.2">
      <c r="A38" s="3">
        <v>13</v>
      </c>
      <c r="B38">
        <v>2</v>
      </c>
      <c r="C38" s="111">
        <f t="shared" ref="C38:C69" si="8">$B$2*E38+(1-$B$2)*D38</f>
        <v>61.8</v>
      </c>
      <c r="D38" s="111">
        <v>61.1</v>
      </c>
      <c r="E38" s="111">
        <v>61.8</v>
      </c>
      <c r="F38" s="112">
        <v>61.47</v>
      </c>
      <c r="G38" s="111">
        <v>-2.9</v>
      </c>
      <c r="H38" s="111"/>
      <c r="I38" s="111">
        <f t="shared" ref="I38:I69" si="9">$B$2*K38+(1-$B$2)*J38</f>
        <v>5.8</v>
      </c>
      <c r="J38" s="111">
        <v>6.2</v>
      </c>
      <c r="K38" s="111">
        <v>5.8</v>
      </c>
      <c r="L38" s="112">
        <v>5.73</v>
      </c>
      <c r="M38" s="111">
        <v>-3</v>
      </c>
      <c r="N38" s="111"/>
      <c r="O38" s="111">
        <f t="shared" ref="O38:O69" si="10">$B$2*Q38+(1-$B$2)*P38</f>
        <v>95.4</v>
      </c>
      <c r="P38" s="111">
        <v>96.1</v>
      </c>
      <c r="Q38" s="111">
        <v>95.4</v>
      </c>
      <c r="R38" s="112">
        <v>98.45</v>
      </c>
      <c r="S38" s="111">
        <v>8.6</v>
      </c>
      <c r="T38" s="111"/>
      <c r="U38" s="111"/>
      <c r="V38" s="111">
        <v>163.4</v>
      </c>
      <c r="W38" s="111">
        <v>162.9</v>
      </c>
      <c r="X38" s="112">
        <v>165.65</v>
      </c>
      <c r="Y38" s="111">
        <v>2.7</v>
      </c>
      <c r="Z38" s="111"/>
      <c r="AA38" s="111">
        <f t="shared" ref="AA38:AA69" si="11">$B$2*AC38+(1-$B$2)*AB38</f>
        <v>67.599999999999994</v>
      </c>
      <c r="AB38" s="111">
        <v>67.3</v>
      </c>
      <c r="AC38" s="111">
        <v>67.599999999999994</v>
      </c>
      <c r="AD38" s="112">
        <v>67.2</v>
      </c>
      <c r="AE38" s="111">
        <v>-5.9</v>
      </c>
      <c r="AF38" s="111"/>
      <c r="AG38" s="111">
        <f t="shared" ref="AG38:AG69" si="12">$B$2*AI38+(1-$B$2)*AH38</f>
        <v>37.9</v>
      </c>
      <c r="AH38" s="111">
        <v>37.4</v>
      </c>
      <c r="AI38" s="111">
        <v>37.9</v>
      </c>
      <c r="AJ38" s="112">
        <v>37.11</v>
      </c>
      <c r="AK38" s="111">
        <v>-2.2999999999999998</v>
      </c>
      <c r="AL38" s="111"/>
      <c r="AM38" s="111">
        <f t="shared" ref="AM38:AM69" si="13">$B$2*AO38+(1-$B$2)*AN38</f>
        <v>58.5</v>
      </c>
      <c r="AN38" s="111">
        <v>58.8</v>
      </c>
      <c r="AO38" s="111">
        <v>58.5</v>
      </c>
      <c r="AP38" s="112">
        <v>59.43</v>
      </c>
      <c r="AQ38" s="111">
        <v>4.2</v>
      </c>
      <c r="AR38" s="111"/>
      <c r="AS38" s="111">
        <f t="shared" ref="AS38:AS69" si="14">$B$2*AU38+(1-$B$2)*AT38</f>
        <v>41.5</v>
      </c>
      <c r="AT38" s="111">
        <v>41.2</v>
      </c>
      <c r="AU38" s="111">
        <v>41.5</v>
      </c>
      <c r="AV38" s="112">
        <v>40.57</v>
      </c>
      <c r="AW38" s="111">
        <v>-4.2</v>
      </c>
      <c r="AX38" s="112"/>
      <c r="AY38" s="111">
        <f t="shared" ref="AY38:AY69" si="15">$B$2*BA38+(1-$B$2)*AZ38</f>
        <v>8.6</v>
      </c>
      <c r="AZ38" s="111">
        <v>9.1999999999999993</v>
      </c>
      <c r="BA38" s="111">
        <v>8.6</v>
      </c>
      <c r="BB38" s="112">
        <v>8.52</v>
      </c>
      <c r="BC38" s="111">
        <v>-3.7</v>
      </c>
    </row>
    <row r="39" spans="1:55" ht="12.75" x14ac:dyDescent="0.2">
      <c r="A39" s="3">
        <v>13</v>
      </c>
      <c r="B39">
        <v>3</v>
      </c>
      <c r="C39" s="111">
        <f t="shared" si="8"/>
        <v>61.5</v>
      </c>
      <c r="D39" s="111">
        <v>62.2</v>
      </c>
      <c r="E39" s="111">
        <v>61.5</v>
      </c>
      <c r="F39" s="112">
        <v>61.14</v>
      </c>
      <c r="G39" s="111">
        <v>-1.3</v>
      </c>
      <c r="H39" s="111"/>
      <c r="I39" s="111">
        <f t="shared" si="9"/>
        <v>5.4</v>
      </c>
      <c r="J39" s="111">
        <v>5.0999999999999996</v>
      </c>
      <c r="K39" s="111">
        <v>5.4</v>
      </c>
      <c r="L39" s="112">
        <v>5.29</v>
      </c>
      <c r="M39" s="111">
        <v>-1.8</v>
      </c>
      <c r="N39" s="111"/>
      <c r="O39" s="111">
        <f t="shared" si="10"/>
        <v>103.6</v>
      </c>
      <c r="P39" s="111">
        <v>104.2</v>
      </c>
      <c r="Q39" s="111">
        <v>103.6</v>
      </c>
      <c r="R39" s="112">
        <v>101.69</v>
      </c>
      <c r="S39" s="111">
        <v>13</v>
      </c>
      <c r="T39" s="111"/>
      <c r="U39" s="111"/>
      <c r="V39" s="111">
        <v>171.5</v>
      </c>
      <c r="W39" s="111">
        <v>170.5</v>
      </c>
      <c r="X39" s="112">
        <v>168.12</v>
      </c>
      <c r="Y39" s="111">
        <v>9.9</v>
      </c>
      <c r="Z39" s="111"/>
      <c r="AA39" s="111">
        <f t="shared" si="11"/>
        <v>66.900000000000006</v>
      </c>
      <c r="AB39" s="111">
        <v>67.3</v>
      </c>
      <c r="AC39" s="111">
        <v>66.900000000000006</v>
      </c>
      <c r="AD39" s="112">
        <v>66.430000000000007</v>
      </c>
      <c r="AE39" s="111">
        <v>-3.1</v>
      </c>
      <c r="AF39" s="111"/>
      <c r="AG39" s="111">
        <f t="shared" si="12"/>
        <v>36.1</v>
      </c>
      <c r="AH39" s="111">
        <v>36.299999999999997</v>
      </c>
      <c r="AI39" s="111">
        <v>36.1</v>
      </c>
      <c r="AJ39" s="112">
        <v>36.369999999999997</v>
      </c>
      <c r="AK39" s="111">
        <v>-3</v>
      </c>
      <c r="AL39" s="111"/>
      <c r="AM39" s="111">
        <f t="shared" si="13"/>
        <v>60.8</v>
      </c>
      <c r="AN39" s="111">
        <v>60.8</v>
      </c>
      <c r="AO39" s="111">
        <v>60.8</v>
      </c>
      <c r="AP39" s="112">
        <v>60.49</v>
      </c>
      <c r="AQ39" s="111">
        <v>4.2</v>
      </c>
      <c r="AR39" s="111"/>
      <c r="AS39" s="111">
        <f t="shared" si="14"/>
        <v>39.200000000000003</v>
      </c>
      <c r="AT39" s="111">
        <v>39.200000000000003</v>
      </c>
      <c r="AU39" s="111">
        <v>39.200000000000003</v>
      </c>
      <c r="AV39" s="112">
        <v>39.51</v>
      </c>
      <c r="AW39" s="111">
        <v>-4.2</v>
      </c>
      <c r="AX39" s="112"/>
      <c r="AY39" s="111">
        <f t="shared" si="15"/>
        <v>8</v>
      </c>
      <c r="AZ39" s="111">
        <v>7.6</v>
      </c>
      <c r="BA39" s="111">
        <v>8</v>
      </c>
      <c r="BB39" s="112">
        <v>7.96</v>
      </c>
      <c r="BC39" s="111">
        <v>-2.2000000000000002</v>
      </c>
    </row>
    <row r="40" spans="1:55" ht="12.75" x14ac:dyDescent="0.2">
      <c r="A40" s="3">
        <v>13</v>
      </c>
      <c r="B40">
        <v>4</v>
      </c>
      <c r="C40" s="111">
        <f t="shared" si="8"/>
        <v>60.9</v>
      </c>
      <c r="D40" s="111">
        <v>61.3</v>
      </c>
      <c r="E40" s="111">
        <v>60.9</v>
      </c>
      <c r="F40" s="112">
        <v>61.91</v>
      </c>
      <c r="G40" s="111">
        <v>3.1</v>
      </c>
      <c r="H40" s="111"/>
      <c r="I40" s="111">
        <f t="shared" si="9"/>
        <v>5.3</v>
      </c>
      <c r="J40" s="111">
        <v>5</v>
      </c>
      <c r="K40" s="111">
        <v>5.3</v>
      </c>
      <c r="L40" s="112">
        <v>5.69</v>
      </c>
      <c r="M40" s="111">
        <v>1.6</v>
      </c>
      <c r="N40" s="111"/>
      <c r="O40" s="111">
        <f t="shared" si="10"/>
        <v>101.8</v>
      </c>
      <c r="P40" s="111">
        <v>101.5</v>
      </c>
      <c r="Q40" s="111">
        <v>101.8</v>
      </c>
      <c r="R40" s="112">
        <v>102.88</v>
      </c>
      <c r="S40" s="111">
        <v>4.7</v>
      </c>
      <c r="T40" s="111"/>
      <c r="U40" s="111"/>
      <c r="V40" s="111">
        <v>167.8</v>
      </c>
      <c r="W40" s="111">
        <v>167.9</v>
      </c>
      <c r="X40" s="112">
        <v>170.48</v>
      </c>
      <c r="Y40" s="111">
        <v>9.4</v>
      </c>
      <c r="Z40" s="111"/>
      <c r="AA40" s="111">
        <f t="shared" si="11"/>
        <v>66.099999999999994</v>
      </c>
      <c r="AB40" s="111">
        <v>66.3</v>
      </c>
      <c r="AC40" s="111">
        <v>66.099999999999994</v>
      </c>
      <c r="AD40" s="112">
        <v>67.599999999999994</v>
      </c>
      <c r="AE40" s="111">
        <v>4.7</v>
      </c>
      <c r="AF40" s="111"/>
      <c r="AG40" s="111">
        <f t="shared" si="12"/>
        <v>36.299999999999997</v>
      </c>
      <c r="AH40" s="111">
        <v>36.5</v>
      </c>
      <c r="AI40" s="111">
        <v>36.299999999999997</v>
      </c>
      <c r="AJ40" s="112">
        <v>36.31</v>
      </c>
      <c r="AK40" s="111">
        <v>-0.2</v>
      </c>
      <c r="AL40" s="111"/>
      <c r="AM40" s="111">
        <f t="shared" si="13"/>
        <v>60.6</v>
      </c>
      <c r="AN40" s="111">
        <v>60.5</v>
      </c>
      <c r="AO40" s="111">
        <v>60.6</v>
      </c>
      <c r="AP40" s="112">
        <v>60.35</v>
      </c>
      <c r="AQ40" s="111">
        <v>-0.6</v>
      </c>
      <c r="AR40" s="111"/>
      <c r="AS40" s="111">
        <f t="shared" si="14"/>
        <v>39.4</v>
      </c>
      <c r="AT40" s="111">
        <v>39.5</v>
      </c>
      <c r="AU40" s="111">
        <v>39.4</v>
      </c>
      <c r="AV40" s="112">
        <v>39.65</v>
      </c>
      <c r="AW40" s="111">
        <v>0.6</v>
      </c>
      <c r="AX40" s="112"/>
      <c r="AY40" s="111">
        <f t="shared" si="15"/>
        <v>7.9</v>
      </c>
      <c r="AZ40" s="111">
        <v>7.6</v>
      </c>
      <c r="BA40" s="111">
        <v>7.9</v>
      </c>
      <c r="BB40" s="112">
        <v>8.42</v>
      </c>
      <c r="BC40" s="111">
        <v>1.8</v>
      </c>
    </row>
    <row r="41" spans="1:55" ht="12.75" x14ac:dyDescent="0.2">
      <c r="A41" s="3"/>
      <c r="B41">
        <v>1</v>
      </c>
      <c r="C41" s="111">
        <f t="shared" si="8"/>
        <v>63.8</v>
      </c>
      <c r="D41" s="111">
        <v>63.2</v>
      </c>
      <c r="E41" s="111">
        <v>63.8</v>
      </c>
      <c r="F41" s="112">
        <v>63.36</v>
      </c>
      <c r="G41" s="111">
        <v>5.8</v>
      </c>
      <c r="H41" s="111"/>
      <c r="I41" s="111">
        <f t="shared" si="9"/>
        <v>6.7</v>
      </c>
      <c r="J41" s="111">
        <v>6.5</v>
      </c>
      <c r="K41" s="111">
        <v>6.7</v>
      </c>
      <c r="L41" s="112">
        <v>6.69</v>
      </c>
      <c r="M41" s="111">
        <v>4</v>
      </c>
      <c r="N41" s="111"/>
      <c r="O41" s="111">
        <f t="shared" si="10"/>
        <v>99.6</v>
      </c>
      <c r="P41" s="111">
        <v>99.3</v>
      </c>
      <c r="Q41" s="111">
        <v>99.6</v>
      </c>
      <c r="R41" s="112">
        <v>100.86</v>
      </c>
      <c r="S41" s="111">
        <v>-8.1</v>
      </c>
      <c r="T41" s="111"/>
      <c r="U41" s="111"/>
      <c r="V41" s="111">
        <v>168.9</v>
      </c>
      <c r="W41" s="111">
        <v>170.1</v>
      </c>
      <c r="X41" s="112">
        <v>170.91</v>
      </c>
      <c r="Y41" s="111">
        <v>1.7</v>
      </c>
      <c r="Z41" s="111"/>
      <c r="AA41" s="111">
        <f t="shared" si="11"/>
        <v>70.5</v>
      </c>
      <c r="AB41" s="111">
        <v>69.7</v>
      </c>
      <c r="AC41" s="111">
        <v>70.5</v>
      </c>
      <c r="AD41" s="112">
        <v>70.05</v>
      </c>
      <c r="AE41" s="111">
        <v>9.8000000000000007</v>
      </c>
      <c r="AF41" s="111"/>
      <c r="AG41" s="111">
        <f t="shared" si="12"/>
        <v>37.5</v>
      </c>
      <c r="AH41" s="111">
        <v>37.4</v>
      </c>
      <c r="AI41" s="111">
        <v>37.5</v>
      </c>
      <c r="AJ41" s="112">
        <v>37.07</v>
      </c>
      <c r="AK41" s="111">
        <v>3</v>
      </c>
      <c r="AL41" s="111"/>
      <c r="AM41" s="111">
        <f t="shared" si="13"/>
        <v>58.5</v>
      </c>
      <c r="AN41" s="111">
        <v>58.7</v>
      </c>
      <c r="AO41" s="111">
        <v>58.5</v>
      </c>
      <c r="AP41" s="112">
        <v>59.01</v>
      </c>
      <c r="AQ41" s="111">
        <v>-5.3</v>
      </c>
      <c r="AR41" s="111"/>
      <c r="AS41" s="111">
        <f t="shared" si="14"/>
        <v>41.5</v>
      </c>
      <c r="AT41" s="111">
        <v>41.3</v>
      </c>
      <c r="AU41" s="111">
        <v>41.5</v>
      </c>
      <c r="AV41" s="112">
        <v>40.99</v>
      </c>
      <c r="AW41" s="111">
        <v>5.3</v>
      </c>
      <c r="AX41" s="112"/>
      <c r="AY41" s="111">
        <f t="shared" si="15"/>
        <v>9.5</v>
      </c>
      <c r="AZ41" s="111">
        <v>9.3000000000000007</v>
      </c>
      <c r="BA41" s="111">
        <v>9.5</v>
      </c>
      <c r="BB41" s="112">
        <v>9.5500000000000007</v>
      </c>
      <c r="BC41" s="111">
        <v>4.5</v>
      </c>
    </row>
    <row r="42" spans="1:55" ht="12.75" x14ac:dyDescent="0.2">
      <c r="A42" s="3">
        <v>14</v>
      </c>
      <c r="B42">
        <v>2</v>
      </c>
      <c r="C42" s="111">
        <f t="shared" si="8"/>
        <v>65.5</v>
      </c>
      <c r="D42" s="111">
        <v>65</v>
      </c>
      <c r="E42" s="111">
        <v>65.5</v>
      </c>
      <c r="F42" s="112">
        <v>65.239999999999995</v>
      </c>
      <c r="G42" s="111">
        <v>7.5</v>
      </c>
      <c r="H42" s="111"/>
      <c r="I42" s="111">
        <f t="shared" si="9"/>
        <v>7.6</v>
      </c>
      <c r="J42" s="111">
        <v>8</v>
      </c>
      <c r="K42" s="111">
        <v>7.6</v>
      </c>
      <c r="L42" s="112">
        <v>7.47</v>
      </c>
      <c r="M42" s="111">
        <v>3.1</v>
      </c>
      <c r="N42" s="111"/>
      <c r="O42" s="111">
        <f t="shared" si="10"/>
        <v>98.7</v>
      </c>
      <c r="P42" s="111">
        <v>99</v>
      </c>
      <c r="Q42" s="111">
        <v>98.7</v>
      </c>
      <c r="R42" s="112">
        <v>97.35</v>
      </c>
      <c r="S42" s="111">
        <v>-14.1</v>
      </c>
      <c r="T42" s="111"/>
      <c r="U42" s="111"/>
      <c r="V42" s="111">
        <v>171.9</v>
      </c>
      <c r="W42" s="111">
        <v>171.8</v>
      </c>
      <c r="X42" s="112">
        <v>170.06</v>
      </c>
      <c r="Y42" s="111">
        <v>-3.4</v>
      </c>
      <c r="Z42" s="111"/>
      <c r="AA42" s="111">
        <f t="shared" si="11"/>
        <v>73.099999999999994</v>
      </c>
      <c r="AB42" s="111">
        <v>72.900000000000006</v>
      </c>
      <c r="AC42" s="111">
        <v>73.099999999999994</v>
      </c>
      <c r="AD42" s="112">
        <v>72.709999999999994</v>
      </c>
      <c r="AE42" s="111">
        <v>10.7</v>
      </c>
      <c r="AF42" s="111"/>
      <c r="AG42" s="111">
        <f t="shared" si="12"/>
        <v>38.1</v>
      </c>
      <c r="AH42" s="111">
        <v>37.799999999999997</v>
      </c>
      <c r="AI42" s="111">
        <v>38.1</v>
      </c>
      <c r="AJ42" s="112">
        <v>38.36</v>
      </c>
      <c r="AK42" s="111">
        <v>5.2</v>
      </c>
      <c r="AL42" s="111"/>
      <c r="AM42" s="111">
        <f t="shared" si="13"/>
        <v>57.5</v>
      </c>
      <c r="AN42" s="111">
        <v>57.6</v>
      </c>
      <c r="AO42" s="111">
        <v>57.5</v>
      </c>
      <c r="AP42" s="112">
        <v>57.24</v>
      </c>
      <c r="AQ42" s="111">
        <v>-7.1</v>
      </c>
      <c r="AR42" s="111"/>
      <c r="AS42" s="111">
        <f t="shared" si="14"/>
        <v>42.5</v>
      </c>
      <c r="AT42" s="111">
        <v>42.4</v>
      </c>
      <c r="AU42" s="111">
        <v>42.5</v>
      </c>
      <c r="AV42" s="112">
        <v>42.76</v>
      </c>
      <c r="AW42" s="111">
        <v>7.1</v>
      </c>
      <c r="AX42" s="112"/>
      <c r="AY42" s="111">
        <f t="shared" si="15"/>
        <v>10.3</v>
      </c>
      <c r="AZ42" s="111">
        <v>10.9</v>
      </c>
      <c r="BA42" s="111">
        <v>10.3</v>
      </c>
      <c r="BB42" s="112">
        <v>10.27</v>
      </c>
      <c r="BC42" s="111">
        <v>2.9</v>
      </c>
    </row>
    <row r="43" spans="1:55" ht="12.75" x14ac:dyDescent="0.2">
      <c r="A43" s="3">
        <v>14</v>
      </c>
      <c r="B43">
        <v>3</v>
      </c>
      <c r="C43" s="111">
        <f t="shared" si="8"/>
        <v>67.2</v>
      </c>
      <c r="D43" s="111">
        <v>68</v>
      </c>
      <c r="E43" s="111">
        <v>67.2</v>
      </c>
      <c r="F43" s="112">
        <v>67.680000000000007</v>
      </c>
      <c r="G43" s="111">
        <v>9.8000000000000007</v>
      </c>
      <c r="H43" s="111"/>
      <c r="I43" s="111">
        <f t="shared" si="9"/>
        <v>7.8</v>
      </c>
      <c r="J43" s="111">
        <v>7.4</v>
      </c>
      <c r="K43" s="111">
        <v>7.8</v>
      </c>
      <c r="L43" s="112">
        <v>7.53</v>
      </c>
      <c r="M43" s="111">
        <v>0.2</v>
      </c>
      <c r="N43" s="111"/>
      <c r="O43" s="111">
        <f t="shared" si="10"/>
        <v>93</v>
      </c>
      <c r="P43" s="111">
        <v>93.6</v>
      </c>
      <c r="Q43" s="111">
        <v>93</v>
      </c>
      <c r="R43" s="112">
        <v>94.54</v>
      </c>
      <c r="S43" s="111">
        <v>-11.2</v>
      </c>
      <c r="T43" s="111"/>
      <c r="U43" s="111"/>
      <c r="V43" s="111">
        <v>169.1</v>
      </c>
      <c r="W43" s="111">
        <v>168</v>
      </c>
      <c r="X43" s="112">
        <v>169.75</v>
      </c>
      <c r="Y43" s="111">
        <v>-1.2</v>
      </c>
      <c r="Z43" s="111"/>
      <c r="AA43" s="111">
        <f t="shared" si="11"/>
        <v>75</v>
      </c>
      <c r="AB43" s="111">
        <v>75.5</v>
      </c>
      <c r="AC43" s="111">
        <v>75</v>
      </c>
      <c r="AD43" s="112">
        <v>75.22</v>
      </c>
      <c r="AE43" s="111">
        <v>10</v>
      </c>
      <c r="AF43" s="111"/>
      <c r="AG43" s="111">
        <f t="shared" si="12"/>
        <v>40</v>
      </c>
      <c r="AH43" s="111">
        <v>40.200000000000003</v>
      </c>
      <c r="AI43" s="111">
        <v>40</v>
      </c>
      <c r="AJ43" s="112">
        <v>39.869999999999997</v>
      </c>
      <c r="AK43" s="111">
        <v>6</v>
      </c>
      <c r="AL43" s="111"/>
      <c r="AM43" s="111">
        <f t="shared" si="13"/>
        <v>55.4</v>
      </c>
      <c r="AN43" s="111">
        <v>55.4</v>
      </c>
      <c r="AO43" s="111">
        <v>55.4</v>
      </c>
      <c r="AP43" s="112">
        <v>55.69</v>
      </c>
      <c r="AQ43" s="111">
        <v>-6.2</v>
      </c>
      <c r="AR43" s="111"/>
      <c r="AS43" s="111">
        <f t="shared" si="14"/>
        <v>44.6</v>
      </c>
      <c r="AT43" s="111">
        <v>44.6</v>
      </c>
      <c r="AU43" s="111">
        <v>44.6</v>
      </c>
      <c r="AV43" s="112">
        <v>44.31</v>
      </c>
      <c r="AW43" s="111">
        <v>6.2</v>
      </c>
      <c r="AX43" s="112"/>
      <c r="AY43" s="111">
        <f t="shared" si="15"/>
        <v>10.4</v>
      </c>
      <c r="AZ43" s="111">
        <v>9.8000000000000007</v>
      </c>
      <c r="BA43" s="111">
        <v>10.4</v>
      </c>
      <c r="BB43" s="112">
        <v>10.01</v>
      </c>
      <c r="BC43" s="111">
        <v>-1</v>
      </c>
    </row>
    <row r="44" spans="1:55" ht="12.75" x14ac:dyDescent="0.2">
      <c r="A44" s="3">
        <v>14</v>
      </c>
      <c r="B44">
        <v>4</v>
      </c>
      <c r="C44" s="111">
        <f t="shared" si="8"/>
        <v>71.3</v>
      </c>
      <c r="D44" s="111">
        <v>71.5</v>
      </c>
      <c r="E44" s="111">
        <v>71.3</v>
      </c>
      <c r="F44" s="112">
        <v>70.19</v>
      </c>
      <c r="G44" s="111">
        <v>10</v>
      </c>
      <c r="H44" s="111"/>
      <c r="I44" s="111">
        <f t="shared" si="9"/>
        <v>6.7</v>
      </c>
      <c r="J44" s="111">
        <v>6.4</v>
      </c>
      <c r="K44" s="111">
        <v>6.7</v>
      </c>
      <c r="L44" s="112">
        <v>7.29</v>
      </c>
      <c r="M44" s="111">
        <v>-0.9</v>
      </c>
      <c r="N44" s="111"/>
      <c r="O44" s="111">
        <f t="shared" si="10"/>
        <v>93.2</v>
      </c>
      <c r="P44" s="111">
        <v>93</v>
      </c>
      <c r="Q44" s="111">
        <v>93.2</v>
      </c>
      <c r="R44" s="112">
        <v>93.75</v>
      </c>
      <c r="S44" s="111">
        <v>-3.2</v>
      </c>
      <c r="T44" s="111"/>
      <c r="U44" s="111"/>
      <c r="V44" s="111">
        <v>170.9</v>
      </c>
      <c r="W44" s="111">
        <v>171.2</v>
      </c>
      <c r="X44" s="112">
        <v>171.23</v>
      </c>
      <c r="Y44" s="111">
        <v>5.9</v>
      </c>
      <c r="Z44" s="111"/>
      <c r="AA44" s="111">
        <f t="shared" si="11"/>
        <v>78</v>
      </c>
      <c r="AB44" s="111">
        <v>77.900000000000006</v>
      </c>
      <c r="AC44" s="111">
        <v>78</v>
      </c>
      <c r="AD44" s="112">
        <v>77.489999999999995</v>
      </c>
      <c r="AE44" s="111">
        <v>9.1</v>
      </c>
      <c r="AF44" s="111"/>
      <c r="AG44" s="111">
        <f t="shared" si="12"/>
        <v>41.7</v>
      </c>
      <c r="AH44" s="111">
        <v>41.8</v>
      </c>
      <c r="AI44" s="111">
        <v>41.7</v>
      </c>
      <c r="AJ44" s="112">
        <v>40.99</v>
      </c>
      <c r="AK44" s="111">
        <v>4.5</v>
      </c>
      <c r="AL44" s="111"/>
      <c r="AM44" s="111">
        <f t="shared" si="13"/>
        <v>54.4</v>
      </c>
      <c r="AN44" s="111">
        <v>54.4</v>
      </c>
      <c r="AO44" s="111">
        <v>54.4</v>
      </c>
      <c r="AP44" s="112">
        <v>54.75</v>
      </c>
      <c r="AQ44" s="111">
        <v>-3.8</v>
      </c>
      <c r="AR44" s="111"/>
      <c r="AS44" s="111">
        <f t="shared" si="14"/>
        <v>45.6</v>
      </c>
      <c r="AT44" s="111">
        <v>45.6</v>
      </c>
      <c r="AU44" s="111">
        <v>45.6</v>
      </c>
      <c r="AV44" s="112">
        <v>45.25</v>
      </c>
      <c r="AW44" s="111">
        <v>3.8</v>
      </c>
      <c r="AX44" s="112"/>
      <c r="AY44" s="111">
        <f t="shared" si="15"/>
        <v>8.6</v>
      </c>
      <c r="AZ44" s="111">
        <v>8.1999999999999993</v>
      </c>
      <c r="BA44" s="111">
        <v>8.6</v>
      </c>
      <c r="BB44" s="112">
        <v>9.41</v>
      </c>
      <c r="BC44" s="111">
        <v>-2.4</v>
      </c>
    </row>
    <row r="45" spans="1:55" ht="12.75" x14ac:dyDescent="0.2">
      <c r="A45" s="3"/>
      <c r="B45">
        <v>1</v>
      </c>
      <c r="C45" s="111">
        <f t="shared" si="8"/>
        <v>73.599999999999994</v>
      </c>
      <c r="D45" s="111">
        <v>72.8</v>
      </c>
      <c r="E45" s="111">
        <v>73.599999999999994</v>
      </c>
      <c r="F45" s="112">
        <v>72.23</v>
      </c>
      <c r="G45" s="111">
        <v>8.1999999999999993</v>
      </c>
      <c r="H45" s="111"/>
      <c r="I45" s="111">
        <f t="shared" si="9"/>
        <v>7.1</v>
      </c>
      <c r="J45" s="111">
        <v>6.8</v>
      </c>
      <c r="K45" s="111">
        <v>7.1</v>
      </c>
      <c r="L45" s="112">
        <v>7.33</v>
      </c>
      <c r="M45" s="111">
        <v>0.1</v>
      </c>
      <c r="N45" s="111"/>
      <c r="O45" s="111">
        <f t="shared" si="10"/>
        <v>94.8</v>
      </c>
      <c r="P45" s="111">
        <v>95.2</v>
      </c>
      <c r="Q45" s="111">
        <v>94.8</v>
      </c>
      <c r="R45" s="112">
        <v>95.76</v>
      </c>
      <c r="S45" s="111">
        <v>8.1</v>
      </c>
      <c r="T45" s="111"/>
      <c r="U45" s="111"/>
      <c r="V45" s="111">
        <v>174.9</v>
      </c>
      <c r="W45" s="111">
        <v>175.5</v>
      </c>
      <c r="X45" s="112">
        <v>175.32</v>
      </c>
      <c r="Y45" s="111">
        <v>16.399999999999999</v>
      </c>
      <c r="Z45" s="111"/>
      <c r="AA45" s="111">
        <f t="shared" si="11"/>
        <v>80.7</v>
      </c>
      <c r="AB45" s="111">
        <v>79.599999999999994</v>
      </c>
      <c r="AC45" s="111">
        <v>80.7</v>
      </c>
      <c r="AD45" s="112">
        <v>79.56</v>
      </c>
      <c r="AE45" s="111">
        <v>8.3000000000000007</v>
      </c>
      <c r="AF45" s="111"/>
      <c r="AG45" s="111">
        <f t="shared" si="12"/>
        <v>41.9</v>
      </c>
      <c r="AH45" s="111">
        <v>41.6</v>
      </c>
      <c r="AI45" s="111">
        <v>41.9</v>
      </c>
      <c r="AJ45" s="112">
        <v>41.2</v>
      </c>
      <c r="AK45" s="111">
        <v>0.8</v>
      </c>
      <c r="AL45" s="111"/>
      <c r="AM45" s="111">
        <f t="shared" si="13"/>
        <v>54</v>
      </c>
      <c r="AN45" s="111">
        <v>54.5</v>
      </c>
      <c r="AO45" s="111">
        <v>54</v>
      </c>
      <c r="AP45" s="112">
        <v>54.62</v>
      </c>
      <c r="AQ45" s="111">
        <v>-0.5</v>
      </c>
      <c r="AR45" s="111"/>
      <c r="AS45" s="111">
        <f t="shared" si="14"/>
        <v>46</v>
      </c>
      <c r="AT45" s="111">
        <v>45.5</v>
      </c>
      <c r="AU45" s="111">
        <v>46</v>
      </c>
      <c r="AV45" s="112">
        <v>45.38</v>
      </c>
      <c r="AW45" s="111">
        <v>0.5</v>
      </c>
      <c r="AX45" s="112"/>
      <c r="AY45" s="111">
        <f t="shared" si="15"/>
        <v>8.8000000000000007</v>
      </c>
      <c r="AZ45" s="111">
        <v>8.6</v>
      </c>
      <c r="BA45" s="111">
        <v>8.8000000000000007</v>
      </c>
      <c r="BB45" s="112">
        <v>9.2100000000000009</v>
      </c>
      <c r="BC45" s="111">
        <v>-0.8</v>
      </c>
    </row>
    <row r="46" spans="1:55" ht="12.75" x14ac:dyDescent="0.2">
      <c r="A46" s="3">
        <v>15</v>
      </c>
      <c r="B46">
        <v>2</v>
      </c>
      <c r="C46" s="111">
        <f t="shared" si="8"/>
        <v>71</v>
      </c>
      <c r="D46" s="111">
        <v>71.099999999999994</v>
      </c>
      <c r="E46" s="111">
        <v>71</v>
      </c>
      <c r="F46" s="112">
        <v>73.819999999999993</v>
      </c>
      <c r="G46" s="111">
        <v>6.4</v>
      </c>
      <c r="H46" s="111"/>
      <c r="I46" s="111">
        <f t="shared" si="9"/>
        <v>8.1999999999999993</v>
      </c>
      <c r="J46" s="111">
        <v>8.5</v>
      </c>
      <c r="K46" s="111">
        <v>8.1999999999999993</v>
      </c>
      <c r="L46" s="112">
        <v>7.53</v>
      </c>
      <c r="M46" s="111">
        <v>0.8</v>
      </c>
      <c r="N46" s="111"/>
      <c r="O46" s="111">
        <f t="shared" si="10"/>
        <v>101</v>
      </c>
      <c r="P46" s="111">
        <v>101.3</v>
      </c>
      <c r="Q46" s="111">
        <v>101</v>
      </c>
      <c r="R46" s="112">
        <v>99.12</v>
      </c>
      <c r="S46" s="111">
        <v>13.4</v>
      </c>
      <c r="T46" s="111"/>
      <c r="U46" s="111"/>
      <c r="V46" s="111">
        <v>180.9</v>
      </c>
      <c r="W46" s="111">
        <v>180.2</v>
      </c>
      <c r="X46" s="112">
        <v>180.47</v>
      </c>
      <c r="Y46" s="111">
        <v>20.6</v>
      </c>
      <c r="Z46" s="111"/>
      <c r="AA46" s="111">
        <f t="shared" si="11"/>
        <v>79.2</v>
      </c>
      <c r="AB46" s="111">
        <v>79.599999999999994</v>
      </c>
      <c r="AC46" s="111">
        <v>79.2</v>
      </c>
      <c r="AD46" s="112">
        <v>81.349999999999994</v>
      </c>
      <c r="AE46" s="111">
        <v>7.2</v>
      </c>
      <c r="AF46" s="111"/>
      <c r="AG46" s="111">
        <f t="shared" si="12"/>
        <v>39.4</v>
      </c>
      <c r="AH46" s="111">
        <v>39.299999999999997</v>
      </c>
      <c r="AI46" s="111">
        <v>39.4</v>
      </c>
      <c r="AJ46" s="112">
        <v>40.909999999999997</v>
      </c>
      <c r="AK46" s="111">
        <v>-1.2</v>
      </c>
      <c r="AL46" s="111"/>
      <c r="AM46" s="111">
        <f t="shared" si="13"/>
        <v>56.1</v>
      </c>
      <c r="AN46" s="111">
        <v>56</v>
      </c>
      <c r="AO46" s="111">
        <v>56.1</v>
      </c>
      <c r="AP46" s="112">
        <v>54.92</v>
      </c>
      <c r="AQ46" s="111">
        <v>1.2</v>
      </c>
      <c r="AR46" s="111"/>
      <c r="AS46" s="111">
        <f t="shared" si="14"/>
        <v>43.9</v>
      </c>
      <c r="AT46" s="111">
        <v>44</v>
      </c>
      <c r="AU46" s="111">
        <v>43.9</v>
      </c>
      <c r="AV46" s="112">
        <v>45.08</v>
      </c>
      <c r="AW46" s="111">
        <v>-1.2</v>
      </c>
      <c r="AX46" s="112"/>
      <c r="AY46" s="111">
        <f t="shared" si="15"/>
        <v>10.3</v>
      </c>
      <c r="AZ46" s="111">
        <v>10.7</v>
      </c>
      <c r="BA46" s="111">
        <v>10.3</v>
      </c>
      <c r="BB46" s="112">
        <v>9.25</v>
      </c>
      <c r="BC46" s="111">
        <v>0.2</v>
      </c>
    </row>
    <row r="47" spans="1:55" ht="12.75" x14ac:dyDescent="0.2">
      <c r="A47" s="3">
        <v>15</v>
      </c>
      <c r="B47">
        <v>3</v>
      </c>
      <c r="C47" s="111">
        <f t="shared" si="8"/>
        <v>77</v>
      </c>
      <c r="D47" s="111">
        <v>77.7</v>
      </c>
      <c r="E47" s="111">
        <v>77</v>
      </c>
      <c r="F47" s="112">
        <v>74.81</v>
      </c>
      <c r="G47" s="111">
        <v>3.9</v>
      </c>
      <c r="H47" s="111"/>
      <c r="I47" s="111">
        <f t="shared" si="9"/>
        <v>7.1</v>
      </c>
      <c r="J47" s="111">
        <v>6.9</v>
      </c>
      <c r="K47" s="111">
        <v>7.1</v>
      </c>
      <c r="L47" s="112">
        <v>7.82</v>
      </c>
      <c r="M47" s="111">
        <v>1.2</v>
      </c>
      <c r="N47" s="111"/>
      <c r="O47" s="111">
        <f t="shared" si="10"/>
        <v>102.6</v>
      </c>
      <c r="P47" s="111">
        <v>102.7</v>
      </c>
      <c r="Q47" s="111">
        <v>102.6</v>
      </c>
      <c r="R47" s="112">
        <v>101.8</v>
      </c>
      <c r="S47" s="111">
        <v>10.7</v>
      </c>
      <c r="T47" s="111"/>
      <c r="U47" s="111"/>
      <c r="V47" s="111">
        <v>187.3</v>
      </c>
      <c r="W47" s="111">
        <v>186.7</v>
      </c>
      <c r="X47" s="112">
        <v>184.43</v>
      </c>
      <c r="Y47" s="111">
        <v>15.8</v>
      </c>
      <c r="Z47" s="111"/>
      <c r="AA47" s="111">
        <f t="shared" si="11"/>
        <v>84.1</v>
      </c>
      <c r="AB47" s="111">
        <v>84.6</v>
      </c>
      <c r="AC47" s="111">
        <v>84.1</v>
      </c>
      <c r="AD47" s="112">
        <v>82.63</v>
      </c>
      <c r="AE47" s="111">
        <v>5.0999999999999996</v>
      </c>
      <c r="AF47" s="111"/>
      <c r="AG47" s="111">
        <f t="shared" si="12"/>
        <v>41.2</v>
      </c>
      <c r="AH47" s="111">
        <v>41.5</v>
      </c>
      <c r="AI47" s="111">
        <v>41.2</v>
      </c>
      <c r="AJ47" s="112">
        <v>40.56</v>
      </c>
      <c r="AK47" s="111">
        <v>-1.4</v>
      </c>
      <c r="AL47" s="111"/>
      <c r="AM47" s="111">
        <f t="shared" si="13"/>
        <v>54.9</v>
      </c>
      <c r="AN47" s="111">
        <v>54.8</v>
      </c>
      <c r="AO47" s="111">
        <v>54.9</v>
      </c>
      <c r="AP47" s="112">
        <v>55.2</v>
      </c>
      <c r="AQ47" s="111">
        <v>1.1000000000000001</v>
      </c>
      <c r="AR47" s="111"/>
      <c r="AS47" s="111">
        <f t="shared" si="14"/>
        <v>45.1</v>
      </c>
      <c r="AT47" s="111">
        <v>45.2</v>
      </c>
      <c r="AU47" s="111">
        <v>45.1</v>
      </c>
      <c r="AV47" s="112">
        <v>44.8</v>
      </c>
      <c r="AW47" s="111">
        <v>-1.1000000000000001</v>
      </c>
      <c r="AX47" s="112"/>
      <c r="AY47" s="111">
        <f t="shared" si="15"/>
        <v>8.5</v>
      </c>
      <c r="AZ47" s="111">
        <v>8.1</v>
      </c>
      <c r="BA47" s="111">
        <v>8.5</v>
      </c>
      <c r="BB47" s="112">
        <v>9.4600000000000009</v>
      </c>
      <c r="BC47" s="111">
        <v>0.8</v>
      </c>
    </row>
    <row r="48" spans="1:55" ht="12.75" x14ac:dyDescent="0.2">
      <c r="A48" s="3">
        <v>15</v>
      </c>
      <c r="B48">
        <v>4</v>
      </c>
      <c r="C48" s="111">
        <f t="shared" si="8"/>
        <v>76.3</v>
      </c>
      <c r="D48" s="111">
        <v>76.2</v>
      </c>
      <c r="E48" s="111">
        <v>76.3</v>
      </c>
      <c r="F48" s="112">
        <v>74.97</v>
      </c>
      <c r="G48" s="111">
        <v>0.6</v>
      </c>
      <c r="H48" s="111"/>
      <c r="I48" s="111">
        <f t="shared" si="9"/>
        <v>8.4</v>
      </c>
      <c r="J48" s="111">
        <v>8.3000000000000007</v>
      </c>
      <c r="K48" s="111">
        <v>8.4</v>
      </c>
      <c r="L48" s="112">
        <v>7.97</v>
      </c>
      <c r="M48" s="111">
        <v>0.6</v>
      </c>
      <c r="N48" s="111"/>
      <c r="O48" s="111">
        <f t="shared" si="10"/>
        <v>103.4</v>
      </c>
      <c r="P48" s="111">
        <v>103.3</v>
      </c>
      <c r="Q48" s="111">
        <v>103.4</v>
      </c>
      <c r="R48" s="112">
        <v>102.86</v>
      </c>
      <c r="S48" s="111">
        <v>4.2</v>
      </c>
      <c r="T48" s="111"/>
      <c r="U48" s="111"/>
      <c r="V48" s="111">
        <v>187.7</v>
      </c>
      <c r="W48" s="111">
        <v>188.1</v>
      </c>
      <c r="X48" s="112">
        <v>185.8</v>
      </c>
      <c r="Y48" s="111">
        <v>5.5</v>
      </c>
      <c r="Z48" s="111"/>
      <c r="AA48" s="111">
        <f t="shared" si="11"/>
        <v>84.7</v>
      </c>
      <c r="AB48" s="111">
        <v>84.4</v>
      </c>
      <c r="AC48" s="111">
        <v>84.7</v>
      </c>
      <c r="AD48" s="112">
        <v>82.94</v>
      </c>
      <c r="AE48" s="111">
        <v>1.2</v>
      </c>
      <c r="AF48" s="111"/>
      <c r="AG48" s="111">
        <f t="shared" si="12"/>
        <v>40.6</v>
      </c>
      <c r="AH48" s="111">
        <v>40.6</v>
      </c>
      <c r="AI48" s="111">
        <v>40.6</v>
      </c>
      <c r="AJ48" s="112">
        <v>40.35</v>
      </c>
      <c r="AK48" s="111">
        <v>-0.9</v>
      </c>
      <c r="AL48" s="111"/>
      <c r="AM48" s="111">
        <f t="shared" si="13"/>
        <v>55</v>
      </c>
      <c r="AN48" s="111">
        <v>55</v>
      </c>
      <c r="AO48" s="111">
        <v>55</v>
      </c>
      <c r="AP48" s="112">
        <v>55.36</v>
      </c>
      <c r="AQ48" s="111">
        <v>0.6</v>
      </c>
      <c r="AR48" s="111"/>
      <c r="AS48" s="111">
        <f t="shared" si="14"/>
        <v>45</v>
      </c>
      <c r="AT48" s="111">
        <v>45</v>
      </c>
      <c r="AU48" s="111">
        <v>45</v>
      </c>
      <c r="AV48" s="112">
        <v>44.64</v>
      </c>
      <c r="AW48" s="111">
        <v>-0.6</v>
      </c>
      <c r="AX48" s="112"/>
      <c r="AY48" s="111">
        <f t="shared" si="15"/>
        <v>9.9</v>
      </c>
      <c r="AZ48" s="111">
        <v>9.8000000000000007</v>
      </c>
      <c r="BA48" s="111">
        <v>9.9</v>
      </c>
      <c r="BB48" s="112">
        <v>9.61</v>
      </c>
      <c r="BC48" s="111">
        <v>0.6</v>
      </c>
    </row>
    <row r="49" spans="1:55" ht="12.75" x14ac:dyDescent="0.2">
      <c r="A49" s="3"/>
      <c r="B49">
        <v>1</v>
      </c>
      <c r="C49" s="111">
        <f t="shared" si="8"/>
        <v>73</v>
      </c>
      <c r="D49" s="111">
        <v>72.099999999999994</v>
      </c>
      <c r="E49" s="111">
        <v>73</v>
      </c>
      <c r="F49" s="112">
        <v>74.67</v>
      </c>
      <c r="G49" s="111">
        <v>-1.2</v>
      </c>
      <c r="H49" s="111"/>
      <c r="I49" s="111">
        <f t="shared" si="9"/>
        <v>8.1999999999999993</v>
      </c>
      <c r="J49" s="111">
        <v>7.8</v>
      </c>
      <c r="K49" s="111">
        <v>8.1999999999999993</v>
      </c>
      <c r="L49" s="112">
        <v>7.95</v>
      </c>
      <c r="M49" s="111">
        <v>-0.1</v>
      </c>
      <c r="N49" s="111"/>
      <c r="O49" s="111">
        <f t="shared" si="10"/>
        <v>103.3</v>
      </c>
      <c r="P49" s="111">
        <v>104.7</v>
      </c>
      <c r="Q49" s="111">
        <v>103.3</v>
      </c>
      <c r="R49" s="112">
        <v>102.81</v>
      </c>
      <c r="S49" s="111">
        <v>-0.2</v>
      </c>
      <c r="T49" s="111"/>
      <c r="U49" s="111"/>
      <c r="V49" s="111">
        <v>184.7</v>
      </c>
      <c r="W49" s="111">
        <v>184.5</v>
      </c>
      <c r="X49" s="112">
        <v>185.42</v>
      </c>
      <c r="Y49" s="111">
        <v>-1.5</v>
      </c>
      <c r="Z49" s="111"/>
      <c r="AA49" s="111">
        <f t="shared" si="11"/>
        <v>81.3</v>
      </c>
      <c r="AB49" s="111">
        <v>80</v>
      </c>
      <c r="AC49" s="111">
        <v>81.3</v>
      </c>
      <c r="AD49" s="112">
        <v>82.61</v>
      </c>
      <c r="AE49" s="111">
        <v>-1.3</v>
      </c>
      <c r="AF49" s="111"/>
      <c r="AG49" s="111">
        <f t="shared" si="12"/>
        <v>39.6</v>
      </c>
      <c r="AH49" s="111">
        <v>39</v>
      </c>
      <c r="AI49" s="111">
        <v>39.6</v>
      </c>
      <c r="AJ49" s="112">
        <v>40.270000000000003</v>
      </c>
      <c r="AK49" s="111">
        <v>-0.3</v>
      </c>
      <c r="AL49" s="111"/>
      <c r="AM49" s="111">
        <f t="shared" si="13"/>
        <v>56</v>
      </c>
      <c r="AN49" s="111">
        <v>56.7</v>
      </c>
      <c r="AO49" s="111">
        <v>56</v>
      </c>
      <c r="AP49" s="112">
        <v>55.45</v>
      </c>
      <c r="AQ49" s="111">
        <v>0.3</v>
      </c>
      <c r="AR49" s="111"/>
      <c r="AS49" s="111">
        <f t="shared" si="14"/>
        <v>44</v>
      </c>
      <c r="AT49" s="111">
        <v>43.3</v>
      </c>
      <c r="AU49" s="111">
        <v>44</v>
      </c>
      <c r="AV49" s="112">
        <v>44.55</v>
      </c>
      <c r="AW49" s="111">
        <v>-0.3</v>
      </c>
      <c r="AX49" s="112"/>
      <c r="AY49" s="111">
        <f t="shared" si="15"/>
        <v>10.1</v>
      </c>
      <c r="AZ49" s="111">
        <v>9.8000000000000007</v>
      </c>
      <c r="BA49" s="111">
        <v>10.1</v>
      </c>
      <c r="BB49" s="112">
        <v>9.6199999999999992</v>
      </c>
      <c r="BC49" s="111">
        <v>0</v>
      </c>
    </row>
    <row r="50" spans="1:55" ht="12.75" x14ac:dyDescent="0.2">
      <c r="A50" s="3">
        <v>16</v>
      </c>
      <c r="B50">
        <v>2</v>
      </c>
      <c r="C50" s="111">
        <f t="shared" si="8"/>
        <v>75.8</v>
      </c>
      <c r="D50" s="111">
        <v>76.599999999999994</v>
      </c>
      <c r="E50" s="111">
        <v>75.8</v>
      </c>
      <c r="F50" s="112">
        <v>75.3</v>
      </c>
      <c r="G50" s="111">
        <v>2.5</v>
      </c>
      <c r="H50" s="111"/>
      <c r="I50" s="111">
        <f t="shared" si="9"/>
        <v>6.6</v>
      </c>
      <c r="J50" s="111">
        <v>7.1</v>
      </c>
      <c r="K50" s="111">
        <v>6.6</v>
      </c>
      <c r="L50" s="112">
        <v>7.96</v>
      </c>
      <c r="M50" s="111">
        <v>0.1</v>
      </c>
      <c r="N50" s="111"/>
      <c r="O50" s="111">
        <f t="shared" si="10"/>
        <v>102.8</v>
      </c>
      <c r="P50" s="111">
        <v>102.8</v>
      </c>
      <c r="Q50" s="111">
        <v>102.8</v>
      </c>
      <c r="R50" s="112">
        <v>102.37</v>
      </c>
      <c r="S50" s="111">
        <v>-1.7</v>
      </c>
      <c r="T50" s="111"/>
      <c r="U50" s="111"/>
      <c r="V50" s="111">
        <v>186.4</v>
      </c>
      <c r="W50" s="111">
        <v>185.3</v>
      </c>
      <c r="X50" s="112">
        <v>185.64</v>
      </c>
      <c r="Y50" s="111">
        <v>0.8</v>
      </c>
      <c r="Z50" s="111"/>
      <c r="AA50" s="111">
        <f t="shared" si="11"/>
        <v>82.4</v>
      </c>
      <c r="AB50" s="111">
        <v>83.7</v>
      </c>
      <c r="AC50" s="111">
        <v>82.4</v>
      </c>
      <c r="AD50" s="112">
        <v>83.26</v>
      </c>
      <c r="AE50" s="111">
        <v>2.6</v>
      </c>
      <c r="AF50" s="111"/>
      <c r="AG50" s="111">
        <f t="shared" si="12"/>
        <v>40.9</v>
      </c>
      <c r="AH50" s="111">
        <v>41.1</v>
      </c>
      <c r="AI50" s="111">
        <v>40.9</v>
      </c>
      <c r="AJ50" s="112">
        <v>40.56</v>
      </c>
      <c r="AK50" s="111">
        <v>1.2</v>
      </c>
      <c r="AL50" s="111"/>
      <c r="AM50" s="111">
        <f t="shared" si="13"/>
        <v>55.5</v>
      </c>
      <c r="AN50" s="111">
        <v>55.1</v>
      </c>
      <c r="AO50" s="111">
        <v>55.5</v>
      </c>
      <c r="AP50" s="112">
        <v>55.15</v>
      </c>
      <c r="AQ50" s="111">
        <v>-1.2</v>
      </c>
      <c r="AR50" s="111"/>
      <c r="AS50" s="111">
        <f t="shared" si="14"/>
        <v>44.5</v>
      </c>
      <c r="AT50" s="111">
        <v>44.9</v>
      </c>
      <c r="AU50" s="111">
        <v>44.5</v>
      </c>
      <c r="AV50" s="112">
        <v>44.85</v>
      </c>
      <c r="AW50" s="111">
        <v>1.2</v>
      </c>
      <c r="AX50" s="112"/>
      <c r="AY50" s="111">
        <f t="shared" si="15"/>
        <v>8.1</v>
      </c>
      <c r="AZ50" s="111">
        <v>8.4</v>
      </c>
      <c r="BA50" s="111">
        <v>8.1</v>
      </c>
      <c r="BB50" s="112">
        <v>9.56</v>
      </c>
      <c r="BC50" s="111">
        <v>-0.2</v>
      </c>
    </row>
    <row r="51" spans="1:55" ht="12.75" x14ac:dyDescent="0.2">
      <c r="A51" s="3">
        <v>16</v>
      </c>
      <c r="B51">
        <v>3</v>
      </c>
      <c r="C51" s="111">
        <f t="shared" si="8"/>
        <v>76.599999999999994</v>
      </c>
      <c r="D51" s="111">
        <v>77.5</v>
      </c>
      <c r="E51" s="111">
        <v>76.599999999999994</v>
      </c>
      <c r="F51" s="112">
        <v>77.22</v>
      </c>
      <c r="G51" s="111">
        <v>7.7</v>
      </c>
      <c r="H51" s="111"/>
      <c r="I51" s="111">
        <f t="shared" si="9"/>
        <v>8.1999999999999993</v>
      </c>
      <c r="J51" s="111">
        <v>7.9</v>
      </c>
      <c r="K51" s="111">
        <v>8.1999999999999993</v>
      </c>
      <c r="L51" s="112">
        <v>8.25</v>
      </c>
      <c r="M51" s="111">
        <v>1.2</v>
      </c>
      <c r="N51" s="111"/>
      <c r="O51" s="111">
        <f t="shared" si="10"/>
        <v>102.1</v>
      </c>
      <c r="P51" s="111">
        <v>101.8</v>
      </c>
      <c r="Q51" s="111">
        <v>102.1</v>
      </c>
      <c r="R51" s="112">
        <v>102.17</v>
      </c>
      <c r="S51" s="111">
        <v>-0.8</v>
      </c>
      <c r="T51" s="111"/>
      <c r="U51" s="111"/>
      <c r="V51" s="111">
        <v>187.2</v>
      </c>
      <c r="W51" s="111">
        <v>186.9</v>
      </c>
      <c r="X51" s="112">
        <v>187.65</v>
      </c>
      <c r="Y51" s="111">
        <v>8.1</v>
      </c>
      <c r="Z51" s="111"/>
      <c r="AA51" s="111">
        <f t="shared" si="11"/>
        <v>84.8</v>
      </c>
      <c r="AB51" s="111">
        <v>85.4</v>
      </c>
      <c r="AC51" s="111">
        <v>84.8</v>
      </c>
      <c r="AD51" s="112">
        <v>85.48</v>
      </c>
      <c r="AE51" s="111">
        <v>8.9</v>
      </c>
      <c r="AF51" s="111"/>
      <c r="AG51" s="111">
        <f t="shared" si="12"/>
        <v>41</v>
      </c>
      <c r="AH51" s="111">
        <v>41.4</v>
      </c>
      <c r="AI51" s="111">
        <v>41</v>
      </c>
      <c r="AJ51" s="112">
        <v>41.15</v>
      </c>
      <c r="AK51" s="111">
        <v>2.4</v>
      </c>
      <c r="AL51" s="111"/>
      <c r="AM51" s="111">
        <f t="shared" si="13"/>
        <v>54.6</v>
      </c>
      <c r="AN51" s="111">
        <v>54.4</v>
      </c>
      <c r="AO51" s="111">
        <v>54.6</v>
      </c>
      <c r="AP51" s="112">
        <v>54.45</v>
      </c>
      <c r="AQ51" s="111">
        <v>-2.8</v>
      </c>
      <c r="AR51" s="111"/>
      <c r="AS51" s="111">
        <f t="shared" si="14"/>
        <v>45.4</v>
      </c>
      <c r="AT51" s="111">
        <v>45.6</v>
      </c>
      <c r="AU51" s="111">
        <v>45.4</v>
      </c>
      <c r="AV51" s="112">
        <v>45.55</v>
      </c>
      <c r="AW51" s="111">
        <v>2.8</v>
      </c>
      <c r="AX51" s="112"/>
      <c r="AY51" s="111">
        <f t="shared" si="15"/>
        <v>9.6999999999999993</v>
      </c>
      <c r="AZ51" s="111">
        <v>9.3000000000000007</v>
      </c>
      <c r="BA51" s="111">
        <v>9.6999999999999993</v>
      </c>
      <c r="BB51" s="112">
        <v>9.65</v>
      </c>
      <c r="BC51" s="111">
        <v>0.4</v>
      </c>
    </row>
    <row r="52" spans="1:55" ht="12.75" x14ac:dyDescent="0.2">
      <c r="A52" s="3">
        <v>16</v>
      </c>
      <c r="B52">
        <v>4</v>
      </c>
      <c r="C52" s="111">
        <f t="shared" si="8"/>
        <v>78.5</v>
      </c>
      <c r="D52" s="111">
        <v>77.599999999999994</v>
      </c>
      <c r="E52" s="111">
        <v>78.5</v>
      </c>
      <c r="F52" s="112">
        <v>79.3</v>
      </c>
      <c r="G52" s="111">
        <v>8.3000000000000007</v>
      </c>
      <c r="H52" s="111"/>
      <c r="I52" s="111">
        <f t="shared" si="9"/>
        <v>8.5</v>
      </c>
      <c r="J52" s="111">
        <v>8.3000000000000007</v>
      </c>
      <c r="K52" s="111">
        <v>8.5</v>
      </c>
      <c r="L52" s="112">
        <v>8.82</v>
      </c>
      <c r="M52" s="111">
        <v>2.2999999999999998</v>
      </c>
      <c r="N52" s="111"/>
      <c r="O52" s="111">
        <f t="shared" si="10"/>
        <v>103.7</v>
      </c>
      <c r="P52" s="111">
        <v>104.3</v>
      </c>
      <c r="Q52" s="111">
        <v>103.7</v>
      </c>
      <c r="R52" s="112">
        <v>102.47</v>
      </c>
      <c r="S52" s="111">
        <v>1.2</v>
      </c>
      <c r="T52" s="111"/>
      <c r="U52" s="111"/>
      <c r="V52" s="111">
        <v>190.1</v>
      </c>
      <c r="W52" s="111">
        <v>190.7</v>
      </c>
      <c r="X52" s="112">
        <v>190.59</v>
      </c>
      <c r="Y52" s="111">
        <v>11.8</v>
      </c>
      <c r="Z52" s="111"/>
      <c r="AA52" s="111">
        <f t="shared" si="11"/>
        <v>87</v>
      </c>
      <c r="AB52" s="111">
        <v>85.9</v>
      </c>
      <c r="AC52" s="111">
        <v>87</v>
      </c>
      <c r="AD52" s="112">
        <v>88.12</v>
      </c>
      <c r="AE52" s="111">
        <v>10.6</v>
      </c>
      <c r="AF52" s="111"/>
      <c r="AG52" s="111">
        <f t="shared" si="12"/>
        <v>41.1</v>
      </c>
      <c r="AH52" s="111">
        <v>40.799999999999997</v>
      </c>
      <c r="AI52" s="111">
        <v>41.1</v>
      </c>
      <c r="AJ52" s="112">
        <v>41.61</v>
      </c>
      <c r="AK52" s="111">
        <v>1.8</v>
      </c>
      <c r="AL52" s="111"/>
      <c r="AM52" s="111">
        <f t="shared" si="13"/>
        <v>54.4</v>
      </c>
      <c r="AN52" s="111">
        <v>54.8</v>
      </c>
      <c r="AO52" s="111">
        <v>54.4</v>
      </c>
      <c r="AP52" s="112">
        <v>53.76</v>
      </c>
      <c r="AQ52" s="111">
        <v>-2.7</v>
      </c>
      <c r="AR52" s="111"/>
      <c r="AS52" s="111">
        <f t="shared" si="14"/>
        <v>45.6</v>
      </c>
      <c r="AT52" s="111">
        <v>45.2</v>
      </c>
      <c r="AU52" s="111">
        <v>45.6</v>
      </c>
      <c r="AV52" s="112">
        <v>46.24</v>
      </c>
      <c r="AW52" s="111">
        <v>2.7</v>
      </c>
      <c r="AX52" s="112"/>
      <c r="AY52" s="111">
        <f t="shared" si="15"/>
        <v>9.8000000000000007</v>
      </c>
      <c r="AZ52" s="111">
        <v>9.6999999999999993</v>
      </c>
      <c r="BA52" s="111">
        <v>9.8000000000000007</v>
      </c>
      <c r="BB52" s="112">
        <v>10.01</v>
      </c>
      <c r="BC52" s="111">
        <v>1.4</v>
      </c>
    </row>
    <row r="53" spans="1:55" ht="12.75" x14ac:dyDescent="0.2">
      <c r="A53" s="3"/>
      <c r="B53">
        <v>1</v>
      </c>
      <c r="C53" s="111">
        <f t="shared" si="8"/>
        <v>82.2</v>
      </c>
      <c r="D53" s="111">
        <v>81.3</v>
      </c>
      <c r="E53" s="111">
        <v>82.2</v>
      </c>
      <c r="F53" s="112">
        <v>80.72</v>
      </c>
      <c r="G53" s="111">
        <v>5.7</v>
      </c>
      <c r="H53" s="111"/>
      <c r="I53" s="111">
        <f t="shared" si="9"/>
        <v>9.1</v>
      </c>
      <c r="J53" s="111">
        <v>8.8000000000000007</v>
      </c>
      <c r="K53" s="111">
        <v>9.1</v>
      </c>
      <c r="L53" s="112">
        <v>9.26</v>
      </c>
      <c r="M53" s="111">
        <v>1.8</v>
      </c>
      <c r="N53" s="111"/>
      <c r="O53" s="111">
        <f t="shared" si="10"/>
        <v>104.4</v>
      </c>
      <c r="P53" s="111">
        <v>106.3</v>
      </c>
      <c r="Q53" s="111">
        <v>104.4</v>
      </c>
      <c r="R53" s="112">
        <v>103.46</v>
      </c>
      <c r="S53" s="111">
        <v>4</v>
      </c>
      <c r="T53" s="111"/>
      <c r="U53" s="111"/>
      <c r="V53" s="111">
        <v>196.4</v>
      </c>
      <c r="W53" s="111">
        <v>195.7</v>
      </c>
      <c r="X53" s="112">
        <v>193.44</v>
      </c>
      <c r="Y53" s="111">
        <v>11.4</v>
      </c>
      <c r="Z53" s="111"/>
      <c r="AA53" s="111">
        <f t="shared" si="11"/>
        <v>91.3</v>
      </c>
      <c r="AB53" s="111">
        <v>90</v>
      </c>
      <c r="AC53" s="111">
        <v>91.3</v>
      </c>
      <c r="AD53" s="112">
        <v>89.98</v>
      </c>
      <c r="AE53" s="111">
        <v>7.4</v>
      </c>
      <c r="AF53" s="111"/>
      <c r="AG53" s="111">
        <f t="shared" si="12"/>
        <v>42</v>
      </c>
      <c r="AH53" s="111">
        <v>41.4</v>
      </c>
      <c r="AI53" s="111">
        <v>42</v>
      </c>
      <c r="AJ53" s="112">
        <v>41.73</v>
      </c>
      <c r="AK53" s="111">
        <v>0.5</v>
      </c>
      <c r="AL53" s="111"/>
      <c r="AM53" s="111">
        <f t="shared" si="13"/>
        <v>53.3</v>
      </c>
      <c r="AN53" s="111">
        <v>54.1</v>
      </c>
      <c r="AO53" s="111">
        <v>53.3</v>
      </c>
      <c r="AP53" s="112">
        <v>53.48</v>
      </c>
      <c r="AQ53" s="111">
        <v>-1.1000000000000001</v>
      </c>
      <c r="AR53" s="111"/>
      <c r="AS53" s="111">
        <f t="shared" si="14"/>
        <v>46.7</v>
      </c>
      <c r="AT53" s="111">
        <v>45.9</v>
      </c>
      <c r="AU53" s="111">
        <v>46.7</v>
      </c>
      <c r="AV53" s="112">
        <v>46.52</v>
      </c>
      <c r="AW53" s="111">
        <v>1.1000000000000001</v>
      </c>
      <c r="AX53" s="112"/>
      <c r="AY53" s="111">
        <f t="shared" si="15"/>
        <v>9.9</v>
      </c>
      <c r="AZ53" s="111">
        <v>9.6999999999999993</v>
      </c>
      <c r="BA53" s="111">
        <v>9.9</v>
      </c>
      <c r="BB53" s="112">
        <v>10.29</v>
      </c>
      <c r="BC53" s="111">
        <v>1.1000000000000001</v>
      </c>
    </row>
    <row r="54" spans="1:55" ht="12.75" x14ac:dyDescent="0.2">
      <c r="A54" s="3">
        <v>17</v>
      </c>
      <c r="B54">
        <v>2</v>
      </c>
      <c r="C54" s="111">
        <f t="shared" si="8"/>
        <v>82.6</v>
      </c>
      <c r="D54" s="111">
        <v>84</v>
      </c>
      <c r="E54" s="111">
        <v>82.6</v>
      </c>
      <c r="F54" s="112">
        <v>81.53</v>
      </c>
      <c r="G54" s="111">
        <v>3.2</v>
      </c>
      <c r="H54" s="111"/>
      <c r="I54" s="111">
        <f t="shared" si="9"/>
        <v>9.9</v>
      </c>
      <c r="J54" s="111">
        <v>10.199999999999999</v>
      </c>
      <c r="K54" s="111">
        <v>9.9</v>
      </c>
      <c r="L54" s="112">
        <v>9.44</v>
      </c>
      <c r="M54" s="111">
        <v>0.7</v>
      </c>
      <c r="N54" s="111"/>
      <c r="O54" s="111">
        <f t="shared" si="10"/>
        <v>102.6</v>
      </c>
      <c r="P54" s="111">
        <v>102.8</v>
      </c>
      <c r="Q54" s="111">
        <v>102.6</v>
      </c>
      <c r="R54" s="112">
        <v>105.54</v>
      </c>
      <c r="S54" s="111">
        <v>8.3000000000000007</v>
      </c>
      <c r="T54" s="111"/>
      <c r="U54" s="111"/>
      <c r="V54" s="111">
        <v>197</v>
      </c>
      <c r="W54" s="111">
        <v>195.1</v>
      </c>
      <c r="X54" s="112">
        <v>196.5</v>
      </c>
      <c r="Y54" s="111">
        <v>12.2</v>
      </c>
      <c r="Z54" s="111"/>
      <c r="AA54" s="111">
        <f t="shared" si="11"/>
        <v>92.4</v>
      </c>
      <c r="AB54" s="111">
        <v>94.2</v>
      </c>
      <c r="AC54" s="111">
        <v>92.4</v>
      </c>
      <c r="AD54" s="112">
        <v>90.96</v>
      </c>
      <c r="AE54" s="111">
        <v>3.9</v>
      </c>
      <c r="AF54" s="111"/>
      <c r="AG54" s="111">
        <f t="shared" si="12"/>
        <v>42.3</v>
      </c>
      <c r="AH54" s="111">
        <v>42.7</v>
      </c>
      <c r="AI54" s="111">
        <v>42.3</v>
      </c>
      <c r="AJ54" s="112">
        <v>41.49</v>
      </c>
      <c r="AK54" s="111">
        <v>-1</v>
      </c>
      <c r="AL54" s="111"/>
      <c r="AM54" s="111">
        <f t="shared" si="13"/>
        <v>52.6</v>
      </c>
      <c r="AN54" s="111">
        <v>52.2</v>
      </c>
      <c r="AO54" s="111">
        <v>52.6</v>
      </c>
      <c r="AP54" s="112">
        <v>53.71</v>
      </c>
      <c r="AQ54" s="111">
        <v>0.9</v>
      </c>
      <c r="AR54" s="111"/>
      <c r="AS54" s="111">
        <f t="shared" si="14"/>
        <v>47.4</v>
      </c>
      <c r="AT54" s="111">
        <v>47.8</v>
      </c>
      <c r="AU54" s="111">
        <v>47.4</v>
      </c>
      <c r="AV54" s="112">
        <v>46.29</v>
      </c>
      <c r="AW54" s="111">
        <v>-0.9</v>
      </c>
      <c r="AX54" s="112"/>
      <c r="AY54" s="111">
        <f t="shared" si="15"/>
        <v>10.7</v>
      </c>
      <c r="AZ54" s="111">
        <v>10.8</v>
      </c>
      <c r="BA54" s="111">
        <v>10.7</v>
      </c>
      <c r="BB54" s="112">
        <v>10.37</v>
      </c>
      <c r="BC54" s="111">
        <v>0.3</v>
      </c>
    </row>
    <row r="55" spans="1:55" ht="12.75" x14ac:dyDescent="0.2">
      <c r="A55" s="3">
        <v>17</v>
      </c>
      <c r="B55">
        <v>3</v>
      </c>
      <c r="C55" s="111">
        <f t="shared" si="8"/>
        <v>81.2</v>
      </c>
      <c r="D55" s="111">
        <v>81.900000000000006</v>
      </c>
      <c r="E55" s="111">
        <v>81.2</v>
      </c>
      <c r="F55" s="112">
        <v>82.13</v>
      </c>
      <c r="G55" s="111">
        <v>2.4</v>
      </c>
      <c r="H55" s="111"/>
      <c r="I55" s="111">
        <f t="shared" si="9"/>
        <v>9.1</v>
      </c>
      <c r="J55" s="111">
        <v>9</v>
      </c>
      <c r="K55" s="111">
        <v>9.1</v>
      </c>
      <c r="L55" s="112">
        <v>9.17</v>
      </c>
      <c r="M55" s="111">
        <v>-1</v>
      </c>
      <c r="N55" s="111"/>
      <c r="O55" s="111">
        <f t="shared" si="10"/>
        <v>108.7</v>
      </c>
      <c r="P55" s="111">
        <v>107.9</v>
      </c>
      <c r="Q55" s="111">
        <v>108.7</v>
      </c>
      <c r="R55" s="112">
        <v>108.42</v>
      </c>
      <c r="S55" s="111">
        <v>11.5</v>
      </c>
      <c r="T55" s="111"/>
      <c r="U55" s="111"/>
      <c r="V55" s="111">
        <v>198.8</v>
      </c>
      <c r="W55" s="111">
        <v>199</v>
      </c>
      <c r="X55" s="112">
        <v>199.72</v>
      </c>
      <c r="Y55" s="111">
        <v>12.9</v>
      </c>
      <c r="Z55" s="111"/>
      <c r="AA55" s="111">
        <f t="shared" si="11"/>
        <v>90.3</v>
      </c>
      <c r="AB55" s="111">
        <v>90.9</v>
      </c>
      <c r="AC55" s="111">
        <v>90.3</v>
      </c>
      <c r="AD55" s="112">
        <v>91.3</v>
      </c>
      <c r="AE55" s="111">
        <v>1.3</v>
      </c>
      <c r="AF55" s="111"/>
      <c r="AG55" s="111">
        <f t="shared" si="12"/>
        <v>40.799999999999997</v>
      </c>
      <c r="AH55" s="111">
        <v>41.2</v>
      </c>
      <c r="AI55" s="111">
        <v>40.799999999999997</v>
      </c>
      <c r="AJ55" s="112">
        <v>41.12</v>
      </c>
      <c r="AK55" s="111">
        <v>-1.5</v>
      </c>
      <c r="AL55" s="111"/>
      <c r="AM55" s="111">
        <f t="shared" si="13"/>
        <v>54.6</v>
      </c>
      <c r="AN55" s="111">
        <v>54.3</v>
      </c>
      <c r="AO55" s="111">
        <v>54.6</v>
      </c>
      <c r="AP55" s="112">
        <v>54.29</v>
      </c>
      <c r="AQ55" s="111">
        <v>2.2999999999999998</v>
      </c>
      <c r="AR55" s="111"/>
      <c r="AS55" s="111">
        <f t="shared" si="14"/>
        <v>45.4</v>
      </c>
      <c r="AT55" s="111">
        <v>45.7</v>
      </c>
      <c r="AU55" s="111">
        <v>45.4</v>
      </c>
      <c r="AV55" s="112">
        <v>45.71</v>
      </c>
      <c r="AW55" s="111">
        <v>-2.2999999999999998</v>
      </c>
      <c r="AX55" s="112"/>
      <c r="AY55" s="111">
        <f t="shared" si="15"/>
        <v>10.1</v>
      </c>
      <c r="AZ55" s="111">
        <v>9.9</v>
      </c>
      <c r="BA55" s="111">
        <v>10.1</v>
      </c>
      <c r="BB55" s="112">
        <v>10.050000000000001</v>
      </c>
      <c r="BC55" s="111">
        <v>-1.3</v>
      </c>
    </row>
    <row r="56" spans="1:55" ht="12.75" x14ac:dyDescent="0.2">
      <c r="A56" s="3">
        <v>17</v>
      </c>
      <c r="B56">
        <v>4</v>
      </c>
      <c r="C56" s="111">
        <f t="shared" si="8"/>
        <v>83</v>
      </c>
      <c r="D56" s="111">
        <v>81.599999999999994</v>
      </c>
      <c r="E56" s="111">
        <v>83</v>
      </c>
      <c r="F56" s="112">
        <v>83.37</v>
      </c>
      <c r="G56" s="111">
        <v>5</v>
      </c>
      <c r="H56" s="111"/>
      <c r="I56" s="111">
        <f t="shared" si="9"/>
        <v>9.1</v>
      </c>
      <c r="J56" s="111">
        <v>8.8000000000000007</v>
      </c>
      <c r="K56" s="111">
        <v>9.1</v>
      </c>
      <c r="L56" s="112">
        <v>8.33</v>
      </c>
      <c r="M56" s="111">
        <v>-3.4</v>
      </c>
      <c r="N56" s="111"/>
      <c r="O56" s="111">
        <f t="shared" si="10"/>
        <v>110.5</v>
      </c>
      <c r="P56" s="111">
        <v>111.2</v>
      </c>
      <c r="Q56" s="111">
        <v>110.5</v>
      </c>
      <c r="R56" s="112">
        <v>110.7</v>
      </c>
      <c r="S56" s="111">
        <v>9.1</v>
      </c>
      <c r="T56" s="111"/>
      <c r="U56" s="111"/>
      <c r="V56" s="111">
        <v>201.6</v>
      </c>
      <c r="W56" s="111">
        <v>202.6</v>
      </c>
      <c r="X56" s="112">
        <v>202.39</v>
      </c>
      <c r="Y56" s="111">
        <v>10.7</v>
      </c>
      <c r="Z56" s="111"/>
      <c r="AA56" s="111">
        <f t="shared" si="11"/>
        <v>92</v>
      </c>
      <c r="AB56" s="111">
        <v>90.4</v>
      </c>
      <c r="AC56" s="111">
        <v>92</v>
      </c>
      <c r="AD56" s="112">
        <v>91.69</v>
      </c>
      <c r="AE56" s="111">
        <v>1.6</v>
      </c>
      <c r="AF56" s="111"/>
      <c r="AG56" s="111">
        <f t="shared" si="12"/>
        <v>41</v>
      </c>
      <c r="AH56" s="111">
        <v>40.5</v>
      </c>
      <c r="AI56" s="111">
        <v>41</v>
      </c>
      <c r="AJ56" s="112">
        <v>41.19</v>
      </c>
      <c r="AK56" s="111">
        <v>0.3</v>
      </c>
      <c r="AL56" s="111"/>
      <c r="AM56" s="111">
        <f t="shared" si="13"/>
        <v>54.6</v>
      </c>
      <c r="AN56" s="111">
        <v>55.1</v>
      </c>
      <c r="AO56" s="111">
        <v>54.6</v>
      </c>
      <c r="AP56" s="112">
        <v>54.7</v>
      </c>
      <c r="AQ56" s="111">
        <v>1.6</v>
      </c>
      <c r="AR56" s="111"/>
      <c r="AS56" s="111">
        <f t="shared" si="14"/>
        <v>45.4</v>
      </c>
      <c r="AT56" s="111">
        <v>44.9</v>
      </c>
      <c r="AU56" s="111">
        <v>45.4</v>
      </c>
      <c r="AV56" s="112">
        <v>45.3</v>
      </c>
      <c r="AW56" s="111">
        <v>-1.6</v>
      </c>
      <c r="AX56" s="112"/>
      <c r="AY56" s="111">
        <f t="shared" si="15"/>
        <v>9.9</v>
      </c>
      <c r="AZ56" s="111">
        <v>9.8000000000000007</v>
      </c>
      <c r="BA56" s="111">
        <v>9.9</v>
      </c>
      <c r="BB56" s="112">
        <v>9.08</v>
      </c>
      <c r="BC56" s="111">
        <v>-3.9</v>
      </c>
    </row>
    <row r="57" spans="1:55" ht="12.75" x14ac:dyDescent="0.2">
      <c r="A57" s="3"/>
      <c r="B57">
        <v>1</v>
      </c>
      <c r="C57" s="111">
        <f t="shared" si="8"/>
        <v>84.3</v>
      </c>
      <c r="D57" s="111">
        <v>83.4</v>
      </c>
      <c r="E57" s="111">
        <v>84.3</v>
      </c>
      <c r="F57" s="112">
        <v>84.7</v>
      </c>
      <c r="G57" s="111">
        <v>5.3</v>
      </c>
      <c r="H57" s="111"/>
      <c r="I57" s="111">
        <f t="shared" si="9"/>
        <v>6.6</v>
      </c>
      <c r="J57" s="111">
        <v>6.4</v>
      </c>
      <c r="K57" s="111">
        <v>6.6</v>
      </c>
      <c r="L57" s="112">
        <v>7.39</v>
      </c>
      <c r="M57" s="111">
        <v>-3.8</v>
      </c>
      <c r="N57" s="111"/>
      <c r="O57" s="111">
        <f t="shared" si="10"/>
        <v>112.1</v>
      </c>
      <c r="P57" s="111">
        <v>114.2</v>
      </c>
      <c r="Q57" s="111">
        <v>112.1</v>
      </c>
      <c r="R57" s="112">
        <v>110.13</v>
      </c>
      <c r="S57" s="111">
        <v>-2.2999999999999998</v>
      </c>
      <c r="T57" s="111"/>
      <c r="U57" s="111"/>
      <c r="V57" s="111">
        <v>204</v>
      </c>
      <c r="W57" s="111">
        <v>203</v>
      </c>
      <c r="X57" s="112">
        <v>202.22</v>
      </c>
      <c r="Y57" s="111">
        <v>-0.7</v>
      </c>
      <c r="Z57" s="111"/>
      <c r="AA57" s="111">
        <f t="shared" si="11"/>
        <v>90.9</v>
      </c>
      <c r="AB57" s="111">
        <v>89.8</v>
      </c>
      <c r="AC57" s="111">
        <v>90.9</v>
      </c>
      <c r="AD57" s="112">
        <v>92.09</v>
      </c>
      <c r="AE57" s="111">
        <v>1.6</v>
      </c>
      <c r="AF57" s="111"/>
      <c r="AG57" s="111">
        <f t="shared" si="12"/>
        <v>41.5</v>
      </c>
      <c r="AH57" s="111">
        <v>40.9</v>
      </c>
      <c r="AI57" s="111">
        <v>41.5</v>
      </c>
      <c r="AJ57" s="112">
        <v>41.88</v>
      </c>
      <c r="AK57" s="111">
        <v>2.8</v>
      </c>
      <c r="AL57" s="111"/>
      <c r="AM57" s="111">
        <f t="shared" si="13"/>
        <v>55.2</v>
      </c>
      <c r="AN57" s="111">
        <v>56</v>
      </c>
      <c r="AO57" s="111">
        <v>55.2</v>
      </c>
      <c r="AP57" s="112">
        <v>54.46</v>
      </c>
      <c r="AQ57" s="111">
        <v>-0.9</v>
      </c>
      <c r="AR57" s="111"/>
      <c r="AS57" s="111">
        <f t="shared" si="14"/>
        <v>44.8</v>
      </c>
      <c r="AT57" s="111">
        <v>44</v>
      </c>
      <c r="AU57" s="111">
        <v>44.8</v>
      </c>
      <c r="AV57" s="112">
        <v>45.54</v>
      </c>
      <c r="AW57" s="111">
        <v>0.9</v>
      </c>
      <c r="AX57" s="112"/>
      <c r="AY57" s="111">
        <f t="shared" si="15"/>
        <v>7.2</v>
      </c>
      <c r="AZ57" s="111">
        <v>7.1</v>
      </c>
      <c r="BA57" s="111">
        <v>7.2</v>
      </c>
      <c r="BB57" s="112">
        <v>8.02</v>
      </c>
      <c r="BC57" s="111">
        <v>-4.2</v>
      </c>
    </row>
    <row r="58" spans="1:55" ht="12.75" x14ac:dyDescent="0.2">
      <c r="A58" s="3">
        <v>18</v>
      </c>
      <c r="B58">
        <v>2</v>
      </c>
      <c r="C58" s="111">
        <f t="shared" si="8"/>
        <v>85.1</v>
      </c>
      <c r="D58" s="111">
        <v>87</v>
      </c>
      <c r="E58" s="111">
        <v>85.1</v>
      </c>
      <c r="F58" s="112">
        <v>84.22</v>
      </c>
      <c r="G58" s="111">
        <v>-1.9</v>
      </c>
      <c r="H58" s="111"/>
      <c r="I58" s="111">
        <f t="shared" si="9"/>
        <v>7.9</v>
      </c>
      <c r="J58" s="111">
        <v>8.1</v>
      </c>
      <c r="K58" s="111">
        <v>7.9</v>
      </c>
      <c r="L58" s="112">
        <v>7.22</v>
      </c>
      <c r="M58" s="111">
        <v>-0.7</v>
      </c>
      <c r="N58" s="111"/>
      <c r="O58" s="111">
        <f t="shared" si="10"/>
        <v>108.2</v>
      </c>
      <c r="P58" s="111">
        <v>108.3</v>
      </c>
      <c r="Q58" s="111">
        <v>108.2</v>
      </c>
      <c r="R58" s="112">
        <v>107.08</v>
      </c>
      <c r="S58" s="111">
        <v>-12.2</v>
      </c>
      <c r="T58" s="111"/>
      <c r="U58" s="111"/>
      <c r="V58" s="111">
        <v>203.3</v>
      </c>
      <c r="W58" s="111">
        <v>201.2</v>
      </c>
      <c r="X58" s="112">
        <v>198.51</v>
      </c>
      <c r="Y58" s="111">
        <v>-14.8</v>
      </c>
      <c r="Z58" s="111"/>
      <c r="AA58" s="111">
        <f t="shared" si="11"/>
        <v>93</v>
      </c>
      <c r="AB58" s="111">
        <v>95.1</v>
      </c>
      <c r="AC58" s="111">
        <v>93</v>
      </c>
      <c r="AD58" s="112">
        <v>91.43</v>
      </c>
      <c r="AE58" s="111">
        <v>-2.6</v>
      </c>
      <c r="AF58" s="111"/>
      <c r="AG58" s="111">
        <f t="shared" si="12"/>
        <v>42.3</v>
      </c>
      <c r="AH58" s="111">
        <v>42.8</v>
      </c>
      <c r="AI58" s="111">
        <v>42.3</v>
      </c>
      <c r="AJ58" s="112">
        <v>42.42</v>
      </c>
      <c r="AK58" s="111">
        <v>2.2000000000000002</v>
      </c>
      <c r="AL58" s="111"/>
      <c r="AM58" s="111">
        <f t="shared" si="13"/>
        <v>53.8</v>
      </c>
      <c r="AN58" s="111">
        <v>53.2</v>
      </c>
      <c r="AO58" s="111">
        <v>53.8</v>
      </c>
      <c r="AP58" s="112">
        <v>53.94</v>
      </c>
      <c r="AQ58" s="111">
        <v>-2.1</v>
      </c>
      <c r="AR58" s="111"/>
      <c r="AS58" s="111">
        <f t="shared" si="14"/>
        <v>46.2</v>
      </c>
      <c r="AT58" s="111">
        <v>46.8</v>
      </c>
      <c r="AU58" s="111">
        <v>46.2</v>
      </c>
      <c r="AV58" s="112">
        <v>46.06</v>
      </c>
      <c r="AW58" s="111">
        <v>2.1</v>
      </c>
      <c r="AX58" s="112"/>
      <c r="AY58" s="111">
        <f t="shared" si="15"/>
        <v>8.5</v>
      </c>
      <c r="AZ58" s="111">
        <v>8.5</v>
      </c>
      <c r="BA58" s="111">
        <v>8.5</v>
      </c>
      <c r="BB58" s="112">
        <v>7.89</v>
      </c>
      <c r="BC58" s="111">
        <v>-0.5</v>
      </c>
    </row>
    <row r="59" spans="1:55" ht="12.75" x14ac:dyDescent="0.2">
      <c r="A59" s="3">
        <v>18</v>
      </c>
      <c r="B59">
        <v>3</v>
      </c>
      <c r="C59" s="111">
        <f t="shared" si="8"/>
        <v>80.8</v>
      </c>
      <c r="D59" s="111">
        <v>81.3</v>
      </c>
      <c r="E59" s="111">
        <v>80.8</v>
      </c>
      <c r="F59" s="112">
        <v>81.66</v>
      </c>
      <c r="G59" s="111">
        <v>-10.199999999999999</v>
      </c>
      <c r="H59" s="111"/>
      <c r="I59" s="111">
        <f t="shared" si="9"/>
        <v>9</v>
      </c>
      <c r="J59" s="111">
        <v>8.9</v>
      </c>
      <c r="K59" s="111">
        <v>9</v>
      </c>
      <c r="L59" s="112">
        <v>7.79</v>
      </c>
      <c r="M59" s="111">
        <v>2.2999999999999998</v>
      </c>
      <c r="N59" s="111"/>
      <c r="O59" s="111">
        <f t="shared" si="10"/>
        <v>103.3</v>
      </c>
      <c r="P59" s="111">
        <v>102.5</v>
      </c>
      <c r="Q59" s="111">
        <v>103.3</v>
      </c>
      <c r="R59" s="112">
        <v>104.86</v>
      </c>
      <c r="S59" s="111">
        <v>-8.9</v>
      </c>
      <c r="T59" s="111"/>
      <c r="U59" s="111"/>
      <c r="V59" s="111">
        <v>192.7</v>
      </c>
      <c r="W59" s="111">
        <v>193.1</v>
      </c>
      <c r="X59" s="112">
        <v>194.31</v>
      </c>
      <c r="Y59" s="111">
        <v>-16.8</v>
      </c>
      <c r="Z59" s="111"/>
      <c r="AA59" s="111">
        <f t="shared" si="11"/>
        <v>89.7</v>
      </c>
      <c r="AB59" s="111">
        <v>90.2</v>
      </c>
      <c r="AC59" s="111">
        <v>89.7</v>
      </c>
      <c r="AD59" s="112">
        <v>89.46</v>
      </c>
      <c r="AE59" s="111">
        <v>-7.9</v>
      </c>
      <c r="AF59" s="111"/>
      <c r="AG59" s="111">
        <f t="shared" si="12"/>
        <v>41.8</v>
      </c>
      <c r="AH59" s="111">
        <v>42.2</v>
      </c>
      <c r="AI59" s="111">
        <v>41.8</v>
      </c>
      <c r="AJ59" s="112">
        <v>42.03</v>
      </c>
      <c r="AK59" s="111">
        <v>-1.6</v>
      </c>
      <c r="AL59" s="111"/>
      <c r="AM59" s="111">
        <f t="shared" si="13"/>
        <v>53.5</v>
      </c>
      <c r="AN59" s="111">
        <v>53.2</v>
      </c>
      <c r="AO59" s="111">
        <v>53.5</v>
      </c>
      <c r="AP59" s="112">
        <v>53.96</v>
      </c>
      <c r="AQ59" s="111">
        <v>0.1</v>
      </c>
      <c r="AR59" s="111"/>
      <c r="AS59" s="111">
        <f t="shared" si="14"/>
        <v>46.5</v>
      </c>
      <c r="AT59" s="111">
        <v>46.8</v>
      </c>
      <c r="AU59" s="111">
        <v>46.5</v>
      </c>
      <c r="AV59" s="112">
        <v>46.04</v>
      </c>
      <c r="AW59" s="111">
        <v>-0.1</v>
      </c>
      <c r="AX59" s="112"/>
      <c r="AY59" s="111">
        <f t="shared" si="15"/>
        <v>10</v>
      </c>
      <c r="AZ59" s="111">
        <v>9.9</v>
      </c>
      <c r="BA59" s="111">
        <v>10</v>
      </c>
      <c r="BB59" s="112">
        <v>8.7100000000000009</v>
      </c>
      <c r="BC59" s="111">
        <v>3.3</v>
      </c>
    </row>
    <row r="60" spans="1:55" ht="12.75" x14ac:dyDescent="0.2">
      <c r="A60" s="3">
        <v>18</v>
      </c>
      <c r="B60">
        <v>4</v>
      </c>
      <c r="C60" s="111">
        <f t="shared" si="8"/>
        <v>78</v>
      </c>
      <c r="D60" s="111">
        <v>76.400000000000006</v>
      </c>
      <c r="E60" s="111">
        <v>78</v>
      </c>
      <c r="F60" s="112">
        <v>79.540000000000006</v>
      </c>
      <c r="G60" s="111">
        <v>-8.5</v>
      </c>
      <c r="H60" s="111"/>
      <c r="I60" s="111">
        <f t="shared" si="9"/>
        <v>8.1</v>
      </c>
      <c r="J60" s="111">
        <v>7.9</v>
      </c>
      <c r="K60" s="111">
        <v>8.1</v>
      </c>
      <c r="L60" s="112">
        <v>8.76</v>
      </c>
      <c r="M60" s="111">
        <v>3.9</v>
      </c>
      <c r="N60" s="111"/>
      <c r="O60" s="111">
        <f t="shared" si="10"/>
        <v>104</v>
      </c>
      <c r="P60" s="111">
        <v>104.5</v>
      </c>
      <c r="Q60" s="111">
        <v>104</v>
      </c>
      <c r="R60" s="112">
        <v>104.12</v>
      </c>
      <c r="S60" s="111">
        <v>-3</v>
      </c>
      <c r="T60" s="111"/>
      <c r="U60" s="111"/>
      <c r="V60" s="111">
        <v>188.8</v>
      </c>
      <c r="W60" s="111">
        <v>190.1</v>
      </c>
      <c r="X60" s="112">
        <v>192.41</v>
      </c>
      <c r="Y60" s="111">
        <v>-7.6</v>
      </c>
      <c r="Z60" s="111"/>
      <c r="AA60" s="111">
        <f t="shared" si="11"/>
        <v>86.1</v>
      </c>
      <c r="AB60" s="111">
        <v>84.3</v>
      </c>
      <c r="AC60" s="111">
        <v>86.1</v>
      </c>
      <c r="AD60" s="112">
        <v>88.3</v>
      </c>
      <c r="AE60" s="111">
        <v>-4.5999999999999996</v>
      </c>
      <c r="AF60" s="111"/>
      <c r="AG60" s="111">
        <f t="shared" si="12"/>
        <v>41</v>
      </c>
      <c r="AH60" s="111">
        <v>40.5</v>
      </c>
      <c r="AI60" s="111">
        <v>41</v>
      </c>
      <c r="AJ60" s="112">
        <v>41.34</v>
      </c>
      <c r="AK60" s="111">
        <v>-2.8</v>
      </c>
      <c r="AL60" s="111"/>
      <c r="AM60" s="111">
        <f t="shared" si="13"/>
        <v>54.7</v>
      </c>
      <c r="AN60" s="111">
        <v>55.4</v>
      </c>
      <c r="AO60" s="111">
        <v>54.7</v>
      </c>
      <c r="AP60" s="112">
        <v>54.11</v>
      </c>
      <c r="AQ60" s="111">
        <v>0.6</v>
      </c>
      <c r="AR60" s="111"/>
      <c r="AS60" s="111">
        <f t="shared" si="14"/>
        <v>45.3</v>
      </c>
      <c r="AT60" s="111">
        <v>44.6</v>
      </c>
      <c r="AU60" s="111">
        <v>45.3</v>
      </c>
      <c r="AV60" s="112">
        <v>45.89</v>
      </c>
      <c r="AW60" s="111">
        <v>-0.6</v>
      </c>
      <c r="AX60" s="112"/>
      <c r="AY60" s="111">
        <f t="shared" si="15"/>
        <v>9.4</v>
      </c>
      <c r="AZ60" s="111">
        <v>9.3000000000000007</v>
      </c>
      <c r="BA60" s="111">
        <v>9.4</v>
      </c>
      <c r="BB60" s="112">
        <v>9.92</v>
      </c>
      <c r="BC60" s="111">
        <v>4.8</v>
      </c>
    </row>
    <row r="61" spans="1:55" ht="12.75" x14ac:dyDescent="0.2">
      <c r="A61" s="3"/>
      <c r="B61">
        <v>1</v>
      </c>
      <c r="C61" s="111">
        <f t="shared" si="8"/>
        <v>77.599999999999994</v>
      </c>
      <c r="D61" s="111">
        <v>76.8</v>
      </c>
      <c r="E61" s="111">
        <v>77.599999999999994</v>
      </c>
      <c r="F61" s="112">
        <v>80.37</v>
      </c>
      <c r="G61" s="111">
        <v>3.3</v>
      </c>
      <c r="H61" s="111"/>
      <c r="I61" s="111">
        <f t="shared" si="9"/>
        <v>9.5</v>
      </c>
      <c r="J61" s="111">
        <v>9.5</v>
      </c>
      <c r="K61" s="111">
        <v>9.5</v>
      </c>
      <c r="L61" s="112">
        <v>9.51</v>
      </c>
      <c r="M61" s="111">
        <v>3</v>
      </c>
      <c r="N61" s="111"/>
      <c r="O61" s="111">
        <f t="shared" si="10"/>
        <v>105.8</v>
      </c>
      <c r="P61" s="111">
        <v>107.5</v>
      </c>
      <c r="Q61" s="111">
        <v>105.8</v>
      </c>
      <c r="R61" s="112">
        <v>103.13</v>
      </c>
      <c r="S61" s="111">
        <v>-4</v>
      </c>
      <c r="T61" s="111"/>
      <c r="U61" s="111"/>
      <c r="V61" s="111">
        <v>193.9</v>
      </c>
      <c r="W61" s="111">
        <v>192.9</v>
      </c>
      <c r="X61" s="112">
        <v>193</v>
      </c>
      <c r="Y61" s="111">
        <v>2.2999999999999998</v>
      </c>
      <c r="Z61" s="111"/>
      <c r="AA61" s="111">
        <f t="shared" si="11"/>
        <v>87.1</v>
      </c>
      <c r="AB61" s="111">
        <v>86.3</v>
      </c>
      <c r="AC61" s="111">
        <v>87.1</v>
      </c>
      <c r="AD61" s="112">
        <v>89.87</v>
      </c>
      <c r="AE61" s="111">
        <v>6.3</v>
      </c>
      <c r="AF61" s="111"/>
      <c r="AG61" s="111">
        <f t="shared" si="12"/>
        <v>40.200000000000003</v>
      </c>
      <c r="AH61" s="111">
        <v>39.6</v>
      </c>
      <c r="AI61" s="111">
        <v>40.200000000000003</v>
      </c>
      <c r="AJ61" s="112">
        <v>41.64</v>
      </c>
      <c r="AK61" s="111">
        <v>1.2</v>
      </c>
      <c r="AL61" s="111"/>
      <c r="AM61" s="111">
        <f t="shared" si="13"/>
        <v>54.9</v>
      </c>
      <c r="AN61" s="111">
        <v>55.5</v>
      </c>
      <c r="AO61" s="111">
        <v>54.9</v>
      </c>
      <c r="AP61" s="112">
        <v>53.43</v>
      </c>
      <c r="AQ61" s="111">
        <v>-2.7</v>
      </c>
      <c r="AR61" s="111"/>
      <c r="AS61" s="111">
        <f t="shared" si="14"/>
        <v>45.1</v>
      </c>
      <c r="AT61" s="111">
        <v>44.5</v>
      </c>
      <c r="AU61" s="111">
        <v>45.1</v>
      </c>
      <c r="AV61" s="112">
        <v>46.57</v>
      </c>
      <c r="AW61" s="111">
        <v>2.7</v>
      </c>
      <c r="AX61" s="112"/>
      <c r="AY61" s="111">
        <f t="shared" si="15"/>
        <v>10.9</v>
      </c>
      <c r="AZ61" s="111">
        <v>11</v>
      </c>
      <c r="BA61" s="111">
        <v>10.9</v>
      </c>
      <c r="BB61" s="112">
        <v>10.58</v>
      </c>
      <c r="BC61" s="111">
        <v>2.6</v>
      </c>
    </row>
    <row r="62" spans="1:55" ht="12.75" x14ac:dyDescent="0.2">
      <c r="A62" s="3">
        <v>19</v>
      </c>
      <c r="B62">
        <v>2</v>
      </c>
      <c r="C62" s="111">
        <f t="shared" si="8"/>
        <v>85.2</v>
      </c>
      <c r="D62" s="111">
        <v>87</v>
      </c>
      <c r="E62" s="111">
        <v>85.2</v>
      </c>
      <c r="F62" s="112">
        <v>82.4</v>
      </c>
      <c r="G62" s="111">
        <v>8.1</v>
      </c>
      <c r="H62" s="111"/>
      <c r="I62" s="111">
        <f t="shared" si="9"/>
        <v>10.1</v>
      </c>
      <c r="J62" s="111">
        <v>10.199999999999999</v>
      </c>
      <c r="K62" s="111">
        <v>10.1</v>
      </c>
      <c r="L62" s="112">
        <v>9.5299999999999994</v>
      </c>
      <c r="M62" s="111">
        <v>0.1</v>
      </c>
      <c r="N62" s="111"/>
      <c r="O62" s="111">
        <f t="shared" si="10"/>
        <v>96.7</v>
      </c>
      <c r="P62" s="111">
        <v>97.4</v>
      </c>
      <c r="Q62" s="111">
        <v>96.7</v>
      </c>
      <c r="R62" s="112">
        <v>101.79</v>
      </c>
      <c r="S62" s="111">
        <v>-5.3</v>
      </c>
      <c r="T62" s="111"/>
      <c r="U62" s="111"/>
      <c r="V62" s="111">
        <v>194.6</v>
      </c>
      <c r="W62" s="111">
        <v>192</v>
      </c>
      <c r="X62" s="112">
        <v>193.72</v>
      </c>
      <c r="Y62" s="111">
        <v>2.9</v>
      </c>
      <c r="Z62" s="111"/>
      <c r="AA62" s="111">
        <f t="shared" si="11"/>
        <v>95.3</v>
      </c>
      <c r="AB62" s="111">
        <v>97.2</v>
      </c>
      <c r="AC62" s="111">
        <v>95.3</v>
      </c>
      <c r="AD62" s="112">
        <v>91.92</v>
      </c>
      <c r="AE62" s="111">
        <v>8.1999999999999993</v>
      </c>
      <c r="AF62" s="111"/>
      <c r="AG62" s="111">
        <f t="shared" si="12"/>
        <v>44.4</v>
      </c>
      <c r="AH62" s="111">
        <v>44.7</v>
      </c>
      <c r="AI62" s="111">
        <v>44.4</v>
      </c>
      <c r="AJ62" s="112">
        <v>42.53</v>
      </c>
      <c r="AK62" s="111">
        <v>3.6</v>
      </c>
      <c r="AL62" s="111"/>
      <c r="AM62" s="111">
        <f t="shared" si="13"/>
        <v>50.4</v>
      </c>
      <c r="AN62" s="111">
        <v>50.1</v>
      </c>
      <c r="AO62" s="111">
        <v>50.4</v>
      </c>
      <c r="AP62" s="112">
        <v>52.55</v>
      </c>
      <c r="AQ62" s="111">
        <v>-3.5</v>
      </c>
      <c r="AR62" s="111"/>
      <c r="AS62" s="111">
        <f t="shared" si="14"/>
        <v>49.6</v>
      </c>
      <c r="AT62" s="111">
        <v>49.9</v>
      </c>
      <c r="AU62" s="111">
        <v>49.6</v>
      </c>
      <c r="AV62" s="112">
        <v>47.45</v>
      </c>
      <c r="AW62" s="111">
        <v>3.5</v>
      </c>
      <c r="AX62" s="112"/>
      <c r="AY62" s="111">
        <f t="shared" si="15"/>
        <v>10.6</v>
      </c>
      <c r="AZ62" s="111">
        <v>10.5</v>
      </c>
      <c r="BA62" s="111">
        <v>10.6</v>
      </c>
      <c r="BB62" s="112">
        <v>10.36</v>
      </c>
      <c r="BC62" s="111">
        <v>-0.9</v>
      </c>
    </row>
    <row r="63" spans="1:55" ht="12.75" x14ac:dyDescent="0.2">
      <c r="A63" s="3">
        <v>19</v>
      </c>
      <c r="B63">
        <v>3</v>
      </c>
      <c r="C63" s="111">
        <f t="shared" si="8"/>
        <v>84.4</v>
      </c>
      <c r="D63" s="111">
        <v>84.8</v>
      </c>
      <c r="E63" s="111">
        <v>84.4</v>
      </c>
      <c r="F63" s="112">
        <v>82.84</v>
      </c>
      <c r="G63" s="111">
        <v>1.8</v>
      </c>
      <c r="H63" s="111"/>
      <c r="I63" s="111">
        <f t="shared" si="9"/>
        <v>7.9</v>
      </c>
      <c r="J63" s="111">
        <v>8</v>
      </c>
      <c r="K63" s="111">
        <v>7.9</v>
      </c>
      <c r="L63" s="112">
        <v>9.2799999999999994</v>
      </c>
      <c r="M63" s="111">
        <v>-1</v>
      </c>
      <c r="N63" s="111"/>
      <c r="O63" s="111">
        <f t="shared" si="10"/>
        <v>101.2</v>
      </c>
      <c r="P63" s="111">
        <v>100.1</v>
      </c>
      <c r="Q63" s="111">
        <v>101.2</v>
      </c>
      <c r="R63" s="112">
        <v>100.34</v>
      </c>
      <c r="S63" s="111">
        <v>-5.8</v>
      </c>
      <c r="T63" s="111"/>
      <c r="U63" s="111"/>
      <c r="V63" s="111">
        <v>193</v>
      </c>
      <c r="W63" s="111">
        <v>193.6</v>
      </c>
      <c r="X63" s="112">
        <v>192.45</v>
      </c>
      <c r="Y63" s="111">
        <v>-5.0999999999999996</v>
      </c>
      <c r="Z63" s="111"/>
      <c r="AA63" s="111">
        <f t="shared" si="11"/>
        <v>92.3</v>
      </c>
      <c r="AB63" s="111">
        <v>92.8</v>
      </c>
      <c r="AC63" s="111">
        <v>92.3</v>
      </c>
      <c r="AD63" s="112">
        <v>92.11</v>
      </c>
      <c r="AE63" s="111">
        <v>0.8</v>
      </c>
      <c r="AF63" s="111"/>
      <c r="AG63" s="111">
        <f t="shared" si="12"/>
        <v>43.6</v>
      </c>
      <c r="AH63" s="111">
        <v>44</v>
      </c>
      <c r="AI63" s="111">
        <v>43.6</v>
      </c>
      <c r="AJ63" s="112">
        <v>43.04</v>
      </c>
      <c r="AK63" s="111">
        <v>2</v>
      </c>
      <c r="AL63" s="111"/>
      <c r="AM63" s="111">
        <f t="shared" si="13"/>
        <v>52.3</v>
      </c>
      <c r="AN63" s="111">
        <v>51.9</v>
      </c>
      <c r="AO63" s="111">
        <v>52.3</v>
      </c>
      <c r="AP63" s="112">
        <v>52.14</v>
      </c>
      <c r="AQ63" s="111">
        <v>-1.6</v>
      </c>
      <c r="AR63" s="111"/>
      <c r="AS63" s="111">
        <f t="shared" si="14"/>
        <v>47.7</v>
      </c>
      <c r="AT63" s="111">
        <v>48.1</v>
      </c>
      <c r="AU63" s="111">
        <v>47.7</v>
      </c>
      <c r="AV63" s="112">
        <v>47.86</v>
      </c>
      <c r="AW63" s="111">
        <v>1.6</v>
      </c>
      <c r="AX63" s="112"/>
      <c r="AY63" s="111">
        <f t="shared" si="15"/>
        <v>8.6</v>
      </c>
      <c r="AZ63" s="111">
        <v>8.6</v>
      </c>
      <c r="BA63" s="111">
        <v>8.6</v>
      </c>
      <c r="BB63" s="112">
        <v>10.07</v>
      </c>
      <c r="BC63" s="111">
        <v>-1.2</v>
      </c>
    </row>
    <row r="64" spans="1:55" ht="12.75" x14ac:dyDescent="0.2">
      <c r="A64" s="3">
        <v>19</v>
      </c>
      <c r="B64">
        <v>4</v>
      </c>
      <c r="C64" s="111">
        <f t="shared" si="8"/>
        <v>80.900000000000006</v>
      </c>
      <c r="D64" s="111">
        <v>79.3</v>
      </c>
      <c r="E64" s="111">
        <v>80.900000000000006</v>
      </c>
      <c r="F64" s="112">
        <v>81.05</v>
      </c>
      <c r="G64" s="111">
        <v>-7.1</v>
      </c>
      <c r="H64" s="111"/>
      <c r="I64" s="111">
        <f t="shared" si="9"/>
        <v>9.4</v>
      </c>
      <c r="J64" s="111">
        <v>9.1999999999999993</v>
      </c>
      <c r="K64" s="111">
        <v>9.4</v>
      </c>
      <c r="L64" s="112">
        <v>9.41</v>
      </c>
      <c r="M64" s="111">
        <v>0.5</v>
      </c>
      <c r="N64" s="111"/>
      <c r="O64" s="111">
        <f t="shared" si="10"/>
        <v>100</v>
      </c>
      <c r="P64" s="111">
        <v>100.2</v>
      </c>
      <c r="Q64" s="111">
        <v>100</v>
      </c>
      <c r="R64" s="112">
        <v>99.91</v>
      </c>
      <c r="S64" s="111">
        <v>-1.7</v>
      </c>
      <c r="T64" s="111"/>
      <c r="U64" s="111"/>
      <c r="V64" s="111">
        <v>188.7</v>
      </c>
      <c r="W64" s="111">
        <v>190.3</v>
      </c>
      <c r="X64" s="112">
        <v>190.37</v>
      </c>
      <c r="Y64" s="111">
        <v>-8.3000000000000007</v>
      </c>
      <c r="Z64" s="111"/>
      <c r="AA64" s="111">
        <f t="shared" si="11"/>
        <v>90.3</v>
      </c>
      <c r="AB64" s="111">
        <v>88.5</v>
      </c>
      <c r="AC64" s="111">
        <v>90.3</v>
      </c>
      <c r="AD64" s="112">
        <v>90.46</v>
      </c>
      <c r="AE64" s="111">
        <v>-6.6</v>
      </c>
      <c r="AF64" s="111"/>
      <c r="AG64" s="111">
        <f t="shared" si="12"/>
        <v>42.5</v>
      </c>
      <c r="AH64" s="111">
        <v>42</v>
      </c>
      <c r="AI64" s="111">
        <v>42.5</v>
      </c>
      <c r="AJ64" s="112">
        <v>42.58</v>
      </c>
      <c r="AK64" s="111">
        <v>-1.9</v>
      </c>
      <c r="AL64" s="111"/>
      <c r="AM64" s="111">
        <f t="shared" si="13"/>
        <v>52.5</v>
      </c>
      <c r="AN64" s="111">
        <v>53.1</v>
      </c>
      <c r="AO64" s="111">
        <v>52.5</v>
      </c>
      <c r="AP64" s="112">
        <v>52.48</v>
      </c>
      <c r="AQ64" s="111">
        <v>1.4</v>
      </c>
      <c r="AR64" s="111"/>
      <c r="AS64" s="111">
        <f t="shared" si="14"/>
        <v>47.5</v>
      </c>
      <c r="AT64" s="111">
        <v>46.9</v>
      </c>
      <c r="AU64" s="111">
        <v>47.5</v>
      </c>
      <c r="AV64" s="112">
        <v>47.52</v>
      </c>
      <c r="AW64" s="111">
        <v>-1.4</v>
      </c>
      <c r="AX64" s="112"/>
      <c r="AY64" s="111">
        <f t="shared" si="15"/>
        <v>10.5</v>
      </c>
      <c r="AZ64" s="111">
        <v>10.4</v>
      </c>
      <c r="BA64" s="111">
        <v>10.5</v>
      </c>
      <c r="BB64" s="112">
        <v>10.4</v>
      </c>
      <c r="BC64" s="111">
        <v>1.3</v>
      </c>
    </row>
    <row r="65" spans="1:55" ht="12.75" x14ac:dyDescent="0.2">
      <c r="A65" s="3"/>
      <c r="B65">
        <v>1</v>
      </c>
      <c r="C65" s="111">
        <f t="shared" si="8"/>
        <v>81.599999999999994</v>
      </c>
      <c r="D65" s="111">
        <v>81</v>
      </c>
      <c r="E65" s="111">
        <v>81.599999999999994</v>
      </c>
      <c r="F65" s="112">
        <v>78.2</v>
      </c>
      <c r="G65" s="111">
        <v>-11.4</v>
      </c>
      <c r="H65" s="111"/>
      <c r="I65" s="111">
        <f t="shared" si="9"/>
        <v>11.8</v>
      </c>
      <c r="J65" s="111">
        <v>11.8</v>
      </c>
      <c r="K65" s="111">
        <v>11.8</v>
      </c>
      <c r="L65" s="112">
        <v>10.45</v>
      </c>
      <c r="M65" s="111">
        <v>4.0999999999999996</v>
      </c>
      <c r="N65" s="111"/>
      <c r="O65" s="111">
        <f t="shared" si="10"/>
        <v>94.9</v>
      </c>
      <c r="P65" s="111">
        <v>96.2</v>
      </c>
      <c r="Q65" s="111">
        <v>94.9</v>
      </c>
      <c r="R65" s="112">
        <v>99.91</v>
      </c>
      <c r="S65" s="111">
        <v>0</v>
      </c>
      <c r="T65" s="111"/>
      <c r="U65" s="111"/>
      <c r="V65" s="111">
        <v>188.9</v>
      </c>
      <c r="W65" s="111">
        <v>188.2</v>
      </c>
      <c r="X65" s="112">
        <v>188.56</v>
      </c>
      <c r="Y65" s="111">
        <v>-7.3</v>
      </c>
      <c r="Z65" s="111"/>
      <c r="AA65" s="111">
        <f t="shared" si="11"/>
        <v>93.4</v>
      </c>
      <c r="AB65" s="111">
        <v>92.7</v>
      </c>
      <c r="AC65" s="111">
        <v>93.4</v>
      </c>
      <c r="AD65" s="112">
        <v>88.64</v>
      </c>
      <c r="AE65" s="111">
        <v>-7.3</v>
      </c>
      <c r="AF65" s="111"/>
      <c r="AG65" s="111">
        <f t="shared" si="12"/>
        <v>43.4</v>
      </c>
      <c r="AH65" s="111">
        <v>42.8</v>
      </c>
      <c r="AI65" s="111">
        <v>43.4</v>
      </c>
      <c r="AJ65" s="112">
        <v>41.47</v>
      </c>
      <c r="AK65" s="111">
        <v>-4.4000000000000004</v>
      </c>
      <c r="AL65" s="111"/>
      <c r="AM65" s="111">
        <f t="shared" si="13"/>
        <v>50.4</v>
      </c>
      <c r="AN65" s="111">
        <v>50.9</v>
      </c>
      <c r="AO65" s="111">
        <v>50.4</v>
      </c>
      <c r="AP65" s="112">
        <v>52.99</v>
      </c>
      <c r="AQ65" s="111">
        <v>2</v>
      </c>
      <c r="AR65" s="111"/>
      <c r="AS65" s="111">
        <f t="shared" si="14"/>
        <v>49.6</v>
      </c>
      <c r="AT65" s="111">
        <v>49.1</v>
      </c>
      <c r="AU65" s="111">
        <v>49.6</v>
      </c>
      <c r="AV65" s="112">
        <v>47.01</v>
      </c>
      <c r="AW65" s="111">
        <v>-2</v>
      </c>
      <c r="AX65" s="112"/>
      <c r="AY65" s="111">
        <f t="shared" si="15"/>
        <v>12.6</v>
      </c>
      <c r="AZ65" s="111">
        <v>12.7</v>
      </c>
      <c r="BA65" s="111">
        <v>12.6</v>
      </c>
      <c r="BB65" s="112">
        <v>11.78</v>
      </c>
      <c r="BC65" s="111">
        <v>5.5</v>
      </c>
    </row>
    <row r="66" spans="1:55" ht="12.75" x14ac:dyDescent="0.2">
      <c r="A66" s="3">
        <v>20</v>
      </c>
      <c r="B66">
        <v>2</v>
      </c>
      <c r="C66" s="111">
        <f t="shared" si="8"/>
        <v>74.3</v>
      </c>
      <c r="D66" s="111">
        <v>75.7</v>
      </c>
      <c r="E66" s="111">
        <v>74.3</v>
      </c>
      <c r="F66" s="112">
        <v>76.81</v>
      </c>
      <c r="G66" s="111">
        <v>-5.5</v>
      </c>
      <c r="H66" s="111"/>
      <c r="I66" s="111">
        <f t="shared" si="9"/>
        <v>10.4</v>
      </c>
      <c r="J66" s="111">
        <v>10.5</v>
      </c>
      <c r="K66" s="111">
        <v>10.4</v>
      </c>
      <c r="L66" s="112">
        <v>11.93</v>
      </c>
      <c r="M66" s="111">
        <v>5.9</v>
      </c>
      <c r="N66" s="111"/>
      <c r="O66" s="111">
        <f t="shared" si="10"/>
        <v>104.8</v>
      </c>
      <c r="P66" s="111">
        <v>105.8</v>
      </c>
      <c r="Q66" s="111">
        <v>104.8</v>
      </c>
      <c r="R66" s="112">
        <v>98.42</v>
      </c>
      <c r="S66" s="111">
        <v>-6</v>
      </c>
      <c r="T66" s="111"/>
      <c r="U66" s="111"/>
      <c r="V66" s="111">
        <v>192</v>
      </c>
      <c r="W66" s="111">
        <v>189.4</v>
      </c>
      <c r="X66" s="112">
        <v>187.16</v>
      </c>
      <c r="Y66" s="111">
        <v>-5.6</v>
      </c>
      <c r="Z66" s="111"/>
      <c r="AA66" s="111">
        <f t="shared" si="11"/>
        <v>84.7</v>
      </c>
      <c r="AB66" s="111">
        <v>86.2</v>
      </c>
      <c r="AC66" s="111">
        <v>84.7</v>
      </c>
      <c r="AD66" s="112">
        <v>88.74</v>
      </c>
      <c r="AE66" s="111">
        <v>0.4</v>
      </c>
      <c r="AF66" s="111"/>
      <c r="AG66" s="111">
        <f t="shared" si="12"/>
        <v>39.200000000000003</v>
      </c>
      <c r="AH66" s="111">
        <v>39.4</v>
      </c>
      <c r="AI66" s="111">
        <v>39.200000000000003</v>
      </c>
      <c r="AJ66" s="112">
        <v>41.04</v>
      </c>
      <c r="AK66" s="111">
        <v>-1.7</v>
      </c>
      <c r="AL66" s="111"/>
      <c r="AM66" s="111">
        <f t="shared" si="13"/>
        <v>55.3</v>
      </c>
      <c r="AN66" s="111">
        <v>55.1</v>
      </c>
      <c r="AO66" s="111">
        <v>55.3</v>
      </c>
      <c r="AP66" s="112">
        <v>52.58</v>
      </c>
      <c r="AQ66" s="111">
        <v>-1.6</v>
      </c>
      <c r="AR66" s="111"/>
      <c r="AS66" s="111">
        <f t="shared" si="14"/>
        <v>44.7</v>
      </c>
      <c r="AT66" s="111">
        <v>44.9</v>
      </c>
      <c r="AU66" s="111">
        <v>44.7</v>
      </c>
      <c r="AV66" s="112">
        <v>47.42</v>
      </c>
      <c r="AW66" s="111">
        <v>1.6</v>
      </c>
      <c r="AX66" s="112"/>
      <c r="AY66" s="111">
        <f t="shared" si="15"/>
        <v>12.3</v>
      </c>
      <c r="AZ66" s="111">
        <v>12.2</v>
      </c>
      <c r="BA66" s="111">
        <v>12.3</v>
      </c>
      <c r="BB66" s="112">
        <v>13.44</v>
      </c>
      <c r="BC66" s="111">
        <v>6.6</v>
      </c>
    </row>
    <row r="67" spans="1:55" ht="12.75" x14ac:dyDescent="0.2">
      <c r="A67" s="3">
        <v>20</v>
      </c>
      <c r="B67">
        <v>3</v>
      </c>
      <c r="C67" s="111">
        <f t="shared" si="8"/>
        <v>77.099999999999994</v>
      </c>
      <c r="D67" s="111">
        <v>77.599999999999994</v>
      </c>
      <c r="E67" s="111">
        <v>77.099999999999994</v>
      </c>
      <c r="F67" s="112">
        <v>77.7</v>
      </c>
      <c r="G67" s="111">
        <v>3.6</v>
      </c>
      <c r="H67" s="111"/>
      <c r="I67" s="111">
        <f t="shared" si="9"/>
        <v>13.8</v>
      </c>
      <c r="J67" s="111">
        <v>13.8</v>
      </c>
      <c r="K67" s="111">
        <v>13.8</v>
      </c>
      <c r="L67" s="112">
        <v>12.95</v>
      </c>
      <c r="M67" s="111">
        <v>4.0999999999999996</v>
      </c>
      <c r="N67" s="111"/>
      <c r="O67" s="111">
        <f t="shared" si="10"/>
        <v>94.1</v>
      </c>
      <c r="P67" s="111">
        <v>93.2</v>
      </c>
      <c r="Q67" s="111">
        <v>94.1</v>
      </c>
      <c r="R67" s="112">
        <v>95.14</v>
      </c>
      <c r="S67" s="111">
        <v>-13.1</v>
      </c>
      <c r="T67" s="111"/>
      <c r="U67" s="111"/>
      <c r="V67" s="111">
        <v>184.6</v>
      </c>
      <c r="W67" s="111">
        <v>185</v>
      </c>
      <c r="X67" s="112">
        <v>185.8</v>
      </c>
      <c r="Y67" s="111">
        <v>-5.5</v>
      </c>
      <c r="Z67" s="111"/>
      <c r="AA67" s="111">
        <f t="shared" si="11"/>
        <v>90.8</v>
      </c>
      <c r="AB67" s="111">
        <v>91.4</v>
      </c>
      <c r="AC67" s="111">
        <v>90.8</v>
      </c>
      <c r="AD67" s="112">
        <v>90.66</v>
      </c>
      <c r="AE67" s="111">
        <v>7.7</v>
      </c>
      <c r="AF67" s="111"/>
      <c r="AG67" s="111">
        <f t="shared" si="12"/>
        <v>41.7</v>
      </c>
      <c r="AH67" s="111">
        <v>42</v>
      </c>
      <c r="AI67" s="111">
        <v>41.7</v>
      </c>
      <c r="AJ67" s="112">
        <v>41.82</v>
      </c>
      <c r="AK67" s="111">
        <v>3.1</v>
      </c>
      <c r="AL67" s="111"/>
      <c r="AM67" s="111">
        <f t="shared" si="13"/>
        <v>50.9</v>
      </c>
      <c r="AN67" s="111">
        <v>50.5</v>
      </c>
      <c r="AO67" s="111">
        <v>50.9</v>
      </c>
      <c r="AP67" s="112">
        <v>51.21</v>
      </c>
      <c r="AQ67" s="111">
        <v>-5.5</v>
      </c>
      <c r="AR67" s="111"/>
      <c r="AS67" s="111">
        <f t="shared" si="14"/>
        <v>49.1</v>
      </c>
      <c r="AT67" s="111">
        <v>49.5</v>
      </c>
      <c r="AU67" s="111">
        <v>49.1</v>
      </c>
      <c r="AV67" s="112">
        <v>48.79</v>
      </c>
      <c r="AW67" s="111">
        <v>5.5</v>
      </c>
      <c r="AX67" s="112"/>
      <c r="AY67" s="111">
        <f t="shared" si="15"/>
        <v>15.1</v>
      </c>
      <c r="AZ67" s="111">
        <v>15.1</v>
      </c>
      <c r="BA67" s="111">
        <v>15.1</v>
      </c>
      <c r="BB67" s="112">
        <v>14.29</v>
      </c>
      <c r="BC67" s="111">
        <v>3.4</v>
      </c>
    </row>
    <row r="68" spans="1:55" ht="12.75" x14ac:dyDescent="0.2">
      <c r="A68" s="3">
        <v>20</v>
      </c>
      <c r="B68">
        <v>4</v>
      </c>
      <c r="C68" s="111">
        <f t="shared" si="8"/>
        <v>80.7</v>
      </c>
      <c r="D68" s="111">
        <v>79.5</v>
      </c>
      <c r="E68" s="111">
        <v>80.7</v>
      </c>
      <c r="F68" s="112">
        <v>79.83</v>
      </c>
      <c r="G68" s="111">
        <v>8.5</v>
      </c>
      <c r="H68" s="111"/>
      <c r="I68" s="111">
        <f t="shared" si="9"/>
        <v>13.4</v>
      </c>
      <c r="J68" s="111">
        <v>13.3</v>
      </c>
      <c r="K68" s="111">
        <v>13.4</v>
      </c>
      <c r="L68" s="112">
        <v>13.26</v>
      </c>
      <c r="M68" s="111">
        <v>1.2</v>
      </c>
      <c r="N68" s="111"/>
      <c r="O68" s="111">
        <f t="shared" si="10"/>
        <v>90.4</v>
      </c>
      <c r="P68" s="111">
        <v>90.4</v>
      </c>
      <c r="Q68" s="111">
        <v>90.4</v>
      </c>
      <c r="R68" s="112">
        <v>90.87</v>
      </c>
      <c r="S68" s="111">
        <v>-17.100000000000001</v>
      </c>
      <c r="T68" s="111"/>
      <c r="U68" s="111"/>
      <c r="V68" s="111">
        <v>183.1</v>
      </c>
      <c r="W68" s="111">
        <v>184.4</v>
      </c>
      <c r="X68" s="112">
        <v>183.95</v>
      </c>
      <c r="Y68" s="111">
        <v>-7.4</v>
      </c>
      <c r="Z68" s="111"/>
      <c r="AA68" s="111">
        <f t="shared" si="11"/>
        <v>94</v>
      </c>
      <c r="AB68" s="111">
        <v>92.8</v>
      </c>
      <c r="AC68" s="111">
        <v>94</v>
      </c>
      <c r="AD68" s="112">
        <v>93.09</v>
      </c>
      <c r="AE68" s="111">
        <v>9.6999999999999993</v>
      </c>
      <c r="AF68" s="111"/>
      <c r="AG68" s="111">
        <f t="shared" si="12"/>
        <v>43.7</v>
      </c>
      <c r="AH68" s="111">
        <v>43.4</v>
      </c>
      <c r="AI68" s="111">
        <v>43.7</v>
      </c>
      <c r="AJ68" s="112">
        <v>43.4</v>
      </c>
      <c r="AK68" s="111">
        <v>6.3</v>
      </c>
      <c r="AL68" s="111"/>
      <c r="AM68" s="111">
        <f t="shared" si="13"/>
        <v>49</v>
      </c>
      <c r="AN68" s="111">
        <v>49.3</v>
      </c>
      <c r="AO68" s="111">
        <v>49</v>
      </c>
      <c r="AP68" s="112">
        <v>49.4</v>
      </c>
      <c r="AQ68" s="111">
        <v>-7.2</v>
      </c>
      <c r="AR68" s="111"/>
      <c r="AS68" s="111">
        <f t="shared" si="14"/>
        <v>51</v>
      </c>
      <c r="AT68" s="111">
        <v>50.7</v>
      </c>
      <c r="AU68" s="111">
        <v>51</v>
      </c>
      <c r="AV68" s="112">
        <v>50.61</v>
      </c>
      <c r="AW68" s="111">
        <v>7.2</v>
      </c>
      <c r="AX68" s="112"/>
      <c r="AY68" s="111">
        <f t="shared" si="15"/>
        <v>14.2</v>
      </c>
      <c r="AZ68" s="111">
        <v>14.3</v>
      </c>
      <c r="BA68" s="111">
        <v>14.2</v>
      </c>
      <c r="BB68" s="112">
        <v>14.25</v>
      </c>
      <c r="BC68" s="111">
        <v>-0.2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86</v>
      </c>
      <c r="I1" s="10"/>
      <c r="AG1" s="10" t="s">
        <v>11</v>
      </c>
      <c r="AY1" s="10" t="s">
        <v>73</v>
      </c>
    </row>
    <row r="2" spans="1:55" ht="12.75" x14ac:dyDescent="0.2">
      <c r="A2" s="6" t="s">
        <v>2</v>
      </c>
      <c r="B2" s="7">
        <f>'Diagram 15-74 år, inrikes födda'!D1</f>
        <v>1</v>
      </c>
      <c r="C2" s="10" t="s">
        <v>10</v>
      </c>
      <c r="I2" s="10"/>
    </row>
    <row r="3" spans="1:55" ht="22.5" customHeight="1" x14ac:dyDescent="0.2">
      <c r="A3" s="3" t="s">
        <v>0</v>
      </c>
      <c r="B3" s="3" t="s">
        <v>92</v>
      </c>
      <c r="C3" s="11" t="s">
        <v>1</v>
      </c>
      <c r="D3" s="163" t="s">
        <v>45</v>
      </c>
      <c r="E3" s="163"/>
      <c r="F3" s="163"/>
      <c r="G3" s="12" t="s">
        <v>5</v>
      </c>
      <c r="I3" s="11" t="s">
        <v>1</v>
      </c>
      <c r="J3" s="163" t="s">
        <v>88</v>
      </c>
      <c r="K3" s="163"/>
      <c r="L3" s="163"/>
      <c r="M3" s="12" t="s">
        <v>5</v>
      </c>
      <c r="O3" s="11" t="s">
        <v>1</v>
      </c>
      <c r="P3" s="163" t="s">
        <v>47</v>
      </c>
      <c r="Q3" s="163"/>
      <c r="R3" s="163"/>
      <c r="S3" s="12" t="s">
        <v>5</v>
      </c>
      <c r="V3" s="163" t="s">
        <v>49</v>
      </c>
      <c r="W3" s="163"/>
      <c r="X3" s="163"/>
      <c r="Y3" s="12" t="s">
        <v>5</v>
      </c>
      <c r="AA3" s="11" t="s">
        <v>1</v>
      </c>
      <c r="AB3" s="163" t="s">
        <v>51</v>
      </c>
      <c r="AC3" s="163"/>
      <c r="AD3" s="163"/>
      <c r="AE3" s="12" t="s">
        <v>5</v>
      </c>
      <c r="AG3" s="11" t="s">
        <v>1</v>
      </c>
      <c r="AH3" s="162" t="s">
        <v>68</v>
      </c>
      <c r="AI3" s="162"/>
      <c r="AJ3" s="162"/>
      <c r="AK3" s="12" t="s">
        <v>6</v>
      </c>
      <c r="AM3" s="11" t="s">
        <v>1</v>
      </c>
      <c r="AN3" s="162" t="s">
        <v>67</v>
      </c>
      <c r="AO3" s="162"/>
      <c r="AP3" s="162"/>
      <c r="AQ3" s="12" t="s">
        <v>6</v>
      </c>
      <c r="AS3" s="11" t="s">
        <v>1</v>
      </c>
      <c r="AT3" s="162" t="s">
        <v>69</v>
      </c>
      <c r="AU3" s="162"/>
      <c r="AV3" s="162"/>
      <c r="AW3" s="12"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436.4</v>
      </c>
      <c r="D6" s="111">
        <v>437.2</v>
      </c>
      <c r="E6" s="111">
        <v>436.4</v>
      </c>
      <c r="F6" s="112">
        <v>438.73</v>
      </c>
      <c r="G6" s="111" t="s">
        <v>118</v>
      </c>
      <c r="H6" s="111"/>
      <c r="I6" s="111">
        <f t="shared" ref="I6:I37" si="1">$B$2*K6+(1-$B$2)*J6</f>
        <v>22.3</v>
      </c>
      <c r="J6" s="111">
        <v>22</v>
      </c>
      <c r="K6" s="111">
        <v>22.3</v>
      </c>
      <c r="L6" s="112">
        <v>22.76</v>
      </c>
      <c r="M6" s="111" t="s">
        <v>118</v>
      </c>
      <c r="N6" s="111"/>
      <c r="O6" s="111">
        <f t="shared" ref="O6:O37" si="2">$B$2*Q6+(1-$B$2)*P6</f>
        <v>394.8</v>
      </c>
      <c r="P6" s="111">
        <v>395.4</v>
      </c>
      <c r="Q6" s="111">
        <v>394.8</v>
      </c>
      <c r="R6" s="112">
        <v>391.79</v>
      </c>
      <c r="S6" s="111" t="s">
        <v>118</v>
      </c>
      <c r="T6" s="111"/>
      <c r="U6" s="111"/>
      <c r="V6" s="111">
        <v>854.6</v>
      </c>
      <c r="W6" s="111">
        <v>853.5</v>
      </c>
      <c r="X6" s="112">
        <v>853.28</v>
      </c>
      <c r="Y6" s="111" t="s">
        <v>118</v>
      </c>
      <c r="Z6" s="111"/>
      <c r="AA6" s="111">
        <f t="shared" ref="AA6:AA37" si="3">$B$2*AC6+(1-$B$2)*AB6</f>
        <v>458.7</v>
      </c>
      <c r="AB6" s="111">
        <v>459.2</v>
      </c>
      <c r="AC6" s="111">
        <v>458.7</v>
      </c>
      <c r="AD6" s="112">
        <v>461.49</v>
      </c>
      <c r="AE6" s="111" t="s">
        <v>118</v>
      </c>
      <c r="AF6" s="111"/>
      <c r="AG6" s="111">
        <f t="shared" ref="AG6:AG37" si="4">$B$2*AI6+(1-$B$2)*AH6</f>
        <v>51.1</v>
      </c>
      <c r="AH6" s="111">
        <v>51.2</v>
      </c>
      <c r="AI6" s="111">
        <v>51.1</v>
      </c>
      <c r="AJ6" s="112">
        <v>51.42</v>
      </c>
      <c r="AK6" s="111" t="s">
        <v>118</v>
      </c>
      <c r="AL6" s="111"/>
      <c r="AM6" s="111">
        <f t="shared" ref="AM6:AM37" si="5">$B$2*AO6+(1-$B$2)*AN6</f>
        <v>46.3</v>
      </c>
      <c r="AN6" s="111">
        <v>46.3</v>
      </c>
      <c r="AO6" s="111">
        <v>46.3</v>
      </c>
      <c r="AP6" s="112">
        <v>45.92</v>
      </c>
      <c r="AQ6" s="111" t="s">
        <v>118</v>
      </c>
      <c r="AR6" s="111"/>
      <c r="AS6" s="111">
        <f t="shared" ref="AS6:AS37" si="6">$B$2*AU6+(1-$B$2)*AT6</f>
        <v>53.7</v>
      </c>
      <c r="AT6" s="111">
        <v>53.7</v>
      </c>
      <c r="AU6" s="111">
        <v>53.7</v>
      </c>
      <c r="AV6" s="112">
        <v>54.08</v>
      </c>
      <c r="AW6" s="111" t="s">
        <v>118</v>
      </c>
      <c r="AX6" s="112"/>
      <c r="AY6" s="111">
        <f t="shared" ref="AY6:AY37" si="7">$B$2*BA6+(1-$B$2)*AZ6</f>
        <v>4.9000000000000004</v>
      </c>
      <c r="AZ6" s="111">
        <v>4.8</v>
      </c>
      <c r="BA6" s="111">
        <v>4.9000000000000004</v>
      </c>
      <c r="BB6" s="112">
        <v>4.93</v>
      </c>
      <c r="BC6" s="111" t="s">
        <v>118</v>
      </c>
    </row>
    <row r="7" spans="1:55" ht="12.75" x14ac:dyDescent="0.2">
      <c r="A7" s="3">
        <v>5</v>
      </c>
      <c r="B7">
        <v>3</v>
      </c>
      <c r="C7" s="111">
        <f t="shared" si="0"/>
        <v>442.4</v>
      </c>
      <c r="D7" s="111">
        <v>444.3</v>
      </c>
      <c r="E7" s="111">
        <v>442.4</v>
      </c>
      <c r="F7" s="112">
        <v>442.37</v>
      </c>
      <c r="G7" s="111">
        <v>14.6</v>
      </c>
      <c r="H7" s="111"/>
      <c r="I7" s="111">
        <f t="shared" si="1"/>
        <v>21.5</v>
      </c>
      <c r="J7" s="111">
        <v>19.399999999999999</v>
      </c>
      <c r="K7" s="111">
        <v>21.5</v>
      </c>
      <c r="L7" s="112">
        <v>22.33</v>
      </c>
      <c r="M7" s="111">
        <v>-1.7</v>
      </c>
      <c r="N7" s="111"/>
      <c r="O7" s="111">
        <f t="shared" si="2"/>
        <v>393.6</v>
      </c>
      <c r="P7" s="111">
        <v>394.4</v>
      </c>
      <c r="Q7" s="111">
        <v>393.6</v>
      </c>
      <c r="R7" s="112">
        <v>392.61</v>
      </c>
      <c r="S7" s="111">
        <v>3.3</v>
      </c>
      <c r="T7" s="111"/>
      <c r="U7" s="111"/>
      <c r="V7" s="111">
        <v>858.1</v>
      </c>
      <c r="W7" s="111">
        <v>857.5</v>
      </c>
      <c r="X7" s="112">
        <v>857.31</v>
      </c>
      <c r="Y7" s="111">
        <v>16.100000000000001</v>
      </c>
      <c r="Z7" s="111"/>
      <c r="AA7" s="111">
        <f t="shared" si="3"/>
        <v>463.9</v>
      </c>
      <c r="AB7" s="111">
        <v>463.7</v>
      </c>
      <c r="AC7" s="111">
        <v>463.9</v>
      </c>
      <c r="AD7" s="112">
        <v>464.7</v>
      </c>
      <c r="AE7" s="111">
        <v>12.8</v>
      </c>
      <c r="AF7" s="111"/>
      <c r="AG7" s="111">
        <f t="shared" si="4"/>
        <v>51.6</v>
      </c>
      <c r="AH7" s="111">
        <v>51.8</v>
      </c>
      <c r="AI7" s="111">
        <v>51.6</v>
      </c>
      <c r="AJ7" s="112">
        <v>51.6</v>
      </c>
      <c r="AK7" s="111">
        <v>0.7</v>
      </c>
      <c r="AL7" s="111"/>
      <c r="AM7" s="111">
        <f t="shared" si="5"/>
        <v>45.9</v>
      </c>
      <c r="AN7" s="111">
        <v>46</v>
      </c>
      <c r="AO7" s="111">
        <v>45.9</v>
      </c>
      <c r="AP7" s="112">
        <v>45.8</v>
      </c>
      <c r="AQ7" s="111">
        <v>-0.5</v>
      </c>
      <c r="AR7" s="111"/>
      <c r="AS7" s="111">
        <f t="shared" si="6"/>
        <v>54.1</v>
      </c>
      <c r="AT7" s="111">
        <v>54</v>
      </c>
      <c r="AU7" s="111">
        <v>54.1</v>
      </c>
      <c r="AV7" s="112">
        <v>54.2</v>
      </c>
      <c r="AW7" s="111">
        <v>0.5</v>
      </c>
      <c r="AX7" s="112"/>
      <c r="AY7" s="111">
        <f t="shared" si="7"/>
        <v>4.5999999999999996</v>
      </c>
      <c r="AZ7" s="111">
        <v>4.2</v>
      </c>
      <c r="BA7" s="111">
        <v>4.5999999999999996</v>
      </c>
      <c r="BB7" s="112">
        <v>4.8099999999999996</v>
      </c>
      <c r="BC7" s="111">
        <v>-0.5</v>
      </c>
    </row>
    <row r="8" spans="1:55" ht="12.75" x14ac:dyDescent="0.2">
      <c r="A8" s="3">
        <v>5</v>
      </c>
      <c r="B8">
        <v>4</v>
      </c>
      <c r="C8" s="111">
        <f t="shared" si="0"/>
        <v>444.6</v>
      </c>
      <c r="D8" s="111">
        <v>444</v>
      </c>
      <c r="E8" s="111">
        <v>444.6</v>
      </c>
      <c r="F8" s="112">
        <v>443.88</v>
      </c>
      <c r="G8" s="111">
        <v>6.1</v>
      </c>
      <c r="H8" s="111"/>
      <c r="I8" s="111">
        <f t="shared" si="1"/>
        <v>20.9</v>
      </c>
      <c r="J8" s="111">
        <v>21</v>
      </c>
      <c r="K8" s="111">
        <v>20.9</v>
      </c>
      <c r="L8" s="112">
        <v>21.37</v>
      </c>
      <c r="M8" s="111">
        <v>-3.8</v>
      </c>
      <c r="N8" s="111"/>
      <c r="O8" s="111">
        <f t="shared" si="2"/>
        <v>395.1</v>
      </c>
      <c r="P8" s="111">
        <v>394</v>
      </c>
      <c r="Q8" s="111">
        <v>395.1</v>
      </c>
      <c r="R8" s="112">
        <v>394.8</v>
      </c>
      <c r="S8" s="111">
        <v>8.8000000000000007</v>
      </c>
      <c r="T8" s="111"/>
      <c r="U8" s="111"/>
      <c r="V8" s="111">
        <v>859</v>
      </c>
      <c r="W8" s="111">
        <v>860.6</v>
      </c>
      <c r="X8" s="112">
        <v>860.05</v>
      </c>
      <c r="Y8" s="111">
        <v>11</v>
      </c>
      <c r="Z8" s="111"/>
      <c r="AA8" s="111">
        <f t="shared" si="3"/>
        <v>465.5</v>
      </c>
      <c r="AB8" s="111">
        <v>465</v>
      </c>
      <c r="AC8" s="111">
        <v>465.5</v>
      </c>
      <c r="AD8" s="112">
        <v>465.25</v>
      </c>
      <c r="AE8" s="111">
        <v>2.2000000000000002</v>
      </c>
      <c r="AF8" s="111"/>
      <c r="AG8" s="111">
        <f t="shared" si="4"/>
        <v>51.7</v>
      </c>
      <c r="AH8" s="111">
        <v>51.7</v>
      </c>
      <c r="AI8" s="111">
        <v>51.7</v>
      </c>
      <c r="AJ8" s="112">
        <v>51.61</v>
      </c>
      <c r="AK8" s="111">
        <v>0</v>
      </c>
      <c r="AL8" s="111"/>
      <c r="AM8" s="111">
        <f t="shared" si="5"/>
        <v>45.9</v>
      </c>
      <c r="AN8" s="111">
        <v>45.9</v>
      </c>
      <c r="AO8" s="111">
        <v>45.9</v>
      </c>
      <c r="AP8" s="112">
        <v>45.9</v>
      </c>
      <c r="AQ8" s="111">
        <v>0.4</v>
      </c>
      <c r="AR8" s="111"/>
      <c r="AS8" s="111">
        <f t="shared" si="6"/>
        <v>54.1</v>
      </c>
      <c r="AT8" s="111">
        <v>54.1</v>
      </c>
      <c r="AU8" s="111">
        <v>54.1</v>
      </c>
      <c r="AV8" s="112">
        <v>54.1</v>
      </c>
      <c r="AW8" s="111">
        <v>-0.4</v>
      </c>
      <c r="AX8" s="112"/>
      <c r="AY8" s="111">
        <f t="shared" si="7"/>
        <v>4.5</v>
      </c>
      <c r="AZ8" s="111">
        <v>4.5</v>
      </c>
      <c r="BA8" s="111">
        <v>4.5</v>
      </c>
      <c r="BB8" s="112">
        <v>4.59</v>
      </c>
      <c r="BC8" s="111">
        <v>-0.8</v>
      </c>
    </row>
    <row r="9" spans="1:55" ht="12.75" x14ac:dyDescent="0.2">
      <c r="A9" s="3"/>
      <c r="B9">
        <v>1</v>
      </c>
      <c r="C9" s="111">
        <f t="shared" si="0"/>
        <v>444.4</v>
      </c>
      <c r="D9" s="111">
        <v>440.7</v>
      </c>
      <c r="E9" s="111">
        <v>444.4</v>
      </c>
      <c r="F9" s="112">
        <v>442.95</v>
      </c>
      <c r="G9" s="111">
        <v>-3.7</v>
      </c>
      <c r="H9" s="111"/>
      <c r="I9" s="111">
        <f t="shared" si="1"/>
        <v>20.2</v>
      </c>
      <c r="J9" s="111">
        <v>22.8</v>
      </c>
      <c r="K9" s="111">
        <v>20.2</v>
      </c>
      <c r="L9" s="112">
        <v>20.67</v>
      </c>
      <c r="M9" s="111">
        <v>-2.8</v>
      </c>
      <c r="N9" s="111"/>
      <c r="O9" s="111">
        <f t="shared" si="2"/>
        <v>396.6</v>
      </c>
      <c r="P9" s="111">
        <v>395.6</v>
      </c>
      <c r="Q9" s="111">
        <v>396.6</v>
      </c>
      <c r="R9" s="112">
        <v>396.91</v>
      </c>
      <c r="S9" s="111">
        <v>8.5</v>
      </c>
      <c r="T9" s="111"/>
      <c r="U9" s="111"/>
      <c r="V9" s="111">
        <v>859.1</v>
      </c>
      <c r="W9" s="111">
        <v>861.2</v>
      </c>
      <c r="X9" s="112">
        <v>860.53</v>
      </c>
      <c r="Y9" s="111">
        <v>1.9</v>
      </c>
      <c r="Z9" s="111"/>
      <c r="AA9" s="111">
        <f t="shared" si="3"/>
        <v>464.6</v>
      </c>
      <c r="AB9" s="111">
        <v>463.5</v>
      </c>
      <c r="AC9" s="111">
        <v>464.6</v>
      </c>
      <c r="AD9" s="112">
        <v>463.62</v>
      </c>
      <c r="AE9" s="111">
        <v>-6.6</v>
      </c>
      <c r="AF9" s="111"/>
      <c r="AG9" s="111">
        <f t="shared" si="4"/>
        <v>51.6</v>
      </c>
      <c r="AH9" s="111">
        <v>51.3</v>
      </c>
      <c r="AI9" s="111">
        <v>51.6</v>
      </c>
      <c r="AJ9" s="112">
        <v>51.47</v>
      </c>
      <c r="AK9" s="111">
        <v>-0.6</v>
      </c>
      <c r="AL9" s="111"/>
      <c r="AM9" s="111">
        <f t="shared" si="5"/>
        <v>46</v>
      </c>
      <c r="AN9" s="111">
        <v>46</v>
      </c>
      <c r="AO9" s="111">
        <v>46</v>
      </c>
      <c r="AP9" s="112">
        <v>46.12</v>
      </c>
      <c r="AQ9" s="111">
        <v>0.9</v>
      </c>
      <c r="AR9" s="111"/>
      <c r="AS9" s="111">
        <f t="shared" si="6"/>
        <v>54</v>
      </c>
      <c r="AT9" s="111">
        <v>54</v>
      </c>
      <c r="AU9" s="111">
        <v>54</v>
      </c>
      <c r="AV9" s="112">
        <v>53.88</v>
      </c>
      <c r="AW9" s="111">
        <v>-0.9</v>
      </c>
      <c r="AX9" s="112"/>
      <c r="AY9" s="111">
        <f t="shared" si="7"/>
        <v>4.4000000000000004</v>
      </c>
      <c r="AZ9" s="111">
        <v>4.9000000000000004</v>
      </c>
      <c r="BA9" s="111">
        <v>4.4000000000000004</v>
      </c>
      <c r="BB9" s="112">
        <v>4.46</v>
      </c>
      <c r="BC9" s="111">
        <v>-0.5</v>
      </c>
    </row>
    <row r="10" spans="1:55" ht="12.75" x14ac:dyDescent="0.2">
      <c r="A10" s="3">
        <v>6</v>
      </c>
      <c r="B10">
        <v>2</v>
      </c>
      <c r="C10" s="111">
        <f t="shared" si="0"/>
        <v>441.2</v>
      </c>
      <c r="D10" s="111">
        <v>441.9</v>
      </c>
      <c r="E10" s="111">
        <v>441.2</v>
      </c>
      <c r="F10" s="112">
        <v>441.98</v>
      </c>
      <c r="G10" s="111">
        <v>-3.9</v>
      </c>
      <c r="H10" s="111"/>
      <c r="I10" s="111">
        <f t="shared" si="1"/>
        <v>20</v>
      </c>
      <c r="J10" s="111">
        <v>19.600000000000001</v>
      </c>
      <c r="K10" s="111">
        <v>20</v>
      </c>
      <c r="L10" s="112">
        <v>20.350000000000001</v>
      </c>
      <c r="M10" s="111">
        <v>-1.3</v>
      </c>
      <c r="N10" s="111"/>
      <c r="O10" s="111">
        <f t="shared" si="2"/>
        <v>399.6</v>
      </c>
      <c r="P10" s="111">
        <v>400.3</v>
      </c>
      <c r="Q10" s="111">
        <v>399.6</v>
      </c>
      <c r="R10" s="112">
        <v>397.93</v>
      </c>
      <c r="S10" s="111">
        <v>4.0999999999999996</v>
      </c>
      <c r="T10" s="111"/>
      <c r="U10" s="111"/>
      <c r="V10" s="111">
        <v>861.8</v>
      </c>
      <c r="W10" s="111">
        <v>860.8</v>
      </c>
      <c r="X10" s="112">
        <v>860.26</v>
      </c>
      <c r="Y10" s="111">
        <v>-1.1000000000000001</v>
      </c>
      <c r="Z10" s="111"/>
      <c r="AA10" s="111">
        <f t="shared" si="3"/>
        <v>461.2</v>
      </c>
      <c r="AB10" s="111">
        <v>461.5</v>
      </c>
      <c r="AC10" s="111">
        <v>461.2</v>
      </c>
      <c r="AD10" s="112">
        <v>462.33</v>
      </c>
      <c r="AE10" s="111">
        <v>-5.0999999999999996</v>
      </c>
      <c r="AF10" s="111"/>
      <c r="AG10" s="111">
        <f t="shared" si="4"/>
        <v>51.3</v>
      </c>
      <c r="AH10" s="111">
        <v>51.3</v>
      </c>
      <c r="AI10" s="111">
        <v>51.3</v>
      </c>
      <c r="AJ10" s="112">
        <v>51.38</v>
      </c>
      <c r="AK10" s="111">
        <v>-0.4</v>
      </c>
      <c r="AL10" s="111"/>
      <c r="AM10" s="111">
        <f t="shared" si="5"/>
        <v>46.4</v>
      </c>
      <c r="AN10" s="111">
        <v>46.5</v>
      </c>
      <c r="AO10" s="111">
        <v>46.4</v>
      </c>
      <c r="AP10" s="112">
        <v>46.26</v>
      </c>
      <c r="AQ10" s="111">
        <v>0.5</v>
      </c>
      <c r="AR10" s="111"/>
      <c r="AS10" s="111">
        <f t="shared" si="6"/>
        <v>53.6</v>
      </c>
      <c r="AT10" s="111">
        <v>53.5</v>
      </c>
      <c r="AU10" s="111">
        <v>53.6</v>
      </c>
      <c r="AV10" s="112">
        <v>53.74</v>
      </c>
      <c r="AW10" s="111">
        <v>-0.5</v>
      </c>
      <c r="AX10" s="112"/>
      <c r="AY10" s="111">
        <f t="shared" si="7"/>
        <v>4.3</v>
      </c>
      <c r="AZ10" s="111">
        <v>4.3</v>
      </c>
      <c r="BA10" s="111">
        <v>4.3</v>
      </c>
      <c r="BB10" s="112">
        <v>4.4000000000000004</v>
      </c>
      <c r="BC10" s="111">
        <v>-0.2</v>
      </c>
    </row>
    <row r="11" spans="1:55" ht="12.75" x14ac:dyDescent="0.2">
      <c r="A11" s="3">
        <v>6</v>
      </c>
      <c r="B11">
        <v>3</v>
      </c>
      <c r="C11" s="111">
        <f t="shared" si="0"/>
        <v>442.8</v>
      </c>
      <c r="D11" s="111">
        <v>444.8</v>
      </c>
      <c r="E11" s="111">
        <v>442.8</v>
      </c>
      <c r="F11" s="112">
        <v>443.29</v>
      </c>
      <c r="G11" s="111">
        <v>5.2</v>
      </c>
      <c r="H11" s="111"/>
      <c r="I11" s="111">
        <f t="shared" si="1"/>
        <v>21</v>
      </c>
      <c r="J11" s="111">
        <v>18.899999999999999</v>
      </c>
      <c r="K11" s="111">
        <v>21</v>
      </c>
      <c r="L11" s="112">
        <v>20.18</v>
      </c>
      <c r="M11" s="111">
        <v>-0.7</v>
      </c>
      <c r="N11" s="111"/>
      <c r="O11" s="111">
        <f t="shared" si="2"/>
        <v>397.1</v>
      </c>
      <c r="P11" s="111">
        <v>397.9</v>
      </c>
      <c r="Q11" s="111">
        <v>397.1</v>
      </c>
      <c r="R11" s="112">
        <v>397.61</v>
      </c>
      <c r="S11" s="111">
        <v>-1.3</v>
      </c>
      <c r="T11" s="111"/>
      <c r="U11" s="111"/>
      <c r="V11" s="111">
        <v>861.6</v>
      </c>
      <c r="W11" s="111">
        <v>860.8</v>
      </c>
      <c r="X11" s="112">
        <v>861.09</v>
      </c>
      <c r="Y11" s="111">
        <v>3.3</v>
      </c>
      <c r="Z11" s="111"/>
      <c r="AA11" s="111">
        <f t="shared" si="3"/>
        <v>463.8</v>
      </c>
      <c r="AB11" s="111">
        <v>463.7</v>
      </c>
      <c r="AC11" s="111">
        <v>463.8</v>
      </c>
      <c r="AD11" s="112">
        <v>463.48</v>
      </c>
      <c r="AE11" s="111">
        <v>4.5999999999999996</v>
      </c>
      <c r="AF11" s="111"/>
      <c r="AG11" s="111">
        <f t="shared" si="4"/>
        <v>51.4</v>
      </c>
      <c r="AH11" s="111">
        <v>51.6</v>
      </c>
      <c r="AI11" s="111">
        <v>51.4</v>
      </c>
      <c r="AJ11" s="112">
        <v>51.48</v>
      </c>
      <c r="AK11" s="111">
        <v>0.4</v>
      </c>
      <c r="AL11" s="111"/>
      <c r="AM11" s="111">
        <f t="shared" si="5"/>
        <v>46.1</v>
      </c>
      <c r="AN11" s="111">
        <v>46.2</v>
      </c>
      <c r="AO11" s="111">
        <v>46.1</v>
      </c>
      <c r="AP11" s="112">
        <v>46.18</v>
      </c>
      <c r="AQ11" s="111">
        <v>-0.3</v>
      </c>
      <c r="AR11" s="111"/>
      <c r="AS11" s="111">
        <f t="shared" si="6"/>
        <v>53.9</v>
      </c>
      <c r="AT11" s="111">
        <v>53.8</v>
      </c>
      <c r="AU11" s="111">
        <v>53.9</v>
      </c>
      <c r="AV11" s="112">
        <v>53.82</v>
      </c>
      <c r="AW11" s="111">
        <v>0.3</v>
      </c>
      <c r="AX11" s="112"/>
      <c r="AY11" s="111">
        <f t="shared" si="7"/>
        <v>4.5</v>
      </c>
      <c r="AZ11" s="111">
        <v>4.0999999999999996</v>
      </c>
      <c r="BA11" s="111">
        <v>4.5</v>
      </c>
      <c r="BB11" s="112">
        <v>4.3499999999999996</v>
      </c>
      <c r="BC11" s="111">
        <v>-0.2</v>
      </c>
    </row>
    <row r="12" spans="1:55" ht="12.75" x14ac:dyDescent="0.2">
      <c r="A12" s="3">
        <v>6</v>
      </c>
      <c r="B12">
        <v>4</v>
      </c>
      <c r="C12" s="111">
        <f t="shared" si="0"/>
        <v>447</v>
      </c>
      <c r="D12" s="111">
        <v>446.7</v>
      </c>
      <c r="E12" s="111">
        <v>447</v>
      </c>
      <c r="F12" s="112">
        <v>446.73</v>
      </c>
      <c r="G12" s="111">
        <v>13.7</v>
      </c>
      <c r="H12" s="111"/>
      <c r="I12" s="111">
        <f t="shared" si="1"/>
        <v>19.8</v>
      </c>
      <c r="J12" s="111">
        <v>19.899999999999999</v>
      </c>
      <c r="K12" s="111">
        <v>19.8</v>
      </c>
      <c r="L12" s="112">
        <v>19.88</v>
      </c>
      <c r="M12" s="111">
        <v>-1.2</v>
      </c>
      <c r="N12" s="111"/>
      <c r="O12" s="111">
        <f t="shared" si="2"/>
        <v>396.1</v>
      </c>
      <c r="P12" s="111">
        <v>394.7</v>
      </c>
      <c r="Q12" s="111">
        <v>396.1</v>
      </c>
      <c r="R12" s="112">
        <v>396.07</v>
      </c>
      <c r="S12" s="111">
        <v>-6.2</v>
      </c>
      <c r="T12" s="111"/>
      <c r="U12" s="111"/>
      <c r="V12" s="111">
        <v>861.2</v>
      </c>
      <c r="W12" s="111">
        <v>862.9</v>
      </c>
      <c r="X12" s="112">
        <v>862.68</v>
      </c>
      <c r="Y12" s="111">
        <v>6.4</v>
      </c>
      <c r="Z12" s="111"/>
      <c r="AA12" s="111">
        <f t="shared" si="3"/>
        <v>466.8</v>
      </c>
      <c r="AB12" s="111">
        <v>466.6</v>
      </c>
      <c r="AC12" s="111">
        <v>466.8</v>
      </c>
      <c r="AD12" s="112">
        <v>466.61</v>
      </c>
      <c r="AE12" s="111">
        <v>12.5</v>
      </c>
      <c r="AF12" s="111"/>
      <c r="AG12" s="111">
        <f t="shared" si="4"/>
        <v>51.8</v>
      </c>
      <c r="AH12" s="111">
        <v>51.9</v>
      </c>
      <c r="AI12" s="111">
        <v>51.8</v>
      </c>
      <c r="AJ12" s="112">
        <v>51.78</v>
      </c>
      <c r="AK12" s="111">
        <v>1.2</v>
      </c>
      <c r="AL12" s="111"/>
      <c r="AM12" s="111">
        <f t="shared" si="5"/>
        <v>45.9</v>
      </c>
      <c r="AN12" s="111">
        <v>45.8</v>
      </c>
      <c r="AO12" s="111">
        <v>45.9</v>
      </c>
      <c r="AP12" s="112">
        <v>45.91</v>
      </c>
      <c r="AQ12" s="111">
        <v>-1.1000000000000001</v>
      </c>
      <c r="AR12" s="111"/>
      <c r="AS12" s="111">
        <f t="shared" si="6"/>
        <v>54.1</v>
      </c>
      <c r="AT12" s="111">
        <v>54.2</v>
      </c>
      <c r="AU12" s="111">
        <v>54.1</v>
      </c>
      <c r="AV12" s="112">
        <v>54.09</v>
      </c>
      <c r="AW12" s="111">
        <v>1.1000000000000001</v>
      </c>
      <c r="AX12" s="112"/>
      <c r="AY12" s="111">
        <f t="shared" si="7"/>
        <v>4.2</v>
      </c>
      <c r="AZ12" s="111">
        <v>4.3</v>
      </c>
      <c r="BA12" s="111">
        <v>4.2</v>
      </c>
      <c r="BB12" s="112">
        <v>4.26</v>
      </c>
      <c r="BC12" s="111">
        <v>-0.4</v>
      </c>
    </row>
    <row r="13" spans="1:55" ht="12.75" x14ac:dyDescent="0.2">
      <c r="A13" s="3"/>
      <c r="B13">
        <v>1</v>
      </c>
      <c r="C13" s="111">
        <f t="shared" si="0"/>
        <v>449.9</v>
      </c>
      <c r="D13" s="111">
        <v>446.3</v>
      </c>
      <c r="E13" s="111">
        <v>449.9</v>
      </c>
      <c r="F13" s="112">
        <v>450.45</v>
      </c>
      <c r="G13" s="111">
        <v>14.9</v>
      </c>
      <c r="H13" s="111"/>
      <c r="I13" s="111">
        <f t="shared" si="1"/>
        <v>19.899999999999999</v>
      </c>
      <c r="J13" s="111">
        <v>22.5</v>
      </c>
      <c r="K13" s="111">
        <v>19.899999999999999</v>
      </c>
      <c r="L13" s="112">
        <v>18.88</v>
      </c>
      <c r="M13" s="111">
        <v>-4</v>
      </c>
      <c r="N13" s="111"/>
      <c r="O13" s="111">
        <f t="shared" si="2"/>
        <v>393.6</v>
      </c>
      <c r="P13" s="111">
        <v>392.6</v>
      </c>
      <c r="Q13" s="111">
        <v>393.6</v>
      </c>
      <c r="R13" s="112">
        <v>394.68</v>
      </c>
      <c r="S13" s="111">
        <v>-5.5</v>
      </c>
      <c r="T13" s="111"/>
      <c r="U13" s="111"/>
      <c r="V13" s="111">
        <v>861.4</v>
      </c>
      <c r="W13" s="111">
        <v>863.4</v>
      </c>
      <c r="X13" s="112">
        <v>864.01</v>
      </c>
      <c r="Y13" s="111">
        <v>5.3</v>
      </c>
      <c r="Z13" s="111"/>
      <c r="AA13" s="111">
        <f t="shared" si="3"/>
        <v>469.8</v>
      </c>
      <c r="AB13" s="111">
        <v>468.8</v>
      </c>
      <c r="AC13" s="111">
        <v>469.8</v>
      </c>
      <c r="AD13" s="112">
        <v>469.33</v>
      </c>
      <c r="AE13" s="111">
        <v>10.9</v>
      </c>
      <c r="AF13" s="111"/>
      <c r="AG13" s="111">
        <f t="shared" si="4"/>
        <v>52.1</v>
      </c>
      <c r="AH13" s="111">
        <v>51.8</v>
      </c>
      <c r="AI13" s="111">
        <v>52.1</v>
      </c>
      <c r="AJ13" s="112">
        <v>52.13</v>
      </c>
      <c r="AK13" s="111">
        <v>1.4</v>
      </c>
      <c r="AL13" s="111"/>
      <c r="AM13" s="111">
        <f t="shared" si="5"/>
        <v>45.6</v>
      </c>
      <c r="AN13" s="111">
        <v>45.6</v>
      </c>
      <c r="AO13" s="111">
        <v>45.6</v>
      </c>
      <c r="AP13" s="112">
        <v>45.68</v>
      </c>
      <c r="AQ13" s="111">
        <v>-0.9</v>
      </c>
      <c r="AR13" s="111"/>
      <c r="AS13" s="111">
        <f t="shared" si="6"/>
        <v>54.4</v>
      </c>
      <c r="AT13" s="111">
        <v>54.4</v>
      </c>
      <c r="AU13" s="111">
        <v>54.4</v>
      </c>
      <c r="AV13" s="112">
        <v>54.32</v>
      </c>
      <c r="AW13" s="111">
        <v>0.9</v>
      </c>
      <c r="AX13" s="112"/>
      <c r="AY13" s="111">
        <f t="shared" si="7"/>
        <v>4.2</v>
      </c>
      <c r="AZ13" s="111">
        <v>4.8</v>
      </c>
      <c r="BA13" s="111">
        <v>4.2</v>
      </c>
      <c r="BB13" s="112">
        <v>4.0199999999999996</v>
      </c>
      <c r="BC13" s="111">
        <v>-1</v>
      </c>
    </row>
    <row r="14" spans="1:55" ht="12.75" x14ac:dyDescent="0.2">
      <c r="A14" s="3">
        <v>7</v>
      </c>
      <c r="B14">
        <v>2</v>
      </c>
      <c r="C14" s="111">
        <f t="shared" si="0"/>
        <v>453.9</v>
      </c>
      <c r="D14" s="111">
        <v>454.6</v>
      </c>
      <c r="E14" s="111">
        <v>453.9</v>
      </c>
      <c r="F14" s="112">
        <v>453.07</v>
      </c>
      <c r="G14" s="111">
        <v>10.5</v>
      </c>
      <c r="H14" s="111"/>
      <c r="I14" s="111">
        <f t="shared" si="1"/>
        <v>16.899999999999999</v>
      </c>
      <c r="J14" s="111">
        <v>16.2</v>
      </c>
      <c r="K14" s="111">
        <v>16.899999999999999</v>
      </c>
      <c r="L14" s="112">
        <v>17.260000000000002</v>
      </c>
      <c r="M14" s="111">
        <v>-6.5</v>
      </c>
      <c r="N14" s="111"/>
      <c r="O14" s="111">
        <f t="shared" si="2"/>
        <v>393.5</v>
      </c>
      <c r="P14" s="111">
        <v>394.3</v>
      </c>
      <c r="Q14" s="111">
        <v>393.5</v>
      </c>
      <c r="R14" s="112">
        <v>394.83</v>
      </c>
      <c r="S14" s="111">
        <v>0.6</v>
      </c>
      <c r="T14" s="111"/>
      <c r="U14" s="111"/>
      <c r="V14" s="111">
        <v>865.1</v>
      </c>
      <c r="W14" s="111">
        <v>864.3</v>
      </c>
      <c r="X14" s="112">
        <v>865.16</v>
      </c>
      <c r="Y14" s="111">
        <v>4.5999999999999996</v>
      </c>
      <c r="Z14" s="111"/>
      <c r="AA14" s="111">
        <f t="shared" si="3"/>
        <v>470.8</v>
      </c>
      <c r="AB14" s="111">
        <v>470.8</v>
      </c>
      <c r="AC14" s="111">
        <v>470.8</v>
      </c>
      <c r="AD14" s="112">
        <v>470.33</v>
      </c>
      <c r="AE14" s="111">
        <v>4</v>
      </c>
      <c r="AF14" s="111"/>
      <c r="AG14" s="111">
        <f t="shared" si="4"/>
        <v>52.5</v>
      </c>
      <c r="AH14" s="111">
        <v>52.5</v>
      </c>
      <c r="AI14" s="111">
        <v>52.5</v>
      </c>
      <c r="AJ14" s="112">
        <v>52.37</v>
      </c>
      <c r="AK14" s="111">
        <v>0.9</v>
      </c>
      <c r="AL14" s="111"/>
      <c r="AM14" s="111">
        <f t="shared" si="5"/>
        <v>45.5</v>
      </c>
      <c r="AN14" s="111">
        <v>45.6</v>
      </c>
      <c r="AO14" s="111">
        <v>45.5</v>
      </c>
      <c r="AP14" s="112">
        <v>45.64</v>
      </c>
      <c r="AQ14" s="111">
        <v>-0.2</v>
      </c>
      <c r="AR14" s="111"/>
      <c r="AS14" s="111">
        <f t="shared" si="6"/>
        <v>54.5</v>
      </c>
      <c r="AT14" s="111">
        <v>54.4</v>
      </c>
      <c r="AU14" s="111">
        <v>54.5</v>
      </c>
      <c r="AV14" s="112">
        <v>54.36</v>
      </c>
      <c r="AW14" s="111">
        <v>0.2</v>
      </c>
      <c r="AX14" s="112"/>
      <c r="AY14" s="111">
        <f t="shared" si="7"/>
        <v>3.6</v>
      </c>
      <c r="AZ14" s="111">
        <v>3.4</v>
      </c>
      <c r="BA14" s="111">
        <v>3.6</v>
      </c>
      <c r="BB14" s="112">
        <v>3.67</v>
      </c>
      <c r="BC14" s="111">
        <v>-1.4</v>
      </c>
    </row>
    <row r="15" spans="1:55" ht="12.75" x14ac:dyDescent="0.2">
      <c r="A15" s="3">
        <v>7</v>
      </c>
      <c r="B15">
        <v>3</v>
      </c>
      <c r="C15" s="111">
        <f t="shared" si="0"/>
        <v>453.8</v>
      </c>
      <c r="D15" s="111">
        <v>456.1</v>
      </c>
      <c r="E15" s="111">
        <v>453.8</v>
      </c>
      <c r="F15" s="112">
        <v>455.02</v>
      </c>
      <c r="G15" s="111">
        <v>7.8</v>
      </c>
      <c r="H15" s="111"/>
      <c r="I15" s="111">
        <f t="shared" si="1"/>
        <v>15.1</v>
      </c>
      <c r="J15" s="111">
        <v>13.1</v>
      </c>
      <c r="K15" s="111">
        <v>15.1</v>
      </c>
      <c r="L15" s="112">
        <v>15.62</v>
      </c>
      <c r="M15" s="111">
        <v>-6.6</v>
      </c>
      <c r="N15" s="111"/>
      <c r="O15" s="111">
        <f t="shared" si="2"/>
        <v>397.2</v>
      </c>
      <c r="P15" s="111">
        <v>397.7</v>
      </c>
      <c r="Q15" s="111">
        <v>397.2</v>
      </c>
      <c r="R15" s="112">
        <v>396.31</v>
      </c>
      <c r="S15" s="111">
        <v>5.9</v>
      </c>
      <c r="T15" s="111"/>
      <c r="U15" s="111"/>
      <c r="V15" s="111">
        <v>866.9</v>
      </c>
      <c r="W15" s="111">
        <v>866.1</v>
      </c>
      <c r="X15" s="112">
        <v>866.95</v>
      </c>
      <c r="Y15" s="111">
        <v>7.1</v>
      </c>
      <c r="Z15" s="111"/>
      <c r="AA15" s="111">
        <f t="shared" si="3"/>
        <v>468.9</v>
      </c>
      <c r="AB15" s="111">
        <v>469.2</v>
      </c>
      <c r="AC15" s="111">
        <v>468.9</v>
      </c>
      <c r="AD15" s="112">
        <v>470.64</v>
      </c>
      <c r="AE15" s="111">
        <v>1.2</v>
      </c>
      <c r="AF15" s="111"/>
      <c r="AG15" s="111">
        <f t="shared" si="4"/>
        <v>52.4</v>
      </c>
      <c r="AH15" s="111">
        <v>52.6</v>
      </c>
      <c r="AI15" s="111">
        <v>52.4</v>
      </c>
      <c r="AJ15" s="112">
        <v>52.49</v>
      </c>
      <c r="AK15" s="111">
        <v>0.5</v>
      </c>
      <c r="AL15" s="111"/>
      <c r="AM15" s="111">
        <f t="shared" si="5"/>
        <v>45.9</v>
      </c>
      <c r="AN15" s="111">
        <v>45.9</v>
      </c>
      <c r="AO15" s="111">
        <v>45.9</v>
      </c>
      <c r="AP15" s="112">
        <v>45.71</v>
      </c>
      <c r="AQ15" s="111">
        <v>0.3</v>
      </c>
      <c r="AR15" s="111"/>
      <c r="AS15" s="111">
        <f t="shared" si="6"/>
        <v>54.1</v>
      </c>
      <c r="AT15" s="111">
        <v>54.1</v>
      </c>
      <c r="AU15" s="111">
        <v>54.1</v>
      </c>
      <c r="AV15" s="112">
        <v>54.29</v>
      </c>
      <c r="AW15" s="111">
        <v>-0.3</v>
      </c>
      <c r="AX15" s="112"/>
      <c r="AY15" s="111">
        <f t="shared" si="7"/>
        <v>3.2</v>
      </c>
      <c r="AZ15" s="111">
        <v>2.8</v>
      </c>
      <c r="BA15" s="111">
        <v>3.2</v>
      </c>
      <c r="BB15" s="112">
        <v>3.32</v>
      </c>
      <c r="BC15" s="111">
        <v>-1.4</v>
      </c>
    </row>
    <row r="16" spans="1:55" ht="12.75" x14ac:dyDescent="0.2">
      <c r="A16" s="3">
        <v>7</v>
      </c>
      <c r="B16">
        <v>4</v>
      </c>
      <c r="C16" s="111">
        <f t="shared" si="0"/>
        <v>457</v>
      </c>
      <c r="D16" s="111">
        <v>457</v>
      </c>
      <c r="E16" s="111">
        <v>457</v>
      </c>
      <c r="F16" s="112">
        <v>457.16</v>
      </c>
      <c r="G16" s="111">
        <v>8.6</v>
      </c>
      <c r="H16" s="111"/>
      <c r="I16" s="111">
        <f t="shared" si="1"/>
        <v>14.9</v>
      </c>
      <c r="J16" s="111">
        <v>15</v>
      </c>
      <c r="K16" s="111">
        <v>14.9</v>
      </c>
      <c r="L16" s="112">
        <v>14.41</v>
      </c>
      <c r="M16" s="111">
        <v>-4.8</v>
      </c>
      <c r="N16" s="111"/>
      <c r="O16" s="111">
        <f t="shared" si="2"/>
        <v>397</v>
      </c>
      <c r="P16" s="111">
        <v>395.6</v>
      </c>
      <c r="Q16" s="111">
        <v>397</v>
      </c>
      <c r="R16" s="112">
        <v>398.55</v>
      </c>
      <c r="S16" s="111">
        <v>8.9</v>
      </c>
      <c r="T16" s="111"/>
      <c r="U16" s="111"/>
      <c r="V16" s="111">
        <v>867.5</v>
      </c>
      <c r="W16" s="111">
        <v>868.9</v>
      </c>
      <c r="X16" s="112">
        <v>870.12</v>
      </c>
      <c r="Y16" s="111">
        <v>12.7</v>
      </c>
      <c r="Z16" s="111"/>
      <c r="AA16" s="111">
        <f t="shared" si="3"/>
        <v>471.9</v>
      </c>
      <c r="AB16" s="111">
        <v>472</v>
      </c>
      <c r="AC16" s="111">
        <v>471.9</v>
      </c>
      <c r="AD16" s="112">
        <v>471.57</v>
      </c>
      <c r="AE16" s="111">
        <v>3.7</v>
      </c>
      <c r="AF16" s="111"/>
      <c r="AG16" s="111">
        <f t="shared" si="4"/>
        <v>52.6</v>
      </c>
      <c r="AH16" s="111">
        <v>52.7</v>
      </c>
      <c r="AI16" s="111">
        <v>52.6</v>
      </c>
      <c r="AJ16" s="112">
        <v>52.54</v>
      </c>
      <c r="AK16" s="111">
        <v>0.2</v>
      </c>
      <c r="AL16" s="111"/>
      <c r="AM16" s="111">
        <f t="shared" si="5"/>
        <v>45.7</v>
      </c>
      <c r="AN16" s="111">
        <v>45.6</v>
      </c>
      <c r="AO16" s="111">
        <v>45.7</v>
      </c>
      <c r="AP16" s="112">
        <v>45.8</v>
      </c>
      <c r="AQ16" s="111">
        <v>0.4</v>
      </c>
      <c r="AR16" s="111"/>
      <c r="AS16" s="111">
        <f t="shared" si="6"/>
        <v>54.3</v>
      </c>
      <c r="AT16" s="111">
        <v>54.4</v>
      </c>
      <c r="AU16" s="111">
        <v>54.3</v>
      </c>
      <c r="AV16" s="112">
        <v>54.2</v>
      </c>
      <c r="AW16" s="111">
        <v>-0.4</v>
      </c>
      <c r="AX16" s="112"/>
      <c r="AY16" s="111">
        <f t="shared" si="7"/>
        <v>3.2</v>
      </c>
      <c r="AZ16" s="111">
        <v>3.2</v>
      </c>
      <c r="BA16" s="111">
        <v>3.2</v>
      </c>
      <c r="BB16" s="112">
        <v>3.06</v>
      </c>
      <c r="BC16" s="111">
        <v>-1</v>
      </c>
    </row>
    <row r="17" spans="1:55" ht="12.75" x14ac:dyDescent="0.2">
      <c r="A17" s="3"/>
      <c r="B17">
        <v>1</v>
      </c>
      <c r="C17" s="111">
        <f t="shared" si="0"/>
        <v>457</v>
      </c>
      <c r="D17" s="111">
        <v>453.6</v>
      </c>
      <c r="E17" s="111">
        <v>457</v>
      </c>
      <c r="F17" s="112">
        <v>459.59</v>
      </c>
      <c r="G17" s="111">
        <v>9.6999999999999993</v>
      </c>
      <c r="H17" s="111"/>
      <c r="I17" s="111">
        <f t="shared" si="1"/>
        <v>13.6</v>
      </c>
      <c r="J17" s="111">
        <v>16.2</v>
      </c>
      <c r="K17" s="111">
        <v>13.6</v>
      </c>
      <c r="L17" s="112">
        <v>13.89</v>
      </c>
      <c r="M17" s="111">
        <v>-2.1</v>
      </c>
      <c r="N17" s="111"/>
      <c r="O17" s="111">
        <f t="shared" si="2"/>
        <v>402.3</v>
      </c>
      <c r="P17" s="111">
        <v>401.5</v>
      </c>
      <c r="Q17" s="111">
        <v>402.3</v>
      </c>
      <c r="R17" s="112">
        <v>400.7</v>
      </c>
      <c r="S17" s="111">
        <v>8.6</v>
      </c>
      <c r="T17" s="111"/>
      <c r="U17" s="111"/>
      <c r="V17" s="111">
        <v>871.2</v>
      </c>
      <c r="W17" s="111">
        <v>873</v>
      </c>
      <c r="X17" s="112">
        <v>874.19</v>
      </c>
      <c r="Y17" s="111">
        <v>16.3</v>
      </c>
      <c r="Z17" s="111"/>
      <c r="AA17" s="111">
        <f t="shared" si="3"/>
        <v>470.7</v>
      </c>
      <c r="AB17" s="111">
        <v>469.8</v>
      </c>
      <c r="AC17" s="111">
        <v>470.7</v>
      </c>
      <c r="AD17" s="112">
        <v>473.49</v>
      </c>
      <c r="AE17" s="111">
        <v>7.7</v>
      </c>
      <c r="AF17" s="111"/>
      <c r="AG17" s="111">
        <f t="shared" si="4"/>
        <v>52.4</v>
      </c>
      <c r="AH17" s="111">
        <v>52.1</v>
      </c>
      <c r="AI17" s="111">
        <v>52.4</v>
      </c>
      <c r="AJ17" s="112">
        <v>52.57</v>
      </c>
      <c r="AK17" s="111">
        <v>0.1</v>
      </c>
      <c r="AL17" s="111"/>
      <c r="AM17" s="111">
        <f t="shared" si="5"/>
        <v>46.1</v>
      </c>
      <c r="AN17" s="111">
        <v>46.1</v>
      </c>
      <c r="AO17" s="111">
        <v>46.1</v>
      </c>
      <c r="AP17" s="112">
        <v>45.84</v>
      </c>
      <c r="AQ17" s="111">
        <v>0.1</v>
      </c>
      <c r="AR17" s="111"/>
      <c r="AS17" s="111">
        <f t="shared" si="6"/>
        <v>53.9</v>
      </c>
      <c r="AT17" s="111">
        <v>53.9</v>
      </c>
      <c r="AU17" s="111">
        <v>53.9</v>
      </c>
      <c r="AV17" s="112">
        <v>54.16</v>
      </c>
      <c r="AW17" s="111">
        <v>-0.1</v>
      </c>
      <c r="AX17" s="112"/>
      <c r="AY17" s="111">
        <f t="shared" si="7"/>
        <v>2.9</v>
      </c>
      <c r="AZ17" s="111">
        <v>3.5</v>
      </c>
      <c r="BA17" s="111">
        <v>2.9</v>
      </c>
      <c r="BB17" s="112">
        <v>2.93</v>
      </c>
      <c r="BC17" s="111">
        <v>-0.5</v>
      </c>
    </row>
    <row r="18" spans="1:55" ht="12.75" x14ac:dyDescent="0.2">
      <c r="A18" s="3">
        <v>8</v>
      </c>
      <c r="B18">
        <v>2</v>
      </c>
      <c r="C18" s="111">
        <f t="shared" si="0"/>
        <v>463.7</v>
      </c>
      <c r="D18" s="111">
        <v>464.4</v>
      </c>
      <c r="E18" s="111">
        <v>463.7</v>
      </c>
      <c r="F18" s="112">
        <v>460.22</v>
      </c>
      <c r="G18" s="111">
        <v>2.5</v>
      </c>
      <c r="H18" s="111"/>
      <c r="I18" s="111">
        <f t="shared" si="1"/>
        <v>13.5</v>
      </c>
      <c r="J18" s="111">
        <v>12.4</v>
      </c>
      <c r="K18" s="111">
        <v>13.5</v>
      </c>
      <c r="L18" s="112">
        <v>14.32</v>
      </c>
      <c r="M18" s="111">
        <v>1.7</v>
      </c>
      <c r="N18" s="111"/>
      <c r="O18" s="111">
        <f t="shared" si="2"/>
        <v>399.5</v>
      </c>
      <c r="P18" s="111">
        <v>400.3</v>
      </c>
      <c r="Q18" s="111">
        <v>399.5</v>
      </c>
      <c r="R18" s="112">
        <v>402.58</v>
      </c>
      <c r="S18" s="111">
        <v>7.5</v>
      </c>
      <c r="T18" s="111"/>
      <c r="U18" s="111"/>
      <c r="V18" s="111">
        <v>877.1</v>
      </c>
      <c r="W18" s="111">
        <v>876.6</v>
      </c>
      <c r="X18" s="112">
        <v>877.12</v>
      </c>
      <c r="Y18" s="111">
        <v>11.7</v>
      </c>
      <c r="Z18" s="111"/>
      <c r="AA18" s="111">
        <f t="shared" si="3"/>
        <v>477.2</v>
      </c>
      <c r="AB18" s="111">
        <v>476.8</v>
      </c>
      <c r="AC18" s="111">
        <v>477.2</v>
      </c>
      <c r="AD18" s="112">
        <v>474.54</v>
      </c>
      <c r="AE18" s="111">
        <v>4.2</v>
      </c>
      <c r="AF18" s="111"/>
      <c r="AG18" s="111">
        <f t="shared" si="4"/>
        <v>52.9</v>
      </c>
      <c r="AH18" s="111">
        <v>52.9</v>
      </c>
      <c r="AI18" s="111">
        <v>52.9</v>
      </c>
      <c r="AJ18" s="112">
        <v>52.47</v>
      </c>
      <c r="AK18" s="111">
        <v>-0.4</v>
      </c>
      <c r="AL18" s="111"/>
      <c r="AM18" s="111">
        <f t="shared" si="5"/>
        <v>45.6</v>
      </c>
      <c r="AN18" s="111">
        <v>45.6</v>
      </c>
      <c r="AO18" s="111">
        <v>45.6</v>
      </c>
      <c r="AP18" s="112">
        <v>45.9</v>
      </c>
      <c r="AQ18" s="111">
        <v>0.2</v>
      </c>
      <c r="AR18" s="111"/>
      <c r="AS18" s="111">
        <f t="shared" si="6"/>
        <v>54.4</v>
      </c>
      <c r="AT18" s="111">
        <v>54.4</v>
      </c>
      <c r="AU18" s="111">
        <v>54.4</v>
      </c>
      <c r="AV18" s="112">
        <v>54.1</v>
      </c>
      <c r="AW18" s="111">
        <v>-0.2</v>
      </c>
      <c r="AX18" s="112"/>
      <c r="AY18" s="111">
        <f t="shared" si="7"/>
        <v>2.8</v>
      </c>
      <c r="AZ18" s="111">
        <v>2.6</v>
      </c>
      <c r="BA18" s="111">
        <v>2.8</v>
      </c>
      <c r="BB18" s="112">
        <v>3.02</v>
      </c>
      <c r="BC18" s="111">
        <v>0.3</v>
      </c>
    </row>
    <row r="19" spans="1:55" ht="12.75" x14ac:dyDescent="0.2">
      <c r="A19" s="3">
        <v>8</v>
      </c>
      <c r="B19">
        <v>3</v>
      </c>
      <c r="C19" s="111">
        <f t="shared" si="0"/>
        <v>457.8</v>
      </c>
      <c r="D19" s="111">
        <v>460.2</v>
      </c>
      <c r="E19" s="111">
        <v>457.8</v>
      </c>
      <c r="F19" s="112">
        <v>457.35</v>
      </c>
      <c r="G19" s="111">
        <v>-11.5</v>
      </c>
      <c r="H19" s="111"/>
      <c r="I19" s="111">
        <f t="shared" si="1"/>
        <v>15.6</v>
      </c>
      <c r="J19" s="111">
        <v>14</v>
      </c>
      <c r="K19" s="111">
        <v>15.6</v>
      </c>
      <c r="L19" s="112">
        <v>15.92</v>
      </c>
      <c r="M19" s="111">
        <v>6.4</v>
      </c>
      <c r="N19" s="111"/>
      <c r="O19" s="111">
        <f t="shared" si="2"/>
        <v>405.5</v>
      </c>
      <c r="P19" s="111">
        <v>405.7</v>
      </c>
      <c r="Q19" s="111">
        <v>405.5</v>
      </c>
      <c r="R19" s="112">
        <v>405.15</v>
      </c>
      <c r="S19" s="111">
        <v>10.3</v>
      </c>
      <c r="T19" s="111"/>
      <c r="U19" s="111"/>
      <c r="V19" s="111">
        <v>879.9</v>
      </c>
      <c r="W19" s="111">
        <v>878.9</v>
      </c>
      <c r="X19" s="112">
        <v>878.42</v>
      </c>
      <c r="Y19" s="111">
        <v>5.2</v>
      </c>
      <c r="Z19" s="111"/>
      <c r="AA19" s="111">
        <f t="shared" si="3"/>
        <v>473.4</v>
      </c>
      <c r="AB19" s="111">
        <v>474.2</v>
      </c>
      <c r="AC19" s="111">
        <v>473.4</v>
      </c>
      <c r="AD19" s="112">
        <v>473.27</v>
      </c>
      <c r="AE19" s="111">
        <v>-5.0999999999999996</v>
      </c>
      <c r="AF19" s="111"/>
      <c r="AG19" s="111">
        <f t="shared" si="4"/>
        <v>52.1</v>
      </c>
      <c r="AH19" s="111">
        <v>52.3</v>
      </c>
      <c r="AI19" s="111">
        <v>52.1</v>
      </c>
      <c r="AJ19" s="112">
        <v>52.06</v>
      </c>
      <c r="AK19" s="111">
        <v>-1.6</v>
      </c>
      <c r="AL19" s="111"/>
      <c r="AM19" s="111">
        <f t="shared" si="5"/>
        <v>46.1</v>
      </c>
      <c r="AN19" s="111">
        <v>46.1</v>
      </c>
      <c r="AO19" s="111">
        <v>46.1</v>
      </c>
      <c r="AP19" s="112">
        <v>46.12</v>
      </c>
      <c r="AQ19" s="111">
        <v>0.9</v>
      </c>
      <c r="AR19" s="111"/>
      <c r="AS19" s="111">
        <f t="shared" si="6"/>
        <v>53.9</v>
      </c>
      <c r="AT19" s="111">
        <v>53.9</v>
      </c>
      <c r="AU19" s="111">
        <v>53.9</v>
      </c>
      <c r="AV19" s="112">
        <v>53.88</v>
      </c>
      <c r="AW19" s="111">
        <v>-0.9</v>
      </c>
      <c r="AX19" s="112"/>
      <c r="AY19" s="111">
        <f t="shared" si="7"/>
        <v>3.3</v>
      </c>
      <c r="AZ19" s="111">
        <v>2.9</v>
      </c>
      <c r="BA19" s="111">
        <v>3.3</v>
      </c>
      <c r="BB19" s="112">
        <v>3.36</v>
      </c>
      <c r="BC19" s="111">
        <v>1.4</v>
      </c>
    </row>
    <row r="20" spans="1:55" ht="12.75" x14ac:dyDescent="0.2">
      <c r="A20" s="3">
        <v>8</v>
      </c>
      <c r="B20">
        <v>4</v>
      </c>
      <c r="C20" s="111">
        <f t="shared" si="0"/>
        <v>452.9</v>
      </c>
      <c r="D20" s="111">
        <v>453.1</v>
      </c>
      <c r="E20" s="111">
        <v>452.9</v>
      </c>
      <c r="F20" s="112">
        <v>452.92</v>
      </c>
      <c r="G20" s="111">
        <v>-17.7</v>
      </c>
      <c r="H20" s="111"/>
      <c r="I20" s="111">
        <f t="shared" si="1"/>
        <v>18.2</v>
      </c>
      <c r="J20" s="111">
        <v>18.2</v>
      </c>
      <c r="K20" s="111">
        <v>18.2</v>
      </c>
      <c r="L20" s="112">
        <v>18.23</v>
      </c>
      <c r="M20" s="111">
        <v>9.1999999999999993</v>
      </c>
      <c r="N20" s="111"/>
      <c r="O20" s="111">
        <f t="shared" si="2"/>
        <v>408.7</v>
      </c>
      <c r="P20" s="111">
        <v>407.4</v>
      </c>
      <c r="Q20" s="111">
        <v>408.7</v>
      </c>
      <c r="R20" s="112">
        <v>408.86</v>
      </c>
      <c r="S20" s="111">
        <v>14.8</v>
      </c>
      <c r="T20" s="111"/>
      <c r="U20" s="111"/>
      <c r="V20" s="111">
        <v>878.7</v>
      </c>
      <c r="W20" s="111">
        <v>879.8</v>
      </c>
      <c r="X20" s="112">
        <v>880</v>
      </c>
      <c r="Y20" s="111">
        <v>6.3</v>
      </c>
      <c r="Z20" s="111"/>
      <c r="AA20" s="111">
        <f t="shared" si="3"/>
        <v>471.1</v>
      </c>
      <c r="AB20" s="111">
        <v>471.3</v>
      </c>
      <c r="AC20" s="111">
        <v>471.1</v>
      </c>
      <c r="AD20" s="112">
        <v>471.14</v>
      </c>
      <c r="AE20" s="111">
        <v>-8.5</v>
      </c>
      <c r="AF20" s="111"/>
      <c r="AG20" s="111">
        <f t="shared" si="4"/>
        <v>51.5</v>
      </c>
      <c r="AH20" s="111">
        <v>51.6</v>
      </c>
      <c r="AI20" s="111">
        <v>51.5</v>
      </c>
      <c r="AJ20" s="112">
        <v>51.47</v>
      </c>
      <c r="AK20" s="111">
        <v>-2.4</v>
      </c>
      <c r="AL20" s="111"/>
      <c r="AM20" s="111">
        <f t="shared" si="5"/>
        <v>46.5</v>
      </c>
      <c r="AN20" s="111">
        <v>46.4</v>
      </c>
      <c r="AO20" s="111">
        <v>46.5</v>
      </c>
      <c r="AP20" s="112">
        <v>46.46</v>
      </c>
      <c r="AQ20" s="111">
        <v>1.4</v>
      </c>
      <c r="AR20" s="111"/>
      <c r="AS20" s="111">
        <f t="shared" si="6"/>
        <v>53.5</v>
      </c>
      <c r="AT20" s="111">
        <v>53.6</v>
      </c>
      <c r="AU20" s="111">
        <v>53.5</v>
      </c>
      <c r="AV20" s="112">
        <v>53.54</v>
      </c>
      <c r="AW20" s="111">
        <v>-1.4</v>
      </c>
      <c r="AX20" s="112"/>
      <c r="AY20" s="111">
        <f t="shared" si="7"/>
        <v>3.9</v>
      </c>
      <c r="AZ20" s="111">
        <v>3.9</v>
      </c>
      <c r="BA20" s="111">
        <v>3.9</v>
      </c>
      <c r="BB20" s="112">
        <v>3.87</v>
      </c>
      <c r="BC20" s="111">
        <v>2</v>
      </c>
    </row>
    <row r="21" spans="1:55" ht="12.75" x14ac:dyDescent="0.2">
      <c r="A21" s="3"/>
      <c r="B21">
        <v>1</v>
      </c>
      <c r="C21" s="111">
        <f t="shared" si="0"/>
        <v>451.5</v>
      </c>
      <c r="D21" s="111">
        <v>448.8</v>
      </c>
      <c r="E21" s="111">
        <v>451.5</v>
      </c>
      <c r="F21" s="112">
        <v>450.81</v>
      </c>
      <c r="G21" s="111">
        <v>-8.4</v>
      </c>
      <c r="H21" s="111"/>
      <c r="I21" s="111">
        <f t="shared" si="1"/>
        <v>20.6</v>
      </c>
      <c r="J21" s="111">
        <v>23.1</v>
      </c>
      <c r="K21" s="111">
        <v>20.6</v>
      </c>
      <c r="L21" s="112">
        <v>20.420000000000002</v>
      </c>
      <c r="M21" s="111">
        <v>8.8000000000000007</v>
      </c>
      <c r="N21" s="111"/>
      <c r="O21" s="111">
        <f t="shared" si="2"/>
        <v>410.9</v>
      </c>
      <c r="P21" s="111">
        <v>409.8</v>
      </c>
      <c r="Q21" s="111">
        <v>410.9</v>
      </c>
      <c r="R21" s="112">
        <v>412.48</v>
      </c>
      <c r="S21" s="111">
        <v>14.5</v>
      </c>
      <c r="T21" s="111"/>
      <c r="U21" s="111"/>
      <c r="V21" s="111">
        <v>881.7</v>
      </c>
      <c r="W21" s="111">
        <v>883</v>
      </c>
      <c r="X21" s="112">
        <v>883.71</v>
      </c>
      <c r="Y21" s="111">
        <v>14.8</v>
      </c>
      <c r="Z21" s="111"/>
      <c r="AA21" s="111">
        <f t="shared" si="3"/>
        <v>472</v>
      </c>
      <c r="AB21" s="111">
        <v>471.9</v>
      </c>
      <c r="AC21" s="111">
        <v>472</v>
      </c>
      <c r="AD21" s="112">
        <v>471.23</v>
      </c>
      <c r="AE21" s="111">
        <v>0.3</v>
      </c>
      <c r="AF21" s="111"/>
      <c r="AG21" s="111">
        <f t="shared" si="4"/>
        <v>51.1</v>
      </c>
      <c r="AH21" s="111">
        <v>50.9</v>
      </c>
      <c r="AI21" s="111">
        <v>51.1</v>
      </c>
      <c r="AJ21" s="112">
        <v>51.01</v>
      </c>
      <c r="AK21" s="111">
        <v>-1.8</v>
      </c>
      <c r="AL21" s="111"/>
      <c r="AM21" s="111">
        <f t="shared" si="5"/>
        <v>46.5</v>
      </c>
      <c r="AN21" s="111">
        <v>46.5</v>
      </c>
      <c r="AO21" s="111">
        <v>46.5</v>
      </c>
      <c r="AP21" s="112">
        <v>46.68</v>
      </c>
      <c r="AQ21" s="111">
        <v>0.9</v>
      </c>
      <c r="AR21" s="111"/>
      <c r="AS21" s="111">
        <f t="shared" si="6"/>
        <v>53.5</v>
      </c>
      <c r="AT21" s="111">
        <v>53.5</v>
      </c>
      <c r="AU21" s="111">
        <v>53.5</v>
      </c>
      <c r="AV21" s="112">
        <v>53.32</v>
      </c>
      <c r="AW21" s="111">
        <v>-0.9</v>
      </c>
      <c r="AX21" s="112"/>
      <c r="AY21" s="111">
        <f t="shared" si="7"/>
        <v>4.4000000000000004</v>
      </c>
      <c r="AZ21" s="111">
        <v>4.9000000000000004</v>
      </c>
      <c r="BA21" s="111">
        <v>4.4000000000000004</v>
      </c>
      <c r="BB21" s="112">
        <v>4.33</v>
      </c>
      <c r="BC21" s="111">
        <v>1.9</v>
      </c>
    </row>
    <row r="22" spans="1:55" ht="12.75" x14ac:dyDescent="0.2">
      <c r="A22" s="3">
        <v>9</v>
      </c>
      <c r="B22">
        <v>2</v>
      </c>
      <c r="C22" s="111">
        <f t="shared" si="0"/>
        <v>451.8</v>
      </c>
      <c r="D22" s="111">
        <v>452.3</v>
      </c>
      <c r="E22" s="111">
        <v>451.8</v>
      </c>
      <c r="F22" s="112">
        <v>452.93</v>
      </c>
      <c r="G22" s="111">
        <v>8.5</v>
      </c>
      <c r="H22" s="111"/>
      <c r="I22" s="111">
        <f t="shared" si="1"/>
        <v>22.5</v>
      </c>
      <c r="J22" s="111">
        <v>21.4</v>
      </c>
      <c r="K22" s="111">
        <v>22.5</v>
      </c>
      <c r="L22" s="112">
        <v>22.46</v>
      </c>
      <c r="M22" s="111">
        <v>8.1</v>
      </c>
      <c r="N22" s="111"/>
      <c r="O22" s="111">
        <f t="shared" si="2"/>
        <v>414.7</v>
      </c>
      <c r="P22" s="111">
        <v>415.5</v>
      </c>
      <c r="Q22" s="111">
        <v>414.7</v>
      </c>
      <c r="R22" s="112">
        <v>413.48</v>
      </c>
      <c r="S22" s="111">
        <v>4</v>
      </c>
      <c r="T22" s="111"/>
      <c r="U22" s="111"/>
      <c r="V22" s="111">
        <v>889.2</v>
      </c>
      <c r="W22" s="111">
        <v>889</v>
      </c>
      <c r="X22" s="112">
        <v>888.87</v>
      </c>
      <c r="Y22" s="111">
        <v>20.6</v>
      </c>
      <c r="Z22" s="111"/>
      <c r="AA22" s="111">
        <f t="shared" si="3"/>
        <v>474.3</v>
      </c>
      <c r="AB22" s="111">
        <v>473.7</v>
      </c>
      <c r="AC22" s="111">
        <v>474.3</v>
      </c>
      <c r="AD22" s="112">
        <v>475.38</v>
      </c>
      <c r="AE22" s="111">
        <v>16.600000000000001</v>
      </c>
      <c r="AF22" s="111"/>
      <c r="AG22" s="111">
        <f t="shared" si="4"/>
        <v>50.8</v>
      </c>
      <c r="AH22" s="111">
        <v>50.9</v>
      </c>
      <c r="AI22" s="111">
        <v>50.8</v>
      </c>
      <c r="AJ22" s="112">
        <v>50.96</v>
      </c>
      <c r="AK22" s="111">
        <v>-0.2</v>
      </c>
      <c r="AL22" s="111"/>
      <c r="AM22" s="111">
        <f t="shared" si="5"/>
        <v>46.6</v>
      </c>
      <c r="AN22" s="111">
        <v>46.7</v>
      </c>
      <c r="AO22" s="111">
        <v>46.6</v>
      </c>
      <c r="AP22" s="112">
        <v>46.52</v>
      </c>
      <c r="AQ22" s="111">
        <v>-0.6</v>
      </c>
      <c r="AR22" s="111"/>
      <c r="AS22" s="111">
        <f t="shared" si="6"/>
        <v>53.4</v>
      </c>
      <c r="AT22" s="111">
        <v>53.3</v>
      </c>
      <c r="AU22" s="111">
        <v>53.4</v>
      </c>
      <c r="AV22" s="112">
        <v>53.48</v>
      </c>
      <c r="AW22" s="111">
        <v>0.6</v>
      </c>
      <c r="AX22" s="112"/>
      <c r="AY22" s="111">
        <f t="shared" si="7"/>
        <v>4.8</v>
      </c>
      <c r="AZ22" s="111">
        <v>4.5</v>
      </c>
      <c r="BA22" s="111">
        <v>4.8</v>
      </c>
      <c r="BB22" s="112">
        <v>4.72</v>
      </c>
      <c r="BC22" s="111">
        <v>1.6</v>
      </c>
    </row>
    <row r="23" spans="1:55" ht="12.75" x14ac:dyDescent="0.2">
      <c r="A23" s="3">
        <v>9</v>
      </c>
      <c r="B23">
        <v>3</v>
      </c>
      <c r="C23" s="111">
        <f t="shared" si="0"/>
        <v>460.5</v>
      </c>
      <c r="D23" s="111">
        <v>463.1</v>
      </c>
      <c r="E23" s="111">
        <v>460.5</v>
      </c>
      <c r="F23" s="112">
        <v>457.98</v>
      </c>
      <c r="G23" s="111">
        <v>20.2</v>
      </c>
      <c r="H23" s="111"/>
      <c r="I23" s="111">
        <f t="shared" si="1"/>
        <v>23.7</v>
      </c>
      <c r="J23" s="111">
        <v>22.4</v>
      </c>
      <c r="K23" s="111">
        <v>23.7</v>
      </c>
      <c r="L23" s="112">
        <v>24.05</v>
      </c>
      <c r="M23" s="111">
        <v>6.4</v>
      </c>
      <c r="N23" s="111"/>
      <c r="O23" s="111">
        <f t="shared" si="2"/>
        <v>409.5</v>
      </c>
      <c r="P23" s="111">
        <v>409.3</v>
      </c>
      <c r="Q23" s="111">
        <v>409.5</v>
      </c>
      <c r="R23" s="112">
        <v>410.36</v>
      </c>
      <c r="S23" s="111">
        <v>-12.5</v>
      </c>
      <c r="T23" s="111"/>
      <c r="U23" s="111"/>
      <c r="V23" s="111">
        <v>894.8</v>
      </c>
      <c r="W23" s="111">
        <v>893.7</v>
      </c>
      <c r="X23" s="112">
        <v>892.4</v>
      </c>
      <c r="Y23" s="111">
        <v>14.1</v>
      </c>
      <c r="Z23" s="111"/>
      <c r="AA23" s="111">
        <f t="shared" si="3"/>
        <v>484.2</v>
      </c>
      <c r="AB23" s="111">
        <v>485.5</v>
      </c>
      <c r="AC23" s="111">
        <v>484.2</v>
      </c>
      <c r="AD23" s="112">
        <v>482.04</v>
      </c>
      <c r="AE23" s="111">
        <v>26.6</v>
      </c>
      <c r="AF23" s="111"/>
      <c r="AG23" s="111">
        <f t="shared" si="4"/>
        <v>51.5</v>
      </c>
      <c r="AH23" s="111">
        <v>51.8</v>
      </c>
      <c r="AI23" s="111">
        <v>51.5</v>
      </c>
      <c r="AJ23" s="112">
        <v>51.32</v>
      </c>
      <c r="AK23" s="111">
        <v>1.5</v>
      </c>
      <c r="AL23" s="111"/>
      <c r="AM23" s="111">
        <f t="shared" si="5"/>
        <v>45.8</v>
      </c>
      <c r="AN23" s="111">
        <v>45.7</v>
      </c>
      <c r="AO23" s="111">
        <v>45.8</v>
      </c>
      <c r="AP23" s="112">
        <v>45.98</v>
      </c>
      <c r="AQ23" s="111">
        <v>-2.1</v>
      </c>
      <c r="AR23" s="111"/>
      <c r="AS23" s="111">
        <f t="shared" si="6"/>
        <v>54.2</v>
      </c>
      <c r="AT23" s="111">
        <v>54.3</v>
      </c>
      <c r="AU23" s="111">
        <v>54.2</v>
      </c>
      <c r="AV23" s="112">
        <v>54.02</v>
      </c>
      <c r="AW23" s="111">
        <v>2.1</v>
      </c>
      <c r="AX23" s="112"/>
      <c r="AY23" s="111">
        <f t="shared" si="7"/>
        <v>4.9000000000000004</v>
      </c>
      <c r="AZ23" s="111">
        <v>4.5999999999999996</v>
      </c>
      <c r="BA23" s="111">
        <v>4.9000000000000004</v>
      </c>
      <c r="BB23" s="112">
        <v>4.99</v>
      </c>
      <c r="BC23" s="111">
        <v>1.1000000000000001</v>
      </c>
    </row>
    <row r="24" spans="1:55" ht="12.75" x14ac:dyDescent="0.2">
      <c r="A24" s="3">
        <v>9</v>
      </c>
      <c r="B24">
        <v>4</v>
      </c>
      <c r="C24" s="111">
        <f t="shared" si="0"/>
        <v>464</v>
      </c>
      <c r="D24" s="111">
        <v>464.2</v>
      </c>
      <c r="E24" s="111">
        <v>464</v>
      </c>
      <c r="F24" s="112">
        <v>462.85</v>
      </c>
      <c r="G24" s="111">
        <v>19.5</v>
      </c>
      <c r="H24" s="111"/>
      <c r="I24" s="111">
        <f t="shared" si="1"/>
        <v>25.6</v>
      </c>
      <c r="J24" s="111">
        <v>25.5</v>
      </c>
      <c r="K24" s="111">
        <v>25.6</v>
      </c>
      <c r="L24" s="112">
        <v>25.08</v>
      </c>
      <c r="M24" s="111">
        <v>4.0999999999999996</v>
      </c>
      <c r="N24" s="111"/>
      <c r="O24" s="111">
        <f t="shared" si="2"/>
        <v>404</v>
      </c>
      <c r="P24" s="111">
        <v>403.2</v>
      </c>
      <c r="Q24" s="111">
        <v>404</v>
      </c>
      <c r="R24" s="112">
        <v>405.83</v>
      </c>
      <c r="S24" s="111">
        <v>-18.100000000000001</v>
      </c>
      <c r="T24" s="111"/>
      <c r="U24" s="111"/>
      <c r="V24" s="111">
        <v>892.9</v>
      </c>
      <c r="W24" s="111">
        <v>893.5</v>
      </c>
      <c r="X24" s="112">
        <v>893.77</v>
      </c>
      <c r="Y24" s="111">
        <v>5.5</v>
      </c>
      <c r="Z24" s="111"/>
      <c r="AA24" s="111">
        <f t="shared" si="3"/>
        <v>489.6</v>
      </c>
      <c r="AB24" s="111">
        <v>489.7</v>
      </c>
      <c r="AC24" s="111">
        <v>489.6</v>
      </c>
      <c r="AD24" s="112">
        <v>487.94</v>
      </c>
      <c r="AE24" s="111">
        <v>23.6</v>
      </c>
      <c r="AF24" s="111"/>
      <c r="AG24" s="111">
        <f t="shared" si="4"/>
        <v>51.9</v>
      </c>
      <c r="AH24" s="111">
        <v>52</v>
      </c>
      <c r="AI24" s="111">
        <v>51.9</v>
      </c>
      <c r="AJ24" s="112">
        <v>51.79</v>
      </c>
      <c r="AK24" s="111">
        <v>1.9</v>
      </c>
      <c r="AL24" s="111"/>
      <c r="AM24" s="111">
        <f t="shared" si="5"/>
        <v>45.2</v>
      </c>
      <c r="AN24" s="111">
        <v>45.2</v>
      </c>
      <c r="AO24" s="111">
        <v>45.2</v>
      </c>
      <c r="AP24" s="112">
        <v>45.41</v>
      </c>
      <c r="AQ24" s="111">
        <v>-2.2999999999999998</v>
      </c>
      <c r="AR24" s="111"/>
      <c r="AS24" s="111">
        <f t="shared" si="6"/>
        <v>54.8</v>
      </c>
      <c r="AT24" s="111">
        <v>54.8</v>
      </c>
      <c r="AU24" s="111">
        <v>54.8</v>
      </c>
      <c r="AV24" s="112">
        <v>54.59</v>
      </c>
      <c r="AW24" s="111">
        <v>2.2999999999999998</v>
      </c>
      <c r="AX24" s="112"/>
      <c r="AY24" s="111">
        <f t="shared" si="7"/>
        <v>5.2</v>
      </c>
      <c r="AZ24" s="111">
        <v>5.2</v>
      </c>
      <c r="BA24" s="111">
        <v>5.2</v>
      </c>
      <c r="BB24" s="112">
        <v>5.14</v>
      </c>
      <c r="BC24" s="111">
        <v>0.6</v>
      </c>
    </row>
    <row r="25" spans="1:55" ht="12.75" x14ac:dyDescent="0.2">
      <c r="A25" s="3"/>
      <c r="B25">
        <v>1</v>
      </c>
      <c r="C25" s="111">
        <f t="shared" si="0"/>
        <v>467.5</v>
      </c>
      <c r="D25" s="111">
        <v>464.5</v>
      </c>
      <c r="E25" s="111">
        <v>467.5</v>
      </c>
      <c r="F25" s="112">
        <v>465.52</v>
      </c>
      <c r="G25" s="111">
        <v>10.7</v>
      </c>
      <c r="H25" s="111"/>
      <c r="I25" s="111">
        <f t="shared" si="1"/>
        <v>25.8</v>
      </c>
      <c r="J25" s="111">
        <v>28.1</v>
      </c>
      <c r="K25" s="111">
        <v>25.8</v>
      </c>
      <c r="L25" s="112">
        <v>25.5</v>
      </c>
      <c r="M25" s="111">
        <v>1.7</v>
      </c>
      <c r="N25" s="111"/>
      <c r="O25" s="111">
        <f t="shared" si="2"/>
        <v>401.6</v>
      </c>
      <c r="P25" s="111">
        <v>401.3</v>
      </c>
      <c r="Q25" s="111">
        <v>401.6</v>
      </c>
      <c r="R25" s="112">
        <v>403.11</v>
      </c>
      <c r="S25" s="111">
        <v>-10.9</v>
      </c>
      <c r="T25" s="111"/>
      <c r="U25" s="111"/>
      <c r="V25" s="111">
        <v>893.8</v>
      </c>
      <c r="W25" s="111">
        <v>894.9</v>
      </c>
      <c r="X25" s="112">
        <v>894.13</v>
      </c>
      <c r="Y25" s="111">
        <v>1.4</v>
      </c>
      <c r="Z25" s="111"/>
      <c r="AA25" s="111">
        <f t="shared" si="3"/>
        <v>493.3</v>
      </c>
      <c r="AB25" s="111">
        <v>492.5</v>
      </c>
      <c r="AC25" s="111">
        <v>493.3</v>
      </c>
      <c r="AD25" s="112">
        <v>491.02</v>
      </c>
      <c r="AE25" s="111">
        <v>12.3</v>
      </c>
      <c r="AF25" s="111"/>
      <c r="AG25" s="111">
        <f t="shared" si="4"/>
        <v>52.2</v>
      </c>
      <c r="AH25" s="111">
        <v>52</v>
      </c>
      <c r="AI25" s="111">
        <v>52.2</v>
      </c>
      <c r="AJ25" s="112">
        <v>52.06</v>
      </c>
      <c r="AK25" s="111">
        <v>1.1000000000000001</v>
      </c>
      <c r="AL25" s="111"/>
      <c r="AM25" s="111">
        <f t="shared" si="5"/>
        <v>44.9</v>
      </c>
      <c r="AN25" s="111">
        <v>44.9</v>
      </c>
      <c r="AO25" s="111">
        <v>44.9</v>
      </c>
      <c r="AP25" s="112">
        <v>45.08</v>
      </c>
      <c r="AQ25" s="111">
        <v>-1.3</v>
      </c>
      <c r="AR25" s="111"/>
      <c r="AS25" s="111">
        <f t="shared" si="6"/>
        <v>55.1</v>
      </c>
      <c r="AT25" s="111">
        <v>55.1</v>
      </c>
      <c r="AU25" s="111">
        <v>55.1</v>
      </c>
      <c r="AV25" s="112">
        <v>54.92</v>
      </c>
      <c r="AW25" s="111">
        <v>1.3</v>
      </c>
      <c r="AX25" s="112"/>
      <c r="AY25" s="111">
        <f t="shared" si="7"/>
        <v>5.2</v>
      </c>
      <c r="AZ25" s="111">
        <v>5.7</v>
      </c>
      <c r="BA25" s="111">
        <v>5.2</v>
      </c>
      <c r="BB25" s="112">
        <v>5.19</v>
      </c>
      <c r="BC25" s="111">
        <v>0.2</v>
      </c>
    </row>
    <row r="26" spans="1:55" ht="12.75" x14ac:dyDescent="0.2">
      <c r="A26" s="3">
        <v>10</v>
      </c>
      <c r="B26">
        <v>2</v>
      </c>
      <c r="C26" s="111">
        <f t="shared" si="0"/>
        <v>465.1</v>
      </c>
      <c r="D26" s="111">
        <v>465.4</v>
      </c>
      <c r="E26" s="111">
        <v>465.1</v>
      </c>
      <c r="F26" s="112">
        <v>467.03</v>
      </c>
      <c r="G26" s="111">
        <v>6.1</v>
      </c>
      <c r="H26" s="111"/>
      <c r="I26" s="111">
        <f t="shared" si="1"/>
        <v>24.9</v>
      </c>
      <c r="J26" s="111">
        <v>23.9</v>
      </c>
      <c r="K26" s="111">
        <v>24.9</v>
      </c>
      <c r="L26" s="112">
        <v>25.47</v>
      </c>
      <c r="M26" s="111">
        <v>-0.1</v>
      </c>
      <c r="N26" s="111"/>
      <c r="O26" s="111">
        <f t="shared" si="2"/>
        <v>406.6</v>
      </c>
      <c r="P26" s="111">
        <v>407.3</v>
      </c>
      <c r="Q26" s="111">
        <v>406.6</v>
      </c>
      <c r="R26" s="112">
        <v>403.34</v>
      </c>
      <c r="S26" s="111">
        <v>0.9</v>
      </c>
      <c r="T26" s="111"/>
      <c r="U26" s="111"/>
      <c r="V26" s="111">
        <v>896.6</v>
      </c>
      <c r="W26" s="111">
        <v>896.6</v>
      </c>
      <c r="X26" s="112">
        <v>895.84</v>
      </c>
      <c r="Y26" s="111">
        <v>6.8</v>
      </c>
      <c r="Z26" s="111"/>
      <c r="AA26" s="111">
        <f t="shared" si="3"/>
        <v>490</v>
      </c>
      <c r="AB26" s="111">
        <v>489.3</v>
      </c>
      <c r="AC26" s="111">
        <v>490</v>
      </c>
      <c r="AD26" s="112">
        <v>492.5</v>
      </c>
      <c r="AE26" s="111">
        <v>6</v>
      </c>
      <c r="AF26" s="111"/>
      <c r="AG26" s="111">
        <f t="shared" si="4"/>
        <v>51.9</v>
      </c>
      <c r="AH26" s="111">
        <v>51.9</v>
      </c>
      <c r="AI26" s="111">
        <v>51.9</v>
      </c>
      <c r="AJ26" s="112">
        <v>52.13</v>
      </c>
      <c r="AK26" s="111">
        <v>0.3</v>
      </c>
      <c r="AL26" s="111"/>
      <c r="AM26" s="111">
        <f t="shared" si="5"/>
        <v>45.4</v>
      </c>
      <c r="AN26" s="111">
        <v>45.4</v>
      </c>
      <c r="AO26" s="111">
        <v>45.4</v>
      </c>
      <c r="AP26" s="112">
        <v>45.02</v>
      </c>
      <c r="AQ26" s="111">
        <v>-0.2</v>
      </c>
      <c r="AR26" s="111"/>
      <c r="AS26" s="111">
        <f t="shared" si="6"/>
        <v>54.6</v>
      </c>
      <c r="AT26" s="111">
        <v>54.6</v>
      </c>
      <c r="AU26" s="111">
        <v>54.6</v>
      </c>
      <c r="AV26" s="112">
        <v>54.98</v>
      </c>
      <c r="AW26" s="111">
        <v>0.2</v>
      </c>
      <c r="AX26" s="112"/>
      <c r="AY26" s="111">
        <f t="shared" si="7"/>
        <v>5.0999999999999996</v>
      </c>
      <c r="AZ26" s="111">
        <v>4.9000000000000004</v>
      </c>
      <c r="BA26" s="111">
        <v>5.0999999999999996</v>
      </c>
      <c r="BB26" s="112">
        <v>5.17</v>
      </c>
      <c r="BC26" s="111">
        <v>-0.1</v>
      </c>
    </row>
    <row r="27" spans="1:55" ht="12.75" x14ac:dyDescent="0.2">
      <c r="A27" s="3">
        <v>10</v>
      </c>
      <c r="B27">
        <v>3</v>
      </c>
      <c r="C27" s="111">
        <f t="shared" si="0"/>
        <v>468.7</v>
      </c>
      <c r="D27" s="111">
        <v>471.3</v>
      </c>
      <c r="E27" s="111">
        <v>468.7</v>
      </c>
      <c r="F27" s="112">
        <v>468.72</v>
      </c>
      <c r="G27" s="111">
        <v>6.8</v>
      </c>
      <c r="H27" s="111"/>
      <c r="I27" s="111">
        <f t="shared" si="1"/>
        <v>25.9</v>
      </c>
      <c r="J27" s="111">
        <v>24.8</v>
      </c>
      <c r="K27" s="111">
        <v>25.9</v>
      </c>
      <c r="L27" s="112">
        <v>25.12</v>
      </c>
      <c r="M27" s="111">
        <v>-1.4</v>
      </c>
      <c r="N27" s="111"/>
      <c r="O27" s="111">
        <f t="shared" si="2"/>
        <v>404.4</v>
      </c>
      <c r="P27" s="111">
        <v>404.1</v>
      </c>
      <c r="Q27" s="111">
        <v>404.4</v>
      </c>
      <c r="R27" s="112">
        <v>406.5</v>
      </c>
      <c r="S27" s="111">
        <v>12.7</v>
      </c>
      <c r="T27" s="111"/>
      <c r="U27" s="111"/>
      <c r="V27" s="111">
        <v>900.2</v>
      </c>
      <c r="W27" s="111">
        <v>899.1</v>
      </c>
      <c r="X27" s="112">
        <v>900.34</v>
      </c>
      <c r="Y27" s="111">
        <v>18</v>
      </c>
      <c r="Z27" s="111"/>
      <c r="AA27" s="111">
        <f t="shared" si="3"/>
        <v>494.6</v>
      </c>
      <c r="AB27" s="111">
        <v>496.1</v>
      </c>
      <c r="AC27" s="111">
        <v>494.6</v>
      </c>
      <c r="AD27" s="112">
        <v>493.84</v>
      </c>
      <c r="AE27" s="111">
        <v>5.4</v>
      </c>
      <c r="AF27" s="111"/>
      <c r="AG27" s="111">
        <f t="shared" si="4"/>
        <v>52.1</v>
      </c>
      <c r="AH27" s="111">
        <v>52.4</v>
      </c>
      <c r="AI27" s="111">
        <v>52.1</v>
      </c>
      <c r="AJ27" s="112">
        <v>52.06</v>
      </c>
      <c r="AK27" s="111">
        <v>-0.3</v>
      </c>
      <c r="AL27" s="111"/>
      <c r="AM27" s="111">
        <f t="shared" si="5"/>
        <v>45</v>
      </c>
      <c r="AN27" s="111">
        <v>44.9</v>
      </c>
      <c r="AO27" s="111">
        <v>45</v>
      </c>
      <c r="AP27" s="112">
        <v>45.15</v>
      </c>
      <c r="AQ27" s="111">
        <v>0.5</v>
      </c>
      <c r="AR27" s="111"/>
      <c r="AS27" s="111">
        <f t="shared" si="6"/>
        <v>55</v>
      </c>
      <c r="AT27" s="111">
        <v>55.1</v>
      </c>
      <c r="AU27" s="111">
        <v>55</v>
      </c>
      <c r="AV27" s="112">
        <v>54.85</v>
      </c>
      <c r="AW27" s="111">
        <v>-0.5</v>
      </c>
      <c r="AX27" s="112"/>
      <c r="AY27" s="111">
        <f t="shared" si="7"/>
        <v>5.2</v>
      </c>
      <c r="AZ27" s="111">
        <v>5</v>
      </c>
      <c r="BA27" s="111">
        <v>5.2</v>
      </c>
      <c r="BB27" s="112">
        <v>5.09</v>
      </c>
      <c r="BC27" s="111">
        <v>-0.3</v>
      </c>
    </row>
    <row r="28" spans="1:55" ht="13.5" customHeight="1" x14ac:dyDescent="0.2">
      <c r="A28" s="3">
        <v>10</v>
      </c>
      <c r="B28">
        <v>4</v>
      </c>
      <c r="C28" s="111">
        <f t="shared" si="0"/>
        <v>470.1</v>
      </c>
      <c r="D28" s="111">
        <v>470.5</v>
      </c>
      <c r="E28" s="111">
        <v>470.1</v>
      </c>
      <c r="F28" s="112">
        <v>470.24</v>
      </c>
      <c r="G28" s="111">
        <v>6.1</v>
      </c>
      <c r="H28" s="111"/>
      <c r="I28" s="111">
        <f t="shared" si="1"/>
        <v>24</v>
      </c>
      <c r="J28" s="111">
        <v>23.6</v>
      </c>
      <c r="K28" s="111">
        <v>24</v>
      </c>
      <c r="L28" s="112">
        <v>24.27</v>
      </c>
      <c r="M28" s="111">
        <v>-3.4</v>
      </c>
      <c r="N28" s="111"/>
      <c r="O28" s="111">
        <f t="shared" si="2"/>
        <v>414.4</v>
      </c>
      <c r="P28" s="111">
        <v>414.1</v>
      </c>
      <c r="Q28" s="111">
        <v>414.4</v>
      </c>
      <c r="R28" s="112">
        <v>411.5</v>
      </c>
      <c r="S28" s="111">
        <v>20</v>
      </c>
      <c r="T28" s="111"/>
      <c r="U28" s="111"/>
      <c r="V28" s="111">
        <v>908.2</v>
      </c>
      <c r="W28" s="111">
        <v>908.4</v>
      </c>
      <c r="X28" s="112">
        <v>906.01</v>
      </c>
      <c r="Y28" s="111">
        <v>22.7</v>
      </c>
      <c r="Z28" s="111"/>
      <c r="AA28" s="111">
        <f t="shared" si="3"/>
        <v>494.1</v>
      </c>
      <c r="AB28" s="111">
        <v>494.1</v>
      </c>
      <c r="AC28" s="111">
        <v>494.1</v>
      </c>
      <c r="AD28" s="112">
        <v>494.51</v>
      </c>
      <c r="AE28" s="111">
        <v>2.7</v>
      </c>
      <c r="AF28" s="111"/>
      <c r="AG28" s="111">
        <f t="shared" si="4"/>
        <v>51.7</v>
      </c>
      <c r="AH28" s="111">
        <v>51.8</v>
      </c>
      <c r="AI28" s="111">
        <v>51.7</v>
      </c>
      <c r="AJ28" s="112">
        <v>51.9</v>
      </c>
      <c r="AK28" s="111">
        <v>-0.6</v>
      </c>
      <c r="AL28" s="111"/>
      <c r="AM28" s="111">
        <f t="shared" si="5"/>
        <v>45.6</v>
      </c>
      <c r="AN28" s="111">
        <v>45.6</v>
      </c>
      <c r="AO28" s="111">
        <v>45.6</v>
      </c>
      <c r="AP28" s="112">
        <v>45.42</v>
      </c>
      <c r="AQ28" s="111">
        <v>1.1000000000000001</v>
      </c>
      <c r="AR28" s="111"/>
      <c r="AS28" s="111">
        <f t="shared" si="6"/>
        <v>54.4</v>
      </c>
      <c r="AT28" s="111">
        <v>54.4</v>
      </c>
      <c r="AU28" s="111">
        <v>54.4</v>
      </c>
      <c r="AV28" s="112">
        <v>54.58</v>
      </c>
      <c r="AW28" s="111">
        <v>-1.1000000000000001</v>
      </c>
      <c r="AX28" s="112"/>
      <c r="AY28" s="111">
        <f t="shared" si="7"/>
        <v>4.9000000000000004</v>
      </c>
      <c r="AZ28" s="111">
        <v>4.8</v>
      </c>
      <c r="BA28" s="111">
        <v>4.9000000000000004</v>
      </c>
      <c r="BB28" s="112">
        <v>4.91</v>
      </c>
      <c r="BC28" s="111">
        <v>-0.7</v>
      </c>
    </row>
    <row r="29" spans="1:55" ht="12.75" x14ac:dyDescent="0.2">
      <c r="A29" s="3"/>
      <c r="B29">
        <v>1</v>
      </c>
      <c r="C29" s="111">
        <f t="shared" si="0"/>
        <v>469.3</v>
      </c>
      <c r="D29" s="111">
        <v>466.6</v>
      </c>
      <c r="E29" s="111">
        <v>469.3</v>
      </c>
      <c r="F29" s="112">
        <v>470.34</v>
      </c>
      <c r="G29" s="111">
        <v>0.4</v>
      </c>
      <c r="H29" s="111"/>
      <c r="I29" s="111">
        <f t="shared" si="1"/>
        <v>22.3</v>
      </c>
      <c r="J29" s="111">
        <v>24.5</v>
      </c>
      <c r="K29" s="111">
        <v>22.3</v>
      </c>
      <c r="L29" s="112">
        <v>22.99</v>
      </c>
      <c r="M29" s="111">
        <v>-5.0999999999999996</v>
      </c>
      <c r="N29" s="111"/>
      <c r="O29" s="111">
        <f t="shared" si="2"/>
        <v>419.8</v>
      </c>
      <c r="P29" s="111">
        <v>419.6</v>
      </c>
      <c r="Q29" s="111">
        <v>419.8</v>
      </c>
      <c r="R29" s="112">
        <v>417.14</v>
      </c>
      <c r="S29" s="111">
        <v>22.6</v>
      </c>
      <c r="T29" s="111"/>
      <c r="U29" s="111"/>
      <c r="V29" s="111">
        <v>910.7</v>
      </c>
      <c r="W29" s="111">
        <v>911.4</v>
      </c>
      <c r="X29" s="112">
        <v>910.47</v>
      </c>
      <c r="Y29" s="111">
        <v>17.8</v>
      </c>
      <c r="Z29" s="111"/>
      <c r="AA29" s="111">
        <f t="shared" si="3"/>
        <v>491.6</v>
      </c>
      <c r="AB29" s="111">
        <v>491.1</v>
      </c>
      <c r="AC29" s="111">
        <v>491.6</v>
      </c>
      <c r="AD29" s="112">
        <v>493.33</v>
      </c>
      <c r="AE29" s="111">
        <v>-4.7</v>
      </c>
      <c r="AF29" s="111"/>
      <c r="AG29" s="111">
        <f t="shared" si="4"/>
        <v>51.5</v>
      </c>
      <c r="AH29" s="111">
        <v>51.2</v>
      </c>
      <c r="AI29" s="111">
        <v>51.5</v>
      </c>
      <c r="AJ29" s="112">
        <v>51.66</v>
      </c>
      <c r="AK29" s="111">
        <v>-1</v>
      </c>
      <c r="AL29" s="111"/>
      <c r="AM29" s="111">
        <f t="shared" si="5"/>
        <v>46.1</v>
      </c>
      <c r="AN29" s="111">
        <v>46.1</v>
      </c>
      <c r="AO29" s="111">
        <v>46.1</v>
      </c>
      <c r="AP29" s="112">
        <v>45.82</v>
      </c>
      <c r="AQ29" s="111">
        <v>1.6</v>
      </c>
      <c r="AR29" s="111"/>
      <c r="AS29" s="111">
        <f t="shared" si="6"/>
        <v>53.9</v>
      </c>
      <c r="AT29" s="111">
        <v>53.9</v>
      </c>
      <c r="AU29" s="111">
        <v>53.9</v>
      </c>
      <c r="AV29" s="112">
        <v>54.18</v>
      </c>
      <c r="AW29" s="111">
        <v>-1.6</v>
      </c>
      <c r="AX29" s="112"/>
      <c r="AY29" s="111">
        <f t="shared" si="7"/>
        <v>4.5</v>
      </c>
      <c r="AZ29" s="111">
        <v>5</v>
      </c>
      <c r="BA29" s="111">
        <v>4.5</v>
      </c>
      <c r="BB29" s="112">
        <v>4.66</v>
      </c>
      <c r="BC29" s="111">
        <v>-1</v>
      </c>
    </row>
    <row r="30" spans="1:55" ht="12.75" x14ac:dyDescent="0.2">
      <c r="A30" s="3">
        <v>11</v>
      </c>
      <c r="B30">
        <v>2</v>
      </c>
      <c r="C30" s="111">
        <f t="shared" si="0"/>
        <v>470.5</v>
      </c>
      <c r="D30" s="111">
        <v>470.8</v>
      </c>
      <c r="E30" s="111">
        <v>470.5</v>
      </c>
      <c r="F30" s="112">
        <v>468.71</v>
      </c>
      <c r="G30" s="111">
        <v>-6.5</v>
      </c>
      <c r="H30" s="111"/>
      <c r="I30" s="111">
        <f t="shared" si="1"/>
        <v>21.5</v>
      </c>
      <c r="J30" s="111">
        <v>20.5</v>
      </c>
      <c r="K30" s="111">
        <v>21.5</v>
      </c>
      <c r="L30" s="112">
        <v>21.42</v>
      </c>
      <c r="M30" s="111">
        <v>-6.3</v>
      </c>
      <c r="N30" s="111"/>
      <c r="O30" s="111">
        <f t="shared" si="2"/>
        <v>420.6</v>
      </c>
      <c r="P30" s="111">
        <v>421.2</v>
      </c>
      <c r="Q30" s="111">
        <v>420.6</v>
      </c>
      <c r="R30" s="112">
        <v>422.99</v>
      </c>
      <c r="S30" s="111">
        <v>23.4</v>
      </c>
      <c r="T30" s="111"/>
      <c r="U30" s="111"/>
      <c r="V30" s="111">
        <v>912.4</v>
      </c>
      <c r="W30" s="111">
        <v>912.6</v>
      </c>
      <c r="X30" s="112">
        <v>913.12</v>
      </c>
      <c r="Y30" s="111">
        <v>10.6</v>
      </c>
      <c r="Z30" s="111"/>
      <c r="AA30" s="111">
        <f t="shared" si="3"/>
        <v>492</v>
      </c>
      <c r="AB30" s="111">
        <v>491.2</v>
      </c>
      <c r="AC30" s="111">
        <v>492</v>
      </c>
      <c r="AD30" s="112">
        <v>490.13</v>
      </c>
      <c r="AE30" s="111">
        <v>-12.8</v>
      </c>
      <c r="AF30" s="111"/>
      <c r="AG30" s="111">
        <f t="shared" si="4"/>
        <v>51.6</v>
      </c>
      <c r="AH30" s="111">
        <v>51.6</v>
      </c>
      <c r="AI30" s="111">
        <v>51.6</v>
      </c>
      <c r="AJ30" s="112">
        <v>51.33</v>
      </c>
      <c r="AK30" s="111">
        <v>-1.3</v>
      </c>
      <c r="AL30" s="111"/>
      <c r="AM30" s="111">
        <f t="shared" si="5"/>
        <v>46.1</v>
      </c>
      <c r="AN30" s="111">
        <v>46.2</v>
      </c>
      <c r="AO30" s="111">
        <v>46.1</v>
      </c>
      <c r="AP30" s="112">
        <v>46.32</v>
      </c>
      <c r="AQ30" s="111">
        <v>2</v>
      </c>
      <c r="AR30" s="111"/>
      <c r="AS30" s="111">
        <f t="shared" si="6"/>
        <v>53.9</v>
      </c>
      <c r="AT30" s="111">
        <v>53.8</v>
      </c>
      <c r="AU30" s="111">
        <v>53.9</v>
      </c>
      <c r="AV30" s="112">
        <v>53.68</v>
      </c>
      <c r="AW30" s="111">
        <v>-2</v>
      </c>
      <c r="AX30" s="112"/>
      <c r="AY30" s="111">
        <f t="shared" si="7"/>
        <v>4.4000000000000004</v>
      </c>
      <c r="AZ30" s="111">
        <v>4.2</v>
      </c>
      <c r="BA30" s="111">
        <v>4.4000000000000004</v>
      </c>
      <c r="BB30" s="112">
        <v>4.37</v>
      </c>
      <c r="BC30" s="111">
        <v>-1.2</v>
      </c>
    </row>
    <row r="31" spans="1:55" ht="12.75" x14ac:dyDescent="0.2">
      <c r="A31" s="3">
        <v>11</v>
      </c>
      <c r="B31">
        <v>3</v>
      </c>
      <c r="C31" s="111">
        <f t="shared" si="0"/>
        <v>466.8</v>
      </c>
      <c r="D31" s="111">
        <v>469.3</v>
      </c>
      <c r="E31" s="111">
        <v>466.8</v>
      </c>
      <c r="F31" s="112">
        <v>467.62</v>
      </c>
      <c r="G31" s="111">
        <v>-4.4000000000000004</v>
      </c>
      <c r="H31" s="111"/>
      <c r="I31" s="111">
        <f t="shared" si="1"/>
        <v>20.100000000000001</v>
      </c>
      <c r="J31" s="111">
        <v>19.2</v>
      </c>
      <c r="K31" s="111">
        <v>20.100000000000001</v>
      </c>
      <c r="L31" s="112">
        <v>19.86</v>
      </c>
      <c r="M31" s="111">
        <v>-6.2</v>
      </c>
      <c r="N31" s="111"/>
      <c r="O31" s="111">
        <f t="shared" si="2"/>
        <v>429.2</v>
      </c>
      <c r="P31" s="111">
        <v>428.5</v>
      </c>
      <c r="Q31" s="111">
        <v>429.2</v>
      </c>
      <c r="R31" s="112">
        <v>427.31</v>
      </c>
      <c r="S31" s="111">
        <v>17.2</v>
      </c>
      <c r="T31" s="111"/>
      <c r="U31" s="111"/>
      <c r="V31" s="111">
        <v>917</v>
      </c>
      <c r="W31" s="111">
        <v>916.1</v>
      </c>
      <c r="X31" s="112">
        <v>914.79</v>
      </c>
      <c r="Y31" s="111">
        <v>6.7</v>
      </c>
      <c r="Z31" s="111"/>
      <c r="AA31" s="111">
        <f t="shared" si="3"/>
        <v>486.9</v>
      </c>
      <c r="AB31" s="111">
        <v>488.5</v>
      </c>
      <c r="AC31" s="111">
        <v>486.9</v>
      </c>
      <c r="AD31" s="112">
        <v>487.48</v>
      </c>
      <c r="AE31" s="111">
        <v>-10.6</v>
      </c>
      <c r="AF31" s="111"/>
      <c r="AG31" s="111">
        <f t="shared" si="4"/>
        <v>51</v>
      </c>
      <c r="AH31" s="111">
        <v>51.2</v>
      </c>
      <c r="AI31" s="111">
        <v>51</v>
      </c>
      <c r="AJ31" s="112">
        <v>51.12</v>
      </c>
      <c r="AK31" s="111">
        <v>-0.8</v>
      </c>
      <c r="AL31" s="111"/>
      <c r="AM31" s="111">
        <f t="shared" si="5"/>
        <v>46.8</v>
      </c>
      <c r="AN31" s="111">
        <v>46.7</v>
      </c>
      <c r="AO31" s="111">
        <v>46.8</v>
      </c>
      <c r="AP31" s="112">
        <v>46.71</v>
      </c>
      <c r="AQ31" s="111">
        <v>1.5</v>
      </c>
      <c r="AR31" s="111"/>
      <c r="AS31" s="111">
        <f t="shared" si="6"/>
        <v>53.2</v>
      </c>
      <c r="AT31" s="111">
        <v>53.3</v>
      </c>
      <c r="AU31" s="111">
        <v>53.2</v>
      </c>
      <c r="AV31" s="112">
        <v>53.29</v>
      </c>
      <c r="AW31" s="111">
        <v>-1.5</v>
      </c>
      <c r="AX31" s="112"/>
      <c r="AY31" s="111">
        <f t="shared" si="7"/>
        <v>4.0999999999999996</v>
      </c>
      <c r="AZ31" s="111">
        <v>3.9</v>
      </c>
      <c r="BA31" s="111">
        <v>4.0999999999999996</v>
      </c>
      <c r="BB31" s="112">
        <v>4.07</v>
      </c>
      <c r="BC31" s="111">
        <v>-1.2</v>
      </c>
    </row>
    <row r="32" spans="1:55" ht="12.75" x14ac:dyDescent="0.2">
      <c r="A32" s="3">
        <v>11</v>
      </c>
      <c r="B32">
        <v>4</v>
      </c>
      <c r="C32" s="111">
        <f t="shared" si="0"/>
        <v>467.6</v>
      </c>
      <c r="D32" s="111">
        <v>468.3</v>
      </c>
      <c r="E32" s="111">
        <v>467.6</v>
      </c>
      <c r="F32" s="112">
        <v>469.1</v>
      </c>
      <c r="G32" s="111">
        <v>5.9</v>
      </c>
      <c r="H32" s="111"/>
      <c r="I32" s="111">
        <f t="shared" si="1"/>
        <v>18.2</v>
      </c>
      <c r="J32" s="111">
        <v>17.7</v>
      </c>
      <c r="K32" s="111">
        <v>18.2</v>
      </c>
      <c r="L32" s="112">
        <v>18.899999999999999</v>
      </c>
      <c r="M32" s="111">
        <v>-3.8</v>
      </c>
      <c r="N32" s="111"/>
      <c r="O32" s="111">
        <f t="shared" si="2"/>
        <v>429.4</v>
      </c>
      <c r="P32" s="111">
        <v>429.3</v>
      </c>
      <c r="Q32" s="111">
        <v>429.4</v>
      </c>
      <c r="R32" s="112">
        <v>428.31</v>
      </c>
      <c r="S32" s="111">
        <v>4</v>
      </c>
      <c r="T32" s="111"/>
      <c r="U32" s="111"/>
      <c r="V32" s="111">
        <v>915.3</v>
      </c>
      <c r="W32" s="111">
        <v>915.2</v>
      </c>
      <c r="X32" s="112">
        <v>916.31</v>
      </c>
      <c r="Y32" s="111">
        <v>6.1</v>
      </c>
      <c r="Z32" s="111"/>
      <c r="AA32" s="111">
        <f t="shared" si="3"/>
        <v>485.9</v>
      </c>
      <c r="AB32" s="111">
        <v>486</v>
      </c>
      <c r="AC32" s="111">
        <v>485.9</v>
      </c>
      <c r="AD32" s="112">
        <v>487.99</v>
      </c>
      <c r="AE32" s="111">
        <v>2.1</v>
      </c>
      <c r="AF32" s="111"/>
      <c r="AG32" s="111">
        <f t="shared" si="4"/>
        <v>51.1</v>
      </c>
      <c r="AH32" s="111">
        <v>51.2</v>
      </c>
      <c r="AI32" s="111">
        <v>51.1</v>
      </c>
      <c r="AJ32" s="112">
        <v>51.19</v>
      </c>
      <c r="AK32" s="111">
        <v>0.3</v>
      </c>
      <c r="AL32" s="111"/>
      <c r="AM32" s="111">
        <f t="shared" si="5"/>
        <v>46.9</v>
      </c>
      <c r="AN32" s="111">
        <v>46.9</v>
      </c>
      <c r="AO32" s="111">
        <v>46.9</v>
      </c>
      <c r="AP32" s="112">
        <v>46.74</v>
      </c>
      <c r="AQ32" s="111">
        <v>0.1</v>
      </c>
      <c r="AR32" s="111"/>
      <c r="AS32" s="111">
        <f t="shared" si="6"/>
        <v>53.1</v>
      </c>
      <c r="AT32" s="111">
        <v>53.1</v>
      </c>
      <c r="AU32" s="111">
        <v>53.1</v>
      </c>
      <c r="AV32" s="112">
        <v>53.26</v>
      </c>
      <c r="AW32" s="111">
        <v>-0.1</v>
      </c>
      <c r="AX32" s="112"/>
      <c r="AY32" s="111">
        <f t="shared" si="7"/>
        <v>3.7</v>
      </c>
      <c r="AZ32" s="111">
        <v>3.6</v>
      </c>
      <c r="BA32" s="111">
        <v>3.7</v>
      </c>
      <c r="BB32" s="112">
        <v>3.87</v>
      </c>
      <c r="BC32" s="111">
        <v>-0.8</v>
      </c>
    </row>
    <row r="33" spans="1:55" ht="12.75" x14ac:dyDescent="0.2">
      <c r="A33" s="3"/>
      <c r="B33">
        <v>1</v>
      </c>
      <c r="C33" s="111">
        <f t="shared" si="0"/>
        <v>474.5</v>
      </c>
      <c r="D33" s="111">
        <v>471.7</v>
      </c>
      <c r="E33" s="111">
        <v>474.5</v>
      </c>
      <c r="F33" s="112">
        <v>472.84</v>
      </c>
      <c r="G33" s="111">
        <v>15</v>
      </c>
      <c r="H33" s="111"/>
      <c r="I33" s="111">
        <f t="shared" si="1"/>
        <v>19.5</v>
      </c>
      <c r="J33" s="111">
        <v>21.6</v>
      </c>
      <c r="K33" s="111">
        <v>19.5</v>
      </c>
      <c r="L33" s="112">
        <v>18.940000000000001</v>
      </c>
      <c r="M33" s="111">
        <v>0.2</v>
      </c>
      <c r="N33" s="111"/>
      <c r="O33" s="111">
        <f t="shared" si="2"/>
        <v>423.9</v>
      </c>
      <c r="P33" s="111">
        <v>424.1</v>
      </c>
      <c r="Q33" s="111">
        <v>423.9</v>
      </c>
      <c r="R33" s="112">
        <v>426.25</v>
      </c>
      <c r="S33" s="111">
        <v>-8.3000000000000007</v>
      </c>
      <c r="T33" s="111"/>
      <c r="U33" s="111"/>
      <c r="V33" s="111">
        <v>917.4</v>
      </c>
      <c r="W33" s="111">
        <v>917.9</v>
      </c>
      <c r="X33" s="112">
        <v>918.02</v>
      </c>
      <c r="Y33" s="111">
        <v>6.9</v>
      </c>
      <c r="Z33" s="111"/>
      <c r="AA33" s="111">
        <f t="shared" si="3"/>
        <v>494</v>
      </c>
      <c r="AB33" s="111">
        <v>493.4</v>
      </c>
      <c r="AC33" s="111">
        <v>494</v>
      </c>
      <c r="AD33" s="112">
        <v>491.78</v>
      </c>
      <c r="AE33" s="111">
        <v>15.1</v>
      </c>
      <c r="AF33" s="111"/>
      <c r="AG33" s="111">
        <f t="shared" si="4"/>
        <v>51.7</v>
      </c>
      <c r="AH33" s="111">
        <v>51.4</v>
      </c>
      <c r="AI33" s="111">
        <v>51.7</v>
      </c>
      <c r="AJ33" s="112">
        <v>51.51</v>
      </c>
      <c r="AK33" s="111">
        <v>1.2</v>
      </c>
      <c r="AL33" s="111"/>
      <c r="AM33" s="111">
        <f t="shared" si="5"/>
        <v>46.2</v>
      </c>
      <c r="AN33" s="111">
        <v>46.2</v>
      </c>
      <c r="AO33" s="111">
        <v>46.2</v>
      </c>
      <c r="AP33" s="112">
        <v>46.43</v>
      </c>
      <c r="AQ33" s="111">
        <v>-1.2</v>
      </c>
      <c r="AR33" s="111"/>
      <c r="AS33" s="111">
        <f t="shared" si="6"/>
        <v>53.8</v>
      </c>
      <c r="AT33" s="111">
        <v>53.8</v>
      </c>
      <c r="AU33" s="111">
        <v>53.8</v>
      </c>
      <c r="AV33" s="112">
        <v>53.57</v>
      </c>
      <c r="AW33" s="111">
        <v>1.2</v>
      </c>
      <c r="AX33" s="112"/>
      <c r="AY33" s="111">
        <f t="shared" si="7"/>
        <v>3.9</v>
      </c>
      <c r="AZ33" s="111">
        <v>4.4000000000000004</v>
      </c>
      <c r="BA33" s="111">
        <v>3.9</v>
      </c>
      <c r="BB33" s="112">
        <v>3.85</v>
      </c>
      <c r="BC33" s="111">
        <v>-0.1</v>
      </c>
    </row>
    <row r="34" spans="1:55" ht="12.75" x14ac:dyDescent="0.2">
      <c r="A34" s="3">
        <v>12</v>
      </c>
      <c r="B34">
        <v>2</v>
      </c>
      <c r="C34" s="111">
        <f t="shared" si="0"/>
        <v>474.2</v>
      </c>
      <c r="D34" s="111">
        <v>474.5</v>
      </c>
      <c r="E34" s="111">
        <v>474.2</v>
      </c>
      <c r="F34" s="112">
        <v>476.25</v>
      </c>
      <c r="G34" s="111">
        <v>13.6</v>
      </c>
      <c r="H34" s="111"/>
      <c r="I34" s="111">
        <f t="shared" si="1"/>
        <v>20.5</v>
      </c>
      <c r="J34" s="111">
        <v>19.5</v>
      </c>
      <c r="K34" s="111">
        <v>20.5</v>
      </c>
      <c r="L34" s="112">
        <v>19.73</v>
      </c>
      <c r="M34" s="111">
        <v>3.2</v>
      </c>
      <c r="N34" s="111"/>
      <c r="O34" s="111">
        <f t="shared" si="2"/>
        <v>424.7</v>
      </c>
      <c r="P34" s="111">
        <v>425</v>
      </c>
      <c r="Q34" s="111">
        <v>424.7</v>
      </c>
      <c r="R34" s="112">
        <v>424.15</v>
      </c>
      <c r="S34" s="111">
        <v>-8.4</v>
      </c>
      <c r="T34" s="111"/>
      <c r="U34" s="111"/>
      <c r="V34" s="111">
        <v>919</v>
      </c>
      <c r="W34" s="111">
        <v>919.4</v>
      </c>
      <c r="X34" s="112">
        <v>920.13</v>
      </c>
      <c r="Y34" s="111">
        <v>8.4</v>
      </c>
      <c r="Z34" s="111"/>
      <c r="AA34" s="111">
        <f t="shared" si="3"/>
        <v>494.7</v>
      </c>
      <c r="AB34" s="111">
        <v>494</v>
      </c>
      <c r="AC34" s="111">
        <v>494.7</v>
      </c>
      <c r="AD34" s="112">
        <v>495.98</v>
      </c>
      <c r="AE34" s="111">
        <v>16.8</v>
      </c>
      <c r="AF34" s="111"/>
      <c r="AG34" s="111">
        <f t="shared" si="4"/>
        <v>51.6</v>
      </c>
      <c r="AH34" s="111">
        <v>51.6</v>
      </c>
      <c r="AI34" s="111">
        <v>51.6</v>
      </c>
      <c r="AJ34" s="112">
        <v>51.76</v>
      </c>
      <c r="AK34" s="111">
        <v>1</v>
      </c>
      <c r="AL34" s="111"/>
      <c r="AM34" s="111">
        <f t="shared" si="5"/>
        <v>46.2</v>
      </c>
      <c r="AN34" s="111">
        <v>46.2</v>
      </c>
      <c r="AO34" s="111">
        <v>46.2</v>
      </c>
      <c r="AP34" s="112">
        <v>46.1</v>
      </c>
      <c r="AQ34" s="111">
        <v>-1.3</v>
      </c>
      <c r="AR34" s="111"/>
      <c r="AS34" s="111">
        <f t="shared" si="6"/>
        <v>53.8</v>
      </c>
      <c r="AT34" s="111">
        <v>53.8</v>
      </c>
      <c r="AU34" s="111">
        <v>53.8</v>
      </c>
      <c r="AV34" s="112">
        <v>53.9</v>
      </c>
      <c r="AW34" s="111">
        <v>1.3</v>
      </c>
      <c r="AX34" s="112"/>
      <c r="AY34" s="111">
        <f t="shared" si="7"/>
        <v>4.0999999999999996</v>
      </c>
      <c r="AZ34" s="111">
        <v>3.9</v>
      </c>
      <c r="BA34" s="111">
        <v>4.0999999999999996</v>
      </c>
      <c r="BB34" s="112">
        <v>3.98</v>
      </c>
      <c r="BC34" s="111">
        <v>0.5</v>
      </c>
    </row>
    <row r="35" spans="1:55" ht="12.75" x14ac:dyDescent="0.2">
      <c r="A35" s="3">
        <v>12</v>
      </c>
      <c r="B35">
        <v>3</v>
      </c>
      <c r="C35" s="111">
        <f t="shared" si="0"/>
        <v>478.2</v>
      </c>
      <c r="D35" s="111">
        <v>480.4</v>
      </c>
      <c r="E35" s="111">
        <v>478.2</v>
      </c>
      <c r="F35" s="112">
        <v>476.44</v>
      </c>
      <c r="G35" s="111">
        <v>0.8</v>
      </c>
      <c r="H35" s="111"/>
      <c r="I35" s="111">
        <f t="shared" si="1"/>
        <v>19.8</v>
      </c>
      <c r="J35" s="111">
        <v>19</v>
      </c>
      <c r="K35" s="111">
        <v>19.8</v>
      </c>
      <c r="L35" s="112">
        <v>20.440000000000001</v>
      </c>
      <c r="M35" s="111">
        <v>2.8</v>
      </c>
      <c r="N35" s="111"/>
      <c r="O35" s="111">
        <f t="shared" si="2"/>
        <v>424.3</v>
      </c>
      <c r="P35" s="111">
        <v>423.6</v>
      </c>
      <c r="Q35" s="111">
        <v>424.3</v>
      </c>
      <c r="R35" s="112">
        <v>425.05</v>
      </c>
      <c r="S35" s="111">
        <v>3.6</v>
      </c>
      <c r="T35" s="111"/>
      <c r="U35" s="111"/>
      <c r="V35" s="111">
        <v>923.1</v>
      </c>
      <c r="W35" s="111">
        <v>922.3</v>
      </c>
      <c r="X35" s="112">
        <v>921.94</v>
      </c>
      <c r="Y35" s="111">
        <v>7.2</v>
      </c>
      <c r="Z35" s="111"/>
      <c r="AA35" s="111">
        <f t="shared" si="3"/>
        <v>498</v>
      </c>
      <c r="AB35" s="111">
        <v>499.4</v>
      </c>
      <c r="AC35" s="111">
        <v>498</v>
      </c>
      <c r="AD35" s="112">
        <v>496.88</v>
      </c>
      <c r="AE35" s="111">
        <v>3.6</v>
      </c>
      <c r="AF35" s="111"/>
      <c r="AG35" s="111">
        <f t="shared" si="4"/>
        <v>51.8</v>
      </c>
      <c r="AH35" s="111">
        <v>52</v>
      </c>
      <c r="AI35" s="111">
        <v>51.8</v>
      </c>
      <c r="AJ35" s="112">
        <v>51.68</v>
      </c>
      <c r="AK35" s="111">
        <v>-0.3</v>
      </c>
      <c r="AL35" s="111"/>
      <c r="AM35" s="111">
        <f t="shared" si="5"/>
        <v>46</v>
      </c>
      <c r="AN35" s="111">
        <v>45.9</v>
      </c>
      <c r="AO35" s="111">
        <v>46</v>
      </c>
      <c r="AP35" s="112">
        <v>46.1</v>
      </c>
      <c r="AQ35" s="111">
        <v>0</v>
      </c>
      <c r="AR35" s="111"/>
      <c r="AS35" s="111">
        <f t="shared" si="6"/>
        <v>54</v>
      </c>
      <c r="AT35" s="111">
        <v>54.1</v>
      </c>
      <c r="AU35" s="111">
        <v>54</v>
      </c>
      <c r="AV35" s="112">
        <v>53.9</v>
      </c>
      <c r="AW35" s="111">
        <v>0</v>
      </c>
      <c r="AX35" s="112"/>
      <c r="AY35" s="111">
        <f t="shared" si="7"/>
        <v>4</v>
      </c>
      <c r="AZ35" s="111">
        <v>3.8</v>
      </c>
      <c r="BA35" s="111">
        <v>4</v>
      </c>
      <c r="BB35" s="112">
        <v>4.1100000000000003</v>
      </c>
      <c r="BC35" s="111">
        <v>0.5</v>
      </c>
    </row>
    <row r="36" spans="1:55" ht="12.75" x14ac:dyDescent="0.2">
      <c r="A36" s="3">
        <v>12</v>
      </c>
      <c r="B36">
        <v>4</v>
      </c>
      <c r="C36" s="111">
        <f t="shared" si="0"/>
        <v>473.7</v>
      </c>
      <c r="D36" s="111">
        <v>474.7</v>
      </c>
      <c r="E36" s="111">
        <v>473.7</v>
      </c>
      <c r="F36" s="112">
        <v>474.31</v>
      </c>
      <c r="G36" s="111">
        <v>-8.5</v>
      </c>
      <c r="H36" s="111"/>
      <c r="I36" s="111">
        <f t="shared" si="1"/>
        <v>20.9</v>
      </c>
      <c r="J36" s="111">
        <v>20.2</v>
      </c>
      <c r="K36" s="111">
        <v>20.9</v>
      </c>
      <c r="L36" s="112">
        <v>20.58</v>
      </c>
      <c r="M36" s="111">
        <v>0.6</v>
      </c>
      <c r="N36" s="111"/>
      <c r="O36" s="111">
        <f t="shared" si="2"/>
        <v>427.2</v>
      </c>
      <c r="P36" s="111">
        <v>427.1</v>
      </c>
      <c r="Q36" s="111">
        <v>427.2</v>
      </c>
      <c r="R36" s="112">
        <v>428.09</v>
      </c>
      <c r="S36" s="111">
        <v>12.1</v>
      </c>
      <c r="T36" s="111"/>
      <c r="U36" s="111"/>
      <c r="V36" s="111">
        <v>922.1</v>
      </c>
      <c r="W36" s="111">
        <v>921.8</v>
      </c>
      <c r="X36" s="112">
        <v>922.98</v>
      </c>
      <c r="Y36" s="111">
        <v>4.2</v>
      </c>
      <c r="Z36" s="111"/>
      <c r="AA36" s="111">
        <f t="shared" si="3"/>
        <v>494.6</v>
      </c>
      <c r="AB36" s="111">
        <v>494.9</v>
      </c>
      <c r="AC36" s="111">
        <v>494.6</v>
      </c>
      <c r="AD36" s="112">
        <v>494.89</v>
      </c>
      <c r="AE36" s="111">
        <v>-8</v>
      </c>
      <c r="AF36" s="111"/>
      <c r="AG36" s="111">
        <f t="shared" si="4"/>
        <v>51.4</v>
      </c>
      <c r="AH36" s="111">
        <v>51.5</v>
      </c>
      <c r="AI36" s="111">
        <v>51.4</v>
      </c>
      <c r="AJ36" s="112">
        <v>51.39</v>
      </c>
      <c r="AK36" s="111">
        <v>-1.2</v>
      </c>
      <c r="AL36" s="111"/>
      <c r="AM36" s="111">
        <f t="shared" si="5"/>
        <v>46.3</v>
      </c>
      <c r="AN36" s="111">
        <v>46.3</v>
      </c>
      <c r="AO36" s="111">
        <v>46.3</v>
      </c>
      <c r="AP36" s="112">
        <v>46.38</v>
      </c>
      <c r="AQ36" s="111">
        <v>1.1000000000000001</v>
      </c>
      <c r="AR36" s="111"/>
      <c r="AS36" s="111">
        <f t="shared" si="6"/>
        <v>53.7</v>
      </c>
      <c r="AT36" s="111">
        <v>53.7</v>
      </c>
      <c r="AU36" s="111">
        <v>53.7</v>
      </c>
      <c r="AV36" s="112">
        <v>53.62</v>
      </c>
      <c r="AW36" s="111">
        <v>-1.1000000000000001</v>
      </c>
      <c r="AX36" s="112"/>
      <c r="AY36" s="111">
        <f t="shared" si="7"/>
        <v>4.2</v>
      </c>
      <c r="AZ36" s="111">
        <v>4.0999999999999996</v>
      </c>
      <c r="BA36" s="111">
        <v>4.2</v>
      </c>
      <c r="BB36" s="112">
        <v>4.16</v>
      </c>
      <c r="BC36" s="111">
        <v>0.2</v>
      </c>
    </row>
    <row r="37" spans="1:55" ht="12.75" x14ac:dyDescent="0.2">
      <c r="A37" s="3"/>
      <c r="B37">
        <v>1</v>
      </c>
      <c r="C37" s="111">
        <f t="shared" si="0"/>
        <v>470.2</v>
      </c>
      <c r="D37" s="111">
        <v>467.2</v>
      </c>
      <c r="E37" s="111">
        <v>470.2</v>
      </c>
      <c r="F37" s="112">
        <v>472.25</v>
      </c>
      <c r="G37" s="111">
        <v>-8.1999999999999993</v>
      </c>
      <c r="H37" s="111"/>
      <c r="I37" s="111">
        <f t="shared" si="1"/>
        <v>19.3</v>
      </c>
      <c r="J37" s="111">
        <v>21.6</v>
      </c>
      <c r="K37" s="111">
        <v>19.3</v>
      </c>
      <c r="L37" s="112">
        <v>20.260000000000002</v>
      </c>
      <c r="M37" s="111">
        <v>-1.3</v>
      </c>
      <c r="N37" s="111"/>
      <c r="O37" s="111">
        <f t="shared" si="2"/>
        <v>433.4</v>
      </c>
      <c r="P37" s="111">
        <v>433.6</v>
      </c>
      <c r="Q37" s="111">
        <v>433.4</v>
      </c>
      <c r="R37" s="112">
        <v>431.51</v>
      </c>
      <c r="S37" s="111">
        <v>13.7</v>
      </c>
      <c r="T37" s="111"/>
      <c r="U37" s="111"/>
      <c r="V37" s="111">
        <v>922.4</v>
      </c>
      <c r="W37" s="111">
        <v>922.9</v>
      </c>
      <c r="X37" s="112">
        <v>924.02</v>
      </c>
      <c r="Y37" s="111">
        <v>4.2</v>
      </c>
      <c r="Z37" s="111"/>
      <c r="AA37" s="111">
        <f t="shared" si="3"/>
        <v>489.5</v>
      </c>
      <c r="AB37" s="111">
        <v>488.8</v>
      </c>
      <c r="AC37" s="111">
        <v>489.5</v>
      </c>
      <c r="AD37" s="112">
        <v>492.52</v>
      </c>
      <c r="AE37" s="111">
        <v>-9.5</v>
      </c>
      <c r="AF37" s="111"/>
      <c r="AG37" s="111">
        <f t="shared" si="4"/>
        <v>51</v>
      </c>
      <c r="AH37" s="111">
        <v>50.7</v>
      </c>
      <c r="AI37" s="111">
        <v>51</v>
      </c>
      <c r="AJ37" s="112">
        <v>51.11</v>
      </c>
      <c r="AK37" s="111">
        <v>-1.1000000000000001</v>
      </c>
      <c r="AL37" s="111"/>
      <c r="AM37" s="111">
        <f t="shared" si="5"/>
        <v>47</v>
      </c>
      <c r="AN37" s="111">
        <v>47</v>
      </c>
      <c r="AO37" s="111">
        <v>47</v>
      </c>
      <c r="AP37" s="112">
        <v>46.7</v>
      </c>
      <c r="AQ37" s="111">
        <v>1.3</v>
      </c>
      <c r="AR37" s="111"/>
      <c r="AS37" s="111">
        <f t="shared" si="6"/>
        <v>53</v>
      </c>
      <c r="AT37" s="111">
        <v>53</v>
      </c>
      <c r="AU37" s="111">
        <v>53</v>
      </c>
      <c r="AV37" s="112">
        <v>53.3</v>
      </c>
      <c r="AW37" s="111">
        <v>-1.3</v>
      </c>
      <c r="AX37" s="112"/>
      <c r="AY37" s="111">
        <f t="shared" si="7"/>
        <v>3.9</v>
      </c>
      <c r="AZ37" s="111">
        <v>4.4000000000000004</v>
      </c>
      <c r="BA37" s="111">
        <v>3.9</v>
      </c>
      <c r="BB37" s="112">
        <v>4.1100000000000003</v>
      </c>
      <c r="BC37" s="111">
        <v>-0.2</v>
      </c>
    </row>
    <row r="38" spans="1:55" ht="12.75" x14ac:dyDescent="0.2">
      <c r="A38" s="3">
        <v>13</v>
      </c>
      <c r="B38">
        <v>2</v>
      </c>
      <c r="C38" s="111">
        <f t="shared" ref="C38:C69" si="8">$B$2*E38+(1-$B$2)*D38</f>
        <v>472.9</v>
      </c>
      <c r="D38" s="111">
        <v>473.2</v>
      </c>
      <c r="E38" s="111">
        <v>472.9</v>
      </c>
      <c r="F38" s="112">
        <v>471.37</v>
      </c>
      <c r="G38" s="111">
        <v>-3.5</v>
      </c>
      <c r="H38" s="111"/>
      <c r="I38" s="111">
        <f t="shared" ref="I38:I69" si="9">$B$2*K38+(1-$B$2)*J38</f>
        <v>20.3</v>
      </c>
      <c r="J38" s="111">
        <v>19.3</v>
      </c>
      <c r="K38" s="111">
        <v>20.3</v>
      </c>
      <c r="L38" s="112">
        <v>19.670000000000002</v>
      </c>
      <c r="M38" s="111">
        <v>-2.4</v>
      </c>
      <c r="N38" s="111"/>
      <c r="O38" s="111">
        <f t="shared" ref="O38:O69" si="10">$B$2*Q38+(1-$B$2)*P38</f>
        <v>434.4</v>
      </c>
      <c r="P38" s="111">
        <v>434.5</v>
      </c>
      <c r="Q38" s="111">
        <v>434.4</v>
      </c>
      <c r="R38" s="112">
        <v>435.08</v>
      </c>
      <c r="S38" s="111">
        <v>14.3</v>
      </c>
      <c r="T38" s="111"/>
      <c r="U38" s="111"/>
      <c r="V38" s="111">
        <v>927.1</v>
      </c>
      <c r="W38" s="111">
        <v>927.6</v>
      </c>
      <c r="X38" s="112">
        <v>926.13</v>
      </c>
      <c r="Y38" s="111">
        <v>8.4</v>
      </c>
      <c r="Z38" s="111"/>
      <c r="AA38" s="111">
        <f t="shared" ref="AA38:AA69" si="11">$B$2*AC38+(1-$B$2)*AB38</f>
        <v>493.2</v>
      </c>
      <c r="AB38" s="111">
        <v>492.6</v>
      </c>
      <c r="AC38" s="111">
        <v>493.2</v>
      </c>
      <c r="AD38" s="112">
        <v>491.04</v>
      </c>
      <c r="AE38" s="111">
        <v>-5.9</v>
      </c>
      <c r="AF38" s="111"/>
      <c r="AG38" s="111">
        <f t="shared" ref="AG38:AG69" si="12">$B$2*AI38+(1-$B$2)*AH38</f>
        <v>51</v>
      </c>
      <c r="AH38" s="111">
        <v>51</v>
      </c>
      <c r="AI38" s="111">
        <v>51</v>
      </c>
      <c r="AJ38" s="112">
        <v>50.9</v>
      </c>
      <c r="AK38" s="111">
        <v>-0.8</v>
      </c>
      <c r="AL38" s="111"/>
      <c r="AM38" s="111">
        <f t="shared" ref="AM38:AM69" si="13">$B$2*AO38+(1-$B$2)*AN38</f>
        <v>46.8</v>
      </c>
      <c r="AN38" s="111">
        <v>46.9</v>
      </c>
      <c r="AO38" s="111">
        <v>46.8</v>
      </c>
      <c r="AP38" s="112">
        <v>46.98</v>
      </c>
      <c r="AQ38" s="111">
        <v>1.1000000000000001</v>
      </c>
      <c r="AR38" s="111"/>
      <c r="AS38" s="111">
        <f t="shared" ref="AS38:AS69" si="14">$B$2*AU38+(1-$B$2)*AT38</f>
        <v>53.2</v>
      </c>
      <c r="AT38" s="111">
        <v>53.1</v>
      </c>
      <c r="AU38" s="111">
        <v>53.2</v>
      </c>
      <c r="AV38" s="112">
        <v>53.02</v>
      </c>
      <c r="AW38" s="111">
        <v>-1.1000000000000001</v>
      </c>
      <c r="AX38" s="112"/>
      <c r="AY38" s="111">
        <f t="shared" ref="AY38:AY69" si="15">$B$2*BA38+(1-$B$2)*AZ38</f>
        <v>4.0999999999999996</v>
      </c>
      <c r="AZ38" s="111">
        <v>3.9</v>
      </c>
      <c r="BA38" s="111">
        <v>4.0999999999999996</v>
      </c>
      <c r="BB38" s="112">
        <v>4.01</v>
      </c>
      <c r="BC38" s="111">
        <v>-0.4</v>
      </c>
    </row>
    <row r="39" spans="1:55" ht="12.75" x14ac:dyDescent="0.2">
      <c r="A39" s="3">
        <v>13</v>
      </c>
      <c r="B39">
        <v>3</v>
      </c>
      <c r="C39" s="111">
        <f t="shared" si="8"/>
        <v>469.3</v>
      </c>
      <c r="D39" s="111">
        <v>471.4</v>
      </c>
      <c r="E39" s="111">
        <v>469.3</v>
      </c>
      <c r="F39" s="112">
        <v>471.85</v>
      </c>
      <c r="G39" s="111">
        <v>1.9</v>
      </c>
      <c r="H39" s="111"/>
      <c r="I39" s="111">
        <f t="shared" si="9"/>
        <v>19.3</v>
      </c>
      <c r="J39" s="111">
        <v>18.5</v>
      </c>
      <c r="K39" s="111">
        <v>19.3</v>
      </c>
      <c r="L39" s="112">
        <v>19.21</v>
      </c>
      <c r="M39" s="111">
        <v>-1.8</v>
      </c>
      <c r="N39" s="111"/>
      <c r="O39" s="111">
        <f t="shared" si="10"/>
        <v>439.6</v>
      </c>
      <c r="P39" s="111">
        <v>439.1</v>
      </c>
      <c r="Q39" s="111">
        <v>439.6</v>
      </c>
      <c r="R39" s="112">
        <v>438.84</v>
      </c>
      <c r="S39" s="111">
        <v>15</v>
      </c>
      <c r="T39" s="111"/>
      <c r="U39" s="111"/>
      <c r="V39" s="111">
        <v>929</v>
      </c>
      <c r="W39" s="111">
        <v>928.2</v>
      </c>
      <c r="X39" s="112">
        <v>929.89</v>
      </c>
      <c r="Y39" s="111">
        <v>15.1</v>
      </c>
      <c r="Z39" s="111"/>
      <c r="AA39" s="111">
        <f t="shared" si="11"/>
        <v>488.6</v>
      </c>
      <c r="AB39" s="111">
        <v>489.9</v>
      </c>
      <c r="AC39" s="111">
        <v>488.6</v>
      </c>
      <c r="AD39" s="112">
        <v>491.06</v>
      </c>
      <c r="AE39" s="111">
        <v>0.1</v>
      </c>
      <c r="AF39" s="111"/>
      <c r="AG39" s="111">
        <f t="shared" si="12"/>
        <v>50.6</v>
      </c>
      <c r="AH39" s="111">
        <v>50.7</v>
      </c>
      <c r="AI39" s="111">
        <v>50.6</v>
      </c>
      <c r="AJ39" s="112">
        <v>50.74</v>
      </c>
      <c r="AK39" s="111">
        <v>-0.6</v>
      </c>
      <c r="AL39" s="111"/>
      <c r="AM39" s="111">
        <f t="shared" si="13"/>
        <v>47.4</v>
      </c>
      <c r="AN39" s="111">
        <v>47.3</v>
      </c>
      <c r="AO39" s="111">
        <v>47.4</v>
      </c>
      <c r="AP39" s="112">
        <v>47.19</v>
      </c>
      <c r="AQ39" s="111">
        <v>0.9</v>
      </c>
      <c r="AR39" s="111"/>
      <c r="AS39" s="111">
        <f t="shared" si="14"/>
        <v>52.6</v>
      </c>
      <c r="AT39" s="111">
        <v>52.7</v>
      </c>
      <c r="AU39" s="111">
        <v>52.6</v>
      </c>
      <c r="AV39" s="112">
        <v>52.81</v>
      </c>
      <c r="AW39" s="111">
        <v>-0.9</v>
      </c>
      <c r="AX39" s="112"/>
      <c r="AY39" s="111">
        <f t="shared" si="15"/>
        <v>4</v>
      </c>
      <c r="AZ39" s="111">
        <v>3.8</v>
      </c>
      <c r="BA39" s="111">
        <v>4</v>
      </c>
      <c r="BB39" s="112">
        <v>3.91</v>
      </c>
      <c r="BC39" s="111">
        <v>-0.4</v>
      </c>
    </row>
    <row r="40" spans="1:55" ht="12.75" x14ac:dyDescent="0.2">
      <c r="A40" s="3">
        <v>13</v>
      </c>
      <c r="B40">
        <v>4</v>
      </c>
      <c r="C40" s="111">
        <f t="shared" si="8"/>
        <v>474.4</v>
      </c>
      <c r="D40" s="111">
        <v>475.9</v>
      </c>
      <c r="E40" s="111">
        <v>474.4</v>
      </c>
      <c r="F40" s="112">
        <v>472.86</v>
      </c>
      <c r="G40" s="111">
        <v>4</v>
      </c>
      <c r="H40" s="111"/>
      <c r="I40" s="111">
        <f t="shared" si="9"/>
        <v>19</v>
      </c>
      <c r="J40" s="111">
        <v>18.3</v>
      </c>
      <c r="K40" s="111">
        <v>19</v>
      </c>
      <c r="L40" s="112">
        <v>19.2</v>
      </c>
      <c r="M40" s="111">
        <v>0</v>
      </c>
      <c r="N40" s="111"/>
      <c r="O40" s="111">
        <f t="shared" si="10"/>
        <v>443.5</v>
      </c>
      <c r="P40" s="111">
        <v>443</v>
      </c>
      <c r="Q40" s="111">
        <v>443.5</v>
      </c>
      <c r="R40" s="112">
        <v>442.48</v>
      </c>
      <c r="S40" s="111">
        <v>14.6</v>
      </c>
      <c r="T40" s="111"/>
      <c r="U40" s="111"/>
      <c r="V40" s="111">
        <v>937.1</v>
      </c>
      <c r="W40" s="111">
        <v>936.9</v>
      </c>
      <c r="X40" s="112">
        <v>934.53</v>
      </c>
      <c r="Y40" s="111">
        <v>18.5</v>
      </c>
      <c r="Z40" s="111"/>
      <c r="AA40" s="111">
        <f t="shared" si="11"/>
        <v>493.4</v>
      </c>
      <c r="AB40" s="111">
        <v>494.1</v>
      </c>
      <c r="AC40" s="111">
        <v>493.4</v>
      </c>
      <c r="AD40" s="112">
        <v>492.05</v>
      </c>
      <c r="AE40" s="111">
        <v>4</v>
      </c>
      <c r="AF40" s="111"/>
      <c r="AG40" s="111">
        <f t="shared" si="12"/>
        <v>50.6</v>
      </c>
      <c r="AH40" s="111">
        <v>50.8</v>
      </c>
      <c r="AI40" s="111">
        <v>50.6</v>
      </c>
      <c r="AJ40" s="112">
        <v>50.6</v>
      </c>
      <c r="AK40" s="111">
        <v>-0.6</v>
      </c>
      <c r="AL40" s="111"/>
      <c r="AM40" s="111">
        <f t="shared" si="13"/>
        <v>47.3</v>
      </c>
      <c r="AN40" s="111">
        <v>47.3</v>
      </c>
      <c r="AO40" s="111">
        <v>47.3</v>
      </c>
      <c r="AP40" s="112">
        <v>47.35</v>
      </c>
      <c r="AQ40" s="111">
        <v>0.6</v>
      </c>
      <c r="AR40" s="111"/>
      <c r="AS40" s="111">
        <f t="shared" si="14"/>
        <v>52.7</v>
      </c>
      <c r="AT40" s="111">
        <v>52.7</v>
      </c>
      <c r="AU40" s="111">
        <v>52.7</v>
      </c>
      <c r="AV40" s="112">
        <v>52.65</v>
      </c>
      <c r="AW40" s="111">
        <v>-0.6</v>
      </c>
      <c r="AX40" s="112"/>
      <c r="AY40" s="111">
        <f t="shared" si="15"/>
        <v>3.8</v>
      </c>
      <c r="AZ40" s="111">
        <v>3.7</v>
      </c>
      <c r="BA40" s="111">
        <v>3.8</v>
      </c>
      <c r="BB40" s="112">
        <v>3.9</v>
      </c>
      <c r="BC40" s="111">
        <v>0</v>
      </c>
    </row>
    <row r="41" spans="1:55" ht="12.75" x14ac:dyDescent="0.2">
      <c r="A41" s="3"/>
      <c r="B41">
        <v>1</v>
      </c>
      <c r="C41" s="111">
        <f t="shared" si="8"/>
        <v>475.6</v>
      </c>
      <c r="D41" s="111">
        <v>472</v>
      </c>
      <c r="E41" s="111">
        <v>475.6</v>
      </c>
      <c r="F41" s="112">
        <v>474.39</v>
      </c>
      <c r="G41" s="111">
        <v>6.1</v>
      </c>
      <c r="H41" s="111"/>
      <c r="I41" s="111">
        <f t="shared" si="9"/>
        <v>20.9</v>
      </c>
      <c r="J41" s="111">
        <v>23.2</v>
      </c>
      <c r="K41" s="111">
        <v>20.9</v>
      </c>
      <c r="L41" s="112">
        <v>19.75</v>
      </c>
      <c r="M41" s="111">
        <v>2.2000000000000002</v>
      </c>
      <c r="N41" s="111"/>
      <c r="O41" s="111">
        <f t="shared" si="10"/>
        <v>442.7</v>
      </c>
      <c r="P41" s="111">
        <v>443.4</v>
      </c>
      <c r="Q41" s="111">
        <v>442.7</v>
      </c>
      <c r="R41" s="112">
        <v>444.02</v>
      </c>
      <c r="S41" s="111">
        <v>6.2</v>
      </c>
      <c r="T41" s="111"/>
      <c r="U41" s="111"/>
      <c r="V41" s="111">
        <v>938.6</v>
      </c>
      <c r="W41" s="111">
        <v>939.2</v>
      </c>
      <c r="X41" s="112">
        <v>938.16</v>
      </c>
      <c r="Y41" s="111">
        <v>14.5</v>
      </c>
      <c r="Z41" s="111"/>
      <c r="AA41" s="111">
        <f t="shared" si="11"/>
        <v>496.5</v>
      </c>
      <c r="AB41" s="111">
        <v>495.2</v>
      </c>
      <c r="AC41" s="111">
        <v>496.5</v>
      </c>
      <c r="AD41" s="112">
        <v>494.14</v>
      </c>
      <c r="AE41" s="111">
        <v>8.3000000000000007</v>
      </c>
      <c r="AF41" s="111"/>
      <c r="AG41" s="111">
        <f t="shared" si="12"/>
        <v>50.6</v>
      </c>
      <c r="AH41" s="111">
        <v>50.3</v>
      </c>
      <c r="AI41" s="111">
        <v>50.6</v>
      </c>
      <c r="AJ41" s="112">
        <v>50.57</v>
      </c>
      <c r="AK41" s="111">
        <v>-0.1</v>
      </c>
      <c r="AL41" s="111"/>
      <c r="AM41" s="111">
        <f t="shared" si="13"/>
        <v>47.1</v>
      </c>
      <c r="AN41" s="111">
        <v>47.2</v>
      </c>
      <c r="AO41" s="111">
        <v>47.1</v>
      </c>
      <c r="AP41" s="112">
        <v>47.33</v>
      </c>
      <c r="AQ41" s="111">
        <v>-0.1</v>
      </c>
      <c r="AR41" s="111"/>
      <c r="AS41" s="111">
        <f t="shared" si="14"/>
        <v>52.9</v>
      </c>
      <c r="AT41" s="111">
        <v>52.8</v>
      </c>
      <c r="AU41" s="111">
        <v>52.9</v>
      </c>
      <c r="AV41" s="112">
        <v>52.67</v>
      </c>
      <c r="AW41" s="111">
        <v>0.1</v>
      </c>
      <c r="AX41" s="112"/>
      <c r="AY41" s="111">
        <f t="shared" si="15"/>
        <v>4.2</v>
      </c>
      <c r="AZ41" s="111">
        <v>4.7</v>
      </c>
      <c r="BA41" s="111">
        <v>4.2</v>
      </c>
      <c r="BB41" s="112">
        <v>4</v>
      </c>
      <c r="BC41" s="111">
        <v>0.4</v>
      </c>
    </row>
    <row r="42" spans="1:55" ht="12.75" x14ac:dyDescent="0.2">
      <c r="A42" s="3">
        <v>14</v>
      </c>
      <c r="B42">
        <v>2</v>
      </c>
      <c r="C42" s="111">
        <f t="shared" si="8"/>
        <v>477.7</v>
      </c>
      <c r="D42" s="111">
        <v>478.7</v>
      </c>
      <c r="E42" s="111">
        <v>477.7</v>
      </c>
      <c r="F42" s="112">
        <v>477.13</v>
      </c>
      <c r="G42" s="111">
        <v>11</v>
      </c>
      <c r="H42" s="111"/>
      <c r="I42" s="111">
        <f t="shared" si="9"/>
        <v>19.5</v>
      </c>
      <c r="J42" s="111">
        <v>18.5</v>
      </c>
      <c r="K42" s="111">
        <v>19.5</v>
      </c>
      <c r="L42" s="112">
        <v>20.72</v>
      </c>
      <c r="M42" s="111">
        <v>3.9</v>
      </c>
      <c r="N42" s="111"/>
      <c r="O42" s="111">
        <f t="shared" si="10"/>
        <v>440.3</v>
      </c>
      <c r="P42" s="111">
        <v>440.2</v>
      </c>
      <c r="Q42" s="111">
        <v>440.3</v>
      </c>
      <c r="R42" s="112">
        <v>441.92</v>
      </c>
      <c r="S42" s="111">
        <v>-8.4</v>
      </c>
      <c r="T42" s="111"/>
      <c r="U42" s="111"/>
      <c r="V42" s="111">
        <v>937.3</v>
      </c>
      <c r="W42" s="111">
        <v>937.6</v>
      </c>
      <c r="X42" s="112">
        <v>939.77</v>
      </c>
      <c r="Y42" s="111">
        <v>6.5</v>
      </c>
      <c r="Z42" s="111"/>
      <c r="AA42" s="111">
        <f t="shared" si="11"/>
        <v>497.3</v>
      </c>
      <c r="AB42" s="111">
        <v>497.2</v>
      </c>
      <c r="AC42" s="111">
        <v>497.3</v>
      </c>
      <c r="AD42" s="112">
        <v>497.86</v>
      </c>
      <c r="AE42" s="111">
        <v>14.9</v>
      </c>
      <c r="AF42" s="111"/>
      <c r="AG42" s="111">
        <f t="shared" si="12"/>
        <v>51</v>
      </c>
      <c r="AH42" s="111">
        <v>51.1</v>
      </c>
      <c r="AI42" s="111">
        <v>51</v>
      </c>
      <c r="AJ42" s="112">
        <v>50.77</v>
      </c>
      <c r="AK42" s="111">
        <v>0.8</v>
      </c>
      <c r="AL42" s="111"/>
      <c r="AM42" s="111">
        <f t="shared" si="13"/>
        <v>47</v>
      </c>
      <c r="AN42" s="111">
        <v>47</v>
      </c>
      <c r="AO42" s="111">
        <v>47</v>
      </c>
      <c r="AP42" s="112">
        <v>47.02</v>
      </c>
      <c r="AQ42" s="111">
        <v>-1.2</v>
      </c>
      <c r="AR42" s="111"/>
      <c r="AS42" s="111">
        <f t="shared" si="14"/>
        <v>53</v>
      </c>
      <c r="AT42" s="111">
        <v>53</v>
      </c>
      <c r="AU42" s="111">
        <v>53</v>
      </c>
      <c r="AV42" s="112">
        <v>52.98</v>
      </c>
      <c r="AW42" s="111">
        <v>1.2</v>
      </c>
      <c r="AX42" s="112"/>
      <c r="AY42" s="111">
        <f t="shared" si="15"/>
        <v>3.9</v>
      </c>
      <c r="AZ42" s="111">
        <v>3.7</v>
      </c>
      <c r="BA42" s="111">
        <v>3.9</v>
      </c>
      <c r="BB42" s="112">
        <v>4.16</v>
      </c>
      <c r="BC42" s="111">
        <v>0.7</v>
      </c>
    </row>
    <row r="43" spans="1:55" ht="12.75" x14ac:dyDescent="0.2">
      <c r="A43" s="3">
        <v>14</v>
      </c>
      <c r="B43">
        <v>3</v>
      </c>
      <c r="C43" s="111">
        <f t="shared" si="8"/>
        <v>481.3</v>
      </c>
      <c r="D43" s="111">
        <v>483.4</v>
      </c>
      <c r="E43" s="111">
        <v>481.3</v>
      </c>
      <c r="F43" s="112">
        <v>480.39</v>
      </c>
      <c r="G43" s="111">
        <v>13</v>
      </c>
      <c r="H43" s="111"/>
      <c r="I43" s="111">
        <f t="shared" si="9"/>
        <v>22</v>
      </c>
      <c r="J43" s="111">
        <v>21.1</v>
      </c>
      <c r="K43" s="111">
        <v>22</v>
      </c>
      <c r="L43" s="112">
        <v>21.57</v>
      </c>
      <c r="M43" s="111">
        <v>3.4</v>
      </c>
      <c r="N43" s="111"/>
      <c r="O43" s="111">
        <f t="shared" si="10"/>
        <v>436.1</v>
      </c>
      <c r="P43" s="111">
        <v>435.8</v>
      </c>
      <c r="Q43" s="111">
        <v>436.1</v>
      </c>
      <c r="R43" s="112">
        <v>438.52</v>
      </c>
      <c r="S43" s="111">
        <v>-13.6</v>
      </c>
      <c r="T43" s="111"/>
      <c r="U43" s="111"/>
      <c r="V43" s="111">
        <v>940.3</v>
      </c>
      <c r="W43" s="111">
        <v>939.4</v>
      </c>
      <c r="X43" s="112">
        <v>940.48</v>
      </c>
      <c r="Y43" s="111">
        <v>2.8</v>
      </c>
      <c r="Z43" s="111"/>
      <c r="AA43" s="111">
        <f t="shared" si="11"/>
        <v>503.3</v>
      </c>
      <c r="AB43" s="111">
        <v>504.5</v>
      </c>
      <c r="AC43" s="111">
        <v>503.3</v>
      </c>
      <c r="AD43" s="112">
        <v>501.96</v>
      </c>
      <c r="AE43" s="111">
        <v>16.399999999999999</v>
      </c>
      <c r="AF43" s="111"/>
      <c r="AG43" s="111">
        <f t="shared" si="12"/>
        <v>51.2</v>
      </c>
      <c r="AH43" s="111">
        <v>51.4</v>
      </c>
      <c r="AI43" s="111">
        <v>51.2</v>
      </c>
      <c r="AJ43" s="112">
        <v>51.08</v>
      </c>
      <c r="AK43" s="111">
        <v>1.2</v>
      </c>
      <c r="AL43" s="111"/>
      <c r="AM43" s="111">
        <f t="shared" si="13"/>
        <v>46.4</v>
      </c>
      <c r="AN43" s="111">
        <v>46.3</v>
      </c>
      <c r="AO43" s="111">
        <v>46.4</v>
      </c>
      <c r="AP43" s="112">
        <v>46.63</v>
      </c>
      <c r="AQ43" s="111">
        <v>-1.6</v>
      </c>
      <c r="AR43" s="111"/>
      <c r="AS43" s="111">
        <f t="shared" si="14"/>
        <v>53.6</v>
      </c>
      <c r="AT43" s="111">
        <v>53.7</v>
      </c>
      <c r="AU43" s="111">
        <v>53.6</v>
      </c>
      <c r="AV43" s="112">
        <v>53.37</v>
      </c>
      <c r="AW43" s="111">
        <v>1.6</v>
      </c>
      <c r="AX43" s="112"/>
      <c r="AY43" s="111">
        <f t="shared" si="15"/>
        <v>4.4000000000000004</v>
      </c>
      <c r="AZ43" s="111">
        <v>4.2</v>
      </c>
      <c r="BA43" s="111">
        <v>4.4000000000000004</v>
      </c>
      <c r="BB43" s="112">
        <v>4.3</v>
      </c>
      <c r="BC43" s="111">
        <v>0.5</v>
      </c>
    </row>
    <row r="44" spans="1:55" ht="12.75" x14ac:dyDescent="0.2">
      <c r="A44" s="3">
        <v>14</v>
      </c>
      <c r="B44">
        <v>4</v>
      </c>
      <c r="C44" s="111">
        <f t="shared" si="8"/>
        <v>482.5</v>
      </c>
      <c r="D44" s="111">
        <v>483.9</v>
      </c>
      <c r="E44" s="111">
        <v>482.5</v>
      </c>
      <c r="F44" s="112">
        <v>481.74</v>
      </c>
      <c r="G44" s="111">
        <v>5.4</v>
      </c>
      <c r="H44" s="111"/>
      <c r="I44" s="111">
        <f t="shared" si="9"/>
        <v>21.9</v>
      </c>
      <c r="J44" s="111">
        <v>21.3</v>
      </c>
      <c r="K44" s="111">
        <v>21.9</v>
      </c>
      <c r="L44" s="112">
        <v>21.87</v>
      </c>
      <c r="M44" s="111">
        <v>1.2</v>
      </c>
      <c r="N44" s="111"/>
      <c r="O44" s="111">
        <f t="shared" si="10"/>
        <v>435.8</v>
      </c>
      <c r="P44" s="111">
        <v>435.3</v>
      </c>
      <c r="Q44" s="111">
        <v>435.8</v>
      </c>
      <c r="R44" s="112">
        <v>438.48</v>
      </c>
      <c r="S44" s="111">
        <v>-0.2</v>
      </c>
      <c r="T44" s="111"/>
      <c r="U44" s="111"/>
      <c r="V44" s="111">
        <v>940.5</v>
      </c>
      <c r="W44" s="111">
        <v>940.2</v>
      </c>
      <c r="X44" s="112">
        <v>942.09</v>
      </c>
      <c r="Y44" s="111">
        <v>6.4</v>
      </c>
      <c r="Z44" s="111"/>
      <c r="AA44" s="111">
        <f t="shared" si="11"/>
        <v>504.4</v>
      </c>
      <c r="AB44" s="111">
        <v>505.2</v>
      </c>
      <c r="AC44" s="111">
        <v>504.4</v>
      </c>
      <c r="AD44" s="112">
        <v>503.61</v>
      </c>
      <c r="AE44" s="111">
        <v>6.6</v>
      </c>
      <c r="AF44" s="111"/>
      <c r="AG44" s="111">
        <f t="shared" si="12"/>
        <v>51.3</v>
      </c>
      <c r="AH44" s="111">
        <v>51.5</v>
      </c>
      <c r="AI44" s="111">
        <v>51.3</v>
      </c>
      <c r="AJ44" s="112">
        <v>51.14</v>
      </c>
      <c r="AK44" s="111">
        <v>0.2</v>
      </c>
      <c r="AL44" s="111"/>
      <c r="AM44" s="111">
        <f t="shared" si="13"/>
        <v>46.4</v>
      </c>
      <c r="AN44" s="111">
        <v>46.3</v>
      </c>
      <c r="AO44" s="111">
        <v>46.4</v>
      </c>
      <c r="AP44" s="112">
        <v>46.54</v>
      </c>
      <c r="AQ44" s="111">
        <v>-0.3</v>
      </c>
      <c r="AR44" s="111"/>
      <c r="AS44" s="111">
        <f t="shared" si="14"/>
        <v>53.6</v>
      </c>
      <c r="AT44" s="111">
        <v>53.7</v>
      </c>
      <c r="AU44" s="111">
        <v>53.6</v>
      </c>
      <c r="AV44" s="112">
        <v>53.46</v>
      </c>
      <c r="AW44" s="111">
        <v>0.3</v>
      </c>
      <c r="AX44" s="112"/>
      <c r="AY44" s="111">
        <f t="shared" si="15"/>
        <v>4.3</v>
      </c>
      <c r="AZ44" s="111">
        <v>4.2</v>
      </c>
      <c r="BA44" s="111">
        <v>4.3</v>
      </c>
      <c r="BB44" s="112">
        <v>4.34</v>
      </c>
      <c r="BC44" s="111">
        <v>0.2</v>
      </c>
    </row>
    <row r="45" spans="1:55" ht="12.75" x14ac:dyDescent="0.2">
      <c r="A45" s="3"/>
      <c r="B45">
        <v>1</v>
      </c>
      <c r="C45" s="111">
        <f t="shared" si="8"/>
        <v>479.7</v>
      </c>
      <c r="D45" s="111">
        <v>476.2</v>
      </c>
      <c r="E45" s="111">
        <v>479.7</v>
      </c>
      <c r="F45" s="112">
        <v>479.94</v>
      </c>
      <c r="G45" s="111">
        <v>-7.2</v>
      </c>
      <c r="H45" s="111"/>
      <c r="I45" s="111">
        <f t="shared" si="9"/>
        <v>21.4</v>
      </c>
      <c r="J45" s="111">
        <v>23.9</v>
      </c>
      <c r="K45" s="111">
        <v>21.4</v>
      </c>
      <c r="L45" s="112">
        <v>21.44</v>
      </c>
      <c r="M45" s="111">
        <v>-1.7</v>
      </c>
      <c r="N45" s="111"/>
      <c r="O45" s="111">
        <f t="shared" si="10"/>
        <v>444.2</v>
      </c>
      <c r="P45" s="111">
        <v>444.8</v>
      </c>
      <c r="Q45" s="111">
        <v>444.2</v>
      </c>
      <c r="R45" s="112">
        <v>443.24</v>
      </c>
      <c r="S45" s="111">
        <v>19</v>
      </c>
      <c r="T45" s="111"/>
      <c r="U45" s="111"/>
      <c r="V45" s="111">
        <v>944.9</v>
      </c>
      <c r="W45" s="111">
        <v>945.3</v>
      </c>
      <c r="X45" s="112">
        <v>944.62</v>
      </c>
      <c r="Y45" s="111">
        <v>10.1</v>
      </c>
      <c r="Z45" s="111"/>
      <c r="AA45" s="111">
        <f t="shared" si="11"/>
        <v>501.1</v>
      </c>
      <c r="AB45" s="111">
        <v>500.1</v>
      </c>
      <c r="AC45" s="111">
        <v>501.1</v>
      </c>
      <c r="AD45" s="112">
        <v>501.39</v>
      </c>
      <c r="AE45" s="111">
        <v>-8.9</v>
      </c>
      <c r="AF45" s="111"/>
      <c r="AG45" s="111">
        <f t="shared" si="12"/>
        <v>50.7</v>
      </c>
      <c r="AH45" s="111">
        <v>50.4</v>
      </c>
      <c r="AI45" s="111">
        <v>50.7</v>
      </c>
      <c r="AJ45" s="112">
        <v>50.81</v>
      </c>
      <c r="AK45" s="111">
        <v>-1.3</v>
      </c>
      <c r="AL45" s="111"/>
      <c r="AM45" s="111">
        <f t="shared" si="13"/>
        <v>47</v>
      </c>
      <c r="AN45" s="111">
        <v>47.1</v>
      </c>
      <c r="AO45" s="111">
        <v>47</v>
      </c>
      <c r="AP45" s="112">
        <v>46.92</v>
      </c>
      <c r="AQ45" s="111">
        <v>1.5</v>
      </c>
      <c r="AR45" s="111"/>
      <c r="AS45" s="111">
        <f t="shared" si="14"/>
        <v>53</v>
      </c>
      <c r="AT45" s="111">
        <v>52.9</v>
      </c>
      <c r="AU45" s="111">
        <v>53</v>
      </c>
      <c r="AV45" s="112">
        <v>53.08</v>
      </c>
      <c r="AW45" s="111">
        <v>-1.5</v>
      </c>
      <c r="AX45" s="112"/>
      <c r="AY45" s="111">
        <f t="shared" si="15"/>
        <v>4.3</v>
      </c>
      <c r="AZ45" s="111">
        <v>4.8</v>
      </c>
      <c r="BA45" s="111">
        <v>4.3</v>
      </c>
      <c r="BB45" s="112">
        <v>4.28</v>
      </c>
      <c r="BC45" s="111">
        <v>-0.3</v>
      </c>
    </row>
    <row r="46" spans="1:55" ht="12.75" x14ac:dyDescent="0.2">
      <c r="A46" s="3">
        <v>15</v>
      </c>
      <c r="B46">
        <v>2</v>
      </c>
      <c r="C46" s="111">
        <f t="shared" si="8"/>
        <v>474.1</v>
      </c>
      <c r="D46" s="111">
        <v>475.8</v>
      </c>
      <c r="E46" s="111">
        <v>474.1</v>
      </c>
      <c r="F46" s="112">
        <v>477</v>
      </c>
      <c r="G46" s="111">
        <v>-11.8</v>
      </c>
      <c r="H46" s="111"/>
      <c r="I46" s="111">
        <f t="shared" si="9"/>
        <v>20.9</v>
      </c>
      <c r="J46" s="111">
        <v>19.7</v>
      </c>
      <c r="K46" s="111">
        <v>20.9</v>
      </c>
      <c r="L46" s="112">
        <v>20.63</v>
      </c>
      <c r="M46" s="111">
        <v>-3.3</v>
      </c>
      <c r="N46" s="111"/>
      <c r="O46" s="111">
        <f t="shared" si="10"/>
        <v>452.8</v>
      </c>
      <c r="P46" s="111">
        <v>452.5</v>
      </c>
      <c r="Q46" s="111">
        <v>452.8</v>
      </c>
      <c r="R46" s="112">
        <v>449.5</v>
      </c>
      <c r="S46" s="111">
        <v>25.1</v>
      </c>
      <c r="T46" s="111"/>
      <c r="U46" s="111"/>
      <c r="V46" s="111">
        <v>948</v>
      </c>
      <c r="W46" s="111">
        <v>947.7</v>
      </c>
      <c r="X46" s="112">
        <v>947.13</v>
      </c>
      <c r="Y46" s="111">
        <v>10</v>
      </c>
      <c r="Z46" s="111"/>
      <c r="AA46" s="111">
        <f t="shared" si="11"/>
        <v>495</v>
      </c>
      <c r="AB46" s="111">
        <v>495.4</v>
      </c>
      <c r="AC46" s="111">
        <v>495</v>
      </c>
      <c r="AD46" s="112">
        <v>497.63</v>
      </c>
      <c r="AE46" s="111">
        <v>-15</v>
      </c>
      <c r="AF46" s="111"/>
      <c r="AG46" s="111">
        <f t="shared" si="12"/>
        <v>50</v>
      </c>
      <c r="AH46" s="111">
        <v>50.2</v>
      </c>
      <c r="AI46" s="111">
        <v>50</v>
      </c>
      <c r="AJ46" s="112">
        <v>50.36</v>
      </c>
      <c r="AK46" s="111">
        <v>-1.8</v>
      </c>
      <c r="AL46" s="111"/>
      <c r="AM46" s="111">
        <f t="shared" si="13"/>
        <v>47.8</v>
      </c>
      <c r="AN46" s="111">
        <v>47.7</v>
      </c>
      <c r="AO46" s="111">
        <v>47.8</v>
      </c>
      <c r="AP46" s="112">
        <v>47.46</v>
      </c>
      <c r="AQ46" s="111">
        <v>2.1</v>
      </c>
      <c r="AR46" s="111"/>
      <c r="AS46" s="111">
        <f t="shared" si="14"/>
        <v>52.2</v>
      </c>
      <c r="AT46" s="111">
        <v>52.3</v>
      </c>
      <c r="AU46" s="111">
        <v>52.2</v>
      </c>
      <c r="AV46" s="112">
        <v>52.54</v>
      </c>
      <c r="AW46" s="111">
        <v>-2.1</v>
      </c>
      <c r="AX46" s="112"/>
      <c r="AY46" s="111">
        <f t="shared" si="15"/>
        <v>4.2</v>
      </c>
      <c r="AZ46" s="111">
        <v>4</v>
      </c>
      <c r="BA46" s="111">
        <v>4.2</v>
      </c>
      <c r="BB46" s="112">
        <v>4.1500000000000004</v>
      </c>
      <c r="BC46" s="111">
        <v>-0.5</v>
      </c>
    </row>
    <row r="47" spans="1:55" ht="12.75" x14ac:dyDescent="0.2">
      <c r="A47" s="3">
        <v>15</v>
      </c>
      <c r="B47">
        <v>3</v>
      </c>
      <c r="C47" s="111">
        <f t="shared" si="8"/>
        <v>475.7</v>
      </c>
      <c r="D47" s="111">
        <v>477.5</v>
      </c>
      <c r="E47" s="111">
        <v>475.7</v>
      </c>
      <c r="F47" s="112">
        <v>475.19</v>
      </c>
      <c r="G47" s="111">
        <v>-7.3</v>
      </c>
      <c r="H47" s="111"/>
      <c r="I47" s="111">
        <f t="shared" si="9"/>
        <v>20.3</v>
      </c>
      <c r="J47" s="111">
        <v>19.5</v>
      </c>
      <c r="K47" s="111">
        <v>20.3</v>
      </c>
      <c r="L47" s="112">
        <v>20.079999999999998</v>
      </c>
      <c r="M47" s="111">
        <v>-2.2000000000000002</v>
      </c>
      <c r="N47" s="111"/>
      <c r="O47" s="111">
        <f t="shared" si="10"/>
        <v>453.9</v>
      </c>
      <c r="P47" s="111">
        <v>453.8</v>
      </c>
      <c r="Q47" s="111">
        <v>453.9</v>
      </c>
      <c r="R47" s="112">
        <v>453.32</v>
      </c>
      <c r="S47" s="111">
        <v>15.3</v>
      </c>
      <c r="T47" s="111"/>
      <c r="U47" s="111"/>
      <c r="V47" s="111">
        <v>950.7</v>
      </c>
      <c r="W47" s="111">
        <v>949.9</v>
      </c>
      <c r="X47" s="112">
        <v>948.58</v>
      </c>
      <c r="Y47" s="111">
        <v>5.8</v>
      </c>
      <c r="Z47" s="111"/>
      <c r="AA47" s="111">
        <f t="shared" si="11"/>
        <v>496</v>
      </c>
      <c r="AB47" s="111">
        <v>496.9</v>
      </c>
      <c r="AC47" s="111">
        <v>496</v>
      </c>
      <c r="AD47" s="112">
        <v>495.26</v>
      </c>
      <c r="AE47" s="111">
        <v>-9.5</v>
      </c>
      <c r="AF47" s="111"/>
      <c r="AG47" s="111">
        <f t="shared" si="12"/>
        <v>50.1</v>
      </c>
      <c r="AH47" s="111">
        <v>50.2</v>
      </c>
      <c r="AI47" s="111">
        <v>50.1</v>
      </c>
      <c r="AJ47" s="112">
        <v>50.09</v>
      </c>
      <c r="AK47" s="111">
        <v>-1.1000000000000001</v>
      </c>
      <c r="AL47" s="111"/>
      <c r="AM47" s="111">
        <f t="shared" si="13"/>
        <v>47.8</v>
      </c>
      <c r="AN47" s="111">
        <v>47.7</v>
      </c>
      <c r="AO47" s="111">
        <v>47.8</v>
      </c>
      <c r="AP47" s="112">
        <v>47.79</v>
      </c>
      <c r="AQ47" s="111">
        <v>1.3</v>
      </c>
      <c r="AR47" s="111"/>
      <c r="AS47" s="111">
        <f t="shared" si="14"/>
        <v>52.2</v>
      </c>
      <c r="AT47" s="111">
        <v>52.3</v>
      </c>
      <c r="AU47" s="111">
        <v>52.2</v>
      </c>
      <c r="AV47" s="112">
        <v>52.21</v>
      </c>
      <c r="AW47" s="111">
        <v>-1.3</v>
      </c>
      <c r="AX47" s="112"/>
      <c r="AY47" s="111">
        <f t="shared" si="15"/>
        <v>4.0999999999999996</v>
      </c>
      <c r="AZ47" s="111">
        <v>3.9</v>
      </c>
      <c r="BA47" s="111">
        <v>4.0999999999999996</v>
      </c>
      <c r="BB47" s="112">
        <v>4.05</v>
      </c>
      <c r="BC47" s="111">
        <v>-0.4</v>
      </c>
    </row>
    <row r="48" spans="1:55" ht="12.75" x14ac:dyDescent="0.2">
      <c r="A48" s="3">
        <v>15</v>
      </c>
      <c r="B48">
        <v>4</v>
      </c>
      <c r="C48" s="111">
        <f t="shared" si="8"/>
        <v>473.8</v>
      </c>
      <c r="D48" s="111">
        <v>474.6</v>
      </c>
      <c r="E48" s="111">
        <v>473.8</v>
      </c>
      <c r="F48" s="112">
        <v>473.76</v>
      </c>
      <c r="G48" s="111">
        <v>-5.7</v>
      </c>
      <c r="H48" s="111"/>
      <c r="I48" s="111">
        <f t="shared" si="9"/>
        <v>19.7</v>
      </c>
      <c r="J48" s="111">
        <v>19</v>
      </c>
      <c r="K48" s="111">
        <v>19.7</v>
      </c>
      <c r="L48" s="112">
        <v>20.07</v>
      </c>
      <c r="M48" s="111">
        <v>0</v>
      </c>
      <c r="N48" s="111"/>
      <c r="O48" s="111">
        <f t="shared" si="10"/>
        <v>455.7</v>
      </c>
      <c r="P48" s="111">
        <v>455.6</v>
      </c>
      <c r="Q48" s="111">
        <v>455.7</v>
      </c>
      <c r="R48" s="112">
        <v>454.79</v>
      </c>
      <c r="S48" s="111">
        <v>5.9</v>
      </c>
      <c r="T48" s="111"/>
      <c r="U48" s="111"/>
      <c r="V48" s="111">
        <v>949.2</v>
      </c>
      <c r="W48" s="111">
        <v>949.1</v>
      </c>
      <c r="X48" s="112">
        <v>948.62</v>
      </c>
      <c r="Y48" s="111">
        <v>0.2</v>
      </c>
      <c r="Z48" s="111"/>
      <c r="AA48" s="111">
        <f t="shared" si="11"/>
        <v>493.5</v>
      </c>
      <c r="AB48" s="111">
        <v>493.6</v>
      </c>
      <c r="AC48" s="111">
        <v>493.5</v>
      </c>
      <c r="AD48" s="112">
        <v>493.83</v>
      </c>
      <c r="AE48" s="111">
        <v>-5.7</v>
      </c>
      <c r="AF48" s="111"/>
      <c r="AG48" s="111">
        <f t="shared" si="12"/>
        <v>49.9</v>
      </c>
      <c r="AH48" s="111">
        <v>50</v>
      </c>
      <c r="AI48" s="111">
        <v>49.9</v>
      </c>
      <c r="AJ48" s="112">
        <v>49.94</v>
      </c>
      <c r="AK48" s="111">
        <v>-0.6</v>
      </c>
      <c r="AL48" s="111"/>
      <c r="AM48" s="111">
        <f t="shared" si="13"/>
        <v>48</v>
      </c>
      <c r="AN48" s="111">
        <v>48</v>
      </c>
      <c r="AO48" s="111">
        <v>48</v>
      </c>
      <c r="AP48" s="112">
        <v>47.94</v>
      </c>
      <c r="AQ48" s="111">
        <v>0.6</v>
      </c>
      <c r="AR48" s="111"/>
      <c r="AS48" s="111">
        <f t="shared" si="14"/>
        <v>52</v>
      </c>
      <c r="AT48" s="111">
        <v>52</v>
      </c>
      <c r="AU48" s="111">
        <v>52</v>
      </c>
      <c r="AV48" s="112">
        <v>52.06</v>
      </c>
      <c r="AW48" s="111">
        <v>-0.6</v>
      </c>
      <c r="AX48" s="112"/>
      <c r="AY48" s="111">
        <f t="shared" si="15"/>
        <v>4</v>
      </c>
      <c r="AZ48" s="111">
        <v>3.8</v>
      </c>
      <c r="BA48" s="111">
        <v>4</v>
      </c>
      <c r="BB48" s="112">
        <v>4.0599999999999996</v>
      </c>
      <c r="BC48" s="111">
        <v>0</v>
      </c>
    </row>
    <row r="49" spans="1:55" ht="12.75" x14ac:dyDescent="0.2">
      <c r="A49" s="3"/>
      <c r="B49">
        <v>1</v>
      </c>
      <c r="C49" s="111">
        <f t="shared" si="8"/>
        <v>470.8</v>
      </c>
      <c r="D49" s="111">
        <v>467.5</v>
      </c>
      <c r="E49" s="111">
        <v>470.8</v>
      </c>
      <c r="F49" s="112">
        <v>471.22</v>
      </c>
      <c r="G49" s="111">
        <v>-10.199999999999999</v>
      </c>
      <c r="H49" s="111"/>
      <c r="I49" s="111">
        <f t="shared" si="9"/>
        <v>19.899999999999999</v>
      </c>
      <c r="J49" s="111">
        <v>22.3</v>
      </c>
      <c r="K49" s="111">
        <v>19.899999999999999</v>
      </c>
      <c r="L49" s="112">
        <v>20.170000000000002</v>
      </c>
      <c r="M49" s="111">
        <v>0.4</v>
      </c>
      <c r="N49" s="111"/>
      <c r="O49" s="111">
        <f t="shared" si="10"/>
        <v>456.5</v>
      </c>
      <c r="P49" s="111">
        <v>457.3</v>
      </c>
      <c r="Q49" s="111">
        <v>456.5</v>
      </c>
      <c r="R49" s="112">
        <v>457.65</v>
      </c>
      <c r="S49" s="111">
        <v>11.5</v>
      </c>
      <c r="T49" s="111"/>
      <c r="U49" s="111"/>
      <c r="V49" s="111">
        <v>947.1</v>
      </c>
      <c r="W49" s="111">
        <v>947.1</v>
      </c>
      <c r="X49" s="112">
        <v>949.04</v>
      </c>
      <c r="Y49" s="111">
        <v>1.7</v>
      </c>
      <c r="Z49" s="111"/>
      <c r="AA49" s="111">
        <f t="shared" si="11"/>
        <v>490.7</v>
      </c>
      <c r="AB49" s="111">
        <v>489.8</v>
      </c>
      <c r="AC49" s="111">
        <v>490.7</v>
      </c>
      <c r="AD49" s="112">
        <v>491.39</v>
      </c>
      <c r="AE49" s="111">
        <v>-9.8000000000000007</v>
      </c>
      <c r="AF49" s="111"/>
      <c r="AG49" s="111">
        <f t="shared" si="12"/>
        <v>49.7</v>
      </c>
      <c r="AH49" s="111">
        <v>49.4</v>
      </c>
      <c r="AI49" s="111">
        <v>49.7</v>
      </c>
      <c r="AJ49" s="112">
        <v>49.65</v>
      </c>
      <c r="AK49" s="111">
        <v>-1.2</v>
      </c>
      <c r="AL49" s="111"/>
      <c r="AM49" s="111">
        <f t="shared" si="13"/>
        <v>48.2</v>
      </c>
      <c r="AN49" s="111">
        <v>48.3</v>
      </c>
      <c r="AO49" s="111">
        <v>48.2</v>
      </c>
      <c r="AP49" s="112">
        <v>48.22</v>
      </c>
      <c r="AQ49" s="111">
        <v>1.1000000000000001</v>
      </c>
      <c r="AR49" s="111"/>
      <c r="AS49" s="111">
        <f t="shared" si="14"/>
        <v>51.8</v>
      </c>
      <c r="AT49" s="111">
        <v>51.7</v>
      </c>
      <c r="AU49" s="111">
        <v>51.8</v>
      </c>
      <c r="AV49" s="112">
        <v>51.78</v>
      </c>
      <c r="AW49" s="111">
        <v>-1.1000000000000001</v>
      </c>
      <c r="AX49" s="112"/>
      <c r="AY49" s="111">
        <f t="shared" si="15"/>
        <v>4.0999999999999996</v>
      </c>
      <c r="AZ49" s="111">
        <v>4.5999999999999996</v>
      </c>
      <c r="BA49" s="111">
        <v>4.0999999999999996</v>
      </c>
      <c r="BB49" s="112">
        <v>4.0999999999999996</v>
      </c>
      <c r="BC49" s="111">
        <v>0.2</v>
      </c>
    </row>
    <row r="50" spans="1:55" ht="12.75" x14ac:dyDescent="0.2">
      <c r="A50" s="3">
        <v>16</v>
      </c>
      <c r="B50">
        <v>2</v>
      </c>
      <c r="C50" s="111">
        <f t="shared" si="8"/>
        <v>468.2</v>
      </c>
      <c r="D50" s="111">
        <v>470.8</v>
      </c>
      <c r="E50" s="111">
        <v>468.2</v>
      </c>
      <c r="F50" s="112">
        <v>469.56</v>
      </c>
      <c r="G50" s="111">
        <v>-6.6</v>
      </c>
      <c r="H50" s="111"/>
      <c r="I50" s="111">
        <f t="shared" si="9"/>
        <v>20.100000000000001</v>
      </c>
      <c r="J50" s="111">
        <v>18.7</v>
      </c>
      <c r="K50" s="111">
        <v>20.100000000000001</v>
      </c>
      <c r="L50" s="112">
        <v>19.75</v>
      </c>
      <c r="M50" s="111">
        <v>-1.7</v>
      </c>
      <c r="N50" s="111"/>
      <c r="O50" s="111">
        <f t="shared" si="10"/>
        <v>461.1</v>
      </c>
      <c r="P50" s="111">
        <v>460.9</v>
      </c>
      <c r="Q50" s="111">
        <v>461.1</v>
      </c>
      <c r="R50" s="112">
        <v>461.88</v>
      </c>
      <c r="S50" s="111">
        <v>16.899999999999999</v>
      </c>
      <c r="T50" s="111"/>
      <c r="U50" s="111"/>
      <c r="V50" s="111">
        <v>950.5</v>
      </c>
      <c r="W50" s="111">
        <v>949.4</v>
      </c>
      <c r="X50" s="112">
        <v>951.19</v>
      </c>
      <c r="Y50" s="111">
        <v>8.6</v>
      </c>
      <c r="Z50" s="111"/>
      <c r="AA50" s="111">
        <f t="shared" si="11"/>
        <v>488.3</v>
      </c>
      <c r="AB50" s="111">
        <v>489.5</v>
      </c>
      <c r="AC50" s="111">
        <v>488.3</v>
      </c>
      <c r="AD50" s="112">
        <v>489.31</v>
      </c>
      <c r="AE50" s="111">
        <v>-8.3000000000000007</v>
      </c>
      <c r="AF50" s="111"/>
      <c r="AG50" s="111">
        <f t="shared" si="12"/>
        <v>49.3</v>
      </c>
      <c r="AH50" s="111">
        <v>49.5</v>
      </c>
      <c r="AI50" s="111">
        <v>49.3</v>
      </c>
      <c r="AJ50" s="112">
        <v>49.37</v>
      </c>
      <c r="AK50" s="111">
        <v>-1.1000000000000001</v>
      </c>
      <c r="AL50" s="111"/>
      <c r="AM50" s="111">
        <f t="shared" si="13"/>
        <v>48.6</v>
      </c>
      <c r="AN50" s="111">
        <v>48.5</v>
      </c>
      <c r="AO50" s="111">
        <v>48.6</v>
      </c>
      <c r="AP50" s="112">
        <v>48.56</v>
      </c>
      <c r="AQ50" s="111">
        <v>1.3</v>
      </c>
      <c r="AR50" s="111"/>
      <c r="AS50" s="111">
        <f t="shared" si="14"/>
        <v>51.4</v>
      </c>
      <c r="AT50" s="111">
        <v>51.5</v>
      </c>
      <c r="AU50" s="111">
        <v>51.4</v>
      </c>
      <c r="AV50" s="112">
        <v>51.44</v>
      </c>
      <c r="AW50" s="111">
        <v>-1.3</v>
      </c>
      <c r="AX50" s="112"/>
      <c r="AY50" s="111">
        <f t="shared" si="15"/>
        <v>4.0999999999999996</v>
      </c>
      <c r="AZ50" s="111">
        <v>3.8</v>
      </c>
      <c r="BA50" s="111">
        <v>4.0999999999999996</v>
      </c>
      <c r="BB50" s="112">
        <v>4.04</v>
      </c>
      <c r="BC50" s="111">
        <v>-0.3</v>
      </c>
    </row>
    <row r="51" spans="1:55" ht="12.75" x14ac:dyDescent="0.2">
      <c r="A51" s="3">
        <v>16</v>
      </c>
      <c r="B51">
        <v>3</v>
      </c>
      <c r="C51" s="111">
        <f t="shared" si="8"/>
        <v>470.6</v>
      </c>
      <c r="D51" s="111">
        <v>471.6</v>
      </c>
      <c r="E51" s="111">
        <v>470.6</v>
      </c>
      <c r="F51" s="112">
        <v>470.08</v>
      </c>
      <c r="G51" s="111">
        <v>2.1</v>
      </c>
      <c r="H51" s="111"/>
      <c r="I51" s="111">
        <f t="shared" si="9"/>
        <v>17.899999999999999</v>
      </c>
      <c r="J51" s="111">
        <v>17.3</v>
      </c>
      <c r="K51" s="111">
        <v>17.899999999999999</v>
      </c>
      <c r="L51" s="112">
        <v>19.079999999999998</v>
      </c>
      <c r="M51" s="111">
        <v>-2.7</v>
      </c>
      <c r="N51" s="111"/>
      <c r="O51" s="111">
        <f t="shared" si="10"/>
        <v>467.8</v>
      </c>
      <c r="P51" s="111">
        <v>467.7</v>
      </c>
      <c r="Q51" s="111">
        <v>467.8</v>
      </c>
      <c r="R51" s="112">
        <v>464.9</v>
      </c>
      <c r="S51" s="111">
        <v>12.1</v>
      </c>
      <c r="T51" s="111"/>
      <c r="U51" s="111"/>
      <c r="V51" s="111">
        <v>956.6</v>
      </c>
      <c r="W51" s="111">
        <v>956.2</v>
      </c>
      <c r="X51" s="112">
        <v>954.06</v>
      </c>
      <c r="Y51" s="111">
        <v>11.5</v>
      </c>
      <c r="Z51" s="111"/>
      <c r="AA51" s="111">
        <f t="shared" si="11"/>
        <v>488.5</v>
      </c>
      <c r="AB51" s="111">
        <v>488.9</v>
      </c>
      <c r="AC51" s="111">
        <v>488.5</v>
      </c>
      <c r="AD51" s="112">
        <v>489.16</v>
      </c>
      <c r="AE51" s="111">
        <v>-0.6</v>
      </c>
      <c r="AF51" s="111"/>
      <c r="AG51" s="111">
        <f t="shared" si="12"/>
        <v>49.2</v>
      </c>
      <c r="AH51" s="111">
        <v>49.3</v>
      </c>
      <c r="AI51" s="111">
        <v>49.2</v>
      </c>
      <c r="AJ51" s="112">
        <v>49.27</v>
      </c>
      <c r="AK51" s="111">
        <v>-0.4</v>
      </c>
      <c r="AL51" s="111"/>
      <c r="AM51" s="111">
        <f t="shared" si="13"/>
        <v>48.9</v>
      </c>
      <c r="AN51" s="111">
        <v>48.9</v>
      </c>
      <c r="AO51" s="111">
        <v>48.9</v>
      </c>
      <c r="AP51" s="112">
        <v>48.73</v>
      </c>
      <c r="AQ51" s="111">
        <v>0.7</v>
      </c>
      <c r="AR51" s="111"/>
      <c r="AS51" s="111">
        <f t="shared" si="14"/>
        <v>51.1</v>
      </c>
      <c r="AT51" s="111">
        <v>51.1</v>
      </c>
      <c r="AU51" s="111">
        <v>51.1</v>
      </c>
      <c r="AV51" s="112">
        <v>51.27</v>
      </c>
      <c r="AW51" s="111">
        <v>-0.7</v>
      </c>
      <c r="AX51" s="112"/>
      <c r="AY51" s="111">
        <f t="shared" si="15"/>
        <v>3.7</v>
      </c>
      <c r="AZ51" s="111">
        <v>3.5</v>
      </c>
      <c r="BA51" s="111">
        <v>3.7</v>
      </c>
      <c r="BB51" s="112">
        <v>3.9</v>
      </c>
      <c r="BC51" s="111">
        <v>-0.5</v>
      </c>
    </row>
    <row r="52" spans="1:55" ht="12.75" x14ac:dyDescent="0.2">
      <c r="A52" s="3">
        <v>16</v>
      </c>
      <c r="B52">
        <v>4</v>
      </c>
      <c r="C52" s="111">
        <f t="shared" si="8"/>
        <v>475.7</v>
      </c>
      <c r="D52" s="111">
        <v>476.1</v>
      </c>
      <c r="E52" s="111">
        <v>475.7</v>
      </c>
      <c r="F52" s="112">
        <v>472.7</v>
      </c>
      <c r="G52" s="111">
        <v>10.5</v>
      </c>
      <c r="H52" s="111"/>
      <c r="I52" s="111">
        <f t="shared" si="9"/>
        <v>19.100000000000001</v>
      </c>
      <c r="J52" s="111">
        <v>18.3</v>
      </c>
      <c r="K52" s="111">
        <v>19.100000000000001</v>
      </c>
      <c r="L52" s="112">
        <v>18.45</v>
      </c>
      <c r="M52" s="111">
        <v>-2.5</v>
      </c>
      <c r="N52" s="111"/>
      <c r="O52" s="111">
        <f t="shared" si="10"/>
        <v>462.3</v>
      </c>
      <c r="P52" s="111">
        <v>462</v>
      </c>
      <c r="Q52" s="111">
        <v>462.3</v>
      </c>
      <c r="R52" s="112">
        <v>464.24</v>
      </c>
      <c r="S52" s="111">
        <v>-2.6</v>
      </c>
      <c r="T52" s="111"/>
      <c r="U52" s="111"/>
      <c r="V52" s="111">
        <v>956.4</v>
      </c>
      <c r="W52" s="111">
        <v>957</v>
      </c>
      <c r="X52" s="112">
        <v>955.4</v>
      </c>
      <c r="Y52" s="111">
        <v>5.4</v>
      </c>
      <c r="Z52" s="111"/>
      <c r="AA52" s="111">
        <f t="shared" si="11"/>
        <v>494.8</v>
      </c>
      <c r="AB52" s="111">
        <v>494.4</v>
      </c>
      <c r="AC52" s="111">
        <v>494.8</v>
      </c>
      <c r="AD52" s="112">
        <v>491.16</v>
      </c>
      <c r="AE52" s="111">
        <v>8</v>
      </c>
      <c r="AF52" s="111"/>
      <c r="AG52" s="111">
        <f t="shared" si="12"/>
        <v>49.7</v>
      </c>
      <c r="AH52" s="111">
        <v>49.8</v>
      </c>
      <c r="AI52" s="111">
        <v>49.7</v>
      </c>
      <c r="AJ52" s="112">
        <v>49.48</v>
      </c>
      <c r="AK52" s="111">
        <v>0.8</v>
      </c>
      <c r="AL52" s="111"/>
      <c r="AM52" s="111">
        <f t="shared" si="13"/>
        <v>48.3</v>
      </c>
      <c r="AN52" s="111">
        <v>48.3</v>
      </c>
      <c r="AO52" s="111">
        <v>48.3</v>
      </c>
      <c r="AP52" s="112">
        <v>48.59</v>
      </c>
      <c r="AQ52" s="111">
        <v>-0.5</v>
      </c>
      <c r="AR52" s="111"/>
      <c r="AS52" s="111">
        <f t="shared" si="14"/>
        <v>51.7</v>
      </c>
      <c r="AT52" s="111">
        <v>51.7</v>
      </c>
      <c r="AU52" s="111">
        <v>51.7</v>
      </c>
      <c r="AV52" s="112">
        <v>51.41</v>
      </c>
      <c r="AW52" s="111">
        <v>0.5</v>
      </c>
      <c r="AX52" s="112"/>
      <c r="AY52" s="111">
        <f t="shared" si="15"/>
        <v>3.9</v>
      </c>
      <c r="AZ52" s="111">
        <v>3.7</v>
      </c>
      <c r="BA52" s="111">
        <v>3.9</v>
      </c>
      <c r="BB52" s="112">
        <v>3.76</v>
      </c>
      <c r="BC52" s="111">
        <v>-0.6</v>
      </c>
    </row>
    <row r="53" spans="1:55" ht="12.75" x14ac:dyDescent="0.2">
      <c r="A53" s="3"/>
      <c r="B53">
        <v>1</v>
      </c>
      <c r="C53" s="111">
        <f t="shared" si="8"/>
        <v>473.2</v>
      </c>
      <c r="D53" s="111">
        <v>470.6</v>
      </c>
      <c r="E53" s="111">
        <v>473.2</v>
      </c>
      <c r="F53" s="112">
        <v>477.77</v>
      </c>
      <c r="G53" s="111">
        <v>20.2</v>
      </c>
      <c r="H53" s="111"/>
      <c r="I53" s="111">
        <f t="shared" si="9"/>
        <v>18.5</v>
      </c>
      <c r="J53" s="111">
        <v>20.8</v>
      </c>
      <c r="K53" s="111">
        <v>18.5</v>
      </c>
      <c r="L53" s="112">
        <v>17.8</v>
      </c>
      <c r="M53" s="111">
        <v>-2.6</v>
      </c>
      <c r="N53" s="111"/>
      <c r="O53" s="111">
        <f t="shared" si="10"/>
        <v>462.9</v>
      </c>
      <c r="P53" s="111">
        <v>463.6</v>
      </c>
      <c r="Q53" s="111">
        <v>462.9</v>
      </c>
      <c r="R53" s="112">
        <v>459.62</v>
      </c>
      <c r="S53" s="111">
        <v>-18.5</v>
      </c>
      <c r="T53" s="111"/>
      <c r="U53" s="111"/>
      <c r="V53" s="111">
        <v>955</v>
      </c>
      <c r="W53" s="111">
        <v>954.7</v>
      </c>
      <c r="X53" s="112">
        <v>955.18</v>
      </c>
      <c r="Y53" s="111">
        <v>-0.9</v>
      </c>
      <c r="Z53" s="111"/>
      <c r="AA53" s="111">
        <f t="shared" si="11"/>
        <v>491.7</v>
      </c>
      <c r="AB53" s="111">
        <v>491.3</v>
      </c>
      <c r="AC53" s="111">
        <v>491.7</v>
      </c>
      <c r="AD53" s="112">
        <v>495.56</v>
      </c>
      <c r="AE53" s="111">
        <v>17.600000000000001</v>
      </c>
      <c r="AF53" s="111"/>
      <c r="AG53" s="111">
        <f t="shared" si="12"/>
        <v>49.6</v>
      </c>
      <c r="AH53" s="111">
        <v>49.3</v>
      </c>
      <c r="AI53" s="111">
        <v>49.6</v>
      </c>
      <c r="AJ53" s="112">
        <v>50.02</v>
      </c>
      <c r="AK53" s="111">
        <v>2.2000000000000002</v>
      </c>
      <c r="AL53" s="111"/>
      <c r="AM53" s="111">
        <f t="shared" si="13"/>
        <v>48.5</v>
      </c>
      <c r="AN53" s="111">
        <v>48.5</v>
      </c>
      <c r="AO53" s="111">
        <v>48.5</v>
      </c>
      <c r="AP53" s="112">
        <v>48.12</v>
      </c>
      <c r="AQ53" s="111">
        <v>-1.9</v>
      </c>
      <c r="AR53" s="111"/>
      <c r="AS53" s="111">
        <f t="shared" si="14"/>
        <v>51.5</v>
      </c>
      <c r="AT53" s="111">
        <v>51.5</v>
      </c>
      <c r="AU53" s="111">
        <v>51.5</v>
      </c>
      <c r="AV53" s="112">
        <v>51.88</v>
      </c>
      <c r="AW53" s="111">
        <v>1.9</v>
      </c>
      <c r="AX53" s="112"/>
      <c r="AY53" s="111">
        <f t="shared" si="15"/>
        <v>3.8</v>
      </c>
      <c r="AZ53" s="111">
        <v>4.2</v>
      </c>
      <c r="BA53" s="111">
        <v>3.8</v>
      </c>
      <c r="BB53" s="112">
        <v>3.59</v>
      </c>
      <c r="BC53" s="111">
        <v>-0.7</v>
      </c>
    </row>
    <row r="54" spans="1:55" ht="12.75" x14ac:dyDescent="0.2">
      <c r="A54" s="3">
        <v>17</v>
      </c>
      <c r="B54">
        <v>2</v>
      </c>
      <c r="C54" s="111">
        <f t="shared" si="8"/>
        <v>486.6</v>
      </c>
      <c r="D54" s="111">
        <v>489.9</v>
      </c>
      <c r="E54" s="111">
        <v>486.6</v>
      </c>
      <c r="F54" s="112">
        <v>483.57</v>
      </c>
      <c r="G54" s="111">
        <v>23.2</v>
      </c>
      <c r="H54" s="111"/>
      <c r="I54" s="111">
        <f t="shared" si="9"/>
        <v>17</v>
      </c>
      <c r="J54" s="111">
        <v>15.6</v>
      </c>
      <c r="K54" s="111">
        <v>17</v>
      </c>
      <c r="L54" s="112">
        <v>17.11</v>
      </c>
      <c r="M54" s="111">
        <v>-2.7</v>
      </c>
      <c r="N54" s="111"/>
      <c r="O54" s="111">
        <f t="shared" si="10"/>
        <v>452.4</v>
      </c>
      <c r="P54" s="111">
        <v>452.2</v>
      </c>
      <c r="Q54" s="111">
        <v>452.4</v>
      </c>
      <c r="R54" s="112">
        <v>454.57</v>
      </c>
      <c r="S54" s="111">
        <v>-20.2</v>
      </c>
      <c r="T54" s="111"/>
      <c r="U54" s="111"/>
      <c r="V54" s="111">
        <v>957.7</v>
      </c>
      <c r="W54" s="111">
        <v>956</v>
      </c>
      <c r="X54" s="112">
        <v>955.26</v>
      </c>
      <c r="Y54" s="111">
        <v>0.3</v>
      </c>
      <c r="Z54" s="111"/>
      <c r="AA54" s="111">
        <f t="shared" si="11"/>
        <v>503.7</v>
      </c>
      <c r="AB54" s="111">
        <v>505.5</v>
      </c>
      <c r="AC54" s="111">
        <v>503.7</v>
      </c>
      <c r="AD54" s="112">
        <v>500.69</v>
      </c>
      <c r="AE54" s="111">
        <v>20.5</v>
      </c>
      <c r="AF54" s="111"/>
      <c r="AG54" s="111">
        <f t="shared" si="12"/>
        <v>50.9</v>
      </c>
      <c r="AH54" s="111">
        <v>51.2</v>
      </c>
      <c r="AI54" s="111">
        <v>50.9</v>
      </c>
      <c r="AJ54" s="112">
        <v>50.62</v>
      </c>
      <c r="AK54" s="111">
        <v>2.4</v>
      </c>
      <c r="AL54" s="111"/>
      <c r="AM54" s="111">
        <f t="shared" si="13"/>
        <v>47.3</v>
      </c>
      <c r="AN54" s="111">
        <v>47.2</v>
      </c>
      <c r="AO54" s="111">
        <v>47.3</v>
      </c>
      <c r="AP54" s="112">
        <v>47.59</v>
      </c>
      <c r="AQ54" s="111">
        <v>-2.1</v>
      </c>
      <c r="AR54" s="111"/>
      <c r="AS54" s="111">
        <f t="shared" si="14"/>
        <v>52.7</v>
      </c>
      <c r="AT54" s="111">
        <v>52.8</v>
      </c>
      <c r="AU54" s="111">
        <v>52.7</v>
      </c>
      <c r="AV54" s="112">
        <v>52.41</v>
      </c>
      <c r="AW54" s="111">
        <v>2.1</v>
      </c>
      <c r="AX54" s="112"/>
      <c r="AY54" s="111">
        <f t="shared" si="15"/>
        <v>3.4</v>
      </c>
      <c r="AZ54" s="111">
        <v>3.1</v>
      </c>
      <c r="BA54" s="111">
        <v>3.4</v>
      </c>
      <c r="BB54" s="112">
        <v>3.42</v>
      </c>
      <c r="BC54" s="111">
        <v>-0.7</v>
      </c>
    </row>
    <row r="55" spans="1:55" ht="12.75" x14ac:dyDescent="0.2">
      <c r="A55" s="3">
        <v>17</v>
      </c>
      <c r="B55">
        <v>3</v>
      </c>
      <c r="C55" s="111">
        <f t="shared" si="8"/>
        <v>491.2</v>
      </c>
      <c r="D55" s="111">
        <v>491.6</v>
      </c>
      <c r="E55" s="111">
        <v>491.2</v>
      </c>
      <c r="F55" s="112">
        <v>488.53</v>
      </c>
      <c r="G55" s="111">
        <v>19.8</v>
      </c>
      <c r="H55" s="111"/>
      <c r="I55" s="111">
        <f t="shared" si="9"/>
        <v>16.8</v>
      </c>
      <c r="J55" s="111">
        <v>16.5</v>
      </c>
      <c r="K55" s="111">
        <v>16.8</v>
      </c>
      <c r="L55" s="112">
        <v>16.75</v>
      </c>
      <c r="M55" s="111">
        <v>-1.4</v>
      </c>
      <c r="N55" s="111"/>
      <c r="O55" s="111">
        <f t="shared" si="10"/>
        <v>448.2</v>
      </c>
      <c r="P55" s="111">
        <v>448.4</v>
      </c>
      <c r="Q55" s="111">
        <v>448.2</v>
      </c>
      <c r="R55" s="112">
        <v>450.63</v>
      </c>
      <c r="S55" s="111">
        <v>-15.8</v>
      </c>
      <c r="T55" s="111"/>
      <c r="U55" s="111"/>
      <c r="V55" s="111">
        <v>956.4</v>
      </c>
      <c r="W55" s="111">
        <v>956.2</v>
      </c>
      <c r="X55" s="112">
        <v>955.91</v>
      </c>
      <c r="Y55" s="111">
        <v>2.6</v>
      </c>
      <c r="Z55" s="111"/>
      <c r="AA55" s="111">
        <f t="shared" si="11"/>
        <v>508.1</v>
      </c>
      <c r="AB55" s="111">
        <v>508</v>
      </c>
      <c r="AC55" s="111">
        <v>508.1</v>
      </c>
      <c r="AD55" s="112">
        <v>505.28</v>
      </c>
      <c r="AE55" s="111">
        <v>18.399999999999999</v>
      </c>
      <c r="AF55" s="111"/>
      <c r="AG55" s="111">
        <f t="shared" si="12"/>
        <v>51.4</v>
      </c>
      <c r="AH55" s="111">
        <v>51.4</v>
      </c>
      <c r="AI55" s="111">
        <v>51.4</v>
      </c>
      <c r="AJ55" s="112">
        <v>51.11</v>
      </c>
      <c r="AK55" s="111">
        <v>1.9</v>
      </c>
      <c r="AL55" s="111"/>
      <c r="AM55" s="111">
        <f t="shared" si="13"/>
        <v>46.9</v>
      </c>
      <c r="AN55" s="111">
        <v>46.9</v>
      </c>
      <c r="AO55" s="111">
        <v>46.9</v>
      </c>
      <c r="AP55" s="112">
        <v>47.14</v>
      </c>
      <c r="AQ55" s="111">
        <v>-1.8</v>
      </c>
      <c r="AR55" s="111"/>
      <c r="AS55" s="111">
        <f t="shared" si="14"/>
        <v>53.1</v>
      </c>
      <c r="AT55" s="111">
        <v>53.1</v>
      </c>
      <c r="AU55" s="111">
        <v>53.1</v>
      </c>
      <c r="AV55" s="112">
        <v>52.86</v>
      </c>
      <c r="AW55" s="111">
        <v>1.8</v>
      </c>
      <c r="AX55" s="112"/>
      <c r="AY55" s="111">
        <f t="shared" si="15"/>
        <v>3.3</v>
      </c>
      <c r="AZ55" s="111">
        <v>3.2</v>
      </c>
      <c r="BA55" s="111">
        <v>3.3</v>
      </c>
      <c r="BB55" s="112">
        <v>3.32</v>
      </c>
      <c r="BC55" s="111">
        <v>-0.4</v>
      </c>
    </row>
    <row r="56" spans="1:55" ht="12.75" x14ac:dyDescent="0.2">
      <c r="A56" s="3">
        <v>17</v>
      </c>
      <c r="B56">
        <v>4</v>
      </c>
      <c r="C56" s="111">
        <f t="shared" si="8"/>
        <v>488.3</v>
      </c>
      <c r="D56" s="111">
        <v>487.8</v>
      </c>
      <c r="E56" s="111">
        <v>488.3</v>
      </c>
      <c r="F56" s="112">
        <v>492.15</v>
      </c>
      <c r="G56" s="111">
        <v>14.5</v>
      </c>
      <c r="H56" s="111"/>
      <c r="I56" s="111">
        <f t="shared" si="9"/>
        <v>16.600000000000001</v>
      </c>
      <c r="J56" s="111">
        <v>15.8</v>
      </c>
      <c r="K56" s="111">
        <v>16.600000000000001</v>
      </c>
      <c r="L56" s="112">
        <v>16.62</v>
      </c>
      <c r="M56" s="111">
        <v>-0.5</v>
      </c>
      <c r="N56" s="111"/>
      <c r="O56" s="111">
        <f t="shared" si="10"/>
        <v>451.4</v>
      </c>
      <c r="P56" s="111">
        <v>451</v>
      </c>
      <c r="Q56" s="111">
        <v>451.4</v>
      </c>
      <c r="R56" s="112">
        <v>447.04</v>
      </c>
      <c r="S56" s="111">
        <v>-14.3</v>
      </c>
      <c r="T56" s="111"/>
      <c r="U56" s="111"/>
      <c r="V56" s="111">
        <v>954.6</v>
      </c>
      <c r="W56" s="111">
        <v>956.3</v>
      </c>
      <c r="X56" s="112">
        <v>955.81</v>
      </c>
      <c r="Y56" s="111">
        <v>-0.4</v>
      </c>
      <c r="Z56" s="111"/>
      <c r="AA56" s="111">
        <f t="shared" si="11"/>
        <v>504.8</v>
      </c>
      <c r="AB56" s="111">
        <v>503.6</v>
      </c>
      <c r="AC56" s="111">
        <v>504.8</v>
      </c>
      <c r="AD56" s="112">
        <v>508.77</v>
      </c>
      <c r="AE56" s="111">
        <v>13.9</v>
      </c>
      <c r="AF56" s="111"/>
      <c r="AG56" s="111">
        <f t="shared" si="12"/>
        <v>51.1</v>
      </c>
      <c r="AH56" s="111">
        <v>51.1</v>
      </c>
      <c r="AI56" s="111">
        <v>51.1</v>
      </c>
      <c r="AJ56" s="112">
        <v>51.49</v>
      </c>
      <c r="AK56" s="111">
        <v>1.5</v>
      </c>
      <c r="AL56" s="111"/>
      <c r="AM56" s="111">
        <f t="shared" si="13"/>
        <v>47.2</v>
      </c>
      <c r="AN56" s="111">
        <v>47.2</v>
      </c>
      <c r="AO56" s="111">
        <v>47.2</v>
      </c>
      <c r="AP56" s="112">
        <v>46.77</v>
      </c>
      <c r="AQ56" s="111">
        <v>-1.5</v>
      </c>
      <c r="AR56" s="111"/>
      <c r="AS56" s="111">
        <f t="shared" si="14"/>
        <v>52.8</v>
      </c>
      <c r="AT56" s="111">
        <v>52.8</v>
      </c>
      <c r="AU56" s="111">
        <v>52.8</v>
      </c>
      <c r="AV56" s="112">
        <v>53.23</v>
      </c>
      <c r="AW56" s="111">
        <v>1.5</v>
      </c>
      <c r="AX56" s="112"/>
      <c r="AY56" s="111">
        <f t="shared" si="15"/>
        <v>3.3</v>
      </c>
      <c r="AZ56" s="111">
        <v>3.1</v>
      </c>
      <c r="BA56" s="111">
        <v>3.3</v>
      </c>
      <c r="BB56" s="112">
        <v>3.27</v>
      </c>
      <c r="BC56" s="111">
        <v>-0.2</v>
      </c>
    </row>
    <row r="57" spans="1:55" ht="12.75" x14ac:dyDescent="0.2">
      <c r="A57" s="3"/>
      <c r="B57">
        <v>1</v>
      </c>
      <c r="C57" s="111">
        <f t="shared" si="8"/>
        <v>499.5</v>
      </c>
      <c r="D57" s="111">
        <v>497</v>
      </c>
      <c r="E57" s="111">
        <v>499.5</v>
      </c>
      <c r="F57" s="112">
        <v>493.75</v>
      </c>
      <c r="G57" s="111">
        <v>6.4</v>
      </c>
      <c r="H57" s="111"/>
      <c r="I57" s="111">
        <f t="shared" si="9"/>
        <v>16.2</v>
      </c>
      <c r="J57" s="111">
        <v>18.2</v>
      </c>
      <c r="K57" s="111">
        <v>16.2</v>
      </c>
      <c r="L57" s="112">
        <v>16.23</v>
      </c>
      <c r="M57" s="111">
        <v>-1.5</v>
      </c>
      <c r="N57" s="111"/>
      <c r="O57" s="111">
        <f t="shared" si="10"/>
        <v>439.6</v>
      </c>
      <c r="P57" s="111">
        <v>440.6</v>
      </c>
      <c r="Q57" s="111">
        <v>439.6</v>
      </c>
      <c r="R57" s="112">
        <v>443.24</v>
      </c>
      <c r="S57" s="111">
        <v>-15.2</v>
      </c>
      <c r="T57" s="111"/>
      <c r="U57" s="111"/>
      <c r="V57" s="111">
        <v>955.8</v>
      </c>
      <c r="W57" s="111">
        <v>955.3</v>
      </c>
      <c r="X57" s="112">
        <v>953.22</v>
      </c>
      <c r="Y57" s="111">
        <v>-10.3</v>
      </c>
      <c r="Z57" s="111"/>
      <c r="AA57" s="111">
        <f t="shared" si="11"/>
        <v>515.70000000000005</v>
      </c>
      <c r="AB57" s="111">
        <v>515.20000000000005</v>
      </c>
      <c r="AC57" s="111">
        <v>515.70000000000005</v>
      </c>
      <c r="AD57" s="112">
        <v>509.98</v>
      </c>
      <c r="AE57" s="111">
        <v>4.9000000000000004</v>
      </c>
      <c r="AF57" s="111"/>
      <c r="AG57" s="111">
        <f t="shared" si="12"/>
        <v>52.3</v>
      </c>
      <c r="AH57" s="111">
        <v>52</v>
      </c>
      <c r="AI57" s="111">
        <v>52.3</v>
      </c>
      <c r="AJ57" s="112">
        <v>51.8</v>
      </c>
      <c r="AK57" s="111">
        <v>1.2</v>
      </c>
      <c r="AL57" s="111"/>
      <c r="AM57" s="111">
        <f t="shared" si="13"/>
        <v>46</v>
      </c>
      <c r="AN57" s="111">
        <v>46.1</v>
      </c>
      <c r="AO57" s="111">
        <v>46</v>
      </c>
      <c r="AP57" s="112">
        <v>46.5</v>
      </c>
      <c r="AQ57" s="111">
        <v>-1.1000000000000001</v>
      </c>
      <c r="AR57" s="111"/>
      <c r="AS57" s="111">
        <f t="shared" si="14"/>
        <v>54</v>
      </c>
      <c r="AT57" s="111">
        <v>53.9</v>
      </c>
      <c r="AU57" s="111">
        <v>54</v>
      </c>
      <c r="AV57" s="112">
        <v>53.5</v>
      </c>
      <c r="AW57" s="111">
        <v>1.1000000000000001</v>
      </c>
      <c r="AX57" s="112"/>
      <c r="AY57" s="111">
        <f t="shared" si="15"/>
        <v>3.1</v>
      </c>
      <c r="AZ57" s="111">
        <v>3.5</v>
      </c>
      <c r="BA57" s="111">
        <v>3.1</v>
      </c>
      <c r="BB57" s="112">
        <v>3.18</v>
      </c>
      <c r="BC57" s="111">
        <v>-0.3</v>
      </c>
    </row>
    <row r="58" spans="1:55" ht="12.75" x14ac:dyDescent="0.2">
      <c r="A58" s="3">
        <v>18</v>
      </c>
      <c r="B58">
        <v>2</v>
      </c>
      <c r="C58" s="111">
        <f t="shared" si="8"/>
        <v>496.1</v>
      </c>
      <c r="D58" s="111">
        <v>499.8</v>
      </c>
      <c r="E58" s="111">
        <v>496.1</v>
      </c>
      <c r="F58" s="112">
        <v>493.34</v>
      </c>
      <c r="G58" s="111">
        <v>-1.7</v>
      </c>
      <c r="H58" s="111"/>
      <c r="I58" s="111">
        <f t="shared" si="9"/>
        <v>14.8</v>
      </c>
      <c r="J58" s="111">
        <v>13.5</v>
      </c>
      <c r="K58" s="111">
        <v>14.8</v>
      </c>
      <c r="L58" s="112">
        <v>15.54</v>
      </c>
      <c r="M58" s="111">
        <v>-2.8</v>
      </c>
      <c r="N58" s="111"/>
      <c r="O58" s="111">
        <f t="shared" si="10"/>
        <v>439.6</v>
      </c>
      <c r="P58" s="111">
        <v>439.5</v>
      </c>
      <c r="Q58" s="111">
        <v>439.6</v>
      </c>
      <c r="R58" s="112">
        <v>439.88</v>
      </c>
      <c r="S58" s="111">
        <v>-13.4</v>
      </c>
      <c r="T58" s="111"/>
      <c r="U58" s="111"/>
      <c r="V58" s="111">
        <v>952.9</v>
      </c>
      <c r="W58" s="111">
        <v>950.6</v>
      </c>
      <c r="X58" s="112">
        <v>948.75</v>
      </c>
      <c r="Y58" s="111">
        <v>-17.899999999999999</v>
      </c>
      <c r="Z58" s="111"/>
      <c r="AA58" s="111">
        <f t="shared" si="11"/>
        <v>510.9</v>
      </c>
      <c r="AB58" s="111">
        <v>513.4</v>
      </c>
      <c r="AC58" s="111">
        <v>510.9</v>
      </c>
      <c r="AD58" s="112">
        <v>508.87</v>
      </c>
      <c r="AE58" s="111">
        <v>-4.4000000000000004</v>
      </c>
      <c r="AF58" s="111"/>
      <c r="AG58" s="111">
        <f t="shared" si="12"/>
        <v>52.2</v>
      </c>
      <c r="AH58" s="111">
        <v>52.5</v>
      </c>
      <c r="AI58" s="111">
        <v>52.2</v>
      </c>
      <c r="AJ58" s="112">
        <v>52</v>
      </c>
      <c r="AK58" s="111">
        <v>0.8</v>
      </c>
      <c r="AL58" s="111"/>
      <c r="AM58" s="111">
        <f t="shared" si="13"/>
        <v>46.3</v>
      </c>
      <c r="AN58" s="111">
        <v>46.1</v>
      </c>
      <c r="AO58" s="111">
        <v>46.3</v>
      </c>
      <c r="AP58" s="112">
        <v>46.36</v>
      </c>
      <c r="AQ58" s="111">
        <v>-0.5</v>
      </c>
      <c r="AR58" s="111"/>
      <c r="AS58" s="111">
        <f t="shared" si="14"/>
        <v>53.7</v>
      </c>
      <c r="AT58" s="111">
        <v>53.9</v>
      </c>
      <c r="AU58" s="111">
        <v>53.7</v>
      </c>
      <c r="AV58" s="112">
        <v>53.64</v>
      </c>
      <c r="AW58" s="111">
        <v>0.5</v>
      </c>
      <c r="AX58" s="112"/>
      <c r="AY58" s="111">
        <f t="shared" si="15"/>
        <v>2.9</v>
      </c>
      <c r="AZ58" s="111">
        <v>2.6</v>
      </c>
      <c r="BA58" s="111">
        <v>2.9</v>
      </c>
      <c r="BB58" s="112">
        <v>3.05</v>
      </c>
      <c r="BC58" s="111">
        <v>-0.5</v>
      </c>
    </row>
    <row r="59" spans="1:55" ht="12.75" x14ac:dyDescent="0.2">
      <c r="A59" s="3">
        <v>18</v>
      </c>
      <c r="B59">
        <v>3</v>
      </c>
      <c r="C59" s="111">
        <f t="shared" si="8"/>
        <v>486.9</v>
      </c>
      <c r="D59" s="111">
        <v>486.9</v>
      </c>
      <c r="E59" s="111">
        <v>486.9</v>
      </c>
      <c r="F59" s="112">
        <v>491.88</v>
      </c>
      <c r="G59" s="111">
        <v>-5.8</v>
      </c>
      <c r="H59" s="111"/>
      <c r="I59" s="111">
        <f t="shared" si="9"/>
        <v>14.8</v>
      </c>
      <c r="J59" s="111">
        <v>14.6</v>
      </c>
      <c r="K59" s="111">
        <v>14.8</v>
      </c>
      <c r="L59" s="112">
        <v>14.56</v>
      </c>
      <c r="M59" s="111">
        <v>-3.9</v>
      </c>
      <c r="N59" s="111"/>
      <c r="O59" s="111">
        <f t="shared" si="10"/>
        <v>441.5</v>
      </c>
      <c r="P59" s="111">
        <v>441.6</v>
      </c>
      <c r="Q59" s="111">
        <v>441.5</v>
      </c>
      <c r="R59" s="112">
        <v>439.13</v>
      </c>
      <c r="S59" s="111">
        <v>-3</v>
      </c>
      <c r="T59" s="111"/>
      <c r="U59" s="111"/>
      <c r="V59" s="111">
        <v>943.2</v>
      </c>
      <c r="W59" s="111">
        <v>943.3</v>
      </c>
      <c r="X59" s="112">
        <v>945.56</v>
      </c>
      <c r="Y59" s="111">
        <v>-12.8</v>
      </c>
      <c r="Z59" s="111"/>
      <c r="AA59" s="111">
        <f t="shared" si="11"/>
        <v>501.8</v>
      </c>
      <c r="AB59" s="111">
        <v>501.5</v>
      </c>
      <c r="AC59" s="111">
        <v>501.8</v>
      </c>
      <c r="AD59" s="112">
        <v>506.43</v>
      </c>
      <c r="AE59" s="111">
        <v>-9.8000000000000007</v>
      </c>
      <c r="AF59" s="111"/>
      <c r="AG59" s="111">
        <f t="shared" si="12"/>
        <v>51.6</v>
      </c>
      <c r="AH59" s="111">
        <v>51.6</v>
      </c>
      <c r="AI59" s="111">
        <v>51.6</v>
      </c>
      <c r="AJ59" s="112">
        <v>52.02</v>
      </c>
      <c r="AK59" s="111">
        <v>0.1</v>
      </c>
      <c r="AL59" s="111"/>
      <c r="AM59" s="111">
        <f t="shared" si="13"/>
        <v>46.8</v>
      </c>
      <c r="AN59" s="111">
        <v>46.8</v>
      </c>
      <c r="AO59" s="111">
        <v>46.8</v>
      </c>
      <c r="AP59" s="112">
        <v>46.44</v>
      </c>
      <c r="AQ59" s="111">
        <v>0.3</v>
      </c>
      <c r="AR59" s="111"/>
      <c r="AS59" s="111">
        <f t="shared" si="14"/>
        <v>53.2</v>
      </c>
      <c r="AT59" s="111">
        <v>53.2</v>
      </c>
      <c r="AU59" s="111">
        <v>53.2</v>
      </c>
      <c r="AV59" s="112">
        <v>53.56</v>
      </c>
      <c r="AW59" s="111">
        <v>-0.3</v>
      </c>
      <c r="AX59" s="112"/>
      <c r="AY59" s="111">
        <f t="shared" si="15"/>
        <v>3</v>
      </c>
      <c r="AZ59" s="111">
        <v>2.9</v>
      </c>
      <c r="BA59" s="111">
        <v>3</v>
      </c>
      <c r="BB59" s="112">
        <v>2.87</v>
      </c>
      <c r="BC59" s="111">
        <v>-0.7</v>
      </c>
    </row>
    <row r="60" spans="1:55" ht="12.75" x14ac:dyDescent="0.2">
      <c r="A60" s="3">
        <v>18</v>
      </c>
      <c r="B60">
        <v>4</v>
      </c>
      <c r="C60" s="111">
        <f t="shared" si="8"/>
        <v>494.3</v>
      </c>
      <c r="D60" s="111">
        <v>493</v>
      </c>
      <c r="E60" s="111">
        <v>494.3</v>
      </c>
      <c r="F60" s="112">
        <v>492.46</v>
      </c>
      <c r="G60" s="111">
        <v>2.2999999999999998</v>
      </c>
      <c r="H60" s="111"/>
      <c r="I60" s="111">
        <f t="shared" si="9"/>
        <v>13.5</v>
      </c>
      <c r="J60" s="111">
        <v>12.6</v>
      </c>
      <c r="K60" s="111">
        <v>13.5</v>
      </c>
      <c r="L60" s="112">
        <v>13.82</v>
      </c>
      <c r="M60" s="111">
        <v>-3</v>
      </c>
      <c r="N60" s="111"/>
      <c r="O60" s="111">
        <f t="shared" si="10"/>
        <v>438.5</v>
      </c>
      <c r="P60" s="111">
        <v>438.2</v>
      </c>
      <c r="Q60" s="111">
        <v>438.5</v>
      </c>
      <c r="R60" s="112">
        <v>440.45</v>
      </c>
      <c r="S60" s="111">
        <v>5.3</v>
      </c>
      <c r="T60" s="111"/>
      <c r="U60" s="111"/>
      <c r="V60" s="111">
        <v>943.7</v>
      </c>
      <c r="W60" s="111">
        <v>946.3</v>
      </c>
      <c r="X60" s="112">
        <v>946.73</v>
      </c>
      <c r="Y60" s="111">
        <v>4.7</v>
      </c>
      <c r="Z60" s="111"/>
      <c r="AA60" s="111">
        <f t="shared" si="11"/>
        <v>507.8</v>
      </c>
      <c r="AB60" s="111">
        <v>505.5</v>
      </c>
      <c r="AC60" s="111">
        <v>507.8</v>
      </c>
      <c r="AD60" s="112">
        <v>506.27</v>
      </c>
      <c r="AE60" s="111">
        <v>-0.6</v>
      </c>
      <c r="AF60" s="111"/>
      <c r="AG60" s="111">
        <f t="shared" si="12"/>
        <v>52.2</v>
      </c>
      <c r="AH60" s="111">
        <v>52.2</v>
      </c>
      <c r="AI60" s="111">
        <v>52.2</v>
      </c>
      <c r="AJ60" s="112">
        <v>52.02</v>
      </c>
      <c r="AK60" s="111">
        <v>0</v>
      </c>
      <c r="AL60" s="111"/>
      <c r="AM60" s="111">
        <f t="shared" si="13"/>
        <v>46.3</v>
      </c>
      <c r="AN60" s="111">
        <v>46.4</v>
      </c>
      <c r="AO60" s="111">
        <v>46.3</v>
      </c>
      <c r="AP60" s="112">
        <v>46.52</v>
      </c>
      <c r="AQ60" s="111">
        <v>0.3</v>
      </c>
      <c r="AR60" s="111"/>
      <c r="AS60" s="111">
        <f t="shared" si="14"/>
        <v>53.7</v>
      </c>
      <c r="AT60" s="111">
        <v>53.6</v>
      </c>
      <c r="AU60" s="111">
        <v>53.7</v>
      </c>
      <c r="AV60" s="112">
        <v>53.48</v>
      </c>
      <c r="AW60" s="111">
        <v>-0.3</v>
      </c>
      <c r="AX60" s="112"/>
      <c r="AY60" s="111">
        <f t="shared" si="15"/>
        <v>2.7</v>
      </c>
      <c r="AZ60" s="111">
        <v>2.5</v>
      </c>
      <c r="BA60" s="111">
        <v>2.7</v>
      </c>
      <c r="BB60" s="112">
        <v>2.73</v>
      </c>
      <c r="BC60" s="111">
        <v>-0.6</v>
      </c>
    </row>
    <row r="61" spans="1:55" ht="12.75" x14ac:dyDescent="0.2">
      <c r="A61" s="3"/>
      <c r="B61">
        <v>1</v>
      </c>
      <c r="C61" s="111">
        <f t="shared" si="8"/>
        <v>496.1</v>
      </c>
      <c r="D61" s="111">
        <v>494</v>
      </c>
      <c r="E61" s="111">
        <v>496.1</v>
      </c>
      <c r="F61" s="112">
        <v>494.58</v>
      </c>
      <c r="G61" s="111">
        <v>8.5</v>
      </c>
      <c r="H61" s="111"/>
      <c r="I61" s="111">
        <f t="shared" si="9"/>
        <v>13.8</v>
      </c>
      <c r="J61" s="111">
        <v>15.7</v>
      </c>
      <c r="K61" s="111">
        <v>13.8</v>
      </c>
      <c r="L61" s="112">
        <v>13.83</v>
      </c>
      <c r="M61" s="111">
        <v>0</v>
      </c>
      <c r="N61" s="111"/>
      <c r="O61" s="111">
        <f t="shared" si="10"/>
        <v>441</v>
      </c>
      <c r="P61" s="111">
        <v>442</v>
      </c>
      <c r="Q61" s="111">
        <v>441</v>
      </c>
      <c r="R61" s="112">
        <v>442.2</v>
      </c>
      <c r="S61" s="111">
        <v>7</v>
      </c>
      <c r="T61" s="111"/>
      <c r="U61" s="111"/>
      <c r="V61" s="111">
        <v>951.7</v>
      </c>
      <c r="W61" s="111">
        <v>951</v>
      </c>
      <c r="X61" s="112">
        <v>950.61</v>
      </c>
      <c r="Y61" s="111">
        <v>15.5</v>
      </c>
      <c r="Z61" s="111"/>
      <c r="AA61" s="111">
        <f t="shared" si="11"/>
        <v>509.9</v>
      </c>
      <c r="AB61" s="111">
        <v>509.7</v>
      </c>
      <c r="AC61" s="111">
        <v>509.9</v>
      </c>
      <c r="AD61" s="112">
        <v>508.4</v>
      </c>
      <c r="AE61" s="111">
        <v>8.5</v>
      </c>
      <c r="AF61" s="111"/>
      <c r="AG61" s="111">
        <f t="shared" si="12"/>
        <v>52.2</v>
      </c>
      <c r="AH61" s="111">
        <v>51.9</v>
      </c>
      <c r="AI61" s="111">
        <v>52.2</v>
      </c>
      <c r="AJ61" s="112">
        <v>52.03</v>
      </c>
      <c r="AK61" s="111">
        <v>0</v>
      </c>
      <c r="AL61" s="111"/>
      <c r="AM61" s="111">
        <f t="shared" si="13"/>
        <v>46.4</v>
      </c>
      <c r="AN61" s="111">
        <v>46.4</v>
      </c>
      <c r="AO61" s="111">
        <v>46.4</v>
      </c>
      <c r="AP61" s="112">
        <v>46.52</v>
      </c>
      <c r="AQ61" s="111">
        <v>0</v>
      </c>
      <c r="AR61" s="111"/>
      <c r="AS61" s="111">
        <f t="shared" si="14"/>
        <v>53.6</v>
      </c>
      <c r="AT61" s="111">
        <v>53.6</v>
      </c>
      <c r="AU61" s="111">
        <v>53.6</v>
      </c>
      <c r="AV61" s="112">
        <v>53.48</v>
      </c>
      <c r="AW61" s="111">
        <v>0</v>
      </c>
      <c r="AX61" s="112"/>
      <c r="AY61" s="111">
        <f t="shared" si="15"/>
        <v>2.7</v>
      </c>
      <c r="AZ61" s="111">
        <v>3.1</v>
      </c>
      <c r="BA61" s="111">
        <v>2.7</v>
      </c>
      <c r="BB61" s="112">
        <v>2.72</v>
      </c>
      <c r="BC61" s="111">
        <v>0</v>
      </c>
    </row>
    <row r="62" spans="1:55" ht="12.75" x14ac:dyDescent="0.2">
      <c r="A62" s="3">
        <v>19</v>
      </c>
      <c r="B62">
        <v>2</v>
      </c>
      <c r="C62" s="111">
        <f t="shared" si="8"/>
        <v>492.6</v>
      </c>
      <c r="D62" s="111">
        <v>496.5</v>
      </c>
      <c r="E62" s="111">
        <v>492.6</v>
      </c>
      <c r="F62" s="112">
        <v>495.47</v>
      </c>
      <c r="G62" s="111">
        <v>3.6</v>
      </c>
      <c r="H62" s="111"/>
      <c r="I62" s="111">
        <f t="shared" si="9"/>
        <v>14.4</v>
      </c>
      <c r="J62" s="111">
        <v>13.2</v>
      </c>
      <c r="K62" s="111">
        <v>14.4</v>
      </c>
      <c r="L62" s="112">
        <v>14.49</v>
      </c>
      <c r="M62" s="111">
        <v>2.6</v>
      </c>
      <c r="N62" s="111"/>
      <c r="O62" s="111">
        <f t="shared" si="10"/>
        <v>446.8</v>
      </c>
      <c r="P62" s="111">
        <v>446.4</v>
      </c>
      <c r="Q62" s="111">
        <v>446.8</v>
      </c>
      <c r="R62" s="112">
        <v>442.86</v>
      </c>
      <c r="S62" s="111">
        <v>2.7</v>
      </c>
      <c r="T62" s="111"/>
      <c r="U62" s="111"/>
      <c r="V62" s="111">
        <v>956.1</v>
      </c>
      <c r="W62" s="111">
        <v>953.8</v>
      </c>
      <c r="X62" s="112">
        <v>952.83</v>
      </c>
      <c r="Y62" s="111">
        <v>8.9</v>
      </c>
      <c r="Z62" s="111"/>
      <c r="AA62" s="111">
        <f t="shared" si="11"/>
        <v>507</v>
      </c>
      <c r="AB62" s="111">
        <v>509.7</v>
      </c>
      <c r="AC62" s="111">
        <v>507</v>
      </c>
      <c r="AD62" s="112">
        <v>509.96</v>
      </c>
      <c r="AE62" s="111">
        <v>6.2</v>
      </c>
      <c r="AF62" s="111"/>
      <c r="AG62" s="111">
        <f t="shared" si="12"/>
        <v>51.6</v>
      </c>
      <c r="AH62" s="111">
        <v>51.9</v>
      </c>
      <c r="AI62" s="111">
        <v>51.6</v>
      </c>
      <c r="AJ62" s="112">
        <v>52</v>
      </c>
      <c r="AK62" s="111">
        <v>-0.1</v>
      </c>
      <c r="AL62" s="111"/>
      <c r="AM62" s="111">
        <f t="shared" si="13"/>
        <v>46.8</v>
      </c>
      <c r="AN62" s="111">
        <v>46.7</v>
      </c>
      <c r="AO62" s="111">
        <v>46.8</v>
      </c>
      <c r="AP62" s="112">
        <v>46.48</v>
      </c>
      <c r="AQ62" s="111">
        <v>-0.2</v>
      </c>
      <c r="AR62" s="111"/>
      <c r="AS62" s="111">
        <f t="shared" si="14"/>
        <v>53.2</v>
      </c>
      <c r="AT62" s="111">
        <v>53.3</v>
      </c>
      <c r="AU62" s="111">
        <v>53.2</v>
      </c>
      <c r="AV62" s="112">
        <v>53.52</v>
      </c>
      <c r="AW62" s="111">
        <v>0.2</v>
      </c>
      <c r="AX62" s="112"/>
      <c r="AY62" s="111">
        <f t="shared" si="15"/>
        <v>2.8</v>
      </c>
      <c r="AZ62" s="111">
        <v>2.6</v>
      </c>
      <c r="BA62" s="111">
        <v>2.8</v>
      </c>
      <c r="BB62" s="112">
        <v>2.84</v>
      </c>
      <c r="BC62" s="111">
        <v>0.5</v>
      </c>
    </row>
    <row r="63" spans="1:55" ht="12.75" x14ac:dyDescent="0.2">
      <c r="A63" s="3">
        <v>19</v>
      </c>
      <c r="B63">
        <v>3</v>
      </c>
      <c r="C63" s="111">
        <f t="shared" si="8"/>
        <v>492.9</v>
      </c>
      <c r="D63" s="111">
        <v>492.6</v>
      </c>
      <c r="E63" s="111">
        <v>492.9</v>
      </c>
      <c r="F63" s="112">
        <v>496.32</v>
      </c>
      <c r="G63" s="111">
        <v>3.4</v>
      </c>
      <c r="H63" s="111"/>
      <c r="I63" s="111">
        <f t="shared" si="9"/>
        <v>16.600000000000001</v>
      </c>
      <c r="J63" s="111">
        <v>16.5</v>
      </c>
      <c r="K63" s="111">
        <v>16.600000000000001</v>
      </c>
      <c r="L63" s="112">
        <v>15.17</v>
      </c>
      <c r="M63" s="111">
        <v>2.7</v>
      </c>
      <c r="N63" s="111"/>
      <c r="O63" s="111">
        <f t="shared" si="10"/>
        <v>439.6</v>
      </c>
      <c r="P63" s="111">
        <v>439.8</v>
      </c>
      <c r="Q63" s="111">
        <v>439.6</v>
      </c>
      <c r="R63" s="112">
        <v>441.57</v>
      </c>
      <c r="S63" s="111">
        <v>-5.2</v>
      </c>
      <c r="T63" s="111"/>
      <c r="U63" s="111"/>
      <c r="V63" s="111">
        <v>948.9</v>
      </c>
      <c r="W63" s="111">
        <v>949.1</v>
      </c>
      <c r="X63" s="112">
        <v>953.05</v>
      </c>
      <c r="Y63" s="111">
        <v>0.9</v>
      </c>
      <c r="Z63" s="111"/>
      <c r="AA63" s="111">
        <f t="shared" si="11"/>
        <v>509.5</v>
      </c>
      <c r="AB63" s="111">
        <v>509.2</v>
      </c>
      <c r="AC63" s="111">
        <v>509.5</v>
      </c>
      <c r="AD63" s="112">
        <v>511.49</v>
      </c>
      <c r="AE63" s="111">
        <v>6.1</v>
      </c>
      <c r="AF63" s="111"/>
      <c r="AG63" s="111">
        <f t="shared" si="12"/>
        <v>51.9</v>
      </c>
      <c r="AH63" s="111">
        <v>51.9</v>
      </c>
      <c r="AI63" s="111">
        <v>51.9</v>
      </c>
      <c r="AJ63" s="112">
        <v>52.08</v>
      </c>
      <c r="AK63" s="111">
        <v>0.3</v>
      </c>
      <c r="AL63" s="111"/>
      <c r="AM63" s="111">
        <f t="shared" si="13"/>
        <v>46.3</v>
      </c>
      <c r="AN63" s="111">
        <v>46.3</v>
      </c>
      <c r="AO63" s="111">
        <v>46.3</v>
      </c>
      <c r="AP63" s="112">
        <v>46.33</v>
      </c>
      <c r="AQ63" s="111">
        <v>-0.6</v>
      </c>
      <c r="AR63" s="111"/>
      <c r="AS63" s="111">
        <f t="shared" si="14"/>
        <v>53.7</v>
      </c>
      <c r="AT63" s="111">
        <v>53.7</v>
      </c>
      <c r="AU63" s="111">
        <v>53.7</v>
      </c>
      <c r="AV63" s="112">
        <v>53.67</v>
      </c>
      <c r="AW63" s="111">
        <v>0.6</v>
      </c>
      <c r="AX63" s="112"/>
      <c r="AY63" s="111">
        <f t="shared" si="15"/>
        <v>3.3</v>
      </c>
      <c r="AZ63" s="111">
        <v>3.2</v>
      </c>
      <c r="BA63" s="111">
        <v>3.3</v>
      </c>
      <c r="BB63" s="112">
        <v>2.97</v>
      </c>
      <c r="BC63" s="111">
        <v>0.5</v>
      </c>
    </row>
    <row r="64" spans="1:55" ht="12.75" x14ac:dyDescent="0.2">
      <c r="A64" s="3">
        <v>19</v>
      </c>
      <c r="B64">
        <v>4</v>
      </c>
      <c r="C64" s="111">
        <f t="shared" si="8"/>
        <v>498.7</v>
      </c>
      <c r="D64" s="111">
        <v>497.1</v>
      </c>
      <c r="E64" s="111">
        <v>498.7</v>
      </c>
      <c r="F64" s="112">
        <v>500.04</v>
      </c>
      <c r="G64" s="111">
        <v>14.9</v>
      </c>
      <c r="H64" s="111"/>
      <c r="I64" s="111">
        <f t="shared" si="9"/>
        <v>15</v>
      </c>
      <c r="J64" s="111">
        <v>14.1</v>
      </c>
      <c r="K64" s="111">
        <v>15</v>
      </c>
      <c r="L64" s="112">
        <v>15.75</v>
      </c>
      <c r="M64" s="111">
        <v>2.2999999999999998</v>
      </c>
      <c r="N64" s="111"/>
      <c r="O64" s="111">
        <f t="shared" si="10"/>
        <v>438.2</v>
      </c>
      <c r="P64" s="111">
        <v>437.6</v>
      </c>
      <c r="Q64" s="111">
        <v>438.2</v>
      </c>
      <c r="R64" s="112">
        <v>437.97</v>
      </c>
      <c r="S64" s="111">
        <v>-14.4</v>
      </c>
      <c r="T64" s="111"/>
      <c r="U64" s="111"/>
      <c r="V64" s="111">
        <v>948.7</v>
      </c>
      <c r="W64" s="111">
        <v>951.9</v>
      </c>
      <c r="X64" s="112">
        <v>953.76</v>
      </c>
      <c r="Y64" s="111">
        <v>2.8</v>
      </c>
      <c r="Z64" s="111"/>
      <c r="AA64" s="111">
        <f t="shared" si="11"/>
        <v>513.70000000000005</v>
      </c>
      <c r="AB64" s="111">
        <v>511.1</v>
      </c>
      <c r="AC64" s="111">
        <v>513.70000000000005</v>
      </c>
      <c r="AD64" s="112">
        <v>515.79</v>
      </c>
      <c r="AE64" s="111">
        <v>17.2</v>
      </c>
      <c r="AF64" s="111"/>
      <c r="AG64" s="111">
        <f t="shared" si="12"/>
        <v>52.4</v>
      </c>
      <c r="AH64" s="111">
        <v>52.4</v>
      </c>
      <c r="AI64" s="111">
        <v>52.4</v>
      </c>
      <c r="AJ64" s="112">
        <v>52.43</v>
      </c>
      <c r="AK64" s="111">
        <v>1.4</v>
      </c>
      <c r="AL64" s="111"/>
      <c r="AM64" s="111">
        <f t="shared" si="13"/>
        <v>46</v>
      </c>
      <c r="AN64" s="111">
        <v>46.1</v>
      </c>
      <c r="AO64" s="111">
        <v>46</v>
      </c>
      <c r="AP64" s="112">
        <v>45.92</v>
      </c>
      <c r="AQ64" s="111">
        <v>-1.6</v>
      </c>
      <c r="AR64" s="111"/>
      <c r="AS64" s="111">
        <f t="shared" si="14"/>
        <v>54</v>
      </c>
      <c r="AT64" s="111">
        <v>53.9</v>
      </c>
      <c r="AU64" s="111">
        <v>54</v>
      </c>
      <c r="AV64" s="112">
        <v>54.08</v>
      </c>
      <c r="AW64" s="111">
        <v>1.6</v>
      </c>
      <c r="AX64" s="112"/>
      <c r="AY64" s="111">
        <f t="shared" si="15"/>
        <v>2.9</v>
      </c>
      <c r="AZ64" s="111">
        <v>2.8</v>
      </c>
      <c r="BA64" s="111">
        <v>2.9</v>
      </c>
      <c r="BB64" s="112">
        <v>3.05</v>
      </c>
      <c r="BC64" s="111">
        <v>0.4</v>
      </c>
    </row>
    <row r="65" spans="1:55" ht="12.75" x14ac:dyDescent="0.2">
      <c r="A65" s="3"/>
      <c r="B65">
        <v>1</v>
      </c>
      <c r="C65" s="111">
        <f t="shared" si="8"/>
        <v>505.3</v>
      </c>
      <c r="D65" s="111">
        <v>503.2</v>
      </c>
      <c r="E65" s="111">
        <v>505.3</v>
      </c>
      <c r="F65" s="112">
        <v>507.74</v>
      </c>
      <c r="G65" s="111">
        <v>30.8</v>
      </c>
      <c r="H65" s="111"/>
      <c r="I65" s="111">
        <f t="shared" si="9"/>
        <v>16.2</v>
      </c>
      <c r="J65" s="111">
        <v>18</v>
      </c>
      <c r="K65" s="111">
        <v>16.2</v>
      </c>
      <c r="L65" s="112">
        <v>17.04</v>
      </c>
      <c r="M65" s="111">
        <v>5.0999999999999996</v>
      </c>
      <c r="N65" s="111"/>
      <c r="O65" s="111">
        <f t="shared" si="10"/>
        <v>435.7</v>
      </c>
      <c r="P65" s="111">
        <v>436.7</v>
      </c>
      <c r="Q65" s="111">
        <v>435.7</v>
      </c>
      <c r="R65" s="112">
        <v>431.84</v>
      </c>
      <c r="S65" s="111">
        <v>-24.5</v>
      </c>
      <c r="T65" s="111"/>
      <c r="U65" s="111"/>
      <c r="V65" s="111">
        <v>957.9</v>
      </c>
      <c r="W65" s="111">
        <v>957.3</v>
      </c>
      <c r="X65" s="112">
        <v>956.61</v>
      </c>
      <c r="Y65" s="111">
        <v>11.4</v>
      </c>
      <c r="Z65" s="111"/>
      <c r="AA65" s="111">
        <f t="shared" si="11"/>
        <v>521.5</v>
      </c>
      <c r="AB65" s="111">
        <v>521.20000000000005</v>
      </c>
      <c r="AC65" s="111">
        <v>521.5</v>
      </c>
      <c r="AD65" s="112">
        <v>524.77</v>
      </c>
      <c r="AE65" s="111">
        <v>35.9</v>
      </c>
      <c r="AF65" s="111"/>
      <c r="AG65" s="111">
        <f t="shared" si="12"/>
        <v>52.8</v>
      </c>
      <c r="AH65" s="111">
        <v>52.5</v>
      </c>
      <c r="AI65" s="111">
        <v>52.8</v>
      </c>
      <c r="AJ65" s="112">
        <v>53.08</v>
      </c>
      <c r="AK65" s="111">
        <v>2.6</v>
      </c>
      <c r="AL65" s="111"/>
      <c r="AM65" s="111">
        <f t="shared" si="13"/>
        <v>45.5</v>
      </c>
      <c r="AN65" s="111">
        <v>45.6</v>
      </c>
      <c r="AO65" s="111">
        <v>45.5</v>
      </c>
      <c r="AP65" s="112">
        <v>45.14</v>
      </c>
      <c r="AQ65" s="111">
        <v>-3.1</v>
      </c>
      <c r="AR65" s="111"/>
      <c r="AS65" s="111">
        <f t="shared" si="14"/>
        <v>54.5</v>
      </c>
      <c r="AT65" s="111">
        <v>54.4</v>
      </c>
      <c r="AU65" s="111">
        <v>54.5</v>
      </c>
      <c r="AV65" s="112">
        <v>54.86</v>
      </c>
      <c r="AW65" s="111">
        <v>3.1</v>
      </c>
      <c r="AX65" s="112"/>
      <c r="AY65" s="111">
        <f t="shared" si="15"/>
        <v>3.1</v>
      </c>
      <c r="AZ65" s="111">
        <v>3.4</v>
      </c>
      <c r="BA65" s="111">
        <v>3.1</v>
      </c>
      <c r="BB65" s="112">
        <v>3.25</v>
      </c>
      <c r="BC65" s="111">
        <v>0.8</v>
      </c>
    </row>
    <row r="66" spans="1:55" ht="12.75" x14ac:dyDescent="0.2">
      <c r="A66" s="3">
        <v>20</v>
      </c>
      <c r="B66">
        <v>2</v>
      </c>
      <c r="C66" s="111">
        <f t="shared" si="8"/>
        <v>518.5</v>
      </c>
      <c r="D66" s="111">
        <v>522</v>
      </c>
      <c r="E66" s="111">
        <v>518.5</v>
      </c>
      <c r="F66" s="112">
        <v>517.29</v>
      </c>
      <c r="G66" s="111">
        <v>38.200000000000003</v>
      </c>
      <c r="H66" s="111"/>
      <c r="I66" s="111">
        <f t="shared" si="9"/>
        <v>19.600000000000001</v>
      </c>
      <c r="J66" s="111">
        <v>18.5</v>
      </c>
      <c r="K66" s="111">
        <v>19.600000000000001</v>
      </c>
      <c r="L66" s="112">
        <v>18.78</v>
      </c>
      <c r="M66" s="111">
        <v>7</v>
      </c>
      <c r="N66" s="111"/>
      <c r="O66" s="111">
        <f t="shared" si="10"/>
        <v>421</v>
      </c>
      <c r="P66" s="111">
        <v>420.9</v>
      </c>
      <c r="Q66" s="111">
        <v>421</v>
      </c>
      <c r="R66" s="112">
        <v>423.95</v>
      </c>
      <c r="S66" s="111">
        <v>-31.6</v>
      </c>
      <c r="T66" s="111"/>
      <c r="U66" s="111"/>
      <c r="V66" s="111">
        <v>961.4</v>
      </c>
      <c r="W66" s="111">
        <v>959.2</v>
      </c>
      <c r="X66" s="112">
        <v>960.02</v>
      </c>
      <c r="Y66" s="111">
        <v>13.6</v>
      </c>
      <c r="Z66" s="111"/>
      <c r="AA66" s="111">
        <f t="shared" si="11"/>
        <v>538.20000000000005</v>
      </c>
      <c r="AB66" s="111">
        <v>540.6</v>
      </c>
      <c r="AC66" s="111">
        <v>538.20000000000005</v>
      </c>
      <c r="AD66" s="112">
        <v>536.07000000000005</v>
      </c>
      <c r="AE66" s="111">
        <v>45.2</v>
      </c>
      <c r="AF66" s="111"/>
      <c r="AG66" s="111">
        <f t="shared" si="12"/>
        <v>54.1</v>
      </c>
      <c r="AH66" s="111">
        <v>54.3</v>
      </c>
      <c r="AI66" s="111">
        <v>54.1</v>
      </c>
      <c r="AJ66" s="112">
        <v>53.88</v>
      </c>
      <c r="AK66" s="111">
        <v>3.2</v>
      </c>
      <c r="AL66" s="111"/>
      <c r="AM66" s="111">
        <f t="shared" si="13"/>
        <v>43.9</v>
      </c>
      <c r="AN66" s="111">
        <v>43.8</v>
      </c>
      <c r="AO66" s="111">
        <v>43.9</v>
      </c>
      <c r="AP66" s="112">
        <v>44.16</v>
      </c>
      <c r="AQ66" s="111">
        <v>-3.9</v>
      </c>
      <c r="AR66" s="111"/>
      <c r="AS66" s="111">
        <f t="shared" si="14"/>
        <v>56.1</v>
      </c>
      <c r="AT66" s="111">
        <v>56.2</v>
      </c>
      <c r="AU66" s="111">
        <v>56.1</v>
      </c>
      <c r="AV66" s="112">
        <v>55.84</v>
      </c>
      <c r="AW66" s="111">
        <v>3.9</v>
      </c>
      <c r="AX66" s="112"/>
      <c r="AY66" s="111">
        <f t="shared" si="15"/>
        <v>3.7</v>
      </c>
      <c r="AZ66" s="111">
        <v>3.4</v>
      </c>
      <c r="BA66" s="111">
        <v>3.7</v>
      </c>
      <c r="BB66" s="112">
        <v>3.5</v>
      </c>
      <c r="BC66" s="111">
        <v>1</v>
      </c>
    </row>
    <row r="67" spans="1:55" ht="12.75" x14ac:dyDescent="0.2">
      <c r="A67" s="3">
        <v>20</v>
      </c>
      <c r="B67">
        <v>3</v>
      </c>
      <c r="C67" s="111">
        <f t="shared" si="8"/>
        <v>530</v>
      </c>
      <c r="D67" s="111">
        <v>529.9</v>
      </c>
      <c r="E67" s="111">
        <v>530</v>
      </c>
      <c r="F67" s="112">
        <v>525.36</v>
      </c>
      <c r="G67" s="111">
        <v>32.299999999999997</v>
      </c>
      <c r="H67" s="111"/>
      <c r="I67" s="111">
        <f t="shared" si="9"/>
        <v>19.3</v>
      </c>
      <c r="J67" s="111">
        <v>19.3</v>
      </c>
      <c r="K67" s="111">
        <v>19.3</v>
      </c>
      <c r="L67" s="112">
        <v>20.239999999999998</v>
      </c>
      <c r="M67" s="111">
        <v>5.8</v>
      </c>
      <c r="N67" s="111"/>
      <c r="O67" s="111">
        <f t="shared" si="10"/>
        <v>416.1</v>
      </c>
      <c r="P67" s="111">
        <v>416.1</v>
      </c>
      <c r="Q67" s="111">
        <v>416.1</v>
      </c>
      <c r="R67" s="112">
        <v>415.56</v>
      </c>
      <c r="S67" s="111">
        <v>-33.6</v>
      </c>
      <c r="T67" s="111"/>
      <c r="U67" s="111"/>
      <c r="V67" s="111">
        <v>965.3</v>
      </c>
      <c r="W67" s="111">
        <v>965.4</v>
      </c>
      <c r="X67" s="112">
        <v>961.15</v>
      </c>
      <c r="Y67" s="111">
        <v>4.5</v>
      </c>
      <c r="Z67" s="111"/>
      <c r="AA67" s="111">
        <f t="shared" si="11"/>
        <v>549.29999999999995</v>
      </c>
      <c r="AB67" s="111">
        <v>549.1</v>
      </c>
      <c r="AC67" s="111">
        <v>549.29999999999995</v>
      </c>
      <c r="AD67" s="112">
        <v>545.6</v>
      </c>
      <c r="AE67" s="111">
        <v>38.1</v>
      </c>
      <c r="AF67" s="111"/>
      <c r="AG67" s="111">
        <f t="shared" si="12"/>
        <v>54.9</v>
      </c>
      <c r="AH67" s="111">
        <v>54.9</v>
      </c>
      <c r="AI67" s="111">
        <v>54.9</v>
      </c>
      <c r="AJ67" s="112">
        <v>54.66</v>
      </c>
      <c r="AK67" s="111">
        <v>3.1</v>
      </c>
      <c r="AL67" s="111"/>
      <c r="AM67" s="111">
        <f t="shared" si="13"/>
        <v>43.1</v>
      </c>
      <c r="AN67" s="111">
        <v>43.1</v>
      </c>
      <c r="AO67" s="111">
        <v>43.1</v>
      </c>
      <c r="AP67" s="112">
        <v>43.24</v>
      </c>
      <c r="AQ67" s="111">
        <v>-3.7</v>
      </c>
      <c r="AR67" s="111"/>
      <c r="AS67" s="111">
        <f t="shared" si="14"/>
        <v>56.9</v>
      </c>
      <c r="AT67" s="111">
        <v>56.9</v>
      </c>
      <c r="AU67" s="111">
        <v>56.9</v>
      </c>
      <c r="AV67" s="112">
        <v>56.76</v>
      </c>
      <c r="AW67" s="111">
        <v>3.7</v>
      </c>
      <c r="AX67" s="112"/>
      <c r="AY67" s="111">
        <f t="shared" si="15"/>
        <v>3.5</v>
      </c>
      <c r="AZ67" s="111">
        <v>3.5</v>
      </c>
      <c r="BA67" s="111">
        <v>3.5</v>
      </c>
      <c r="BB67" s="112">
        <v>3.71</v>
      </c>
      <c r="BC67" s="111">
        <v>0.8</v>
      </c>
    </row>
    <row r="68" spans="1:55" ht="12.75" x14ac:dyDescent="0.2">
      <c r="A68" s="3">
        <v>20</v>
      </c>
      <c r="B68">
        <v>4</v>
      </c>
      <c r="C68" s="111">
        <f t="shared" si="8"/>
        <v>528.1</v>
      </c>
      <c r="D68" s="111">
        <v>526.4</v>
      </c>
      <c r="E68" s="111">
        <v>528.1</v>
      </c>
      <c r="F68" s="112">
        <v>529.85</v>
      </c>
      <c r="G68" s="111">
        <v>18</v>
      </c>
      <c r="H68" s="111"/>
      <c r="I68" s="111">
        <f t="shared" si="9"/>
        <v>21.6</v>
      </c>
      <c r="J68" s="111">
        <v>20.7</v>
      </c>
      <c r="K68" s="111">
        <v>21.6</v>
      </c>
      <c r="L68" s="112">
        <v>20.95</v>
      </c>
      <c r="M68" s="111">
        <v>2.8</v>
      </c>
      <c r="N68" s="111"/>
      <c r="O68" s="111">
        <f t="shared" si="10"/>
        <v>408</v>
      </c>
      <c r="P68" s="111">
        <v>407.7</v>
      </c>
      <c r="Q68" s="111">
        <v>408</v>
      </c>
      <c r="R68" s="112">
        <v>408.9</v>
      </c>
      <c r="S68" s="111">
        <v>-26.6</v>
      </c>
      <c r="T68" s="111"/>
      <c r="U68" s="111"/>
      <c r="V68" s="111">
        <v>954.8</v>
      </c>
      <c r="W68" s="111">
        <v>957.7</v>
      </c>
      <c r="X68" s="112">
        <v>959.7</v>
      </c>
      <c r="Y68" s="111">
        <v>-5.8</v>
      </c>
      <c r="Z68" s="111"/>
      <c r="AA68" s="111">
        <f t="shared" si="11"/>
        <v>549.70000000000005</v>
      </c>
      <c r="AB68" s="111">
        <v>547.1</v>
      </c>
      <c r="AC68" s="111">
        <v>549.70000000000005</v>
      </c>
      <c r="AD68" s="112">
        <v>550.79999999999995</v>
      </c>
      <c r="AE68" s="111">
        <v>20.8</v>
      </c>
      <c r="AF68" s="111"/>
      <c r="AG68" s="111">
        <f t="shared" si="12"/>
        <v>55.1</v>
      </c>
      <c r="AH68" s="111">
        <v>55.1</v>
      </c>
      <c r="AI68" s="111">
        <v>55.1</v>
      </c>
      <c r="AJ68" s="112">
        <v>55.21</v>
      </c>
      <c r="AK68" s="111">
        <v>2.2000000000000002</v>
      </c>
      <c r="AL68" s="111"/>
      <c r="AM68" s="111">
        <f t="shared" si="13"/>
        <v>42.6</v>
      </c>
      <c r="AN68" s="111">
        <v>42.7</v>
      </c>
      <c r="AO68" s="111">
        <v>42.6</v>
      </c>
      <c r="AP68" s="112">
        <v>42.61</v>
      </c>
      <c r="AQ68" s="111">
        <v>-2.5</v>
      </c>
      <c r="AR68" s="111"/>
      <c r="AS68" s="111">
        <f t="shared" si="14"/>
        <v>57.4</v>
      </c>
      <c r="AT68" s="111">
        <v>57.3</v>
      </c>
      <c r="AU68" s="111">
        <v>57.4</v>
      </c>
      <c r="AV68" s="112">
        <v>57.39</v>
      </c>
      <c r="AW68" s="111">
        <v>2.5</v>
      </c>
      <c r="AX68" s="112"/>
      <c r="AY68" s="111">
        <f t="shared" si="15"/>
        <v>3.9</v>
      </c>
      <c r="AZ68" s="111">
        <v>3.8</v>
      </c>
      <c r="BA68" s="111">
        <v>3.9</v>
      </c>
      <c r="BB68" s="112">
        <v>3.8</v>
      </c>
      <c r="BC68" s="111">
        <v>0.4</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U448"/>
  <sheetViews>
    <sheetView showGridLines="0" topLeftCell="A16" zoomScale="85" zoomScaleNormal="85" workbookViewId="0">
      <selection activeCell="N68" sqref="N68"/>
    </sheetView>
  </sheetViews>
  <sheetFormatPr defaultColWidth="10.7109375" defaultRowHeight="12.75" x14ac:dyDescent="0.2"/>
  <cols>
    <col min="1" max="16384" width="10.7109375" style="82"/>
  </cols>
  <sheetData>
    <row r="1" spans="1:21" ht="20.25" customHeight="1" x14ac:dyDescent="0.3">
      <c r="A1" s="114" t="s">
        <v>116</v>
      </c>
      <c r="B1" s="114"/>
      <c r="C1" s="114"/>
      <c r="D1" s="115">
        <v>1</v>
      </c>
      <c r="F1" s="116"/>
      <c r="G1" s="117" t="s">
        <v>79</v>
      </c>
      <c r="H1" s="118"/>
      <c r="N1" s="119"/>
      <c r="O1" s="120"/>
      <c r="P1" s="120"/>
      <c r="Q1" s="120"/>
      <c r="R1" s="120"/>
      <c r="S1" s="120"/>
      <c r="T1" s="120"/>
      <c r="U1" s="127"/>
    </row>
    <row r="3" spans="1:21" s="122" customFormat="1" x14ac:dyDescent="0.2">
      <c r="A3" s="121" t="s">
        <v>96</v>
      </c>
      <c r="G3" s="123" t="s">
        <v>97</v>
      </c>
      <c r="M3" s="123" t="s">
        <v>98</v>
      </c>
      <c r="S3" s="123" t="s">
        <v>99</v>
      </c>
    </row>
    <row r="25" spans="1:19" s="122" customFormat="1" x14ac:dyDescent="0.2">
      <c r="A25" s="121" t="s">
        <v>100</v>
      </c>
      <c r="G25" s="123" t="s">
        <v>101</v>
      </c>
      <c r="M25" s="123" t="s">
        <v>102</v>
      </c>
      <c r="S25" s="123" t="s">
        <v>103</v>
      </c>
    </row>
    <row r="47" spans="1:19" s="122" customFormat="1" x14ac:dyDescent="0.2">
      <c r="A47" s="121" t="s">
        <v>104</v>
      </c>
      <c r="G47" s="123" t="s">
        <v>105</v>
      </c>
      <c r="M47" s="123" t="s">
        <v>106</v>
      </c>
      <c r="S47" s="123" t="s">
        <v>107</v>
      </c>
    </row>
    <row r="220" spans="1:1" x14ac:dyDescent="0.2">
      <c r="A220" s="124"/>
    </row>
    <row r="221" spans="1:1" x14ac:dyDescent="0.2">
      <c r="A221" s="124"/>
    </row>
    <row r="222" spans="1:1" x14ac:dyDescent="0.2">
      <c r="A222" s="124"/>
    </row>
    <row r="223" spans="1:1" x14ac:dyDescent="0.2">
      <c r="A223" s="124"/>
    </row>
    <row r="224" spans="1:1" x14ac:dyDescent="0.2">
      <c r="A224" s="124"/>
    </row>
    <row r="225" spans="1:1" x14ac:dyDescent="0.2">
      <c r="A225" s="124"/>
    </row>
    <row r="226" spans="1:1" x14ac:dyDescent="0.2">
      <c r="A226" s="124"/>
    </row>
    <row r="227" spans="1:1" x14ac:dyDescent="0.2">
      <c r="A227" s="124"/>
    </row>
    <row r="228" spans="1:1" x14ac:dyDescent="0.2">
      <c r="A228" s="124"/>
    </row>
    <row r="229" spans="1:1" x14ac:dyDescent="0.2">
      <c r="A229" s="124"/>
    </row>
    <row r="230" spans="1:1" x14ac:dyDescent="0.2">
      <c r="A230" s="124"/>
    </row>
    <row r="231" spans="1:1" x14ac:dyDescent="0.2">
      <c r="A231" s="124"/>
    </row>
    <row r="232" spans="1:1" x14ac:dyDescent="0.2">
      <c r="A232" s="124"/>
    </row>
    <row r="233" spans="1:1" x14ac:dyDescent="0.2">
      <c r="A233" s="124"/>
    </row>
    <row r="234" spans="1:1" x14ac:dyDescent="0.2">
      <c r="A234" s="124"/>
    </row>
    <row r="235" spans="1:1" x14ac:dyDescent="0.2">
      <c r="A235" s="124"/>
    </row>
    <row r="236" spans="1:1" x14ac:dyDescent="0.2">
      <c r="A236" s="124"/>
    </row>
    <row r="237" spans="1:1" x14ac:dyDescent="0.2">
      <c r="A237" s="124"/>
    </row>
    <row r="238" spans="1:1" x14ac:dyDescent="0.2">
      <c r="A238" s="124"/>
    </row>
    <row r="239" spans="1:1" x14ac:dyDescent="0.2">
      <c r="A239" s="124"/>
    </row>
    <row r="240" spans="1:1" x14ac:dyDescent="0.2">
      <c r="A240" s="124"/>
    </row>
    <row r="241" spans="1:1" x14ac:dyDescent="0.2">
      <c r="A241" s="124"/>
    </row>
    <row r="242" spans="1:1" x14ac:dyDescent="0.2">
      <c r="A242" s="124"/>
    </row>
    <row r="243" spans="1:1" x14ac:dyDescent="0.2">
      <c r="A243" s="124"/>
    </row>
    <row r="244" spans="1:1" x14ac:dyDescent="0.2">
      <c r="A244" s="124"/>
    </row>
    <row r="245" spans="1:1" x14ac:dyDescent="0.2">
      <c r="A245" s="124"/>
    </row>
    <row r="246" spans="1:1" x14ac:dyDescent="0.2">
      <c r="A246" s="124"/>
    </row>
    <row r="247" spans="1:1" x14ac:dyDescent="0.2">
      <c r="A247" s="124"/>
    </row>
    <row r="248" spans="1:1" x14ac:dyDescent="0.2">
      <c r="A248" s="124"/>
    </row>
    <row r="249" spans="1:1" x14ac:dyDescent="0.2">
      <c r="A249" s="124"/>
    </row>
    <row r="250" spans="1:1" x14ac:dyDescent="0.2">
      <c r="A250" s="124"/>
    </row>
    <row r="251" spans="1:1" x14ac:dyDescent="0.2">
      <c r="A251" s="124"/>
    </row>
    <row r="252" spans="1:1" x14ac:dyDescent="0.2">
      <c r="A252" s="124"/>
    </row>
    <row r="253" spans="1:1" x14ac:dyDescent="0.2">
      <c r="A253" s="124"/>
    </row>
    <row r="254" spans="1:1" x14ac:dyDescent="0.2">
      <c r="A254" s="124"/>
    </row>
    <row r="255" spans="1:1" x14ac:dyDescent="0.2">
      <c r="A255" s="124"/>
    </row>
    <row r="256" spans="1:1" x14ac:dyDescent="0.2">
      <c r="A256" s="124"/>
    </row>
    <row r="257" spans="1:1" x14ac:dyDescent="0.2">
      <c r="A257" s="124"/>
    </row>
    <row r="258" spans="1:1" x14ac:dyDescent="0.2">
      <c r="A258" s="124"/>
    </row>
    <row r="259" spans="1:1" x14ac:dyDescent="0.2">
      <c r="A259" s="124"/>
    </row>
    <row r="260" spans="1:1" x14ac:dyDescent="0.2">
      <c r="A260" s="124"/>
    </row>
    <row r="261" spans="1:1" x14ac:dyDescent="0.2">
      <c r="A261" s="124"/>
    </row>
    <row r="262" spans="1:1" x14ac:dyDescent="0.2">
      <c r="A262" s="124"/>
    </row>
    <row r="263" spans="1:1" x14ac:dyDescent="0.2">
      <c r="A263" s="124"/>
    </row>
    <row r="264" spans="1:1" x14ac:dyDescent="0.2">
      <c r="A264" s="124"/>
    </row>
    <row r="265" spans="1:1" x14ac:dyDescent="0.2">
      <c r="A265" s="124"/>
    </row>
    <row r="266" spans="1:1" x14ac:dyDescent="0.2">
      <c r="A266" s="124"/>
    </row>
    <row r="267" spans="1:1" x14ac:dyDescent="0.2">
      <c r="A267" s="124"/>
    </row>
    <row r="268" spans="1:1" x14ac:dyDescent="0.2">
      <c r="A268" s="124"/>
    </row>
    <row r="269" spans="1:1" x14ac:dyDescent="0.2">
      <c r="A269" s="124"/>
    </row>
    <row r="270" spans="1:1" x14ac:dyDescent="0.2">
      <c r="A270" s="124"/>
    </row>
    <row r="271" spans="1:1" x14ac:dyDescent="0.2">
      <c r="A271" s="124"/>
    </row>
    <row r="272" spans="1:1" x14ac:dyDescent="0.2">
      <c r="A272" s="124"/>
    </row>
    <row r="273" spans="1:1" x14ac:dyDescent="0.2">
      <c r="A273" s="124"/>
    </row>
    <row r="274" spans="1:1" x14ac:dyDescent="0.2">
      <c r="A274" s="124"/>
    </row>
    <row r="275" spans="1:1" x14ac:dyDescent="0.2">
      <c r="A275" s="124"/>
    </row>
    <row r="276" spans="1:1" x14ac:dyDescent="0.2">
      <c r="A276" s="124"/>
    </row>
    <row r="277" spans="1:1" x14ac:dyDescent="0.2">
      <c r="A277" s="124"/>
    </row>
    <row r="278" spans="1:1" x14ac:dyDescent="0.2">
      <c r="A278" s="124"/>
    </row>
    <row r="279" spans="1:1" x14ac:dyDescent="0.2">
      <c r="A279" s="124"/>
    </row>
    <row r="280" spans="1:1" x14ac:dyDescent="0.2">
      <c r="A280" s="124"/>
    </row>
    <row r="281" spans="1:1" x14ac:dyDescent="0.2">
      <c r="A281" s="124"/>
    </row>
    <row r="282" spans="1:1" x14ac:dyDescent="0.2">
      <c r="A282" s="124"/>
    </row>
    <row r="283" spans="1:1" x14ac:dyDescent="0.2">
      <c r="A283" s="124"/>
    </row>
    <row r="284" spans="1:1" x14ac:dyDescent="0.2">
      <c r="A284" s="124"/>
    </row>
    <row r="285" spans="1:1" x14ac:dyDescent="0.2">
      <c r="A285" s="124"/>
    </row>
    <row r="286" spans="1:1" x14ac:dyDescent="0.2">
      <c r="A286" s="124"/>
    </row>
    <row r="287" spans="1:1" x14ac:dyDescent="0.2">
      <c r="A287" s="124"/>
    </row>
    <row r="288" spans="1:1" x14ac:dyDescent="0.2">
      <c r="A288" s="124"/>
    </row>
    <row r="289" spans="1:1" x14ac:dyDescent="0.2">
      <c r="A289" s="124"/>
    </row>
    <row r="290" spans="1:1" x14ac:dyDescent="0.2">
      <c r="A290" s="124"/>
    </row>
    <row r="291" spans="1:1" x14ac:dyDescent="0.2">
      <c r="A291" s="124"/>
    </row>
    <row r="292" spans="1:1" x14ac:dyDescent="0.2">
      <c r="A292" s="124"/>
    </row>
    <row r="293" spans="1:1" x14ac:dyDescent="0.2">
      <c r="A293" s="124"/>
    </row>
    <row r="294" spans="1:1" x14ac:dyDescent="0.2">
      <c r="A294" s="124"/>
    </row>
    <row r="295" spans="1:1" x14ac:dyDescent="0.2">
      <c r="A295" s="124"/>
    </row>
    <row r="296" spans="1:1" x14ac:dyDescent="0.2">
      <c r="A296" s="124"/>
    </row>
    <row r="297" spans="1:1" x14ac:dyDescent="0.2">
      <c r="A297" s="124"/>
    </row>
    <row r="298" spans="1:1" x14ac:dyDescent="0.2">
      <c r="A298" s="124"/>
    </row>
    <row r="299" spans="1:1" x14ac:dyDescent="0.2">
      <c r="A299" s="124"/>
    </row>
    <row r="300" spans="1:1" x14ac:dyDescent="0.2">
      <c r="A300" s="124"/>
    </row>
    <row r="301" spans="1:1" x14ac:dyDescent="0.2">
      <c r="A301" s="124"/>
    </row>
    <row r="302" spans="1:1" x14ac:dyDescent="0.2">
      <c r="A302" s="124"/>
    </row>
    <row r="303" spans="1:1" x14ac:dyDescent="0.2">
      <c r="A303" s="124"/>
    </row>
    <row r="304" spans="1:1" x14ac:dyDescent="0.2">
      <c r="A304" s="124"/>
    </row>
    <row r="305" spans="1:1" x14ac:dyDescent="0.2">
      <c r="A305" s="124"/>
    </row>
    <row r="306" spans="1:1" x14ac:dyDescent="0.2">
      <c r="A306" s="124"/>
    </row>
    <row r="307" spans="1:1" x14ac:dyDescent="0.2">
      <c r="A307" s="124"/>
    </row>
    <row r="308" spans="1:1" x14ac:dyDescent="0.2">
      <c r="A308" s="124"/>
    </row>
    <row r="309" spans="1:1" x14ac:dyDescent="0.2">
      <c r="A309" s="124"/>
    </row>
    <row r="310" spans="1:1" x14ac:dyDescent="0.2">
      <c r="A310" s="124"/>
    </row>
    <row r="311" spans="1:1" x14ac:dyDescent="0.2">
      <c r="A311" s="124"/>
    </row>
    <row r="312" spans="1:1" x14ac:dyDescent="0.2">
      <c r="A312" s="124"/>
    </row>
    <row r="313" spans="1:1" x14ac:dyDescent="0.2">
      <c r="A313" s="124"/>
    </row>
    <row r="314" spans="1:1" x14ac:dyDescent="0.2">
      <c r="A314" s="124"/>
    </row>
    <row r="315" spans="1:1" x14ac:dyDescent="0.2">
      <c r="A315" s="124"/>
    </row>
    <row r="316" spans="1:1" x14ac:dyDescent="0.2">
      <c r="A316" s="124"/>
    </row>
    <row r="317" spans="1:1" x14ac:dyDescent="0.2">
      <c r="A317" s="124"/>
    </row>
    <row r="318" spans="1:1" x14ac:dyDescent="0.2">
      <c r="A318" s="124"/>
    </row>
    <row r="319" spans="1:1" x14ac:dyDescent="0.2">
      <c r="A319" s="124"/>
    </row>
    <row r="320" spans="1:1" x14ac:dyDescent="0.2">
      <c r="A320" s="124"/>
    </row>
    <row r="321" spans="1:1" x14ac:dyDescent="0.2">
      <c r="A321" s="124"/>
    </row>
    <row r="322" spans="1:1" x14ac:dyDescent="0.2">
      <c r="A322" s="124"/>
    </row>
    <row r="323" spans="1:1" x14ac:dyDescent="0.2">
      <c r="A323" s="124"/>
    </row>
    <row r="324" spans="1:1" x14ac:dyDescent="0.2">
      <c r="A324" s="124"/>
    </row>
    <row r="325" spans="1:1" x14ac:dyDescent="0.2">
      <c r="A325" s="124"/>
    </row>
    <row r="326" spans="1:1" x14ac:dyDescent="0.2">
      <c r="A326" s="124"/>
    </row>
    <row r="327" spans="1:1" x14ac:dyDescent="0.2">
      <c r="A327" s="124"/>
    </row>
    <row r="328" spans="1:1" x14ac:dyDescent="0.2">
      <c r="A328" s="124"/>
    </row>
    <row r="329" spans="1:1" x14ac:dyDescent="0.2">
      <c r="A329" s="124"/>
    </row>
    <row r="330" spans="1:1" x14ac:dyDescent="0.2">
      <c r="A330" s="124"/>
    </row>
    <row r="331" spans="1:1" x14ac:dyDescent="0.2">
      <c r="A331" s="124"/>
    </row>
    <row r="332" spans="1:1" x14ac:dyDescent="0.2">
      <c r="A332" s="124"/>
    </row>
    <row r="333" spans="1:1" x14ac:dyDescent="0.2">
      <c r="A333" s="124"/>
    </row>
    <row r="334" spans="1:1" x14ac:dyDescent="0.2">
      <c r="A334" s="124"/>
    </row>
    <row r="335" spans="1:1" x14ac:dyDescent="0.2">
      <c r="A335" s="124"/>
    </row>
    <row r="336" spans="1:1" x14ac:dyDescent="0.2">
      <c r="A336" s="124"/>
    </row>
    <row r="337" spans="1:1" x14ac:dyDescent="0.2">
      <c r="A337" s="124"/>
    </row>
    <row r="338" spans="1:1" x14ac:dyDescent="0.2">
      <c r="A338" s="124"/>
    </row>
    <row r="339" spans="1:1" x14ac:dyDescent="0.2">
      <c r="A339" s="124"/>
    </row>
    <row r="340" spans="1:1" x14ac:dyDescent="0.2">
      <c r="A340" s="124"/>
    </row>
    <row r="341" spans="1:1" x14ac:dyDescent="0.2">
      <c r="A341" s="124"/>
    </row>
    <row r="342" spans="1:1" x14ac:dyDescent="0.2">
      <c r="A342" s="124"/>
    </row>
    <row r="343" spans="1:1" x14ac:dyDescent="0.2">
      <c r="A343" s="124"/>
    </row>
    <row r="344" spans="1:1" x14ac:dyDescent="0.2">
      <c r="A344" s="124"/>
    </row>
    <row r="345" spans="1:1" x14ac:dyDescent="0.2">
      <c r="A345" s="124"/>
    </row>
    <row r="346" spans="1:1" x14ac:dyDescent="0.2">
      <c r="A346" s="124"/>
    </row>
    <row r="347" spans="1:1" x14ac:dyDescent="0.2">
      <c r="A347" s="124"/>
    </row>
    <row r="348" spans="1:1" x14ac:dyDescent="0.2">
      <c r="A348" s="124"/>
    </row>
    <row r="349" spans="1:1" x14ac:dyDescent="0.2">
      <c r="A349" s="124"/>
    </row>
    <row r="350" spans="1:1" x14ac:dyDescent="0.2">
      <c r="A350" s="124"/>
    </row>
    <row r="351" spans="1:1" x14ac:dyDescent="0.2">
      <c r="A351" s="124"/>
    </row>
    <row r="352" spans="1:1" x14ac:dyDescent="0.2">
      <c r="A352" s="124"/>
    </row>
    <row r="353" spans="1:1" x14ac:dyDescent="0.2">
      <c r="A353" s="124"/>
    </row>
    <row r="354" spans="1:1" x14ac:dyDescent="0.2">
      <c r="A354" s="124"/>
    </row>
    <row r="355" spans="1:1" x14ac:dyDescent="0.2">
      <c r="A355" s="124"/>
    </row>
    <row r="356" spans="1:1" x14ac:dyDescent="0.2">
      <c r="A356" s="124"/>
    </row>
    <row r="357" spans="1:1" x14ac:dyDescent="0.2">
      <c r="A357" s="124"/>
    </row>
    <row r="358" spans="1:1" x14ac:dyDescent="0.2">
      <c r="A358" s="124"/>
    </row>
    <row r="359" spans="1:1" x14ac:dyDescent="0.2">
      <c r="A359" s="124"/>
    </row>
    <row r="360" spans="1:1" x14ac:dyDescent="0.2">
      <c r="A360" s="124"/>
    </row>
    <row r="361" spans="1:1" x14ac:dyDescent="0.2">
      <c r="A361" s="124"/>
    </row>
    <row r="362" spans="1:1" x14ac:dyDescent="0.2">
      <c r="A362" s="124"/>
    </row>
    <row r="363" spans="1:1" x14ac:dyDescent="0.2">
      <c r="A363" s="124"/>
    </row>
    <row r="364" spans="1:1" x14ac:dyDescent="0.2">
      <c r="A364" s="124"/>
    </row>
    <row r="365" spans="1:1" x14ac:dyDescent="0.2">
      <c r="A365" s="124"/>
    </row>
    <row r="366" spans="1:1" x14ac:dyDescent="0.2">
      <c r="A366" s="124"/>
    </row>
    <row r="367" spans="1:1" x14ac:dyDescent="0.2">
      <c r="A367" s="124"/>
    </row>
    <row r="368" spans="1:1" x14ac:dyDescent="0.2">
      <c r="A368" s="124"/>
    </row>
    <row r="369" spans="1:1" x14ac:dyDescent="0.2">
      <c r="A369" s="124"/>
    </row>
    <row r="370" spans="1:1" x14ac:dyDescent="0.2">
      <c r="A370" s="124"/>
    </row>
    <row r="371" spans="1:1" x14ac:dyDescent="0.2">
      <c r="A371" s="124"/>
    </row>
    <row r="372" spans="1:1" x14ac:dyDescent="0.2">
      <c r="A372" s="124"/>
    </row>
    <row r="373" spans="1:1" x14ac:dyDescent="0.2">
      <c r="A373" s="124"/>
    </row>
    <row r="374" spans="1:1" x14ac:dyDescent="0.2">
      <c r="A374" s="124"/>
    </row>
    <row r="375" spans="1:1" x14ac:dyDescent="0.2">
      <c r="A375" s="124"/>
    </row>
    <row r="376" spans="1:1" x14ac:dyDescent="0.2">
      <c r="A376" s="124"/>
    </row>
    <row r="377" spans="1:1" x14ac:dyDescent="0.2">
      <c r="A377" s="124"/>
    </row>
    <row r="378" spans="1:1" x14ac:dyDescent="0.2">
      <c r="A378" s="124"/>
    </row>
    <row r="379" spans="1:1" x14ac:dyDescent="0.2">
      <c r="A379" s="124"/>
    </row>
    <row r="380" spans="1:1" x14ac:dyDescent="0.2">
      <c r="A380" s="124"/>
    </row>
    <row r="381" spans="1:1" x14ac:dyDescent="0.2">
      <c r="A381" s="124"/>
    </row>
    <row r="382" spans="1:1" x14ac:dyDescent="0.2">
      <c r="A382" s="124"/>
    </row>
    <row r="383" spans="1:1" x14ac:dyDescent="0.2">
      <c r="A383" s="124"/>
    </row>
    <row r="384" spans="1:1" x14ac:dyDescent="0.2">
      <c r="A384" s="124"/>
    </row>
    <row r="385" spans="1:1" x14ac:dyDescent="0.2">
      <c r="A385" s="124"/>
    </row>
    <row r="386" spans="1:1" x14ac:dyDescent="0.2">
      <c r="A386" s="124"/>
    </row>
    <row r="387" spans="1:1" x14ac:dyDescent="0.2">
      <c r="A387" s="124"/>
    </row>
    <row r="388" spans="1:1" x14ac:dyDescent="0.2">
      <c r="A388" s="124"/>
    </row>
    <row r="389" spans="1:1" x14ac:dyDescent="0.2">
      <c r="A389" s="124"/>
    </row>
    <row r="390" spans="1:1" x14ac:dyDescent="0.2">
      <c r="A390" s="124"/>
    </row>
    <row r="391" spans="1:1" x14ac:dyDescent="0.2">
      <c r="A391" s="124"/>
    </row>
    <row r="392" spans="1:1" x14ac:dyDescent="0.2">
      <c r="A392" s="124"/>
    </row>
    <row r="393" spans="1:1" x14ac:dyDescent="0.2">
      <c r="A393" s="124"/>
    </row>
    <row r="394" spans="1:1" x14ac:dyDescent="0.2">
      <c r="A394" s="124"/>
    </row>
    <row r="395" spans="1:1" x14ac:dyDescent="0.2">
      <c r="A395" s="124"/>
    </row>
    <row r="396" spans="1:1" x14ac:dyDescent="0.2">
      <c r="A396" s="124"/>
    </row>
    <row r="397" spans="1:1" x14ac:dyDescent="0.2">
      <c r="A397" s="124"/>
    </row>
    <row r="398" spans="1:1" x14ac:dyDescent="0.2">
      <c r="A398" s="124"/>
    </row>
    <row r="399" spans="1:1" x14ac:dyDescent="0.2">
      <c r="A399" s="124"/>
    </row>
    <row r="400" spans="1:1" x14ac:dyDescent="0.2">
      <c r="A400" s="124"/>
    </row>
    <row r="401" spans="1:1" x14ac:dyDescent="0.2">
      <c r="A401" s="124"/>
    </row>
    <row r="402" spans="1:1" x14ac:dyDescent="0.2">
      <c r="A402" s="124"/>
    </row>
    <row r="403" spans="1:1" x14ac:dyDescent="0.2">
      <c r="A403" s="124"/>
    </row>
    <row r="404" spans="1:1" x14ac:dyDescent="0.2">
      <c r="A404" s="124"/>
    </row>
    <row r="405" spans="1:1" x14ac:dyDescent="0.2">
      <c r="A405" s="124"/>
    </row>
    <row r="406" spans="1:1" x14ac:dyDescent="0.2">
      <c r="A406" s="124"/>
    </row>
    <row r="407" spans="1:1" x14ac:dyDescent="0.2">
      <c r="A407" s="124"/>
    </row>
    <row r="408" spans="1:1" x14ac:dyDescent="0.2">
      <c r="A408" s="124"/>
    </row>
    <row r="409" spans="1:1" x14ac:dyDescent="0.2">
      <c r="A409" s="124"/>
    </row>
    <row r="410" spans="1:1" x14ac:dyDescent="0.2">
      <c r="A410" s="124"/>
    </row>
    <row r="411" spans="1:1" x14ac:dyDescent="0.2">
      <c r="A411" s="124"/>
    </row>
    <row r="412" spans="1:1" x14ac:dyDescent="0.2">
      <c r="A412" s="124"/>
    </row>
    <row r="413" spans="1:1" x14ac:dyDescent="0.2">
      <c r="A413" s="124"/>
    </row>
    <row r="414" spans="1:1" x14ac:dyDescent="0.2">
      <c r="A414" s="124"/>
    </row>
    <row r="415" spans="1:1" x14ac:dyDescent="0.2">
      <c r="A415" s="124"/>
    </row>
    <row r="416" spans="1:1" x14ac:dyDescent="0.2">
      <c r="A416" s="124"/>
    </row>
    <row r="417" spans="1:1" x14ac:dyDescent="0.2">
      <c r="A417" s="124"/>
    </row>
    <row r="418" spans="1:1" x14ac:dyDescent="0.2">
      <c r="A418" s="124"/>
    </row>
    <row r="419" spans="1:1" x14ac:dyDescent="0.2">
      <c r="A419" s="124"/>
    </row>
    <row r="420" spans="1:1" x14ac:dyDescent="0.2">
      <c r="A420" s="124"/>
    </row>
    <row r="421" spans="1:1" x14ac:dyDescent="0.2">
      <c r="A421" s="124"/>
    </row>
    <row r="422" spans="1:1" x14ac:dyDescent="0.2">
      <c r="A422" s="124"/>
    </row>
    <row r="423" spans="1:1" x14ac:dyDescent="0.2">
      <c r="A423" s="124"/>
    </row>
    <row r="424" spans="1:1" x14ac:dyDescent="0.2">
      <c r="A424" s="124"/>
    </row>
    <row r="425" spans="1:1" x14ac:dyDescent="0.2">
      <c r="A425" s="124"/>
    </row>
    <row r="426" spans="1:1" x14ac:dyDescent="0.2">
      <c r="A426" s="124"/>
    </row>
    <row r="427" spans="1:1" x14ac:dyDescent="0.2">
      <c r="A427" s="124"/>
    </row>
    <row r="428" spans="1:1" x14ac:dyDescent="0.2">
      <c r="A428" s="124"/>
    </row>
    <row r="429" spans="1:1" x14ac:dyDescent="0.2">
      <c r="A429" s="124"/>
    </row>
    <row r="430" spans="1:1" x14ac:dyDescent="0.2">
      <c r="A430" s="124"/>
    </row>
    <row r="431" spans="1:1" x14ac:dyDescent="0.2">
      <c r="A431" s="124"/>
    </row>
    <row r="432" spans="1:1" x14ac:dyDescent="0.2">
      <c r="A432" s="124"/>
    </row>
    <row r="433" spans="1:1" x14ac:dyDescent="0.2">
      <c r="A433" s="124"/>
    </row>
    <row r="434" spans="1:1" x14ac:dyDescent="0.2">
      <c r="A434" s="124"/>
    </row>
    <row r="435" spans="1:1" x14ac:dyDescent="0.2">
      <c r="A435" s="124"/>
    </row>
    <row r="436" spans="1:1" x14ac:dyDescent="0.2">
      <c r="A436" s="124"/>
    </row>
    <row r="437" spans="1:1" x14ac:dyDescent="0.2">
      <c r="A437" s="124"/>
    </row>
    <row r="438" spans="1:1" x14ac:dyDescent="0.2">
      <c r="A438" s="124"/>
    </row>
    <row r="439" spans="1:1" x14ac:dyDescent="0.2">
      <c r="A439" s="124"/>
    </row>
    <row r="440" spans="1:1" x14ac:dyDescent="0.2">
      <c r="A440" s="124"/>
    </row>
    <row r="441" spans="1:1" x14ac:dyDescent="0.2">
      <c r="A441" s="124"/>
    </row>
    <row r="442" spans="1:1" x14ac:dyDescent="0.2">
      <c r="A442" s="124"/>
    </row>
    <row r="443" spans="1:1" x14ac:dyDescent="0.2">
      <c r="A443" s="124"/>
    </row>
    <row r="444" spans="1:1" x14ac:dyDescent="0.2">
      <c r="A444" s="124"/>
    </row>
    <row r="445" spans="1:1" x14ac:dyDescent="0.2">
      <c r="A445" s="124"/>
    </row>
    <row r="446" spans="1:1" x14ac:dyDescent="0.2">
      <c r="A446" s="124"/>
    </row>
    <row r="447" spans="1:1" x14ac:dyDescent="0.2">
      <c r="A447" s="124"/>
    </row>
    <row r="448" spans="1:1" x14ac:dyDescent="0.2">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87</v>
      </c>
      <c r="I1" s="10"/>
      <c r="AG1" s="10" t="s">
        <v>11</v>
      </c>
      <c r="AY1" s="10" t="s">
        <v>73</v>
      </c>
    </row>
    <row r="2" spans="1:55" ht="12.75" x14ac:dyDescent="0.2">
      <c r="A2" s="6" t="s">
        <v>2</v>
      </c>
      <c r="B2" s="7">
        <f>'Diagram 15-74 år, utrikes födda'!D1</f>
        <v>1</v>
      </c>
      <c r="C2" s="10" t="s">
        <v>10</v>
      </c>
      <c r="I2" s="10"/>
    </row>
    <row r="3" spans="1:55" ht="22.5" customHeight="1" x14ac:dyDescent="0.2">
      <c r="A3" s="3" t="s">
        <v>0</v>
      </c>
      <c r="B3" s="3" t="s">
        <v>92</v>
      </c>
      <c r="C3" s="11" t="s">
        <v>1</v>
      </c>
      <c r="D3" s="163" t="s">
        <v>46</v>
      </c>
      <c r="E3" s="163"/>
      <c r="F3" s="163"/>
      <c r="G3" s="12" t="s">
        <v>5</v>
      </c>
      <c r="I3" s="11" t="s">
        <v>1</v>
      </c>
      <c r="J3" s="163" t="s">
        <v>89</v>
      </c>
      <c r="K3" s="163"/>
      <c r="L3" s="163"/>
      <c r="M3" s="12" t="s">
        <v>5</v>
      </c>
      <c r="O3" s="11" t="s">
        <v>1</v>
      </c>
      <c r="P3" s="163" t="s">
        <v>48</v>
      </c>
      <c r="Q3" s="163"/>
      <c r="R3" s="163"/>
      <c r="S3" s="12" t="s">
        <v>5</v>
      </c>
      <c r="V3" s="163" t="s">
        <v>50</v>
      </c>
      <c r="W3" s="163"/>
      <c r="X3" s="163"/>
      <c r="Y3" s="12" t="s">
        <v>5</v>
      </c>
      <c r="AA3" s="11" t="s">
        <v>1</v>
      </c>
      <c r="AB3" s="163" t="s">
        <v>52</v>
      </c>
      <c r="AC3" s="163"/>
      <c r="AD3" s="163"/>
      <c r="AE3" s="12" t="s">
        <v>5</v>
      </c>
      <c r="AG3" s="11" t="s">
        <v>1</v>
      </c>
      <c r="AH3" s="162" t="s">
        <v>70</v>
      </c>
      <c r="AI3" s="162"/>
      <c r="AJ3" s="162"/>
      <c r="AK3" s="12" t="s">
        <v>6</v>
      </c>
      <c r="AM3" s="11" t="s">
        <v>1</v>
      </c>
      <c r="AN3" s="162" t="s">
        <v>71</v>
      </c>
      <c r="AO3" s="162"/>
      <c r="AP3" s="162"/>
      <c r="AQ3" s="12" t="s">
        <v>6</v>
      </c>
      <c r="AS3" s="11" t="s">
        <v>1</v>
      </c>
      <c r="AT3" s="162" t="s">
        <v>72</v>
      </c>
      <c r="AU3" s="162"/>
      <c r="AV3" s="162"/>
      <c r="AW3" s="12"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51.7</v>
      </c>
      <c r="D6" s="111">
        <v>52.1</v>
      </c>
      <c r="E6" s="111">
        <v>51.7</v>
      </c>
      <c r="F6" s="112">
        <v>49.89</v>
      </c>
      <c r="G6" s="111" t="s">
        <v>118</v>
      </c>
      <c r="H6" s="111"/>
      <c r="I6" s="111">
        <f t="shared" ref="I6:I37" si="1">$B$2*K6+(1-$B$2)*J6</f>
        <v>2.7</v>
      </c>
      <c r="J6" s="111">
        <v>3</v>
      </c>
      <c r="K6" s="111">
        <v>2.7</v>
      </c>
      <c r="L6" s="112">
        <v>3.25</v>
      </c>
      <c r="M6" s="111" t="s">
        <v>118</v>
      </c>
      <c r="N6" s="111"/>
      <c r="O6" s="111">
        <f t="shared" ref="O6:O37" si="2">$B$2*Q6+(1-$B$2)*P6</f>
        <v>56.6</v>
      </c>
      <c r="P6" s="111">
        <v>55.2</v>
      </c>
      <c r="Q6" s="111">
        <v>56.6</v>
      </c>
      <c r="R6" s="112">
        <v>58.32</v>
      </c>
      <c r="S6" s="111" t="s">
        <v>118</v>
      </c>
      <c r="T6" s="111"/>
      <c r="U6" s="111"/>
      <c r="V6" s="111">
        <v>110.3</v>
      </c>
      <c r="W6" s="111">
        <v>111</v>
      </c>
      <c r="X6" s="112">
        <v>111.45</v>
      </c>
      <c r="Y6" s="111" t="s">
        <v>118</v>
      </c>
      <c r="Z6" s="111"/>
      <c r="AA6" s="111">
        <f t="shared" ref="AA6:AA37" si="3">$B$2*AC6+(1-$B$2)*AB6</f>
        <v>54.4</v>
      </c>
      <c r="AB6" s="111">
        <v>55.1</v>
      </c>
      <c r="AC6" s="111">
        <v>54.4</v>
      </c>
      <c r="AD6" s="112">
        <v>53.14</v>
      </c>
      <c r="AE6" s="111" t="s">
        <v>118</v>
      </c>
      <c r="AF6" s="111"/>
      <c r="AG6" s="111">
        <f t="shared" ref="AG6:AG37" si="4">$B$2*AI6+(1-$B$2)*AH6</f>
        <v>46.6</v>
      </c>
      <c r="AH6" s="111">
        <v>47.3</v>
      </c>
      <c r="AI6" s="111">
        <v>46.6</v>
      </c>
      <c r="AJ6" s="112">
        <v>44.76</v>
      </c>
      <c r="AK6" s="111" t="s">
        <v>118</v>
      </c>
      <c r="AL6" s="111"/>
      <c r="AM6" s="111">
        <f t="shared" ref="AM6:AM37" si="5">$B$2*AO6+(1-$B$2)*AN6</f>
        <v>51</v>
      </c>
      <c r="AN6" s="111">
        <v>50</v>
      </c>
      <c r="AO6" s="111">
        <v>51</v>
      </c>
      <c r="AP6" s="112">
        <v>52.32</v>
      </c>
      <c r="AQ6" s="111" t="s">
        <v>118</v>
      </c>
      <c r="AR6" s="111"/>
      <c r="AS6" s="111">
        <f t="shared" ref="AS6:AS37" si="6">$B$2*AU6+(1-$B$2)*AT6</f>
        <v>49</v>
      </c>
      <c r="AT6" s="111">
        <v>50</v>
      </c>
      <c r="AU6" s="111">
        <v>49</v>
      </c>
      <c r="AV6" s="112">
        <v>47.67</v>
      </c>
      <c r="AW6" s="111" t="s">
        <v>118</v>
      </c>
      <c r="AX6" s="112"/>
      <c r="AY6" s="111">
        <f t="shared" ref="AY6:AY37" si="7">$B$2*BA6+(1-$B$2)*AZ6</f>
        <v>5</v>
      </c>
      <c r="AZ6" s="111">
        <v>5.4</v>
      </c>
      <c r="BA6" s="111">
        <v>5</v>
      </c>
      <c r="BB6" s="112">
        <v>6.12</v>
      </c>
      <c r="BC6" s="111" t="s">
        <v>118</v>
      </c>
    </row>
    <row r="7" spans="1:55" ht="12.75" x14ac:dyDescent="0.2">
      <c r="A7" s="3">
        <v>5</v>
      </c>
      <c r="B7">
        <v>3</v>
      </c>
      <c r="C7" s="111">
        <f t="shared" si="0"/>
        <v>48.7</v>
      </c>
      <c r="D7" s="111">
        <v>48.3</v>
      </c>
      <c r="E7" s="111">
        <v>48.7</v>
      </c>
      <c r="F7" s="112">
        <v>49.87</v>
      </c>
      <c r="G7" s="111">
        <v>-0.1</v>
      </c>
      <c r="H7" s="111"/>
      <c r="I7" s="111">
        <f t="shared" si="1"/>
        <v>3.1</v>
      </c>
      <c r="J7" s="111">
        <v>3.2</v>
      </c>
      <c r="K7" s="111">
        <v>3.1</v>
      </c>
      <c r="L7" s="112">
        <v>3.01</v>
      </c>
      <c r="M7" s="111">
        <v>-1</v>
      </c>
      <c r="N7" s="111"/>
      <c r="O7" s="111">
        <f t="shared" si="2"/>
        <v>60.2</v>
      </c>
      <c r="P7" s="111">
        <v>60.1</v>
      </c>
      <c r="Q7" s="111">
        <v>60.2</v>
      </c>
      <c r="R7" s="112">
        <v>59.22</v>
      </c>
      <c r="S7" s="111">
        <v>3.6</v>
      </c>
      <c r="T7" s="111"/>
      <c r="U7" s="111"/>
      <c r="V7" s="111">
        <v>111.6</v>
      </c>
      <c r="W7" s="111">
        <v>111.9</v>
      </c>
      <c r="X7" s="112">
        <v>112.1</v>
      </c>
      <c r="Y7" s="111">
        <v>2.6</v>
      </c>
      <c r="Z7" s="111"/>
      <c r="AA7" s="111">
        <f t="shared" si="3"/>
        <v>51.7</v>
      </c>
      <c r="AB7" s="111">
        <v>51.5</v>
      </c>
      <c r="AC7" s="111">
        <v>51.7</v>
      </c>
      <c r="AD7" s="112">
        <v>52.89</v>
      </c>
      <c r="AE7" s="111">
        <v>-1</v>
      </c>
      <c r="AF7" s="111"/>
      <c r="AG7" s="111">
        <f t="shared" si="4"/>
        <v>43.5</v>
      </c>
      <c r="AH7" s="111">
        <v>43.3</v>
      </c>
      <c r="AI7" s="111">
        <v>43.5</v>
      </c>
      <c r="AJ7" s="112">
        <v>44.49</v>
      </c>
      <c r="AK7" s="111">
        <v>-1.1000000000000001</v>
      </c>
      <c r="AL7" s="111"/>
      <c r="AM7" s="111">
        <f t="shared" si="5"/>
        <v>53.8</v>
      </c>
      <c r="AN7" s="111">
        <v>53.8</v>
      </c>
      <c r="AO7" s="111">
        <v>53.8</v>
      </c>
      <c r="AP7" s="112">
        <v>52.82</v>
      </c>
      <c r="AQ7" s="111">
        <v>2</v>
      </c>
      <c r="AR7" s="111"/>
      <c r="AS7" s="111">
        <f t="shared" si="6"/>
        <v>46.2</v>
      </c>
      <c r="AT7" s="111">
        <v>46.2</v>
      </c>
      <c r="AU7" s="111">
        <v>46.2</v>
      </c>
      <c r="AV7" s="112">
        <v>47.17</v>
      </c>
      <c r="AW7" s="111">
        <v>-2</v>
      </c>
      <c r="AX7" s="112"/>
      <c r="AY7" s="111">
        <f t="shared" si="7"/>
        <v>5.9</v>
      </c>
      <c r="AZ7" s="111">
        <v>6.2</v>
      </c>
      <c r="BA7" s="111">
        <v>5.9</v>
      </c>
      <c r="BB7" s="112">
        <v>5.69</v>
      </c>
      <c r="BC7" s="111">
        <v>-1.7</v>
      </c>
    </row>
    <row r="8" spans="1:55" ht="12.75" x14ac:dyDescent="0.2">
      <c r="A8" s="3">
        <v>5</v>
      </c>
      <c r="B8">
        <v>4</v>
      </c>
      <c r="C8" s="111">
        <f t="shared" si="0"/>
        <v>49.7</v>
      </c>
      <c r="D8" s="111">
        <v>49.3</v>
      </c>
      <c r="E8" s="111">
        <v>49.7</v>
      </c>
      <c r="F8" s="112">
        <v>49.97</v>
      </c>
      <c r="G8" s="111">
        <v>0.4</v>
      </c>
      <c r="H8" s="111"/>
      <c r="I8" s="111">
        <f t="shared" si="1"/>
        <v>2.1</v>
      </c>
      <c r="J8" s="111">
        <v>2.2999999999999998</v>
      </c>
      <c r="K8" s="111">
        <v>2.1</v>
      </c>
      <c r="L8" s="112">
        <v>2.58</v>
      </c>
      <c r="M8" s="111">
        <v>-1.7</v>
      </c>
      <c r="N8" s="111"/>
      <c r="O8" s="111">
        <f t="shared" si="2"/>
        <v>61.4</v>
      </c>
      <c r="P8" s="111">
        <v>63.2</v>
      </c>
      <c r="Q8" s="111">
        <v>61.4</v>
      </c>
      <c r="R8" s="112">
        <v>61.3</v>
      </c>
      <c r="S8" s="111">
        <v>8.3000000000000007</v>
      </c>
      <c r="T8" s="111"/>
      <c r="U8" s="111"/>
      <c r="V8" s="111">
        <v>114.7</v>
      </c>
      <c r="W8" s="111">
        <v>113.3</v>
      </c>
      <c r="X8" s="112">
        <v>113.84</v>
      </c>
      <c r="Y8" s="111">
        <v>7</v>
      </c>
      <c r="Z8" s="111"/>
      <c r="AA8" s="111">
        <f t="shared" si="3"/>
        <v>51.9</v>
      </c>
      <c r="AB8" s="111">
        <v>51.5</v>
      </c>
      <c r="AC8" s="111">
        <v>51.9</v>
      </c>
      <c r="AD8" s="112">
        <v>52.55</v>
      </c>
      <c r="AE8" s="111">
        <v>-1.4</v>
      </c>
      <c r="AF8" s="111"/>
      <c r="AG8" s="111">
        <f t="shared" si="4"/>
        <v>43.9</v>
      </c>
      <c r="AH8" s="111">
        <v>42.9</v>
      </c>
      <c r="AI8" s="111">
        <v>43.9</v>
      </c>
      <c r="AJ8" s="112">
        <v>43.89</v>
      </c>
      <c r="AK8" s="111">
        <v>-2.4</v>
      </c>
      <c r="AL8" s="111"/>
      <c r="AM8" s="111">
        <f t="shared" si="5"/>
        <v>54.2</v>
      </c>
      <c r="AN8" s="111">
        <v>55.1</v>
      </c>
      <c r="AO8" s="111">
        <v>54.2</v>
      </c>
      <c r="AP8" s="112">
        <v>53.84</v>
      </c>
      <c r="AQ8" s="111">
        <v>4.0999999999999996</v>
      </c>
      <c r="AR8" s="111"/>
      <c r="AS8" s="111">
        <f t="shared" si="6"/>
        <v>45.8</v>
      </c>
      <c r="AT8" s="111">
        <v>44.9</v>
      </c>
      <c r="AU8" s="111">
        <v>45.8</v>
      </c>
      <c r="AV8" s="112">
        <v>46.16</v>
      </c>
      <c r="AW8" s="111">
        <v>-4.0999999999999996</v>
      </c>
      <c r="AX8" s="112"/>
      <c r="AY8" s="111">
        <f t="shared" si="7"/>
        <v>4.0999999999999996</v>
      </c>
      <c r="AZ8" s="111">
        <v>4.4000000000000004</v>
      </c>
      <c r="BA8" s="111">
        <v>4.0999999999999996</v>
      </c>
      <c r="BB8" s="112">
        <v>4.91</v>
      </c>
      <c r="BC8" s="111">
        <v>-3.2</v>
      </c>
    </row>
    <row r="9" spans="1:55" ht="12.75" x14ac:dyDescent="0.2">
      <c r="A9" s="3"/>
      <c r="B9">
        <v>1</v>
      </c>
      <c r="C9" s="111">
        <f t="shared" si="0"/>
        <v>50.2</v>
      </c>
      <c r="D9" s="111">
        <v>50.2</v>
      </c>
      <c r="E9" s="111">
        <v>50.2</v>
      </c>
      <c r="F9" s="112">
        <v>50.73</v>
      </c>
      <c r="G9" s="111">
        <v>3.1</v>
      </c>
      <c r="H9" s="111"/>
      <c r="I9" s="111">
        <f t="shared" si="1"/>
        <v>2.2000000000000002</v>
      </c>
      <c r="J9" s="111">
        <v>2</v>
      </c>
      <c r="K9" s="111">
        <v>2.2000000000000002</v>
      </c>
      <c r="L9" s="112">
        <v>2.4900000000000002</v>
      </c>
      <c r="M9" s="111">
        <v>-0.4</v>
      </c>
      <c r="N9" s="111"/>
      <c r="O9" s="111">
        <f t="shared" si="2"/>
        <v>64.599999999999994</v>
      </c>
      <c r="P9" s="111">
        <v>66.5</v>
      </c>
      <c r="Q9" s="111">
        <v>64.599999999999994</v>
      </c>
      <c r="R9" s="112">
        <v>64.349999999999994</v>
      </c>
      <c r="S9" s="111">
        <v>12.2</v>
      </c>
      <c r="T9" s="111"/>
      <c r="U9" s="111"/>
      <c r="V9" s="111">
        <v>118.7</v>
      </c>
      <c r="W9" s="111">
        <v>117.1</v>
      </c>
      <c r="X9" s="112">
        <v>117.57</v>
      </c>
      <c r="Y9" s="111">
        <v>14.9</v>
      </c>
      <c r="Z9" s="111"/>
      <c r="AA9" s="111">
        <f t="shared" si="3"/>
        <v>52.4</v>
      </c>
      <c r="AB9" s="111">
        <v>52.2</v>
      </c>
      <c r="AC9" s="111">
        <v>52.4</v>
      </c>
      <c r="AD9" s="112">
        <v>53.22</v>
      </c>
      <c r="AE9" s="111">
        <v>2.7</v>
      </c>
      <c r="AF9" s="111"/>
      <c r="AG9" s="111">
        <f t="shared" si="4"/>
        <v>42.9</v>
      </c>
      <c r="AH9" s="111">
        <v>42.3</v>
      </c>
      <c r="AI9" s="111">
        <v>42.9</v>
      </c>
      <c r="AJ9" s="112">
        <v>43.15</v>
      </c>
      <c r="AK9" s="111">
        <v>-3</v>
      </c>
      <c r="AL9" s="111"/>
      <c r="AM9" s="111">
        <f t="shared" si="5"/>
        <v>55.2</v>
      </c>
      <c r="AN9" s="111">
        <v>56</v>
      </c>
      <c r="AO9" s="111">
        <v>55.2</v>
      </c>
      <c r="AP9" s="112">
        <v>54.73</v>
      </c>
      <c r="AQ9" s="111">
        <v>3.6</v>
      </c>
      <c r="AR9" s="111"/>
      <c r="AS9" s="111">
        <f t="shared" si="6"/>
        <v>44.8</v>
      </c>
      <c r="AT9" s="111">
        <v>44</v>
      </c>
      <c r="AU9" s="111">
        <v>44.8</v>
      </c>
      <c r="AV9" s="112">
        <v>45.27</v>
      </c>
      <c r="AW9" s="111">
        <v>-3.6</v>
      </c>
      <c r="AX9" s="112"/>
      <c r="AY9" s="111">
        <f t="shared" si="7"/>
        <v>4.2</v>
      </c>
      <c r="AZ9" s="111">
        <v>3.8</v>
      </c>
      <c r="BA9" s="111">
        <v>4.2</v>
      </c>
      <c r="BB9" s="112">
        <v>4.67</v>
      </c>
      <c r="BC9" s="111">
        <v>-0.9</v>
      </c>
    </row>
    <row r="10" spans="1:55" ht="12.75" x14ac:dyDescent="0.2">
      <c r="A10" s="3">
        <v>6</v>
      </c>
      <c r="B10">
        <v>2</v>
      </c>
      <c r="C10" s="111">
        <f t="shared" si="0"/>
        <v>50.8</v>
      </c>
      <c r="D10" s="111">
        <v>51</v>
      </c>
      <c r="E10" s="111">
        <v>50.8</v>
      </c>
      <c r="F10" s="112">
        <v>51.47</v>
      </c>
      <c r="G10" s="111">
        <v>2.9</v>
      </c>
      <c r="H10" s="111"/>
      <c r="I10" s="111">
        <f t="shared" si="1"/>
        <v>3.1</v>
      </c>
      <c r="J10" s="111">
        <v>3.4</v>
      </c>
      <c r="K10" s="111">
        <v>3.1</v>
      </c>
      <c r="L10" s="112">
        <v>3.07</v>
      </c>
      <c r="M10" s="111">
        <v>2.2999999999999998</v>
      </c>
      <c r="N10" s="111"/>
      <c r="O10" s="111">
        <f t="shared" si="2"/>
        <v>67.2</v>
      </c>
      <c r="P10" s="111">
        <v>66.099999999999994</v>
      </c>
      <c r="Q10" s="111">
        <v>67.2</v>
      </c>
      <c r="R10" s="112">
        <v>67.290000000000006</v>
      </c>
      <c r="S10" s="111">
        <v>11.8</v>
      </c>
      <c r="T10" s="111"/>
      <c r="U10" s="111"/>
      <c r="V10" s="111">
        <v>120.5</v>
      </c>
      <c r="W10" s="111">
        <v>121.1</v>
      </c>
      <c r="X10" s="112">
        <v>121.83</v>
      </c>
      <c r="Y10" s="111">
        <v>17.100000000000001</v>
      </c>
      <c r="Z10" s="111"/>
      <c r="AA10" s="111">
        <f t="shared" si="3"/>
        <v>53.9</v>
      </c>
      <c r="AB10" s="111">
        <v>54.4</v>
      </c>
      <c r="AC10" s="111">
        <v>53.9</v>
      </c>
      <c r="AD10" s="112">
        <v>54.54</v>
      </c>
      <c r="AE10" s="111">
        <v>5.3</v>
      </c>
      <c r="AF10" s="111"/>
      <c r="AG10" s="111">
        <f t="shared" si="4"/>
        <v>41.9</v>
      </c>
      <c r="AH10" s="111">
        <v>42.4</v>
      </c>
      <c r="AI10" s="111">
        <v>41.9</v>
      </c>
      <c r="AJ10" s="112">
        <v>42.25</v>
      </c>
      <c r="AK10" s="111">
        <v>-3.6</v>
      </c>
      <c r="AL10" s="111"/>
      <c r="AM10" s="111">
        <f t="shared" si="5"/>
        <v>55.5</v>
      </c>
      <c r="AN10" s="111">
        <v>54.9</v>
      </c>
      <c r="AO10" s="111">
        <v>55.5</v>
      </c>
      <c r="AP10" s="112">
        <v>55.23</v>
      </c>
      <c r="AQ10" s="111">
        <v>2</v>
      </c>
      <c r="AR10" s="111"/>
      <c r="AS10" s="111">
        <f t="shared" si="6"/>
        <v>44.5</v>
      </c>
      <c r="AT10" s="111">
        <v>45.1</v>
      </c>
      <c r="AU10" s="111">
        <v>44.5</v>
      </c>
      <c r="AV10" s="112">
        <v>44.77</v>
      </c>
      <c r="AW10" s="111">
        <v>-2</v>
      </c>
      <c r="AX10" s="112"/>
      <c r="AY10" s="111">
        <f t="shared" si="7"/>
        <v>5.8</v>
      </c>
      <c r="AZ10" s="111">
        <v>6.2</v>
      </c>
      <c r="BA10" s="111">
        <v>5.8</v>
      </c>
      <c r="BB10" s="112">
        <v>5.63</v>
      </c>
      <c r="BC10" s="111">
        <v>3.8</v>
      </c>
    </row>
    <row r="11" spans="1:55" ht="12.75" x14ac:dyDescent="0.2">
      <c r="A11" s="3">
        <v>6</v>
      </c>
      <c r="B11">
        <v>3</v>
      </c>
      <c r="C11" s="111">
        <f t="shared" si="0"/>
        <v>51.9</v>
      </c>
      <c r="D11" s="111">
        <v>51.5</v>
      </c>
      <c r="E11" s="111">
        <v>51.9</v>
      </c>
      <c r="F11" s="112">
        <v>51.17</v>
      </c>
      <c r="G11" s="111">
        <v>-1.2</v>
      </c>
      <c r="H11" s="111"/>
      <c r="I11" s="111">
        <f t="shared" si="1"/>
        <v>3.8</v>
      </c>
      <c r="J11" s="111">
        <v>3.9</v>
      </c>
      <c r="K11" s="111">
        <v>3.8</v>
      </c>
      <c r="L11" s="112">
        <v>3.77</v>
      </c>
      <c r="M11" s="111">
        <v>2.8</v>
      </c>
      <c r="N11" s="111"/>
      <c r="O11" s="111">
        <f t="shared" si="2"/>
        <v>69.400000000000006</v>
      </c>
      <c r="P11" s="111">
        <v>69.3</v>
      </c>
      <c r="Q11" s="111">
        <v>69.400000000000006</v>
      </c>
      <c r="R11" s="112">
        <v>69.930000000000007</v>
      </c>
      <c r="S11" s="111">
        <v>10.5</v>
      </c>
      <c r="T11" s="111"/>
      <c r="U11" s="111"/>
      <c r="V11" s="111">
        <v>124.6</v>
      </c>
      <c r="W11" s="111">
        <v>125</v>
      </c>
      <c r="X11" s="112">
        <v>124.87</v>
      </c>
      <c r="Y11" s="111">
        <v>12.2</v>
      </c>
      <c r="Z11" s="111"/>
      <c r="AA11" s="111">
        <f t="shared" si="3"/>
        <v>55.6</v>
      </c>
      <c r="AB11" s="111">
        <v>55.3</v>
      </c>
      <c r="AC11" s="111">
        <v>55.6</v>
      </c>
      <c r="AD11" s="112">
        <v>54.94</v>
      </c>
      <c r="AE11" s="111">
        <v>1.6</v>
      </c>
      <c r="AF11" s="111"/>
      <c r="AG11" s="111">
        <f t="shared" si="4"/>
        <v>41.5</v>
      </c>
      <c r="AH11" s="111">
        <v>41.3</v>
      </c>
      <c r="AI11" s="111">
        <v>41.5</v>
      </c>
      <c r="AJ11" s="112">
        <v>40.98</v>
      </c>
      <c r="AK11" s="111">
        <v>-5.0999999999999996</v>
      </c>
      <c r="AL11" s="111"/>
      <c r="AM11" s="111">
        <f t="shared" si="5"/>
        <v>55.5</v>
      </c>
      <c r="AN11" s="111">
        <v>55.6</v>
      </c>
      <c r="AO11" s="111">
        <v>55.5</v>
      </c>
      <c r="AP11" s="112">
        <v>56</v>
      </c>
      <c r="AQ11" s="111">
        <v>3.1</v>
      </c>
      <c r="AR11" s="111"/>
      <c r="AS11" s="111">
        <f t="shared" si="6"/>
        <v>44.5</v>
      </c>
      <c r="AT11" s="111">
        <v>44.4</v>
      </c>
      <c r="AU11" s="111">
        <v>44.5</v>
      </c>
      <c r="AV11" s="112">
        <v>44</v>
      </c>
      <c r="AW11" s="111">
        <v>-3.1</v>
      </c>
      <c r="AX11" s="112"/>
      <c r="AY11" s="111">
        <f t="shared" si="7"/>
        <v>6.8</v>
      </c>
      <c r="AZ11" s="111">
        <v>7</v>
      </c>
      <c r="BA11" s="111">
        <v>6.8</v>
      </c>
      <c r="BB11" s="112">
        <v>6.86</v>
      </c>
      <c r="BC11" s="111">
        <v>4.9000000000000004</v>
      </c>
    </row>
    <row r="12" spans="1:55" ht="12.75" x14ac:dyDescent="0.2">
      <c r="A12" s="3">
        <v>6</v>
      </c>
      <c r="B12">
        <v>4</v>
      </c>
      <c r="C12" s="111">
        <f t="shared" si="0"/>
        <v>50.1</v>
      </c>
      <c r="D12" s="111">
        <v>49.9</v>
      </c>
      <c r="E12" s="111">
        <v>50.1</v>
      </c>
      <c r="F12" s="112">
        <v>50.33</v>
      </c>
      <c r="G12" s="111">
        <v>-3.4</v>
      </c>
      <c r="H12" s="111"/>
      <c r="I12" s="111">
        <f t="shared" si="1"/>
        <v>3.9</v>
      </c>
      <c r="J12" s="111">
        <v>4.0999999999999996</v>
      </c>
      <c r="K12" s="111">
        <v>3.9</v>
      </c>
      <c r="L12" s="112">
        <v>4.1399999999999997</v>
      </c>
      <c r="M12" s="111">
        <v>1.5</v>
      </c>
      <c r="N12" s="111"/>
      <c r="O12" s="111">
        <f t="shared" si="2"/>
        <v>73</v>
      </c>
      <c r="P12" s="111">
        <v>74.5</v>
      </c>
      <c r="Q12" s="111">
        <v>73</v>
      </c>
      <c r="R12" s="112">
        <v>72.55</v>
      </c>
      <c r="S12" s="111">
        <v>10.5</v>
      </c>
      <c r="T12" s="111"/>
      <c r="U12" s="111"/>
      <c r="V12" s="111">
        <v>128.5</v>
      </c>
      <c r="W12" s="111">
        <v>127.1</v>
      </c>
      <c r="X12" s="112">
        <v>127.03</v>
      </c>
      <c r="Y12" s="111">
        <v>8.6</v>
      </c>
      <c r="Z12" s="111"/>
      <c r="AA12" s="111">
        <f t="shared" si="3"/>
        <v>54.1</v>
      </c>
      <c r="AB12" s="111">
        <v>54</v>
      </c>
      <c r="AC12" s="111">
        <v>54.1</v>
      </c>
      <c r="AD12" s="112">
        <v>54.48</v>
      </c>
      <c r="AE12" s="111">
        <v>-1.9</v>
      </c>
      <c r="AF12" s="111"/>
      <c r="AG12" s="111">
        <f t="shared" si="4"/>
        <v>39.4</v>
      </c>
      <c r="AH12" s="111">
        <v>38.9</v>
      </c>
      <c r="AI12" s="111">
        <v>39.4</v>
      </c>
      <c r="AJ12" s="112">
        <v>39.619999999999997</v>
      </c>
      <c r="AK12" s="111">
        <v>-5.4</v>
      </c>
      <c r="AL12" s="111"/>
      <c r="AM12" s="111">
        <f t="shared" si="5"/>
        <v>57.5</v>
      </c>
      <c r="AN12" s="111">
        <v>58</v>
      </c>
      <c r="AO12" s="111">
        <v>57.5</v>
      </c>
      <c r="AP12" s="112">
        <v>57.11</v>
      </c>
      <c r="AQ12" s="111">
        <v>4.4000000000000004</v>
      </c>
      <c r="AR12" s="111"/>
      <c r="AS12" s="111">
        <f t="shared" si="6"/>
        <v>42.5</v>
      </c>
      <c r="AT12" s="111">
        <v>42</v>
      </c>
      <c r="AU12" s="111">
        <v>42.5</v>
      </c>
      <c r="AV12" s="112">
        <v>42.89</v>
      </c>
      <c r="AW12" s="111">
        <v>-4.4000000000000004</v>
      </c>
      <c r="AX12" s="112"/>
      <c r="AY12" s="111">
        <f t="shared" si="7"/>
        <v>7.3</v>
      </c>
      <c r="AZ12" s="111">
        <v>7.5</v>
      </c>
      <c r="BA12" s="111">
        <v>7.3</v>
      </c>
      <c r="BB12" s="112">
        <v>7.61</v>
      </c>
      <c r="BC12" s="111">
        <v>3</v>
      </c>
    </row>
    <row r="13" spans="1:55" ht="12.75" x14ac:dyDescent="0.2">
      <c r="A13" s="3"/>
      <c r="B13">
        <v>1</v>
      </c>
      <c r="C13" s="111">
        <f t="shared" si="0"/>
        <v>50.1</v>
      </c>
      <c r="D13" s="111">
        <v>50.1</v>
      </c>
      <c r="E13" s="111">
        <v>50.1</v>
      </c>
      <c r="F13" s="112">
        <v>50.2</v>
      </c>
      <c r="G13" s="111">
        <v>-0.5</v>
      </c>
      <c r="H13" s="111"/>
      <c r="I13" s="111">
        <f t="shared" si="1"/>
        <v>4</v>
      </c>
      <c r="J13" s="111">
        <v>3.9</v>
      </c>
      <c r="K13" s="111">
        <v>4</v>
      </c>
      <c r="L13" s="112">
        <v>4.2699999999999996</v>
      </c>
      <c r="M13" s="111">
        <v>0.5</v>
      </c>
      <c r="N13" s="111"/>
      <c r="O13" s="111">
        <f t="shared" si="2"/>
        <v>75.599999999999994</v>
      </c>
      <c r="P13" s="111">
        <v>77.3</v>
      </c>
      <c r="Q13" s="111">
        <v>75.599999999999994</v>
      </c>
      <c r="R13" s="112">
        <v>74.959999999999994</v>
      </c>
      <c r="S13" s="111">
        <v>9.6</v>
      </c>
      <c r="T13" s="111"/>
      <c r="U13" s="111"/>
      <c r="V13" s="111">
        <v>131.19999999999999</v>
      </c>
      <c r="W13" s="111">
        <v>129.69999999999999</v>
      </c>
      <c r="X13" s="112">
        <v>129.43</v>
      </c>
      <c r="Y13" s="111">
        <v>9.6</v>
      </c>
      <c r="Z13" s="111"/>
      <c r="AA13" s="111">
        <f t="shared" si="3"/>
        <v>54.1</v>
      </c>
      <c r="AB13" s="111">
        <v>54</v>
      </c>
      <c r="AC13" s="111">
        <v>54.1</v>
      </c>
      <c r="AD13" s="112">
        <v>54.47</v>
      </c>
      <c r="AE13" s="111">
        <v>0</v>
      </c>
      <c r="AF13" s="111"/>
      <c r="AG13" s="111">
        <f t="shared" si="4"/>
        <v>38.6</v>
      </c>
      <c r="AH13" s="111">
        <v>38.200000000000003</v>
      </c>
      <c r="AI13" s="111">
        <v>38.6</v>
      </c>
      <c r="AJ13" s="112">
        <v>38.79</v>
      </c>
      <c r="AK13" s="111">
        <v>-3.3</v>
      </c>
      <c r="AL13" s="111"/>
      <c r="AM13" s="111">
        <f t="shared" si="5"/>
        <v>58.3</v>
      </c>
      <c r="AN13" s="111">
        <v>58.9</v>
      </c>
      <c r="AO13" s="111">
        <v>58.3</v>
      </c>
      <c r="AP13" s="112">
        <v>57.92</v>
      </c>
      <c r="AQ13" s="111">
        <v>3.2</v>
      </c>
      <c r="AR13" s="111"/>
      <c r="AS13" s="111">
        <f t="shared" si="6"/>
        <v>41.7</v>
      </c>
      <c r="AT13" s="111">
        <v>41.1</v>
      </c>
      <c r="AU13" s="111">
        <v>41.7</v>
      </c>
      <c r="AV13" s="112">
        <v>42.08</v>
      </c>
      <c r="AW13" s="111">
        <v>-3.2</v>
      </c>
      <c r="AX13" s="112"/>
      <c r="AY13" s="111">
        <f t="shared" si="7"/>
        <v>7.4</v>
      </c>
      <c r="AZ13" s="111">
        <v>7.2</v>
      </c>
      <c r="BA13" s="111">
        <v>7.4</v>
      </c>
      <c r="BB13" s="112">
        <v>7.83</v>
      </c>
      <c r="BC13" s="111">
        <v>0.9</v>
      </c>
    </row>
    <row r="14" spans="1:55" ht="12.75" x14ac:dyDescent="0.2">
      <c r="A14" s="3">
        <v>7</v>
      </c>
      <c r="B14">
        <v>2</v>
      </c>
      <c r="C14" s="111">
        <f t="shared" si="0"/>
        <v>50.8</v>
      </c>
      <c r="D14" s="111">
        <v>50.7</v>
      </c>
      <c r="E14" s="111">
        <v>50.8</v>
      </c>
      <c r="F14" s="112">
        <v>51.5</v>
      </c>
      <c r="G14" s="111">
        <v>5.2</v>
      </c>
      <c r="H14" s="111"/>
      <c r="I14" s="111">
        <f t="shared" si="1"/>
        <v>4.4000000000000004</v>
      </c>
      <c r="J14" s="111">
        <v>4.5999999999999996</v>
      </c>
      <c r="K14" s="111">
        <v>4.4000000000000004</v>
      </c>
      <c r="L14" s="112">
        <v>4.29</v>
      </c>
      <c r="M14" s="111">
        <v>0.1</v>
      </c>
      <c r="N14" s="111"/>
      <c r="O14" s="111">
        <f t="shared" si="2"/>
        <v>78</v>
      </c>
      <c r="P14" s="111">
        <v>77.400000000000006</v>
      </c>
      <c r="Q14" s="111">
        <v>78</v>
      </c>
      <c r="R14" s="112">
        <v>76.34</v>
      </c>
      <c r="S14" s="111">
        <v>5.5</v>
      </c>
      <c r="T14" s="111"/>
      <c r="U14" s="111"/>
      <c r="V14" s="111">
        <v>132.69999999999999</v>
      </c>
      <c r="W14" s="111">
        <v>133.19999999999999</v>
      </c>
      <c r="X14" s="112">
        <v>132.13</v>
      </c>
      <c r="Y14" s="111">
        <v>10.8</v>
      </c>
      <c r="Z14" s="111"/>
      <c r="AA14" s="111">
        <f t="shared" si="3"/>
        <v>55.2</v>
      </c>
      <c r="AB14" s="111">
        <v>55.3</v>
      </c>
      <c r="AC14" s="111">
        <v>55.2</v>
      </c>
      <c r="AD14" s="112">
        <v>55.79</v>
      </c>
      <c r="AE14" s="111">
        <v>5.3</v>
      </c>
      <c r="AF14" s="111"/>
      <c r="AG14" s="111">
        <f t="shared" si="4"/>
        <v>38.200000000000003</v>
      </c>
      <c r="AH14" s="111">
        <v>38.200000000000003</v>
      </c>
      <c r="AI14" s="111">
        <v>38.200000000000003</v>
      </c>
      <c r="AJ14" s="112">
        <v>38.97</v>
      </c>
      <c r="AK14" s="111">
        <v>0.7</v>
      </c>
      <c r="AL14" s="111"/>
      <c r="AM14" s="111">
        <f t="shared" si="5"/>
        <v>58.5</v>
      </c>
      <c r="AN14" s="111">
        <v>58.3</v>
      </c>
      <c r="AO14" s="111">
        <v>58.5</v>
      </c>
      <c r="AP14" s="112">
        <v>57.78</v>
      </c>
      <c r="AQ14" s="111">
        <v>-0.6</v>
      </c>
      <c r="AR14" s="111"/>
      <c r="AS14" s="111">
        <f t="shared" si="6"/>
        <v>41.5</v>
      </c>
      <c r="AT14" s="111">
        <v>41.7</v>
      </c>
      <c r="AU14" s="111">
        <v>41.5</v>
      </c>
      <c r="AV14" s="112">
        <v>42.22</v>
      </c>
      <c r="AW14" s="111">
        <v>0.6</v>
      </c>
      <c r="AX14" s="112"/>
      <c r="AY14" s="111">
        <f t="shared" si="7"/>
        <v>7.9</v>
      </c>
      <c r="AZ14" s="111">
        <v>8.3000000000000007</v>
      </c>
      <c r="BA14" s="111">
        <v>7.9</v>
      </c>
      <c r="BB14" s="112">
        <v>7.69</v>
      </c>
      <c r="BC14" s="111">
        <v>-0.6</v>
      </c>
    </row>
    <row r="15" spans="1:55" ht="12.75" x14ac:dyDescent="0.2">
      <c r="A15" s="3">
        <v>7</v>
      </c>
      <c r="B15">
        <v>3</v>
      </c>
      <c r="C15" s="111">
        <f t="shared" si="0"/>
        <v>54.9</v>
      </c>
      <c r="D15" s="111">
        <v>54.6</v>
      </c>
      <c r="E15" s="111">
        <v>54.9</v>
      </c>
      <c r="F15" s="112">
        <v>53.55</v>
      </c>
      <c r="G15" s="111">
        <v>8.1999999999999993</v>
      </c>
      <c r="H15" s="111"/>
      <c r="I15" s="111">
        <f t="shared" si="1"/>
        <v>4.2</v>
      </c>
      <c r="J15" s="111">
        <v>4.3</v>
      </c>
      <c r="K15" s="111">
        <v>4.2</v>
      </c>
      <c r="L15" s="112">
        <v>4.21</v>
      </c>
      <c r="M15" s="111">
        <v>-0.3</v>
      </c>
      <c r="N15" s="111"/>
      <c r="O15" s="111">
        <f t="shared" si="2"/>
        <v>76</v>
      </c>
      <c r="P15" s="111">
        <v>75.8</v>
      </c>
      <c r="Q15" s="111">
        <v>76</v>
      </c>
      <c r="R15" s="112">
        <v>76.680000000000007</v>
      </c>
      <c r="S15" s="111">
        <v>1.3</v>
      </c>
      <c r="T15" s="111"/>
      <c r="U15" s="111"/>
      <c r="V15" s="111">
        <v>134.69999999999999</v>
      </c>
      <c r="W15" s="111">
        <v>135.19999999999999</v>
      </c>
      <c r="X15" s="112">
        <v>134.44</v>
      </c>
      <c r="Y15" s="111">
        <v>9.1999999999999993</v>
      </c>
      <c r="Z15" s="111"/>
      <c r="AA15" s="111">
        <f t="shared" si="3"/>
        <v>59.2</v>
      </c>
      <c r="AB15" s="111">
        <v>58.9</v>
      </c>
      <c r="AC15" s="111">
        <v>59.2</v>
      </c>
      <c r="AD15" s="112">
        <v>57.76</v>
      </c>
      <c r="AE15" s="111">
        <v>7.9</v>
      </c>
      <c r="AF15" s="111"/>
      <c r="AG15" s="111">
        <f t="shared" si="4"/>
        <v>40.6</v>
      </c>
      <c r="AH15" s="111">
        <v>40.5</v>
      </c>
      <c r="AI15" s="111">
        <v>40.6</v>
      </c>
      <c r="AJ15" s="112">
        <v>39.83</v>
      </c>
      <c r="AK15" s="111">
        <v>3.4</v>
      </c>
      <c r="AL15" s="111"/>
      <c r="AM15" s="111">
        <f t="shared" si="5"/>
        <v>56.2</v>
      </c>
      <c r="AN15" s="111">
        <v>56.3</v>
      </c>
      <c r="AO15" s="111">
        <v>56.2</v>
      </c>
      <c r="AP15" s="112">
        <v>57.03</v>
      </c>
      <c r="AQ15" s="111">
        <v>-3</v>
      </c>
      <c r="AR15" s="111"/>
      <c r="AS15" s="111">
        <f t="shared" si="6"/>
        <v>43.8</v>
      </c>
      <c r="AT15" s="111">
        <v>43.7</v>
      </c>
      <c r="AU15" s="111">
        <v>43.8</v>
      </c>
      <c r="AV15" s="112">
        <v>42.97</v>
      </c>
      <c r="AW15" s="111">
        <v>3</v>
      </c>
      <c r="AX15" s="112"/>
      <c r="AY15" s="111">
        <f t="shared" si="7"/>
        <v>7.2</v>
      </c>
      <c r="AZ15" s="111">
        <v>7.3</v>
      </c>
      <c r="BA15" s="111">
        <v>7.2</v>
      </c>
      <c r="BB15" s="112">
        <v>7.29</v>
      </c>
      <c r="BC15" s="111">
        <v>-1.6</v>
      </c>
    </row>
    <row r="16" spans="1:55" ht="12.75" x14ac:dyDescent="0.2">
      <c r="A16" s="3">
        <v>7</v>
      </c>
      <c r="B16">
        <v>4</v>
      </c>
      <c r="C16" s="111">
        <f t="shared" si="0"/>
        <v>55</v>
      </c>
      <c r="D16" s="111">
        <v>55</v>
      </c>
      <c r="E16" s="111">
        <v>55</v>
      </c>
      <c r="F16" s="112">
        <v>55.49</v>
      </c>
      <c r="G16" s="111">
        <v>7.7</v>
      </c>
      <c r="H16" s="111"/>
      <c r="I16" s="111">
        <f t="shared" si="1"/>
        <v>4.3</v>
      </c>
      <c r="J16" s="111">
        <v>4.5</v>
      </c>
      <c r="K16" s="111">
        <v>4.3</v>
      </c>
      <c r="L16" s="112">
        <v>3.93</v>
      </c>
      <c r="M16" s="111">
        <v>-1.1000000000000001</v>
      </c>
      <c r="N16" s="111"/>
      <c r="O16" s="111">
        <f t="shared" si="2"/>
        <v>77.5</v>
      </c>
      <c r="P16" s="111">
        <v>78.400000000000006</v>
      </c>
      <c r="Q16" s="111">
        <v>77.5</v>
      </c>
      <c r="R16" s="112">
        <v>76.209999999999994</v>
      </c>
      <c r="S16" s="111">
        <v>-1.9</v>
      </c>
      <c r="T16" s="111"/>
      <c r="U16" s="111"/>
      <c r="V16" s="111">
        <v>137.9</v>
      </c>
      <c r="W16" s="111">
        <v>136.69999999999999</v>
      </c>
      <c r="X16" s="112">
        <v>135.63</v>
      </c>
      <c r="Y16" s="111">
        <v>4.8</v>
      </c>
      <c r="Z16" s="111"/>
      <c r="AA16" s="111">
        <f t="shared" si="3"/>
        <v>59.2</v>
      </c>
      <c r="AB16" s="111">
        <v>59.4</v>
      </c>
      <c r="AC16" s="111">
        <v>59.2</v>
      </c>
      <c r="AD16" s="112">
        <v>59.42</v>
      </c>
      <c r="AE16" s="111">
        <v>6.6</v>
      </c>
      <c r="AF16" s="111"/>
      <c r="AG16" s="111">
        <f t="shared" si="4"/>
        <v>40.200000000000003</v>
      </c>
      <c r="AH16" s="111">
        <v>39.9</v>
      </c>
      <c r="AI16" s="111">
        <v>40.200000000000003</v>
      </c>
      <c r="AJ16" s="112">
        <v>40.909999999999997</v>
      </c>
      <c r="AK16" s="111">
        <v>4.3</v>
      </c>
      <c r="AL16" s="111"/>
      <c r="AM16" s="111">
        <f t="shared" si="5"/>
        <v>56.7</v>
      </c>
      <c r="AN16" s="111">
        <v>56.9</v>
      </c>
      <c r="AO16" s="111">
        <v>56.7</v>
      </c>
      <c r="AP16" s="112">
        <v>56.19</v>
      </c>
      <c r="AQ16" s="111">
        <v>-3.4</v>
      </c>
      <c r="AR16" s="111"/>
      <c r="AS16" s="111">
        <f t="shared" si="6"/>
        <v>43.3</v>
      </c>
      <c r="AT16" s="111">
        <v>43.1</v>
      </c>
      <c r="AU16" s="111">
        <v>43.3</v>
      </c>
      <c r="AV16" s="112">
        <v>43.81</v>
      </c>
      <c r="AW16" s="111">
        <v>3.4</v>
      </c>
      <c r="AX16" s="112"/>
      <c r="AY16" s="111">
        <f t="shared" si="7"/>
        <v>7.2</v>
      </c>
      <c r="AZ16" s="111">
        <v>7.5</v>
      </c>
      <c r="BA16" s="111">
        <v>7.2</v>
      </c>
      <c r="BB16" s="112">
        <v>6.62</v>
      </c>
      <c r="BC16" s="111">
        <v>-2.7</v>
      </c>
    </row>
    <row r="17" spans="1:55" ht="12.75" x14ac:dyDescent="0.2">
      <c r="A17" s="3"/>
      <c r="B17">
        <v>1</v>
      </c>
      <c r="C17" s="111">
        <f t="shared" si="0"/>
        <v>57.5</v>
      </c>
      <c r="D17" s="111">
        <v>57.5</v>
      </c>
      <c r="E17" s="111">
        <v>57.5</v>
      </c>
      <c r="F17" s="112">
        <v>56.87</v>
      </c>
      <c r="G17" s="111">
        <v>5.6</v>
      </c>
      <c r="H17" s="111"/>
      <c r="I17" s="111">
        <f t="shared" si="1"/>
        <v>4.0999999999999996</v>
      </c>
      <c r="J17" s="111">
        <v>4.0999999999999996</v>
      </c>
      <c r="K17" s="111">
        <v>4.0999999999999996</v>
      </c>
      <c r="L17" s="112">
        <v>3.75</v>
      </c>
      <c r="M17" s="111">
        <v>-0.7</v>
      </c>
      <c r="N17" s="111"/>
      <c r="O17" s="111">
        <f t="shared" si="2"/>
        <v>75.7</v>
      </c>
      <c r="P17" s="111">
        <v>77</v>
      </c>
      <c r="Q17" s="111">
        <v>75.7</v>
      </c>
      <c r="R17" s="112">
        <v>75.44</v>
      </c>
      <c r="S17" s="111">
        <v>-3.1</v>
      </c>
      <c r="T17" s="111"/>
      <c r="U17" s="111"/>
      <c r="V17" s="111">
        <v>138.6</v>
      </c>
      <c r="W17" s="111">
        <v>137.30000000000001</v>
      </c>
      <c r="X17" s="112">
        <v>136.07</v>
      </c>
      <c r="Y17" s="111">
        <v>1.7</v>
      </c>
      <c r="Z17" s="111"/>
      <c r="AA17" s="111">
        <f t="shared" si="3"/>
        <v>61.6</v>
      </c>
      <c r="AB17" s="111">
        <v>61.6</v>
      </c>
      <c r="AC17" s="111">
        <v>61.6</v>
      </c>
      <c r="AD17" s="112">
        <v>60.63</v>
      </c>
      <c r="AE17" s="111">
        <v>4.8</v>
      </c>
      <c r="AF17" s="111"/>
      <c r="AG17" s="111">
        <f t="shared" si="4"/>
        <v>41.8</v>
      </c>
      <c r="AH17" s="111">
        <v>41.5</v>
      </c>
      <c r="AI17" s="111">
        <v>41.8</v>
      </c>
      <c r="AJ17" s="112">
        <v>41.8</v>
      </c>
      <c r="AK17" s="111">
        <v>3.6</v>
      </c>
      <c r="AL17" s="111"/>
      <c r="AM17" s="111">
        <f t="shared" si="5"/>
        <v>55.1</v>
      </c>
      <c r="AN17" s="111">
        <v>55.5</v>
      </c>
      <c r="AO17" s="111">
        <v>55.1</v>
      </c>
      <c r="AP17" s="112">
        <v>55.44</v>
      </c>
      <c r="AQ17" s="111">
        <v>-3</v>
      </c>
      <c r="AR17" s="111"/>
      <c r="AS17" s="111">
        <f t="shared" si="6"/>
        <v>44.9</v>
      </c>
      <c r="AT17" s="111">
        <v>44.5</v>
      </c>
      <c r="AU17" s="111">
        <v>44.9</v>
      </c>
      <c r="AV17" s="112">
        <v>44.56</v>
      </c>
      <c r="AW17" s="111">
        <v>3</v>
      </c>
      <c r="AX17" s="112"/>
      <c r="AY17" s="111">
        <f t="shared" si="7"/>
        <v>6.7</v>
      </c>
      <c r="AZ17" s="111">
        <v>6.7</v>
      </c>
      <c r="BA17" s="111">
        <v>6.7</v>
      </c>
      <c r="BB17" s="112">
        <v>6.19</v>
      </c>
      <c r="BC17" s="111">
        <v>-1.7</v>
      </c>
    </row>
    <row r="18" spans="1:55" ht="12.75" x14ac:dyDescent="0.2">
      <c r="A18" s="3">
        <v>8</v>
      </c>
      <c r="B18">
        <v>2</v>
      </c>
      <c r="C18" s="111">
        <f t="shared" si="0"/>
        <v>59.8</v>
      </c>
      <c r="D18" s="111">
        <v>59.3</v>
      </c>
      <c r="E18" s="111">
        <v>59.8</v>
      </c>
      <c r="F18" s="112">
        <v>57.94</v>
      </c>
      <c r="G18" s="111">
        <v>4.3</v>
      </c>
      <c r="H18" s="111"/>
      <c r="I18" s="111">
        <f t="shared" si="1"/>
        <v>3.8</v>
      </c>
      <c r="J18" s="111">
        <v>3.9</v>
      </c>
      <c r="K18" s="111">
        <v>3.8</v>
      </c>
      <c r="L18" s="112">
        <v>4.16</v>
      </c>
      <c r="M18" s="111">
        <v>1.6</v>
      </c>
      <c r="N18" s="111"/>
      <c r="O18" s="111">
        <f t="shared" si="2"/>
        <v>74.5</v>
      </c>
      <c r="P18" s="111">
        <v>74.599999999999994</v>
      </c>
      <c r="Q18" s="111">
        <v>74.5</v>
      </c>
      <c r="R18" s="112">
        <v>75.34</v>
      </c>
      <c r="S18" s="111">
        <v>-0.4</v>
      </c>
      <c r="T18" s="111"/>
      <c r="U18" s="111"/>
      <c r="V18" s="111">
        <v>137.80000000000001</v>
      </c>
      <c r="W18" s="111">
        <v>138</v>
      </c>
      <c r="X18" s="112">
        <v>137.44</v>
      </c>
      <c r="Y18" s="111">
        <v>5.5</v>
      </c>
      <c r="Z18" s="111"/>
      <c r="AA18" s="111">
        <f t="shared" si="3"/>
        <v>63.5</v>
      </c>
      <c r="AB18" s="111">
        <v>63.2</v>
      </c>
      <c r="AC18" s="111">
        <v>63.5</v>
      </c>
      <c r="AD18" s="112">
        <v>62.1</v>
      </c>
      <c r="AE18" s="111">
        <v>5.9</v>
      </c>
      <c r="AF18" s="111"/>
      <c r="AG18" s="111">
        <f t="shared" si="4"/>
        <v>43.3</v>
      </c>
      <c r="AH18" s="111">
        <v>43</v>
      </c>
      <c r="AI18" s="111">
        <v>43.3</v>
      </c>
      <c r="AJ18" s="112">
        <v>42.16</v>
      </c>
      <c r="AK18" s="111">
        <v>1.4</v>
      </c>
      <c r="AL18" s="111"/>
      <c r="AM18" s="111">
        <f t="shared" si="5"/>
        <v>54</v>
      </c>
      <c r="AN18" s="111">
        <v>54.1</v>
      </c>
      <c r="AO18" s="111">
        <v>54</v>
      </c>
      <c r="AP18" s="112">
        <v>54.81</v>
      </c>
      <c r="AQ18" s="111">
        <v>-2.5</v>
      </c>
      <c r="AR18" s="111"/>
      <c r="AS18" s="111">
        <f t="shared" si="6"/>
        <v>46</v>
      </c>
      <c r="AT18" s="111">
        <v>45.9</v>
      </c>
      <c r="AU18" s="111">
        <v>46</v>
      </c>
      <c r="AV18" s="112">
        <v>45.19</v>
      </c>
      <c r="AW18" s="111">
        <v>2.5</v>
      </c>
      <c r="AX18" s="112"/>
      <c r="AY18" s="111">
        <f t="shared" si="7"/>
        <v>5.9</v>
      </c>
      <c r="AZ18" s="111">
        <v>6.2</v>
      </c>
      <c r="BA18" s="111">
        <v>5.9</v>
      </c>
      <c r="BB18" s="112">
        <v>6.71</v>
      </c>
      <c r="BC18" s="111">
        <v>2.1</v>
      </c>
    </row>
    <row r="19" spans="1:55" ht="12.75" x14ac:dyDescent="0.2">
      <c r="A19" s="3">
        <v>8</v>
      </c>
      <c r="B19">
        <v>3</v>
      </c>
      <c r="C19" s="111">
        <f t="shared" si="0"/>
        <v>57.8</v>
      </c>
      <c r="D19" s="111">
        <v>57.5</v>
      </c>
      <c r="E19" s="111">
        <v>57.8</v>
      </c>
      <c r="F19" s="112">
        <v>58.78</v>
      </c>
      <c r="G19" s="111">
        <v>3.3</v>
      </c>
      <c r="H19" s="111"/>
      <c r="I19" s="111">
        <f t="shared" si="1"/>
        <v>5.4</v>
      </c>
      <c r="J19" s="111">
        <v>5.4</v>
      </c>
      <c r="K19" s="111">
        <v>5.4</v>
      </c>
      <c r="L19" s="112">
        <v>5.16</v>
      </c>
      <c r="M19" s="111">
        <v>4</v>
      </c>
      <c r="N19" s="111"/>
      <c r="O19" s="111">
        <f t="shared" si="2"/>
        <v>76.599999999999994</v>
      </c>
      <c r="P19" s="111">
        <v>76.3</v>
      </c>
      <c r="Q19" s="111">
        <v>76.599999999999994</v>
      </c>
      <c r="R19" s="112">
        <v>76.06</v>
      </c>
      <c r="S19" s="111">
        <v>2.9</v>
      </c>
      <c r="T19" s="111"/>
      <c r="U19" s="111"/>
      <c r="V19" s="111">
        <v>139.19999999999999</v>
      </c>
      <c r="W19" s="111">
        <v>139.80000000000001</v>
      </c>
      <c r="X19" s="112">
        <v>140</v>
      </c>
      <c r="Y19" s="111">
        <v>10.199999999999999</v>
      </c>
      <c r="Z19" s="111"/>
      <c r="AA19" s="111">
        <f t="shared" si="3"/>
        <v>63.2</v>
      </c>
      <c r="AB19" s="111">
        <v>62.9</v>
      </c>
      <c r="AC19" s="111">
        <v>63.2</v>
      </c>
      <c r="AD19" s="112">
        <v>63.94</v>
      </c>
      <c r="AE19" s="111">
        <v>7.3</v>
      </c>
      <c r="AF19" s="111"/>
      <c r="AG19" s="111">
        <f t="shared" si="4"/>
        <v>41.3</v>
      </c>
      <c r="AH19" s="111">
        <v>41.3</v>
      </c>
      <c r="AI19" s="111">
        <v>41.3</v>
      </c>
      <c r="AJ19" s="112">
        <v>41.98</v>
      </c>
      <c r="AK19" s="111">
        <v>-0.7</v>
      </c>
      <c r="AL19" s="111"/>
      <c r="AM19" s="111">
        <f t="shared" si="5"/>
        <v>54.8</v>
      </c>
      <c r="AN19" s="111">
        <v>54.8</v>
      </c>
      <c r="AO19" s="111">
        <v>54.8</v>
      </c>
      <c r="AP19" s="112">
        <v>54.33</v>
      </c>
      <c r="AQ19" s="111">
        <v>-1.9</v>
      </c>
      <c r="AR19" s="111"/>
      <c r="AS19" s="111">
        <f t="shared" si="6"/>
        <v>45.2</v>
      </c>
      <c r="AT19" s="111">
        <v>45.2</v>
      </c>
      <c r="AU19" s="111">
        <v>45.2</v>
      </c>
      <c r="AV19" s="112">
        <v>45.67</v>
      </c>
      <c r="AW19" s="111">
        <v>1.9</v>
      </c>
      <c r="AX19" s="112"/>
      <c r="AY19" s="111">
        <f t="shared" si="7"/>
        <v>8.6</v>
      </c>
      <c r="AZ19" s="111">
        <v>8.6</v>
      </c>
      <c r="BA19" s="111">
        <v>8.6</v>
      </c>
      <c r="BB19" s="112">
        <v>8.07</v>
      </c>
      <c r="BC19" s="111">
        <v>5.5</v>
      </c>
    </row>
    <row r="20" spans="1:55" ht="12.75" x14ac:dyDescent="0.2">
      <c r="A20" s="3">
        <v>8</v>
      </c>
      <c r="B20">
        <v>4</v>
      </c>
      <c r="C20" s="111">
        <f t="shared" si="0"/>
        <v>59.8</v>
      </c>
      <c r="D20" s="111">
        <v>60</v>
      </c>
      <c r="E20" s="111">
        <v>59.8</v>
      </c>
      <c r="F20" s="112">
        <v>58.71</v>
      </c>
      <c r="G20" s="111">
        <v>-0.3</v>
      </c>
      <c r="H20" s="111"/>
      <c r="I20" s="111">
        <f t="shared" si="1"/>
        <v>6.6</v>
      </c>
      <c r="J20" s="111">
        <v>6.8</v>
      </c>
      <c r="K20" s="111">
        <v>6.6</v>
      </c>
      <c r="L20" s="112">
        <v>6.09</v>
      </c>
      <c r="M20" s="111">
        <v>3.7</v>
      </c>
      <c r="N20" s="111"/>
      <c r="O20" s="111">
        <f t="shared" si="2"/>
        <v>75.7</v>
      </c>
      <c r="P20" s="111">
        <v>76.099999999999994</v>
      </c>
      <c r="Q20" s="111">
        <v>75.7</v>
      </c>
      <c r="R20" s="112">
        <v>77.239999999999995</v>
      </c>
      <c r="S20" s="111">
        <v>4.7</v>
      </c>
      <c r="T20" s="111"/>
      <c r="U20" s="111"/>
      <c r="V20" s="111">
        <v>142.80000000000001</v>
      </c>
      <c r="W20" s="111">
        <v>142</v>
      </c>
      <c r="X20" s="112">
        <v>142.03</v>
      </c>
      <c r="Y20" s="111">
        <v>8.1</v>
      </c>
      <c r="Z20" s="111"/>
      <c r="AA20" s="111">
        <f t="shared" si="3"/>
        <v>66.400000000000006</v>
      </c>
      <c r="AB20" s="111">
        <v>66.7</v>
      </c>
      <c r="AC20" s="111">
        <v>66.400000000000006</v>
      </c>
      <c r="AD20" s="112">
        <v>64.790000000000006</v>
      </c>
      <c r="AE20" s="111">
        <v>3.4</v>
      </c>
      <c r="AF20" s="111"/>
      <c r="AG20" s="111">
        <f t="shared" si="4"/>
        <v>42.1</v>
      </c>
      <c r="AH20" s="111">
        <v>42</v>
      </c>
      <c r="AI20" s="111">
        <v>42.1</v>
      </c>
      <c r="AJ20" s="112">
        <v>41.33</v>
      </c>
      <c r="AK20" s="111">
        <v>-2.6</v>
      </c>
      <c r="AL20" s="111"/>
      <c r="AM20" s="111">
        <f t="shared" si="5"/>
        <v>53.3</v>
      </c>
      <c r="AN20" s="111">
        <v>53.3</v>
      </c>
      <c r="AO20" s="111">
        <v>53.3</v>
      </c>
      <c r="AP20" s="112">
        <v>54.38</v>
      </c>
      <c r="AQ20" s="111">
        <v>0.2</v>
      </c>
      <c r="AR20" s="111"/>
      <c r="AS20" s="111">
        <f t="shared" si="6"/>
        <v>46.7</v>
      </c>
      <c r="AT20" s="111">
        <v>46.7</v>
      </c>
      <c r="AU20" s="111">
        <v>46.7</v>
      </c>
      <c r="AV20" s="112">
        <v>45.62</v>
      </c>
      <c r="AW20" s="111">
        <v>-0.2</v>
      </c>
      <c r="AX20" s="112"/>
      <c r="AY20" s="111">
        <f t="shared" si="7"/>
        <v>9.9</v>
      </c>
      <c r="AZ20" s="111">
        <v>10.1</v>
      </c>
      <c r="BA20" s="111">
        <v>9.9</v>
      </c>
      <c r="BB20" s="112">
        <v>9.39</v>
      </c>
      <c r="BC20" s="111">
        <v>5.3</v>
      </c>
    </row>
    <row r="21" spans="1:55" ht="12.75" x14ac:dyDescent="0.2">
      <c r="A21" s="3"/>
      <c r="B21">
        <v>1</v>
      </c>
      <c r="C21" s="111">
        <f t="shared" si="0"/>
        <v>57.7</v>
      </c>
      <c r="D21" s="111">
        <v>57.6</v>
      </c>
      <c r="E21" s="111">
        <v>57.7</v>
      </c>
      <c r="F21" s="112">
        <v>57.61</v>
      </c>
      <c r="G21" s="111">
        <v>-4.4000000000000004</v>
      </c>
      <c r="H21" s="111"/>
      <c r="I21" s="111">
        <f t="shared" si="1"/>
        <v>6.1</v>
      </c>
      <c r="J21" s="111">
        <v>6.2</v>
      </c>
      <c r="K21" s="111">
        <v>6.1</v>
      </c>
      <c r="L21" s="112">
        <v>6.24</v>
      </c>
      <c r="M21" s="111">
        <v>0.6</v>
      </c>
      <c r="N21" s="111"/>
      <c r="O21" s="111">
        <f t="shared" si="2"/>
        <v>78.8</v>
      </c>
      <c r="P21" s="111">
        <v>79.599999999999994</v>
      </c>
      <c r="Q21" s="111">
        <v>78.8</v>
      </c>
      <c r="R21" s="112">
        <v>78.11</v>
      </c>
      <c r="S21" s="111">
        <v>3.5</v>
      </c>
      <c r="T21" s="111"/>
      <c r="U21" s="111"/>
      <c r="V21" s="111">
        <v>143.4</v>
      </c>
      <c r="W21" s="111">
        <v>142.6</v>
      </c>
      <c r="X21" s="112">
        <v>141.97</v>
      </c>
      <c r="Y21" s="111">
        <v>-0.3</v>
      </c>
      <c r="Z21" s="111"/>
      <c r="AA21" s="111">
        <f t="shared" si="3"/>
        <v>63.8</v>
      </c>
      <c r="AB21" s="111">
        <v>63.8</v>
      </c>
      <c r="AC21" s="111">
        <v>63.8</v>
      </c>
      <c r="AD21" s="112">
        <v>63.86</v>
      </c>
      <c r="AE21" s="111">
        <v>-3.7</v>
      </c>
      <c r="AF21" s="111"/>
      <c r="AG21" s="111">
        <f t="shared" si="4"/>
        <v>40.4</v>
      </c>
      <c r="AH21" s="111">
        <v>40.200000000000003</v>
      </c>
      <c r="AI21" s="111">
        <v>40.4</v>
      </c>
      <c r="AJ21" s="112">
        <v>40.58</v>
      </c>
      <c r="AK21" s="111">
        <v>-3</v>
      </c>
      <c r="AL21" s="111"/>
      <c r="AM21" s="111">
        <f t="shared" si="5"/>
        <v>55.3</v>
      </c>
      <c r="AN21" s="111">
        <v>55.5</v>
      </c>
      <c r="AO21" s="111">
        <v>55.3</v>
      </c>
      <c r="AP21" s="112">
        <v>55.02</v>
      </c>
      <c r="AQ21" s="111">
        <v>2.5</v>
      </c>
      <c r="AR21" s="111"/>
      <c r="AS21" s="111">
        <f t="shared" si="6"/>
        <v>44.7</v>
      </c>
      <c r="AT21" s="111">
        <v>44.5</v>
      </c>
      <c r="AU21" s="111">
        <v>44.7</v>
      </c>
      <c r="AV21" s="112">
        <v>44.98</v>
      </c>
      <c r="AW21" s="111">
        <v>-2.5</v>
      </c>
      <c r="AX21" s="112"/>
      <c r="AY21" s="111">
        <f t="shared" si="7"/>
        <v>9.6</v>
      </c>
      <c r="AZ21" s="111">
        <v>9.6999999999999993</v>
      </c>
      <c r="BA21" s="111">
        <v>9.6</v>
      </c>
      <c r="BB21" s="112">
        <v>9.7799999999999994</v>
      </c>
      <c r="BC21" s="111">
        <v>1.5</v>
      </c>
    </row>
    <row r="22" spans="1:55" ht="12.75" x14ac:dyDescent="0.2">
      <c r="A22" s="3">
        <v>9</v>
      </c>
      <c r="B22">
        <v>2</v>
      </c>
      <c r="C22" s="111">
        <f t="shared" si="0"/>
        <v>54.9</v>
      </c>
      <c r="D22" s="111">
        <v>54.5</v>
      </c>
      <c r="E22" s="111">
        <v>54.9</v>
      </c>
      <c r="F22" s="112">
        <v>56.25</v>
      </c>
      <c r="G22" s="111">
        <v>-5.5</v>
      </c>
      <c r="H22" s="111"/>
      <c r="I22" s="111">
        <f t="shared" si="1"/>
        <v>5.7</v>
      </c>
      <c r="J22" s="111">
        <v>5.8</v>
      </c>
      <c r="K22" s="111">
        <v>5.7</v>
      </c>
      <c r="L22" s="112">
        <v>5.67</v>
      </c>
      <c r="M22" s="111">
        <v>-2.2999999999999998</v>
      </c>
      <c r="N22" s="111"/>
      <c r="O22" s="111">
        <f t="shared" si="2"/>
        <v>80.2</v>
      </c>
      <c r="P22" s="111">
        <v>80.5</v>
      </c>
      <c r="Q22" s="111">
        <v>80.2</v>
      </c>
      <c r="R22" s="112">
        <v>79</v>
      </c>
      <c r="S22" s="111">
        <v>3.6</v>
      </c>
      <c r="T22" s="111"/>
      <c r="U22" s="111"/>
      <c r="V22" s="111">
        <v>140.80000000000001</v>
      </c>
      <c r="W22" s="111">
        <v>140.80000000000001</v>
      </c>
      <c r="X22" s="112">
        <v>140.93</v>
      </c>
      <c r="Y22" s="111">
        <v>-4.2</v>
      </c>
      <c r="Z22" s="111"/>
      <c r="AA22" s="111">
        <f t="shared" si="3"/>
        <v>60.6</v>
      </c>
      <c r="AB22" s="111">
        <v>60.3</v>
      </c>
      <c r="AC22" s="111">
        <v>60.6</v>
      </c>
      <c r="AD22" s="112">
        <v>61.92</v>
      </c>
      <c r="AE22" s="111">
        <v>-7.7</v>
      </c>
      <c r="AF22" s="111"/>
      <c r="AG22" s="111">
        <f t="shared" si="4"/>
        <v>39</v>
      </c>
      <c r="AH22" s="111">
        <v>38.700000000000003</v>
      </c>
      <c r="AI22" s="111">
        <v>39</v>
      </c>
      <c r="AJ22" s="112">
        <v>39.92</v>
      </c>
      <c r="AK22" s="111">
        <v>-2.7</v>
      </c>
      <c r="AL22" s="111"/>
      <c r="AM22" s="111">
        <f t="shared" si="5"/>
        <v>57</v>
      </c>
      <c r="AN22" s="111">
        <v>57.2</v>
      </c>
      <c r="AO22" s="111">
        <v>57</v>
      </c>
      <c r="AP22" s="112">
        <v>56.06</v>
      </c>
      <c r="AQ22" s="111">
        <v>4.2</v>
      </c>
      <c r="AR22" s="111"/>
      <c r="AS22" s="111">
        <f t="shared" si="6"/>
        <v>43</v>
      </c>
      <c r="AT22" s="111">
        <v>42.8</v>
      </c>
      <c r="AU22" s="111">
        <v>43</v>
      </c>
      <c r="AV22" s="112">
        <v>43.94</v>
      </c>
      <c r="AW22" s="111">
        <v>-4.2</v>
      </c>
      <c r="AX22" s="112"/>
      <c r="AY22" s="111">
        <f t="shared" si="7"/>
        <v>9.4</v>
      </c>
      <c r="AZ22" s="111">
        <v>9.6999999999999993</v>
      </c>
      <c r="BA22" s="111">
        <v>9.4</v>
      </c>
      <c r="BB22" s="112">
        <v>9.16</v>
      </c>
      <c r="BC22" s="111">
        <v>-2.5</v>
      </c>
    </row>
    <row r="23" spans="1:55" ht="12.75" x14ac:dyDescent="0.2">
      <c r="A23" s="3">
        <v>9</v>
      </c>
      <c r="B23">
        <v>3</v>
      </c>
      <c r="C23" s="111">
        <f t="shared" si="0"/>
        <v>54.8</v>
      </c>
      <c r="D23" s="111">
        <v>54.7</v>
      </c>
      <c r="E23" s="111">
        <v>54.8</v>
      </c>
      <c r="F23" s="112">
        <v>56.06</v>
      </c>
      <c r="G23" s="111">
        <v>-0.8</v>
      </c>
      <c r="H23" s="111"/>
      <c r="I23" s="111">
        <f t="shared" si="1"/>
        <v>5.3</v>
      </c>
      <c r="J23" s="111">
        <v>5.2</v>
      </c>
      <c r="K23" s="111">
        <v>5.3</v>
      </c>
      <c r="L23" s="112">
        <v>5.29</v>
      </c>
      <c r="M23" s="111">
        <v>-1.5</v>
      </c>
      <c r="N23" s="111"/>
      <c r="O23" s="111">
        <f t="shared" si="2"/>
        <v>80.2</v>
      </c>
      <c r="P23" s="111">
        <v>79.7</v>
      </c>
      <c r="Q23" s="111">
        <v>80.2</v>
      </c>
      <c r="R23" s="112">
        <v>80.16</v>
      </c>
      <c r="S23" s="111">
        <v>4.5999999999999996</v>
      </c>
      <c r="T23" s="111"/>
      <c r="U23" s="111"/>
      <c r="V23" s="111">
        <v>139.5</v>
      </c>
      <c r="W23" s="111">
        <v>140.30000000000001</v>
      </c>
      <c r="X23" s="112">
        <v>141.51</v>
      </c>
      <c r="Y23" s="111">
        <v>2.2999999999999998</v>
      </c>
      <c r="Z23" s="111"/>
      <c r="AA23" s="111">
        <f t="shared" si="3"/>
        <v>60.1</v>
      </c>
      <c r="AB23" s="111">
        <v>59.9</v>
      </c>
      <c r="AC23" s="111">
        <v>60.1</v>
      </c>
      <c r="AD23" s="112">
        <v>61.36</v>
      </c>
      <c r="AE23" s="111">
        <v>-2.2999999999999998</v>
      </c>
      <c r="AF23" s="111"/>
      <c r="AG23" s="111">
        <f t="shared" si="4"/>
        <v>39.1</v>
      </c>
      <c r="AH23" s="111">
        <v>39.200000000000003</v>
      </c>
      <c r="AI23" s="111">
        <v>39.1</v>
      </c>
      <c r="AJ23" s="112">
        <v>39.619999999999997</v>
      </c>
      <c r="AK23" s="111">
        <v>-1.2</v>
      </c>
      <c r="AL23" s="111"/>
      <c r="AM23" s="111">
        <f t="shared" si="5"/>
        <v>57.1</v>
      </c>
      <c r="AN23" s="111">
        <v>57.1</v>
      </c>
      <c r="AO23" s="111">
        <v>57.1</v>
      </c>
      <c r="AP23" s="112">
        <v>56.64</v>
      </c>
      <c r="AQ23" s="111">
        <v>2.2999999999999998</v>
      </c>
      <c r="AR23" s="111"/>
      <c r="AS23" s="111">
        <f t="shared" si="6"/>
        <v>42.9</v>
      </c>
      <c r="AT23" s="111">
        <v>42.9</v>
      </c>
      <c r="AU23" s="111">
        <v>42.9</v>
      </c>
      <c r="AV23" s="112">
        <v>43.36</v>
      </c>
      <c r="AW23" s="111">
        <v>-2.2999999999999998</v>
      </c>
      <c r="AX23" s="112"/>
      <c r="AY23" s="111">
        <f t="shared" si="7"/>
        <v>8.8000000000000007</v>
      </c>
      <c r="AZ23" s="111">
        <v>8.6999999999999993</v>
      </c>
      <c r="BA23" s="111">
        <v>8.8000000000000007</v>
      </c>
      <c r="BB23" s="112">
        <v>8.6300000000000008</v>
      </c>
      <c r="BC23" s="111">
        <v>-2.1</v>
      </c>
    </row>
    <row r="24" spans="1:55" ht="12.75" x14ac:dyDescent="0.2">
      <c r="A24" s="3">
        <v>9</v>
      </c>
      <c r="B24">
        <v>4</v>
      </c>
      <c r="C24" s="111">
        <f t="shared" si="0"/>
        <v>57.8</v>
      </c>
      <c r="D24" s="111">
        <v>58</v>
      </c>
      <c r="E24" s="111">
        <v>57.8</v>
      </c>
      <c r="F24" s="112">
        <v>56.84</v>
      </c>
      <c r="G24" s="111">
        <v>3.1</v>
      </c>
      <c r="H24" s="111"/>
      <c r="I24" s="111">
        <f t="shared" si="1"/>
        <v>5.0999999999999996</v>
      </c>
      <c r="J24" s="111">
        <v>5.3</v>
      </c>
      <c r="K24" s="111">
        <v>5.0999999999999996</v>
      </c>
      <c r="L24" s="112">
        <v>5.69</v>
      </c>
      <c r="M24" s="111">
        <v>1.6</v>
      </c>
      <c r="N24" s="111"/>
      <c r="O24" s="111">
        <f t="shared" si="2"/>
        <v>81.599999999999994</v>
      </c>
      <c r="P24" s="111">
        <v>81.599999999999994</v>
      </c>
      <c r="Q24" s="111">
        <v>81.599999999999994</v>
      </c>
      <c r="R24" s="112">
        <v>81.569999999999993</v>
      </c>
      <c r="S24" s="111">
        <v>5.7</v>
      </c>
      <c r="T24" s="111"/>
      <c r="U24" s="111"/>
      <c r="V24" s="111">
        <v>144.9</v>
      </c>
      <c r="W24" s="111">
        <v>144.4</v>
      </c>
      <c r="X24" s="112">
        <v>144.11000000000001</v>
      </c>
      <c r="Y24" s="111">
        <v>10.4</v>
      </c>
      <c r="Z24" s="111"/>
      <c r="AA24" s="111">
        <f t="shared" si="3"/>
        <v>62.9</v>
      </c>
      <c r="AB24" s="111">
        <v>63.3</v>
      </c>
      <c r="AC24" s="111">
        <v>62.9</v>
      </c>
      <c r="AD24" s="112">
        <v>62.54</v>
      </c>
      <c r="AE24" s="111">
        <v>4.7</v>
      </c>
      <c r="AF24" s="111"/>
      <c r="AG24" s="111">
        <f t="shared" si="4"/>
        <v>40</v>
      </c>
      <c r="AH24" s="111">
        <v>40</v>
      </c>
      <c r="AI24" s="111">
        <v>40</v>
      </c>
      <c r="AJ24" s="112">
        <v>39.44</v>
      </c>
      <c r="AK24" s="111">
        <v>-0.7</v>
      </c>
      <c r="AL24" s="111"/>
      <c r="AM24" s="111">
        <f t="shared" si="5"/>
        <v>56.5</v>
      </c>
      <c r="AN24" s="111">
        <v>56.3</v>
      </c>
      <c r="AO24" s="111">
        <v>56.5</v>
      </c>
      <c r="AP24" s="112">
        <v>56.6</v>
      </c>
      <c r="AQ24" s="111">
        <v>-0.2</v>
      </c>
      <c r="AR24" s="111"/>
      <c r="AS24" s="111">
        <f t="shared" si="6"/>
        <v>43.5</v>
      </c>
      <c r="AT24" s="111">
        <v>43.7</v>
      </c>
      <c r="AU24" s="111">
        <v>43.5</v>
      </c>
      <c r="AV24" s="112">
        <v>43.4</v>
      </c>
      <c r="AW24" s="111">
        <v>0.2</v>
      </c>
      <c r="AX24" s="112"/>
      <c r="AY24" s="111">
        <f t="shared" si="7"/>
        <v>8.1</v>
      </c>
      <c r="AZ24" s="111">
        <v>8.4</v>
      </c>
      <c r="BA24" s="111">
        <v>8.1</v>
      </c>
      <c r="BB24" s="112">
        <v>9.11</v>
      </c>
      <c r="BC24" s="111">
        <v>1.9</v>
      </c>
    </row>
    <row r="25" spans="1:55" ht="12.75" x14ac:dyDescent="0.2">
      <c r="A25" s="3"/>
      <c r="B25">
        <v>1</v>
      </c>
      <c r="C25" s="111">
        <f t="shared" si="0"/>
        <v>57.5</v>
      </c>
      <c r="D25" s="111">
        <v>57.5</v>
      </c>
      <c r="E25" s="111">
        <v>57.5</v>
      </c>
      <c r="F25" s="112">
        <v>57.6</v>
      </c>
      <c r="G25" s="111">
        <v>3</v>
      </c>
      <c r="H25" s="111"/>
      <c r="I25" s="111">
        <f t="shared" si="1"/>
        <v>7.1</v>
      </c>
      <c r="J25" s="111">
        <v>7.1</v>
      </c>
      <c r="K25" s="111">
        <v>7.1</v>
      </c>
      <c r="L25" s="112">
        <v>6.53</v>
      </c>
      <c r="M25" s="111">
        <v>3.4</v>
      </c>
      <c r="N25" s="111"/>
      <c r="O25" s="111">
        <f t="shared" si="2"/>
        <v>82.1</v>
      </c>
      <c r="P25" s="111">
        <v>82.8</v>
      </c>
      <c r="Q25" s="111">
        <v>82.1</v>
      </c>
      <c r="R25" s="112">
        <v>83.34</v>
      </c>
      <c r="S25" s="111">
        <v>7.1</v>
      </c>
      <c r="T25" s="111"/>
      <c r="U25" s="111"/>
      <c r="V25" s="111">
        <v>147.4</v>
      </c>
      <c r="W25" s="111">
        <v>146.80000000000001</v>
      </c>
      <c r="X25" s="112">
        <v>147.47999999999999</v>
      </c>
      <c r="Y25" s="111">
        <v>13.5</v>
      </c>
      <c r="Z25" s="111"/>
      <c r="AA25" s="111">
        <f t="shared" si="3"/>
        <v>64.599999999999994</v>
      </c>
      <c r="AB25" s="111">
        <v>64.599999999999994</v>
      </c>
      <c r="AC25" s="111">
        <v>64.599999999999994</v>
      </c>
      <c r="AD25" s="112">
        <v>64.14</v>
      </c>
      <c r="AE25" s="111">
        <v>6.4</v>
      </c>
      <c r="AF25" s="111"/>
      <c r="AG25" s="111">
        <f t="shared" si="4"/>
        <v>39.200000000000003</v>
      </c>
      <c r="AH25" s="111">
        <v>39</v>
      </c>
      <c r="AI25" s="111">
        <v>39.200000000000003</v>
      </c>
      <c r="AJ25" s="112">
        <v>39.06</v>
      </c>
      <c r="AK25" s="111">
        <v>-1.5</v>
      </c>
      <c r="AL25" s="111"/>
      <c r="AM25" s="111">
        <f t="shared" si="5"/>
        <v>56</v>
      </c>
      <c r="AN25" s="111">
        <v>56.2</v>
      </c>
      <c r="AO25" s="111">
        <v>56</v>
      </c>
      <c r="AP25" s="112">
        <v>56.51</v>
      </c>
      <c r="AQ25" s="111">
        <v>-0.4</v>
      </c>
      <c r="AR25" s="111"/>
      <c r="AS25" s="111">
        <f t="shared" si="6"/>
        <v>44</v>
      </c>
      <c r="AT25" s="111">
        <v>43.8</v>
      </c>
      <c r="AU25" s="111">
        <v>44</v>
      </c>
      <c r="AV25" s="112">
        <v>43.49</v>
      </c>
      <c r="AW25" s="111">
        <v>0.4</v>
      </c>
      <c r="AX25" s="112"/>
      <c r="AY25" s="111">
        <f t="shared" si="7"/>
        <v>10.9</v>
      </c>
      <c r="AZ25" s="111">
        <v>11</v>
      </c>
      <c r="BA25" s="111">
        <v>10.9</v>
      </c>
      <c r="BB25" s="112">
        <v>10.19</v>
      </c>
      <c r="BC25" s="111">
        <v>4.3</v>
      </c>
    </row>
    <row r="26" spans="1:55" ht="12.75" x14ac:dyDescent="0.2">
      <c r="A26" s="3">
        <v>10</v>
      </c>
      <c r="B26">
        <v>2</v>
      </c>
      <c r="C26" s="111">
        <f t="shared" si="0"/>
        <v>56.9</v>
      </c>
      <c r="D26" s="111">
        <v>56.6</v>
      </c>
      <c r="E26" s="111">
        <v>56.9</v>
      </c>
      <c r="F26" s="112">
        <v>58.01</v>
      </c>
      <c r="G26" s="111">
        <v>1.6</v>
      </c>
      <c r="H26" s="111"/>
      <c r="I26" s="111">
        <f t="shared" si="1"/>
        <v>7.3</v>
      </c>
      <c r="J26" s="111">
        <v>7.4</v>
      </c>
      <c r="K26" s="111">
        <v>7.3</v>
      </c>
      <c r="L26" s="112">
        <v>7.32</v>
      </c>
      <c r="M26" s="111">
        <v>3.2</v>
      </c>
      <c r="N26" s="111"/>
      <c r="O26" s="111">
        <f t="shared" si="2"/>
        <v>84.3</v>
      </c>
      <c r="P26" s="111">
        <v>84.7</v>
      </c>
      <c r="Q26" s="111">
        <v>84.3</v>
      </c>
      <c r="R26" s="112">
        <v>84.07</v>
      </c>
      <c r="S26" s="111">
        <v>2.9</v>
      </c>
      <c r="T26" s="111"/>
      <c r="U26" s="111"/>
      <c r="V26" s="111">
        <v>148.80000000000001</v>
      </c>
      <c r="W26" s="111">
        <v>148.5</v>
      </c>
      <c r="X26" s="112">
        <v>149.4</v>
      </c>
      <c r="Y26" s="111">
        <v>7.7</v>
      </c>
      <c r="Z26" s="111"/>
      <c r="AA26" s="111">
        <f t="shared" si="3"/>
        <v>64.3</v>
      </c>
      <c r="AB26" s="111">
        <v>64.099999999999994</v>
      </c>
      <c r="AC26" s="111">
        <v>64.3</v>
      </c>
      <c r="AD26" s="112">
        <v>65.33</v>
      </c>
      <c r="AE26" s="111">
        <v>4.8</v>
      </c>
      <c r="AF26" s="111"/>
      <c r="AG26" s="111">
        <f t="shared" si="4"/>
        <v>38.299999999999997</v>
      </c>
      <c r="AH26" s="111">
        <v>38.1</v>
      </c>
      <c r="AI26" s="111">
        <v>38.299999999999997</v>
      </c>
      <c r="AJ26" s="112">
        <v>38.83</v>
      </c>
      <c r="AK26" s="111">
        <v>-0.9</v>
      </c>
      <c r="AL26" s="111"/>
      <c r="AM26" s="111">
        <f t="shared" si="5"/>
        <v>56.7</v>
      </c>
      <c r="AN26" s="111">
        <v>56.9</v>
      </c>
      <c r="AO26" s="111">
        <v>56.7</v>
      </c>
      <c r="AP26" s="112">
        <v>56.27</v>
      </c>
      <c r="AQ26" s="111">
        <v>-1</v>
      </c>
      <c r="AR26" s="111"/>
      <c r="AS26" s="111">
        <f t="shared" si="6"/>
        <v>43.3</v>
      </c>
      <c r="AT26" s="111">
        <v>43.1</v>
      </c>
      <c r="AU26" s="111">
        <v>43.3</v>
      </c>
      <c r="AV26" s="112">
        <v>43.73</v>
      </c>
      <c r="AW26" s="111">
        <v>1</v>
      </c>
      <c r="AX26" s="112"/>
      <c r="AY26" s="111">
        <f t="shared" si="7"/>
        <v>11.4</v>
      </c>
      <c r="AZ26" s="111">
        <v>11.6</v>
      </c>
      <c r="BA26" s="111">
        <v>11.4</v>
      </c>
      <c r="BB26" s="112">
        <v>11.21</v>
      </c>
      <c r="BC26" s="111">
        <v>4.0999999999999996</v>
      </c>
    </row>
    <row r="27" spans="1:55" ht="12.75" x14ac:dyDescent="0.2">
      <c r="A27" s="3">
        <v>10</v>
      </c>
      <c r="B27">
        <v>3</v>
      </c>
      <c r="C27" s="111">
        <f t="shared" si="0"/>
        <v>59.5</v>
      </c>
      <c r="D27" s="111">
        <v>59.4</v>
      </c>
      <c r="E27" s="111">
        <v>59.5</v>
      </c>
      <c r="F27" s="112">
        <v>58.22</v>
      </c>
      <c r="G27" s="111">
        <v>0.8</v>
      </c>
      <c r="H27" s="111"/>
      <c r="I27" s="111">
        <f t="shared" si="1"/>
        <v>7.2</v>
      </c>
      <c r="J27" s="111">
        <v>7.1</v>
      </c>
      <c r="K27" s="111">
        <v>7.2</v>
      </c>
      <c r="L27" s="112">
        <v>7.82</v>
      </c>
      <c r="M27" s="111">
        <v>2</v>
      </c>
      <c r="N27" s="111"/>
      <c r="O27" s="111">
        <f t="shared" si="2"/>
        <v>83.1</v>
      </c>
      <c r="P27" s="111">
        <v>82.6</v>
      </c>
      <c r="Q27" s="111">
        <v>83.1</v>
      </c>
      <c r="R27" s="112">
        <v>82.6</v>
      </c>
      <c r="S27" s="111">
        <v>-5.9</v>
      </c>
      <c r="T27" s="111"/>
      <c r="U27" s="111"/>
      <c r="V27" s="111">
        <v>149</v>
      </c>
      <c r="W27" s="111">
        <v>149.80000000000001</v>
      </c>
      <c r="X27" s="112">
        <v>148.63999999999999</v>
      </c>
      <c r="Y27" s="111">
        <v>-3.1</v>
      </c>
      <c r="Z27" s="111"/>
      <c r="AA27" s="111">
        <f t="shared" si="3"/>
        <v>66.7</v>
      </c>
      <c r="AB27" s="111">
        <v>66.5</v>
      </c>
      <c r="AC27" s="111">
        <v>66.7</v>
      </c>
      <c r="AD27" s="112">
        <v>66.040000000000006</v>
      </c>
      <c r="AE27" s="111">
        <v>2.8</v>
      </c>
      <c r="AF27" s="111"/>
      <c r="AG27" s="111">
        <f t="shared" si="4"/>
        <v>39.700000000000003</v>
      </c>
      <c r="AH27" s="111">
        <v>39.799999999999997</v>
      </c>
      <c r="AI27" s="111">
        <v>39.700000000000003</v>
      </c>
      <c r="AJ27" s="112">
        <v>39.17</v>
      </c>
      <c r="AK27" s="111">
        <v>1.4</v>
      </c>
      <c r="AL27" s="111"/>
      <c r="AM27" s="111">
        <f t="shared" si="5"/>
        <v>55.5</v>
      </c>
      <c r="AN27" s="111">
        <v>55.4</v>
      </c>
      <c r="AO27" s="111">
        <v>55.5</v>
      </c>
      <c r="AP27" s="112">
        <v>55.57</v>
      </c>
      <c r="AQ27" s="111">
        <v>-2.8</v>
      </c>
      <c r="AR27" s="111"/>
      <c r="AS27" s="111">
        <f t="shared" si="6"/>
        <v>44.5</v>
      </c>
      <c r="AT27" s="111">
        <v>44.6</v>
      </c>
      <c r="AU27" s="111">
        <v>44.5</v>
      </c>
      <c r="AV27" s="112">
        <v>44.43</v>
      </c>
      <c r="AW27" s="111">
        <v>2.8</v>
      </c>
      <c r="AX27" s="112"/>
      <c r="AY27" s="111">
        <f t="shared" si="7"/>
        <v>10.9</v>
      </c>
      <c r="AZ27" s="111">
        <v>10.7</v>
      </c>
      <c r="BA27" s="111">
        <v>10.9</v>
      </c>
      <c r="BB27" s="112">
        <v>11.84</v>
      </c>
      <c r="BC27" s="111">
        <v>2.5</v>
      </c>
    </row>
    <row r="28" spans="1:55" ht="13.5" customHeight="1" x14ac:dyDescent="0.2">
      <c r="A28" s="3">
        <v>10</v>
      </c>
      <c r="B28">
        <v>4</v>
      </c>
      <c r="C28" s="111">
        <f t="shared" si="0"/>
        <v>57</v>
      </c>
      <c r="D28" s="111">
        <v>57.2</v>
      </c>
      <c r="E28" s="111">
        <v>57</v>
      </c>
      <c r="F28" s="112">
        <v>58.47</v>
      </c>
      <c r="G28" s="111">
        <v>1</v>
      </c>
      <c r="H28" s="111"/>
      <c r="I28" s="111">
        <f t="shared" si="1"/>
        <v>8.6999999999999993</v>
      </c>
      <c r="J28" s="111">
        <v>8.6999999999999993</v>
      </c>
      <c r="K28" s="111">
        <v>8.6999999999999993</v>
      </c>
      <c r="L28" s="112">
        <v>8.16</v>
      </c>
      <c r="M28" s="111">
        <v>1.4</v>
      </c>
      <c r="N28" s="111"/>
      <c r="O28" s="111">
        <f t="shared" si="2"/>
        <v>78.8</v>
      </c>
      <c r="P28" s="111">
        <v>78.599999999999994</v>
      </c>
      <c r="Q28" s="111">
        <v>78.8</v>
      </c>
      <c r="R28" s="112">
        <v>80.17</v>
      </c>
      <c r="S28" s="111">
        <v>-9.6999999999999993</v>
      </c>
      <c r="T28" s="111"/>
      <c r="U28" s="111"/>
      <c r="V28" s="111">
        <v>144.5</v>
      </c>
      <c r="W28" s="111">
        <v>144.4</v>
      </c>
      <c r="X28" s="112">
        <v>146.80000000000001</v>
      </c>
      <c r="Y28" s="111">
        <v>-7.3</v>
      </c>
      <c r="Z28" s="111"/>
      <c r="AA28" s="111">
        <f t="shared" si="3"/>
        <v>65.599999999999994</v>
      </c>
      <c r="AB28" s="111">
        <v>66</v>
      </c>
      <c r="AC28" s="111">
        <v>65.599999999999994</v>
      </c>
      <c r="AD28" s="112">
        <v>66.63</v>
      </c>
      <c r="AE28" s="111">
        <v>2.4</v>
      </c>
      <c r="AF28" s="111"/>
      <c r="AG28" s="111">
        <f t="shared" si="4"/>
        <v>39.4</v>
      </c>
      <c r="AH28" s="111">
        <v>39.6</v>
      </c>
      <c r="AI28" s="111">
        <v>39.4</v>
      </c>
      <c r="AJ28" s="112">
        <v>39.83</v>
      </c>
      <c r="AK28" s="111">
        <v>2.6</v>
      </c>
      <c r="AL28" s="111"/>
      <c r="AM28" s="111">
        <f t="shared" si="5"/>
        <v>54.6</v>
      </c>
      <c r="AN28" s="111">
        <v>54.4</v>
      </c>
      <c r="AO28" s="111">
        <v>54.6</v>
      </c>
      <c r="AP28" s="112">
        <v>54.61</v>
      </c>
      <c r="AQ28" s="111">
        <v>-3.8</v>
      </c>
      <c r="AR28" s="111"/>
      <c r="AS28" s="111">
        <f t="shared" si="6"/>
        <v>45.4</v>
      </c>
      <c r="AT28" s="111">
        <v>45.6</v>
      </c>
      <c r="AU28" s="111">
        <v>45.4</v>
      </c>
      <c r="AV28" s="112">
        <v>45.39</v>
      </c>
      <c r="AW28" s="111">
        <v>3.8</v>
      </c>
      <c r="AX28" s="112"/>
      <c r="AY28" s="111">
        <f t="shared" si="7"/>
        <v>13.2</v>
      </c>
      <c r="AZ28" s="111">
        <v>13.2</v>
      </c>
      <c r="BA28" s="111">
        <v>13.2</v>
      </c>
      <c r="BB28" s="112">
        <v>12.25</v>
      </c>
      <c r="BC28" s="111">
        <v>1.6</v>
      </c>
    </row>
    <row r="29" spans="1:55" ht="12.75" x14ac:dyDescent="0.2">
      <c r="A29" s="3"/>
      <c r="B29">
        <v>1</v>
      </c>
      <c r="C29" s="111">
        <f t="shared" si="0"/>
        <v>58.9</v>
      </c>
      <c r="D29" s="111">
        <v>58.6</v>
      </c>
      <c r="E29" s="111">
        <v>58.9</v>
      </c>
      <c r="F29" s="112">
        <v>58.6</v>
      </c>
      <c r="G29" s="111">
        <v>0.5</v>
      </c>
      <c r="H29" s="111"/>
      <c r="I29" s="111">
        <f t="shared" si="1"/>
        <v>8.1</v>
      </c>
      <c r="J29" s="111">
        <v>8.1999999999999993</v>
      </c>
      <c r="K29" s="111">
        <v>8.1</v>
      </c>
      <c r="L29" s="112">
        <v>8.57</v>
      </c>
      <c r="M29" s="111">
        <v>1.6</v>
      </c>
      <c r="N29" s="111"/>
      <c r="O29" s="111">
        <f t="shared" si="2"/>
        <v>78.400000000000006</v>
      </c>
      <c r="P29" s="111">
        <v>78.900000000000006</v>
      </c>
      <c r="Q29" s="111">
        <v>78.400000000000006</v>
      </c>
      <c r="R29" s="112">
        <v>78.98</v>
      </c>
      <c r="S29" s="111">
        <v>-4.8</v>
      </c>
      <c r="T29" s="111"/>
      <c r="U29" s="111"/>
      <c r="V29" s="111">
        <v>145.6</v>
      </c>
      <c r="W29" s="111">
        <v>145.30000000000001</v>
      </c>
      <c r="X29" s="112">
        <v>146.15</v>
      </c>
      <c r="Y29" s="111">
        <v>-2.6</v>
      </c>
      <c r="Z29" s="111"/>
      <c r="AA29" s="111">
        <f t="shared" si="3"/>
        <v>66.900000000000006</v>
      </c>
      <c r="AB29" s="111">
        <v>66.7</v>
      </c>
      <c r="AC29" s="111">
        <v>66.900000000000006</v>
      </c>
      <c r="AD29" s="112">
        <v>67.180000000000007</v>
      </c>
      <c r="AE29" s="111">
        <v>2.2000000000000002</v>
      </c>
      <c r="AF29" s="111"/>
      <c r="AG29" s="111">
        <f t="shared" si="4"/>
        <v>40.5</v>
      </c>
      <c r="AH29" s="111">
        <v>40.200000000000003</v>
      </c>
      <c r="AI29" s="111">
        <v>40.5</v>
      </c>
      <c r="AJ29" s="112">
        <v>40.1</v>
      </c>
      <c r="AK29" s="111">
        <v>1.1000000000000001</v>
      </c>
      <c r="AL29" s="111"/>
      <c r="AM29" s="111">
        <f t="shared" si="5"/>
        <v>53.9</v>
      </c>
      <c r="AN29" s="111">
        <v>54.2</v>
      </c>
      <c r="AO29" s="111">
        <v>53.9</v>
      </c>
      <c r="AP29" s="112">
        <v>54.04</v>
      </c>
      <c r="AQ29" s="111">
        <v>-2.2999999999999998</v>
      </c>
      <c r="AR29" s="111"/>
      <c r="AS29" s="111">
        <f t="shared" si="6"/>
        <v>46.1</v>
      </c>
      <c r="AT29" s="111">
        <v>45.8</v>
      </c>
      <c r="AU29" s="111">
        <v>46.1</v>
      </c>
      <c r="AV29" s="112">
        <v>45.96</v>
      </c>
      <c r="AW29" s="111">
        <v>2.2999999999999998</v>
      </c>
      <c r="AX29" s="112"/>
      <c r="AY29" s="111">
        <f t="shared" si="7"/>
        <v>12</v>
      </c>
      <c r="AZ29" s="111">
        <v>12.2</v>
      </c>
      <c r="BA29" s="111">
        <v>12</v>
      </c>
      <c r="BB29" s="112">
        <v>12.76</v>
      </c>
      <c r="BC29" s="111">
        <v>2.1</v>
      </c>
    </row>
    <row r="30" spans="1:55" ht="12.75" x14ac:dyDescent="0.2">
      <c r="A30" s="3">
        <v>11</v>
      </c>
      <c r="B30">
        <v>2</v>
      </c>
      <c r="C30" s="111">
        <f t="shared" si="0"/>
        <v>58.8</v>
      </c>
      <c r="D30" s="111">
        <v>58.9</v>
      </c>
      <c r="E30" s="111">
        <v>58.8</v>
      </c>
      <c r="F30" s="112">
        <v>58.62</v>
      </c>
      <c r="G30" s="111">
        <v>0.1</v>
      </c>
      <c r="H30" s="111"/>
      <c r="I30" s="111">
        <f t="shared" si="1"/>
        <v>9.1999999999999993</v>
      </c>
      <c r="J30" s="111">
        <v>9.1999999999999993</v>
      </c>
      <c r="K30" s="111">
        <v>9.1999999999999993</v>
      </c>
      <c r="L30" s="112">
        <v>8.99</v>
      </c>
      <c r="M30" s="111">
        <v>1.7</v>
      </c>
      <c r="N30" s="111"/>
      <c r="O30" s="111">
        <f t="shared" si="2"/>
        <v>79.599999999999994</v>
      </c>
      <c r="P30" s="111">
        <v>79.8</v>
      </c>
      <c r="Q30" s="111">
        <v>79.599999999999994</v>
      </c>
      <c r="R30" s="112">
        <v>79.69</v>
      </c>
      <c r="S30" s="111">
        <v>2.9</v>
      </c>
      <c r="T30" s="111"/>
      <c r="U30" s="111"/>
      <c r="V30" s="111">
        <v>148</v>
      </c>
      <c r="W30" s="111">
        <v>147.6</v>
      </c>
      <c r="X30" s="112">
        <v>147.30000000000001</v>
      </c>
      <c r="Y30" s="111">
        <v>4.5999999999999996</v>
      </c>
      <c r="Z30" s="111"/>
      <c r="AA30" s="111">
        <f t="shared" si="3"/>
        <v>68</v>
      </c>
      <c r="AB30" s="111">
        <v>68.2</v>
      </c>
      <c r="AC30" s="111">
        <v>68</v>
      </c>
      <c r="AD30" s="112">
        <v>67.61</v>
      </c>
      <c r="AE30" s="111">
        <v>1.7</v>
      </c>
      <c r="AF30" s="111"/>
      <c r="AG30" s="111">
        <f t="shared" si="4"/>
        <v>39.799999999999997</v>
      </c>
      <c r="AH30" s="111">
        <v>39.799999999999997</v>
      </c>
      <c r="AI30" s="111">
        <v>39.799999999999997</v>
      </c>
      <c r="AJ30" s="112">
        <v>39.79</v>
      </c>
      <c r="AK30" s="111">
        <v>-1.2</v>
      </c>
      <c r="AL30" s="111"/>
      <c r="AM30" s="111">
        <f t="shared" si="5"/>
        <v>54</v>
      </c>
      <c r="AN30" s="111">
        <v>53.9</v>
      </c>
      <c r="AO30" s="111">
        <v>54</v>
      </c>
      <c r="AP30" s="112">
        <v>54.1</v>
      </c>
      <c r="AQ30" s="111">
        <v>0.3</v>
      </c>
      <c r="AR30" s="111"/>
      <c r="AS30" s="111">
        <f t="shared" si="6"/>
        <v>46</v>
      </c>
      <c r="AT30" s="111">
        <v>46.1</v>
      </c>
      <c r="AU30" s="111">
        <v>46</v>
      </c>
      <c r="AV30" s="112">
        <v>45.9</v>
      </c>
      <c r="AW30" s="111">
        <v>-0.3</v>
      </c>
      <c r="AX30" s="112"/>
      <c r="AY30" s="111">
        <f t="shared" si="7"/>
        <v>13.5</v>
      </c>
      <c r="AZ30" s="111">
        <v>13.6</v>
      </c>
      <c r="BA30" s="111">
        <v>13.5</v>
      </c>
      <c r="BB30" s="112">
        <v>13.3</v>
      </c>
      <c r="BC30" s="111">
        <v>2.2000000000000002</v>
      </c>
    </row>
    <row r="31" spans="1:55" ht="12.75" x14ac:dyDescent="0.2">
      <c r="A31" s="3">
        <v>11</v>
      </c>
      <c r="B31">
        <v>3</v>
      </c>
      <c r="C31" s="111">
        <f t="shared" si="0"/>
        <v>58.5</v>
      </c>
      <c r="D31" s="111">
        <v>58.5</v>
      </c>
      <c r="E31" s="111">
        <v>58.5</v>
      </c>
      <c r="F31" s="112">
        <v>58.74</v>
      </c>
      <c r="G31" s="111">
        <v>0.5</v>
      </c>
      <c r="H31" s="111"/>
      <c r="I31" s="111">
        <f t="shared" si="1"/>
        <v>9.5</v>
      </c>
      <c r="J31" s="111">
        <v>9.3000000000000007</v>
      </c>
      <c r="K31" s="111">
        <v>9.5</v>
      </c>
      <c r="L31" s="112">
        <v>9.1300000000000008</v>
      </c>
      <c r="M31" s="111">
        <v>0.6</v>
      </c>
      <c r="N31" s="111"/>
      <c r="O31" s="111">
        <f t="shared" si="2"/>
        <v>80.2</v>
      </c>
      <c r="P31" s="111">
        <v>79.8</v>
      </c>
      <c r="Q31" s="111">
        <v>80.2</v>
      </c>
      <c r="R31" s="112">
        <v>81.55</v>
      </c>
      <c r="S31" s="111">
        <v>7.4</v>
      </c>
      <c r="T31" s="111"/>
      <c r="U31" s="111"/>
      <c r="V31" s="111">
        <v>147.6</v>
      </c>
      <c r="W31" s="111">
        <v>148.1</v>
      </c>
      <c r="X31" s="112">
        <v>149.41999999999999</v>
      </c>
      <c r="Y31" s="111">
        <v>8.5</v>
      </c>
      <c r="Z31" s="111"/>
      <c r="AA31" s="111">
        <f t="shared" si="3"/>
        <v>67.900000000000006</v>
      </c>
      <c r="AB31" s="111">
        <v>67.7</v>
      </c>
      <c r="AC31" s="111">
        <v>67.900000000000006</v>
      </c>
      <c r="AD31" s="112">
        <v>67.87</v>
      </c>
      <c r="AE31" s="111">
        <v>1</v>
      </c>
      <c r="AF31" s="111"/>
      <c r="AG31" s="111">
        <f t="shared" si="4"/>
        <v>39.5</v>
      </c>
      <c r="AH31" s="111">
        <v>39.6</v>
      </c>
      <c r="AI31" s="111">
        <v>39.5</v>
      </c>
      <c r="AJ31" s="112">
        <v>39.31</v>
      </c>
      <c r="AK31" s="111">
        <v>-1.9</v>
      </c>
      <c r="AL31" s="111"/>
      <c r="AM31" s="111">
        <f t="shared" si="5"/>
        <v>54.1</v>
      </c>
      <c r="AN31" s="111">
        <v>54.1</v>
      </c>
      <c r="AO31" s="111">
        <v>54.1</v>
      </c>
      <c r="AP31" s="112">
        <v>54.58</v>
      </c>
      <c r="AQ31" s="111">
        <v>1.9</v>
      </c>
      <c r="AR31" s="111"/>
      <c r="AS31" s="111">
        <f t="shared" si="6"/>
        <v>45.9</v>
      </c>
      <c r="AT31" s="111">
        <v>45.9</v>
      </c>
      <c r="AU31" s="111">
        <v>45.9</v>
      </c>
      <c r="AV31" s="112">
        <v>45.42</v>
      </c>
      <c r="AW31" s="111">
        <v>-1.9</v>
      </c>
      <c r="AX31" s="112"/>
      <c r="AY31" s="111">
        <f t="shared" si="7"/>
        <v>13.9</v>
      </c>
      <c r="AZ31" s="111">
        <v>13.7</v>
      </c>
      <c r="BA31" s="111">
        <v>13.9</v>
      </c>
      <c r="BB31" s="112">
        <v>13.45</v>
      </c>
      <c r="BC31" s="111">
        <v>0.6</v>
      </c>
    </row>
    <row r="32" spans="1:55" ht="12.75" x14ac:dyDescent="0.2">
      <c r="A32" s="3">
        <v>11</v>
      </c>
      <c r="B32">
        <v>4</v>
      </c>
      <c r="C32" s="111">
        <f t="shared" si="0"/>
        <v>60</v>
      </c>
      <c r="D32" s="111">
        <v>60.1</v>
      </c>
      <c r="E32" s="111">
        <v>60</v>
      </c>
      <c r="F32" s="112">
        <v>59.5</v>
      </c>
      <c r="G32" s="111">
        <v>3.1</v>
      </c>
      <c r="H32" s="111"/>
      <c r="I32" s="111">
        <f t="shared" si="1"/>
        <v>8.4</v>
      </c>
      <c r="J32" s="111">
        <v>8.3000000000000007</v>
      </c>
      <c r="K32" s="111">
        <v>8.4</v>
      </c>
      <c r="L32" s="112">
        <v>8.6999999999999993</v>
      </c>
      <c r="M32" s="111">
        <v>-1.7</v>
      </c>
      <c r="N32" s="111"/>
      <c r="O32" s="111">
        <f t="shared" si="2"/>
        <v>84.4</v>
      </c>
      <c r="P32" s="111">
        <v>84.1</v>
      </c>
      <c r="Q32" s="111">
        <v>84.4</v>
      </c>
      <c r="R32" s="112">
        <v>83.31</v>
      </c>
      <c r="S32" s="111">
        <v>7.1</v>
      </c>
      <c r="T32" s="111"/>
      <c r="U32" s="111"/>
      <c r="V32" s="111">
        <v>152.5</v>
      </c>
      <c r="W32" s="111">
        <v>152.69999999999999</v>
      </c>
      <c r="X32" s="112">
        <v>151.52000000000001</v>
      </c>
      <c r="Y32" s="111">
        <v>8.4</v>
      </c>
      <c r="Z32" s="111"/>
      <c r="AA32" s="111">
        <f t="shared" si="3"/>
        <v>68.400000000000006</v>
      </c>
      <c r="AB32" s="111">
        <v>68.400000000000006</v>
      </c>
      <c r="AC32" s="111">
        <v>68.400000000000006</v>
      </c>
      <c r="AD32" s="112">
        <v>68.209999999999994</v>
      </c>
      <c r="AE32" s="111">
        <v>1.4</v>
      </c>
      <c r="AF32" s="111"/>
      <c r="AG32" s="111">
        <f t="shared" si="4"/>
        <v>39.299999999999997</v>
      </c>
      <c r="AH32" s="111">
        <v>39.4</v>
      </c>
      <c r="AI32" s="111">
        <v>39.299999999999997</v>
      </c>
      <c r="AJ32" s="112">
        <v>39.270000000000003</v>
      </c>
      <c r="AK32" s="111">
        <v>-0.2</v>
      </c>
      <c r="AL32" s="111"/>
      <c r="AM32" s="111">
        <f t="shared" si="5"/>
        <v>55.2</v>
      </c>
      <c r="AN32" s="111">
        <v>55.1</v>
      </c>
      <c r="AO32" s="111">
        <v>55.2</v>
      </c>
      <c r="AP32" s="112">
        <v>54.98</v>
      </c>
      <c r="AQ32" s="111">
        <v>1.6</v>
      </c>
      <c r="AR32" s="111"/>
      <c r="AS32" s="111">
        <f t="shared" si="6"/>
        <v>44.8</v>
      </c>
      <c r="AT32" s="111">
        <v>44.9</v>
      </c>
      <c r="AU32" s="111">
        <v>44.8</v>
      </c>
      <c r="AV32" s="112">
        <v>45.02</v>
      </c>
      <c r="AW32" s="111">
        <v>-1.6</v>
      </c>
      <c r="AX32" s="112"/>
      <c r="AY32" s="111">
        <f t="shared" si="7"/>
        <v>12.3</v>
      </c>
      <c r="AZ32" s="111">
        <v>12.2</v>
      </c>
      <c r="BA32" s="111">
        <v>12.3</v>
      </c>
      <c r="BB32" s="112">
        <v>12.76</v>
      </c>
      <c r="BC32" s="111">
        <v>-2.8</v>
      </c>
    </row>
    <row r="33" spans="1:55" ht="12.75" x14ac:dyDescent="0.2">
      <c r="A33" s="3"/>
      <c r="B33">
        <v>1</v>
      </c>
      <c r="C33" s="111">
        <f t="shared" si="0"/>
        <v>60</v>
      </c>
      <c r="D33" s="111">
        <v>59.5</v>
      </c>
      <c r="E33" s="111">
        <v>60</v>
      </c>
      <c r="F33" s="112">
        <v>60.97</v>
      </c>
      <c r="G33" s="111">
        <v>5.9</v>
      </c>
      <c r="H33" s="111"/>
      <c r="I33" s="111">
        <f t="shared" si="1"/>
        <v>8</v>
      </c>
      <c r="J33" s="111">
        <v>8.1</v>
      </c>
      <c r="K33" s="111">
        <v>8</v>
      </c>
      <c r="L33" s="112">
        <v>8.06</v>
      </c>
      <c r="M33" s="111">
        <v>-2.6</v>
      </c>
      <c r="N33" s="111"/>
      <c r="O33" s="111">
        <f t="shared" si="2"/>
        <v>85.1</v>
      </c>
      <c r="P33" s="111">
        <v>85.6</v>
      </c>
      <c r="Q33" s="111">
        <v>85.1</v>
      </c>
      <c r="R33" s="112">
        <v>84.2</v>
      </c>
      <c r="S33" s="111">
        <v>3.6</v>
      </c>
      <c r="T33" s="111"/>
      <c r="U33" s="111"/>
      <c r="V33" s="111">
        <v>153.30000000000001</v>
      </c>
      <c r="W33" s="111">
        <v>153.19999999999999</v>
      </c>
      <c r="X33" s="112">
        <v>153.22999999999999</v>
      </c>
      <c r="Y33" s="111">
        <v>6.9</v>
      </c>
      <c r="Z33" s="111"/>
      <c r="AA33" s="111">
        <f t="shared" si="3"/>
        <v>68.099999999999994</v>
      </c>
      <c r="AB33" s="111">
        <v>67.599999999999994</v>
      </c>
      <c r="AC33" s="111">
        <v>68.099999999999994</v>
      </c>
      <c r="AD33" s="112">
        <v>69.03</v>
      </c>
      <c r="AE33" s="111">
        <v>3.3</v>
      </c>
      <c r="AF33" s="111"/>
      <c r="AG33" s="111">
        <f t="shared" si="4"/>
        <v>39.200000000000003</v>
      </c>
      <c r="AH33" s="111">
        <v>38.799999999999997</v>
      </c>
      <c r="AI33" s="111">
        <v>39.200000000000003</v>
      </c>
      <c r="AJ33" s="112">
        <v>39.79</v>
      </c>
      <c r="AK33" s="111">
        <v>2.1</v>
      </c>
      <c r="AL33" s="111"/>
      <c r="AM33" s="111">
        <f t="shared" si="5"/>
        <v>55.6</v>
      </c>
      <c r="AN33" s="111">
        <v>55.9</v>
      </c>
      <c r="AO33" s="111">
        <v>55.6</v>
      </c>
      <c r="AP33" s="112">
        <v>54.95</v>
      </c>
      <c r="AQ33" s="111">
        <v>-0.1</v>
      </c>
      <c r="AR33" s="111"/>
      <c r="AS33" s="111">
        <f t="shared" si="6"/>
        <v>44.4</v>
      </c>
      <c r="AT33" s="111">
        <v>44.1</v>
      </c>
      <c r="AU33" s="111">
        <v>44.4</v>
      </c>
      <c r="AV33" s="112">
        <v>45.05</v>
      </c>
      <c r="AW33" s="111">
        <v>0.1</v>
      </c>
      <c r="AX33" s="112"/>
      <c r="AY33" s="111">
        <f t="shared" si="7"/>
        <v>11.8</v>
      </c>
      <c r="AZ33" s="111">
        <v>12</v>
      </c>
      <c r="BA33" s="111">
        <v>11.8</v>
      </c>
      <c r="BB33" s="112">
        <v>11.67</v>
      </c>
      <c r="BC33" s="111">
        <v>-4.4000000000000004</v>
      </c>
    </row>
    <row r="34" spans="1:55" ht="12.75" x14ac:dyDescent="0.2">
      <c r="A34" s="3">
        <v>12</v>
      </c>
      <c r="B34">
        <v>2</v>
      </c>
      <c r="C34" s="111">
        <f t="shared" si="0"/>
        <v>63.6</v>
      </c>
      <c r="D34" s="111">
        <v>64.2</v>
      </c>
      <c r="E34" s="111">
        <v>63.6</v>
      </c>
      <c r="F34" s="112">
        <v>62.38</v>
      </c>
      <c r="G34" s="111">
        <v>5.6</v>
      </c>
      <c r="H34" s="111"/>
      <c r="I34" s="111">
        <f t="shared" si="1"/>
        <v>7.8</v>
      </c>
      <c r="J34" s="111">
        <v>7.9</v>
      </c>
      <c r="K34" s="111">
        <v>7.8</v>
      </c>
      <c r="L34" s="112">
        <v>7.91</v>
      </c>
      <c r="M34" s="111">
        <v>-0.6</v>
      </c>
      <c r="N34" s="111"/>
      <c r="O34" s="111">
        <f t="shared" si="2"/>
        <v>83.8</v>
      </c>
      <c r="P34" s="111">
        <v>83.7</v>
      </c>
      <c r="Q34" s="111">
        <v>83.8</v>
      </c>
      <c r="R34" s="112">
        <v>84.22</v>
      </c>
      <c r="S34" s="111">
        <v>0.1</v>
      </c>
      <c r="T34" s="111"/>
      <c r="U34" s="111"/>
      <c r="V34" s="111">
        <v>155.80000000000001</v>
      </c>
      <c r="W34" s="111">
        <v>155.19999999999999</v>
      </c>
      <c r="X34" s="112">
        <v>154.51</v>
      </c>
      <c r="Y34" s="111">
        <v>5.0999999999999996</v>
      </c>
      <c r="Z34" s="111"/>
      <c r="AA34" s="111">
        <f t="shared" si="3"/>
        <v>71.400000000000006</v>
      </c>
      <c r="AB34" s="111">
        <v>72.099999999999994</v>
      </c>
      <c r="AC34" s="111">
        <v>71.400000000000006</v>
      </c>
      <c r="AD34" s="112">
        <v>70.290000000000006</v>
      </c>
      <c r="AE34" s="111">
        <v>5</v>
      </c>
      <c r="AF34" s="111"/>
      <c r="AG34" s="111">
        <f t="shared" si="4"/>
        <v>41</v>
      </c>
      <c r="AH34" s="111">
        <v>41.2</v>
      </c>
      <c r="AI34" s="111">
        <v>41</v>
      </c>
      <c r="AJ34" s="112">
        <v>40.369999999999997</v>
      </c>
      <c r="AK34" s="111">
        <v>2.2999999999999998</v>
      </c>
      <c r="AL34" s="111"/>
      <c r="AM34" s="111">
        <f t="shared" si="5"/>
        <v>54</v>
      </c>
      <c r="AN34" s="111">
        <v>53.7</v>
      </c>
      <c r="AO34" s="111">
        <v>54</v>
      </c>
      <c r="AP34" s="112">
        <v>54.51</v>
      </c>
      <c r="AQ34" s="111">
        <v>-1.8</v>
      </c>
      <c r="AR34" s="111"/>
      <c r="AS34" s="111">
        <f t="shared" si="6"/>
        <v>46</v>
      </c>
      <c r="AT34" s="111">
        <v>46.3</v>
      </c>
      <c r="AU34" s="111">
        <v>46</v>
      </c>
      <c r="AV34" s="112">
        <v>45.49</v>
      </c>
      <c r="AW34" s="111">
        <v>1.8</v>
      </c>
      <c r="AX34" s="112"/>
      <c r="AY34" s="111">
        <f t="shared" si="7"/>
        <v>11</v>
      </c>
      <c r="AZ34" s="111">
        <v>11</v>
      </c>
      <c r="BA34" s="111">
        <v>11</v>
      </c>
      <c r="BB34" s="112">
        <v>11.25</v>
      </c>
      <c r="BC34" s="111">
        <v>-1.7</v>
      </c>
    </row>
    <row r="35" spans="1:55" ht="12.75" x14ac:dyDescent="0.2">
      <c r="A35" s="3">
        <v>12</v>
      </c>
      <c r="B35">
        <v>3</v>
      </c>
      <c r="C35" s="111">
        <f t="shared" si="0"/>
        <v>63.4</v>
      </c>
      <c r="D35" s="111">
        <v>63.5</v>
      </c>
      <c r="E35" s="111">
        <v>63.4</v>
      </c>
      <c r="F35" s="112">
        <v>63.71</v>
      </c>
      <c r="G35" s="111">
        <v>5.3</v>
      </c>
      <c r="H35" s="111"/>
      <c r="I35" s="111">
        <f t="shared" si="1"/>
        <v>8.3000000000000007</v>
      </c>
      <c r="J35" s="111">
        <v>8</v>
      </c>
      <c r="K35" s="111">
        <v>8.3000000000000007</v>
      </c>
      <c r="L35" s="112">
        <v>8.49</v>
      </c>
      <c r="M35" s="111">
        <v>2.2999999999999998</v>
      </c>
      <c r="N35" s="111"/>
      <c r="O35" s="111">
        <f t="shared" si="2"/>
        <v>84.2</v>
      </c>
      <c r="P35" s="111">
        <v>83.9</v>
      </c>
      <c r="Q35" s="111">
        <v>84.2</v>
      </c>
      <c r="R35" s="112">
        <v>83.94</v>
      </c>
      <c r="S35" s="111">
        <v>-1.1000000000000001</v>
      </c>
      <c r="T35" s="111"/>
      <c r="U35" s="111"/>
      <c r="V35" s="111">
        <v>155.4</v>
      </c>
      <c r="W35" s="111">
        <v>155.9</v>
      </c>
      <c r="X35" s="112">
        <v>156.15</v>
      </c>
      <c r="Y35" s="111">
        <v>6.5</v>
      </c>
      <c r="Z35" s="111"/>
      <c r="AA35" s="111">
        <f t="shared" si="3"/>
        <v>71.7</v>
      </c>
      <c r="AB35" s="111">
        <v>71.5</v>
      </c>
      <c r="AC35" s="111">
        <v>71.7</v>
      </c>
      <c r="AD35" s="112">
        <v>72.209999999999994</v>
      </c>
      <c r="AE35" s="111">
        <v>7.7</v>
      </c>
      <c r="AF35" s="111"/>
      <c r="AG35" s="111">
        <f t="shared" si="4"/>
        <v>40.700000000000003</v>
      </c>
      <c r="AH35" s="111">
        <v>40.9</v>
      </c>
      <c r="AI35" s="111">
        <v>40.700000000000003</v>
      </c>
      <c r="AJ35" s="112">
        <v>40.799999999999997</v>
      </c>
      <c r="AK35" s="111">
        <v>1.7</v>
      </c>
      <c r="AL35" s="111"/>
      <c r="AM35" s="111">
        <f t="shared" si="5"/>
        <v>54</v>
      </c>
      <c r="AN35" s="111">
        <v>54</v>
      </c>
      <c r="AO35" s="111">
        <v>54</v>
      </c>
      <c r="AP35" s="112">
        <v>53.76</v>
      </c>
      <c r="AQ35" s="111">
        <v>-3</v>
      </c>
      <c r="AR35" s="111"/>
      <c r="AS35" s="111">
        <f t="shared" si="6"/>
        <v>46</v>
      </c>
      <c r="AT35" s="111">
        <v>46</v>
      </c>
      <c r="AU35" s="111">
        <v>46</v>
      </c>
      <c r="AV35" s="112">
        <v>46.24</v>
      </c>
      <c r="AW35" s="111">
        <v>3</v>
      </c>
      <c r="AX35" s="112"/>
      <c r="AY35" s="111">
        <f t="shared" si="7"/>
        <v>11.5</v>
      </c>
      <c r="AZ35" s="111">
        <v>11.2</v>
      </c>
      <c r="BA35" s="111">
        <v>11.5</v>
      </c>
      <c r="BB35" s="112">
        <v>11.76</v>
      </c>
      <c r="BC35" s="111">
        <v>2</v>
      </c>
    </row>
    <row r="36" spans="1:55" ht="12.75" x14ac:dyDescent="0.2">
      <c r="A36" s="3">
        <v>12</v>
      </c>
      <c r="B36">
        <v>4</v>
      </c>
      <c r="C36" s="111">
        <f t="shared" si="0"/>
        <v>65.5</v>
      </c>
      <c r="D36" s="111">
        <v>65.400000000000006</v>
      </c>
      <c r="E36" s="111">
        <v>65.5</v>
      </c>
      <c r="F36" s="112">
        <v>65.099999999999994</v>
      </c>
      <c r="G36" s="111">
        <v>5.6</v>
      </c>
      <c r="H36" s="111"/>
      <c r="I36" s="111">
        <f t="shared" si="1"/>
        <v>10</v>
      </c>
      <c r="J36" s="111">
        <v>9.9</v>
      </c>
      <c r="K36" s="111">
        <v>10</v>
      </c>
      <c r="L36" s="112">
        <v>9.4</v>
      </c>
      <c r="M36" s="111">
        <v>3.6</v>
      </c>
      <c r="N36" s="111"/>
      <c r="O36" s="111">
        <f t="shared" si="2"/>
        <v>84.1</v>
      </c>
      <c r="P36" s="111">
        <v>83.9</v>
      </c>
      <c r="Q36" s="111">
        <v>84.1</v>
      </c>
      <c r="R36" s="112">
        <v>84.01</v>
      </c>
      <c r="S36" s="111">
        <v>0.3</v>
      </c>
      <c r="T36" s="111"/>
      <c r="U36" s="111"/>
      <c r="V36" s="111">
        <v>159.19999999999999</v>
      </c>
      <c r="W36" s="111">
        <v>159.6</v>
      </c>
      <c r="X36" s="112">
        <v>158.51</v>
      </c>
      <c r="Y36" s="111">
        <v>9.5</v>
      </c>
      <c r="Z36" s="111"/>
      <c r="AA36" s="111">
        <f t="shared" si="3"/>
        <v>75.5</v>
      </c>
      <c r="AB36" s="111">
        <v>75.3</v>
      </c>
      <c r="AC36" s="111">
        <v>75.5</v>
      </c>
      <c r="AD36" s="112">
        <v>74.5</v>
      </c>
      <c r="AE36" s="111">
        <v>9.1999999999999993</v>
      </c>
      <c r="AF36" s="111"/>
      <c r="AG36" s="111">
        <f t="shared" si="4"/>
        <v>41.1</v>
      </c>
      <c r="AH36" s="111">
        <v>41.1</v>
      </c>
      <c r="AI36" s="111">
        <v>41.1</v>
      </c>
      <c r="AJ36" s="112">
        <v>41.07</v>
      </c>
      <c r="AK36" s="111">
        <v>1.1000000000000001</v>
      </c>
      <c r="AL36" s="111"/>
      <c r="AM36" s="111">
        <f t="shared" si="5"/>
        <v>52.7</v>
      </c>
      <c r="AN36" s="111">
        <v>52.7</v>
      </c>
      <c r="AO36" s="111">
        <v>52.7</v>
      </c>
      <c r="AP36" s="112">
        <v>53</v>
      </c>
      <c r="AQ36" s="111">
        <v>-3</v>
      </c>
      <c r="AR36" s="111"/>
      <c r="AS36" s="111">
        <f t="shared" si="6"/>
        <v>47.3</v>
      </c>
      <c r="AT36" s="111">
        <v>47.3</v>
      </c>
      <c r="AU36" s="111">
        <v>47.3</v>
      </c>
      <c r="AV36" s="112">
        <v>47</v>
      </c>
      <c r="AW36" s="111">
        <v>3</v>
      </c>
      <c r="AX36" s="112"/>
      <c r="AY36" s="111">
        <f t="shared" si="7"/>
        <v>13.2</v>
      </c>
      <c r="AZ36" s="111">
        <v>13.1</v>
      </c>
      <c r="BA36" s="111">
        <v>13.2</v>
      </c>
      <c r="BB36" s="112">
        <v>12.61</v>
      </c>
      <c r="BC36" s="111">
        <v>3.4</v>
      </c>
    </row>
    <row r="37" spans="1:55" ht="12.75" x14ac:dyDescent="0.2">
      <c r="A37" s="3"/>
      <c r="B37">
        <v>1</v>
      </c>
      <c r="C37" s="111">
        <f t="shared" si="0"/>
        <v>67.8</v>
      </c>
      <c r="D37" s="111">
        <v>67.099999999999994</v>
      </c>
      <c r="E37" s="111">
        <v>67.8</v>
      </c>
      <c r="F37" s="112">
        <v>66.55</v>
      </c>
      <c r="G37" s="111">
        <v>5.8</v>
      </c>
      <c r="H37" s="111"/>
      <c r="I37" s="111">
        <f t="shared" si="1"/>
        <v>10</v>
      </c>
      <c r="J37" s="111">
        <v>10.1</v>
      </c>
      <c r="K37" s="111">
        <v>10</v>
      </c>
      <c r="L37" s="112">
        <v>10.01</v>
      </c>
      <c r="M37" s="111">
        <v>2.4</v>
      </c>
      <c r="N37" s="111"/>
      <c r="O37" s="111">
        <f t="shared" si="2"/>
        <v>84.1</v>
      </c>
      <c r="P37" s="111">
        <v>84.7</v>
      </c>
      <c r="Q37" s="111">
        <v>84.1</v>
      </c>
      <c r="R37" s="112">
        <v>84.12</v>
      </c>
      <c r="S37" s="111">
        <v>0.4</v>
      </c>
      <c r="T37" s="111"/>
      <c r="U37" s="111"/>
      <c r="V37" s="111">
        <v>162</v>
      </c>
      <c r="W37" s="111">
        <v>161.80000000000001</v>
      </c>
      <c r="X37" s="112">
        <v>160.68</v>
      </c>
      <c r="Y37" s="111">
        <v>8.6999999999999993</v>
      </c>
      <c r="Z37" s="111"/>
      <c r="AA37" s="111">
        <f t="shared" si="3"/>
        <v>77.8</v>
      </c>
      <c r="AB37" s="111">
        <v>77.2</v>
      </c>
      <c r="AC37" s="111">
        <v>77.8</v>
      </c>
      <c r="AD37" s="112">
        <v>76.55</v>
      </c>
      <c r="AE37" s="111">
        <v>8.1999999999999993</v>
      </c>
      <c r="AF37" s="111"/>
      <c r="AG37" s="111">
        <f t="shared" si="4"/>
        <v>41.9</v>
      </c>
      <c r="AH37" s="111">
        <v>41.4</v>
      </c>
      <c r="AI37" s="111">
        <v>41.9</v>
      </c>
      <c r="AJ37" s="112">
        <v>41.42</v>
      </c>
      <c r="AK37" s="111">
        <v>1.4</v>
      </c>
      <c r="AL37" s="111"/>
      <c r="AM37" s="111">
        <f t="shared" si="5"/>
        <v>51.9</v>
      </c>
      <c r="AN37" s="111">
        <v>52.3</v>
      </c>
      <c r="AO37" s="111">
        <v>51.9</v>
      </c>
      <c r="AP37" s="112">
        <v>52.36</v>
      </c>
      <c r="AQ37" s="111">
        <v>-2.6</v>
      </c>
      <c r="AR37" s="111"/>
      <c r="AS37" s="111">
        <f t="shared" si="6"/>
        <v>48.1</v>
      </c>
      <c r="AT37" s="111">
        <v>47.7</v>
      </c>
      <c r="AU37" s="111">
        <v>48.1</v>
      </c>
      <c r="AV37" s="112">
        <v>47.64</v>
      </c>
      <c r="AW37" s="111">
        <v>2.6</v>
      </c>
      <c r="AX37" s="112"/>
      <c r="AY37" s="111">
        <f t="shared" si="7"/>
        <v>12.8</v>
      </c>
      <c r="AZ37" s="111">
        <v>13.1</v>
      </c>
      <c r="BA37" s="111">
        <v>12.8</v>
      </c>
      <c r="BB37" s="112">
        <v>13.07</v>
      </c>
      <c r="BC37" s="111">
        <v>1.8</v>
      </c>
    </row>
    <row r="38" spans="1:55" ht="12.75" x14ac:dyDescent="0.2">
      <c r="A38" s="3">
        <v>13</v>
      </c>
      <c r="B38">
        <v>2</v>
      </c>
      <c r="C38" s="111">
        <f t="shared" ref="C38:C69" si="8">$B$2*E38+(1-$B$2)*D38</f>
        <v>66.2</v>
      </c>
      <c r="D38" s="111">
        <v>67.3</v>
      </c>
      <c r="E38" s="111">
        <v>66.2</v>
      </c>
      <c r="F38" s="112">
        <v>67.680000000000007</v>
      </c>
      <c r="G38" s="111">
        <v>4.5999999999999996</v>
      </c>
      <c r="H38" s="111"/>
      <c r="I38" s="111">
        <f t="shared" ref="I38:I69" si="9">$B$2*K38+(1-$B$2)*J38</f>
        <v>9.9</v>
      </c>
      <c r="J38" s="111">
        <v>10</v>
      </c>
      <c r="K38" s="111">
        <v>9.9</v>
      </c>
      <c r="L38" s="112">
        <v>10.01</v>
      </c>
      <c r="M38" s="111">
        <v>0</v>
      </c>
      <c r="N38" s="111"/>
      <c r="O38" s="111">
        <f t="shared" ref="O38:O69" si="10">$B$2*Q38+(1-$B$2)*P38</f>
        <v>84.1</v>
      </c>
      <c r="P38" s="111">
        <v>83.7</v>
      </c>
      <c r="Q38" s="111">
        <v>84.1</v>
      </c>
      <c r="R38" s="112">
        <v>83.81</v>
      </c>
      <c r="S38" s="111">
        <v>-1.3</v>
      </c>
      <c r="T38" s="111"/>
      <c r="U38" s="111"/>
      <c r="V38" s="111">
        <v>161</v>
      </c>
      <c r="W38" s="111">
        <v>160.19999999999999</v>
      </c>
      <c r="X38" s="112">
        <v>161.5</v>
      </c>
      <c r="Y38" s="111">
        <v>3.3</v>
      </c>
      <c r="Z38" s="111"/>
      <c r="AA38" s="111">
        <f t="shared" ref="AA38:AA69" si="11">$B$2*AC38+(1-$B$2)*AB38</f>
        <v>76.099999999999994</v>
      </c>
      <c r="AB38" s="111">
        <v>77.3</v>
      </c>
      <c r="AC38" s="111">
        <v>76.099999999999994</v>
      </c>
      <c r="AD38" s="112">
        <v>77.69</v>
      </c>
      <c r="AE38" s="111">
        <v>4.5</v>
      </c>
      <c r="AF38" s="111"/>
      <c r="AG38" s="111">
        <f t="shared" ref="AG38:AG69" si="12">$B$2*AI38+(1-$B$2)*AH38</f>
        <v>41.3</v>
      </c>
      <c r="AH38" s="111">
        <v>41.8</v>
      </c>
      <c r="AI38" s="111">
        <v>41.3</v>
      </c>
      <c r="AJ38" s="112">
        <v>41.91</v>
      </c>
      <c r="AK38" s="111">
        <v>2</v>
      </c>
      <c r="AL38" s="111"/>
      <c r="AM38" s="111">
        <f t="shared" ref="AM38:AM69" si="13">$B$2*AO38+(1-$B$2)*AN38</f>
        <v>52.5</v>
      </c>
      <c r="AN38" s="111">
        <v>52</v>
      </c>
      <c r="AO38" s="111">
        <v>52.5</v>
      </c>
      <c r="AP38" s="112">
        <v>51.89</v>
      </c>
      <c r="AQ38" s="111">
        <v>-1.8</v>
      </c>
      <c r="AR38" s="111"/>
      <c r="AS38" s="111">
        <f t="shared" ref="AS38:AS69" si="14">$B$2*AU38+(1-$B$2)*AT38</f>
        <v>47.5</v>
      </c>
      <c r="AT38" s="111">
        <v>48</v>
      </c>
      <c r="AU38" s="111">
        <v>47.5</v>
      </c>
      <c r="AV38" s="112">
        <v>48.11</v>
      </c>
      <c r="AW38" s="111">
        <v>1.8</v>
      </c>
      <c r="AX38" s="112"/>
      <c r="AY38" s="111">
        <f t="shared" ref="AY38:AY69" si="15">$B$2*BA38+(1-$B$2)*AZ38</f>
        <v>13</v>
      </c>
      <c r="AZ38" s="111">
        <v>12.9</v>
      </c>
      <c r="BA38" s="111">
        <v>13</v>
      </c>
      <c r="BB38" s="112">
        <v>12.88</v>
      </c>
      <c r="BC38" s="111">
        <v>-0.8</v>
      </c>
    </row>
    <row r="39" spans="1:55" ht="12.75" x14ac:dyDescent="0.2">
      <c r="A39" s="3">
        <v>13</v>
      </c>
      <c r="B39">
        <v>3</v>
      </c>
      <c r="C39" s="111">
        <f t="shared" si="8"/>
        <v>69.3</v>
      </c>
      <c r="D39" s="111">
        <v>69.099999999999994</v>
      </c>
      <c r="E39" s="111">
        <v>69.3</v>
      </c>
      <c r="F39" s="112">
        <v>67.900000000000006</v>
      </c>
      <c r="G39" s="111">
        <v>0.9</v>
      </c>
      <c r="H39" s="111"/>
      <c r="I39" s="111">
        <f t="shared" si="9"/>
        <v>10.1</v>
      </c>
      <c r="J39" s="111">
        <v>9.8000000000000007</v>
      </c>
      <c r="K39" s="111">
        <v>10.1</v>
      </c>
      <c r="L39" s="112">
        <v>9.75</v>
      </c>
      <c r="M39" s="111">
        <v>-1</v>
      </c>
      <c r="N39" s="111"/>
      <c r="O39" s="111">
        <f t="shared" si="10"/>
        <v>82.7</v>
      </c>
      <c r="P39" s="111">
        <v>82.5</v>
      </c>
      <c r="Q39" s="111">
        <v>82.7</v>
      </c>
      <c r="R39" s="112">
        <v>82.79</v>
      </c>
      <c r="S39" s="111">
        <v>-4.0999999999999996</v>
      </c>
      <c r="T39" s="111"/>
      <c r="U39" s="111"/>
      <c r="V39" s="111">
        <v>161.5</v>
      </c>
      <c r="W39" s="111">
        <v>162</v>
      </c>
      <c r="X39" s="112">
        <v>160.43</v>
      </c>
      <c r="Y39" s="111">
        <v>-4.3</v>
      </c>
      <c r="Z39" s="111"/>
      <c r="AA39" s="111">
        <f t="shared" si="11"/>
        <v>79.3</v>
      </c>
      <c r="AB39" s="111">
        <v>78.900000000000006</v>
      </c>
      <c r="AC39" s="111">
        <v>79.3</v>
      </c>
      <c r="AD39" s="112">
        <v>77.650000000000006</v>
      </c>
      <c r="AE39" s="111">
        <v>-0.2</v>
      </c>
      <c r="AF39" s="111"/>
      <c r="AG39" s="111">
        <f t="shared" si="12"/>
        <v>42.8</v>
      </c>
      <c r="AH39" s="111">
        <v>42.8</v>
      </c>
      <c r="AI39" s="111">
        <v>42.8</v>
      </c>
      <c r="AJ39" s="112">
        <v>42.32</v>
      </c>
      <c r="AK39" s="111">
        <v>1.6</v>
      </c>
      <c r="AL39" s="111"/>
      <c r="AM39" s="111">
        <f t="shared" si="13"/>
        <v>51</v>
      </c>
      <c r="AN39" s="111">
        <v>51.1</v>
      </c>
      <c r="AO39" s="111">
        <v>51</v>
      </c>
      <c r="AP39" s="112">
        <v>51.6</v>
      </c>
      <c r="AQ39" s="111">
        <v>-1.2</v>
      </c>
      <c r="AR39" s="111"/>
      <c r="AS39" s="111">
        <f t="shared" si="14"/>
        <v>49</v>
      </c>
      <c r="AT39" s="111">
        <v>48.9</v>
      </c>
      <c r="AU39" s="111">
        <v>49</v>
      </c>
      <c r="AV39" s="112">
        <v>48.4</v>
      </c>
      <c r="AW39" s="111">
        <v>1.2</v>
      </c>
      <c r="AX39" s="112"/>
      <c r="AY39" s="111">
        <f t="shared" si="15"/>
        <v>12.7</v>
      </c>
      <c r="AZ39" s="111">
        <v>12.4</v>
      </c>
      <c r="BA39" s="111">
        <v>12.7</v>
      </c>
      <c r="BB39" s="112">
        <v>12.55</v>
      </c>
      <c r="BC39" s="111">
        <v>-1.3</v>
      </c>
    </row>
    <row r="40" spans="1:55" ht="12.75" x14ac:dyDescent="0.2">
      <c r="A40" s="3">
        <v>13</v>
      </c>
      <c r="B40">
        <v>4</v>
      </c>
      <c r="C40" s="111">
        <f t="shared" si="8"/>
        <v>67.7</v>
      </c>
      <c r="D40" s="111">
        <v>67.3</v>
      </c>
      <c r="E40" s="111">
        <v>67.7</v>
      </c>
      <c r="F40" s="112">
        <v>67.81</v>
      </c>
      <c r="G40" s="111">
        <v>-0.3</v>
      </c>
      <c r="H40" s="111"/>
      <c r="I40" s="111">
        <f t="shared" si="9"/>
        <v>8.9</v>
      </c>
      <c r="J40" s="111">
        <v>8.6999999999999993</v>
      </c>
      <c r="K40" s="111">
        <v>8.9</v>
      </c>
      <c r="L40" s="112">
        <v>9.81</v>
      </c>
      <c r="M40" s="111">
        <v>0.3</v>
      </c>
      <c r="N40" s="111"/>
      <c r="O40" s="111">
        <f t="shared" si="10"/>
        <v>79.599999999999994</v>
      </c>
      <c r="P40" s="111">
        <v>79.7</v>
      </c>
      <c r="Q40" s="111">
        <v>79.599999999999994</v>
      </c>
      <c r="R40" s="112">
        <v>80.87</v>
      </c>
      <c r="S40" s="111">
        <v>-7.7</v>
      </c>
      <c r="T40" s="111"/>
      <c r="U40" s="111"/>
      <c r="V40" s="111">
        <v>155.6</v>
      </c>
      <c r="W40" s="111">
        <v>156.1</v>
      </c>
      <c r="X40" s="112">
        <v>158.49</v>
      </c>
      <c r="Y40" s="111">
        <v>-7.8</v>
      </c>
      <c r="Z40" s="111"/>
      <c r="AA40" s="111">
        <f t="shared" si="11"/>
        <v>76.5</v>
      </c>
      <c r="AB40" s="111">
        <v>75.900000000000006</v>
      </c>
      <c r="AC40" s="111">
        <v>76.5</v>
      </c>
      <c r="AD40" s="112">
        <v>77.62</v>
      </c>
      <c r="AE40" s="111">
        <v>-0.1</v>
      </c>
      <c r="AF40" s="111"/>
      <c r="AG40" s="111">
        <f t="shared" si="12"/>
        <v>43.3</v>
      </c>
      <c r="AH40" s="111">
        <v>43.2</v>
      </c>
      <c r="AI40" s="111">
        <v>43.3</v>
      </c>
      <c r="AJ40" s="112">
        <v>42.79</v>
      </c>
      <c r="AK40" s="111">
        <v>1.9</v>
      </c>
      <c r="AL40" s="111"/>
      <c r="AM40" s="111">
        <f t="shared" si="13"/>
        <v>51</v>
      </c>
      <c r="AN40" s="111">
        <v>51.2</v>
      </c>
      <c r="AO40" s="111">
        <v>51</v>
      </c>
      <c r="AP40" s="112">
        <v>51.02</v>
      </c>
      <c r="AQ40" s="111">
        <v>-2.2999999999999998</v>
      </c>
      <c r="AR40" s="111"/>
      <c r="AS40" s="111">
        <f t="shared" si="14"/>
        <v>49</v>
      </c>
      <c r="AT40" s="111">
        <v>48.8</v>
      </c>
      <c r="AU40" s="111">
        <v>49</v>
      </c>
      <c r="AV40" s="112">
        <v>48.98</v>
      </c>
      <c r="AW40" s="111">
        <v>2.2999999999999998</v>
      </c>
      <c r="AX40" s="112"/>
      <c r="AY40" s="111">
        <f t="shared" si="15"/>
        <v>11.6</v>
      </c>
      <c r="AZ40" s="111">
        <v>11.4</v>
      </c>
      <c r="BA40" s="111">
        <v>11.6</v>
      </c>
      <c r="BB40" s="112">
        <v>12.64</v>
      </c>
      <c r="BC40" s="111">
        <v>0.3</v>
      </c>
    </row>
    <row r="41" spans="1:55" ht="12.75" x14ac:dyDescent="0.2">
      <c r="A41" s="3"/>
      <c r="B41">
        <v>1</v>
      </c>
      <c r="C41" s="111">
        <f t="shared" si="8"/>
        <v>67</v>
      </c>
      <c r="D41" s="111">
        <v>66.5</v>
      </c>
      <c r="E41" s="111">
        <v>67</v>
      </c>
      <c r="F41" s="112">
        <v>68.75</v>
      </c>
      <c r="G41" s="111">
        <v>3.7</v>
      </c>
      <c r="H41" s="111"/>
      <c r="I41" s="111">
        <f t="shared" si="9"/>
        <v>10.8</v>
      </c>
      <c r="J41" s="111">
        <v>11</v>
      </c>
      <c r="K41" s="111">
        <v>10.8</v>
      </c>
      <c r="L41" s="112">
        <v>10.24</v>
      </c>
      <c r="M41" s="111">
        <v>1.7</v>
      </c>
      <c r="N41" s="111"/>
      <c r="O41" s="111">
        <f t="shared" si="10"/>
        <v>78.7</v>
      </c>
      <c r="P41" s="111">
        <v>79.400000000000006</v>
      </c>
      <c r="Q41" s="111">
        <v>78.7</v>
      </c>
      <c r="R41" s="112">
        <v>78.680000000000007</v>
      </c>
      <c r="S41" s="111">
        <v>-8.8000000000000007</v>
      </c>
      <c r="T41" s="111"/>
      <c r="U41" s="111"/>
      <c r="V41" s="111">
        <v>156.9</v>
      </c>
      <c r="W41" s="111">
        <v>156.6</v>
      </c>
      <c r="X41" s="112">
        <v>157.66</v>
      </c>
      <c r="Y41" s="111">
        <v>-3.3</v>
      </c>
      <c r="Z41" s="111"/>
      <c r="AA41" s="111">
        <f t="shared" si="11"/>
        <v>77.900000000000006</v>
      </c>
      <c r="AB41" s="111">
        <v>77.5</v>
      </c>
      <c r="AC41" s="111">
        <v>77.900000000000006</v>
      </c>
      <c r="AD41" s="112">
        <v>78.98</v>
      </c>
      <c r="AE41" s="111">
        <v>5.4</v>
      </c>
      <c r="AF41" s="111"/>
      <c r="AG41" s="111">
        <f t="shared" si="12"/>
        <v>42.8</v>
      </c>
      <c r="AH41" s="111">
        <v>42.4</v>
      </c>
      <c r="AI41" s="111">
        <v>42.8</v>
      </c>
      <c r="AJ41" s="112">
        <v>43.6</v>
      </c>
      <c r="AK41" s="111">
        <v>3.3</v>
      </c>
      <c r="AL41" s="111"/>
      <c r="AM41" s="111">
        <f t="shared" si="13"/>
        <v>50.3</v>
      </c>
      <c r="AN41" s="111">
        <v>50.6</v>
      </c>
      <c r="AO41" s="111">
        <v>50.3</v>
      </c>
      <c r="AP41" s="112">
        <v>49.9</v>
      </c>
      <c r="AQ41" s="111">
        <v>-4.5</v>
      </c>
      <c r="AR41" s="111"/>
      <c r="AS41" s="111">
        <f t="shared" si="14"/>
        <v>49.7</v>
      </c>
      <c r="AT41" s="111">
        <v>49.4</v>
      </c>
      <c r="AU41" s="111">
        <v>49.7</v>
      </c>
      <c r="AV41" s="112">
        <v>50.1</v>
      </c>
      <c r="AW41" s="111">
        <v>4.5</v>
      </c>
      <c r="AX41" s="112"/>
      <c r="AY41" s="111">
        <f t="shared" si="15"/>
        <v>13.9</v>
      </c>
      <c r="AZ41" s="111">
        <v>14.2</v>
      </c>
      <c r="BA41" s="111">
        <v>13.9</v>
      </c>
      <c r="BB41" s="112">
        <v>12.96</v>
      </c>
      <c r="BC41" s="111">
        <v>1.3</v>
      </c>
    </row>
    <row r="42" spans="1:55" ht="12.75" x14ac:dyDescent="0.2">
      <c r="A42" s="3">
        <v>14</v>
      </c>
      <c r="B42">
        <v>2</v>
      </c>
      <c r="C42" s="111">
        <f t="shared" si="8"/>
        <v>73.599999999999994</v>
      </c>
      <c r="D42" s="111">
        <v>74.7</v>
      </c>
      <c r="E42" s="111">
        <v>73.599999999999994</v>
      </c>
      <c r="F42" s="112">
        <v>71.27</v>
      </c>
      <c r="G42" s="111">
        <v>10.1</v>
      </c>
      <c r="H42" s="111"/>
      <c r="I42" s="111">
        <f t="shared" si="9"/>
        <v>10.199999999999999</v>
      </c>
      <c r="J42" s="111">
        <v>10.4</v>
      </c>
      <c r="K42" s="111">
        <v>10.199999999999999</v>
      </c>
      <c r="L42" s="112">
        <v>10.55</v>
      </c>
      <c r="M42" s="111">
        <v>1.3</v>
      </c>
      <c r="N42" s="111"/>
      <c r="O42" s="111">
        <f t="shared" si="10"/>
        <v>77.3</v>
      </c>
      <c r="P42" s="111">
        <v>76.599999999999994</v>
      </c>
      <c r="Q42" s="111">
        <v>77.3</v>
      </c>
      <c r="R42" s="112">
        <v>77.02</v>
      </c>
      <c r="S42" s="111">
        <v>-6.6</v>
      </c>
      <c r="T42" s="111"/>
      <c r="U42" s="111"/>
      <c r="V42" s="111">
        <v>161.6</v>
      </c>
      <c r="W42" s="111">
        <v>161</v>
      </c>
      <c r="X42" s="112">
        <v>158.84</v>
      </c>
      <c r="Y42" s="111">
        <v>4.7</v>
      </c>
      <c r="Z42" s="111"/>
      <c r="AA42" s="111">
        <f t="shared" si="11"/>
        <v>83.8</v>
      </c>
      <c r="AB42" s="111">
        <v>85</v>
      </c>
      <c r="AC42" s="111">
        <v>83.8</v>
      </c>
      <c r="AD42" s="112">
        <v>81.819999999999993</v>
      </c>
      <c r="AE42" s="111">
        <v>11.3</v>
      </c>
      <c r="AF42" s="111"/>
      <c r="AG42" s="111">
        <f t="shared" si="12"/>
        <v>45.7</v>
      </c>
      <c r="AH42" s="111">
        <v>46.2</v>
      </c>
      <c r="AI42" s="111">
        <v>45.7</v>
      </c>
      <c r="AJ42" s="112">
        <v>44.87</v>
      </c>
      <c r="AK42" s="111">
        <v>5.0999999999999996</v>
      </c>
      <c r="AL42" s="111"/>
      <c r="AM42" s="111">
        <f t="shared" si="13"/>
        <v>48</v>
      </c>
      <c r="AN42" s="111">
        <v>47.4</v>
      </c>
      <c r="AO42" s="111">
        <v>48</v>
      </c>
      <c r="AP42" s="112">
        <v>48.49</v>
      </c>
      <c r="AQ42" s="111">
        <v>-5.7</v>
      </c>
      <c r="AR42" s="111"/>
      <c r="AS42" s="111">
        <f t="shared" si="14"/>
        <v>52</v>
      </c>
      <c r="AT42" s="111">
        <v>52.6</v>
      </c>
      <c r="AU42" s="111">
        <v>52</v>
      </c>
      <c r="AV42" s="112">
        <v>51.51</v>
      </c>
      <c r="AW42" s="111">
        <v>5.7</v>
      </c>
      <c r="AX42" s="112"/>
      <c r="AY42" s="111">
        <f t="shared" si="15"/>
        <v>12.2</v>
      </c>
      <c r="AZ42" s="111">
        <v>12.2</v>
      </c>
      <c r="BA42" s="111">
        <v>12.2</v>
      </c>
      <c r="BB42" s="112">
        <v>12.9</v>
      </c>
      <c r="BC42" s="111">
        <v>-0.2</v>
      </c>
    </row>
    <row r="43" spans="1:55" ht="12.75" x14ac:dyDescent="0.2">
      <c r="A43" s="3">
        <v>14</v>
      </c>
      <c r="B43">
        <v>3</v>
      </c>
      <c r="C43" s="111">
        <f t="shared" si="8"/>
        <v>73.3</v>
      </c>
      <c r="D43" s="111">
        <v>73</v>
      </c>
      <c r="E43" s="111">
        <v>73.3</v>
      </c>
      <c r="F43" s="112">
        <v>74.27</v>
      </c>
      <c r="G43" s="111">
        <v>12</v>
      </c>
      <c r="H43" s="111"/>
      <c r="I43" s="111">
        <f t="shared" si="9"/>
        <v>10.6</v>
      </c>
      <c r="J43" s="111">
        <v>10.3</v>
      </c>
      <c r="K43" s="111">
        <v>10.6</v>
      </c>
      <c r="L43" s="112">
        <v>10.39</v>
      </c>
      <c r="M43" s="111">
        <v>-0.6</v>
      </c>
      <c r="N43" s="111"/>
      <c r="O43" s="111">
        <f t="shared" si="10"/>
        <v>78</v>
      </c>
      <c r="P43" s="111">
        <v>77.900000000000006</v>
      </c>
      <c r="Q43" s="111">
        <v>78</v>
      </c>
      <c r="R43" s="112">
        <v>76.06</v>
      </c>
      <c r="S43" s="111">
        <v>-3.8</v>
      </c>
      <c r="T43" s="111"/>
      <c r="U43" s="111"/>
      <c r="V43" s="111">
        <v>161.19999999999999</v>
      </c>
      <c r="W43" s="111">
        <v>161.9</v>
      </c>
      <c r="X43" s="112">
        <v>160.72</v>
      </c>
      <c r="Y43" s="111">
        <v>7.5</v>
      </c>
      <c r="Z43" s="111"/>
      <c r="AA43" s="111">
        <f t="shared" si="11"/>
        <v>83.9</v>
      </c>
      <c r="AB43" s="111">
        <v>83.3</v>
      </c>
      <c r="AC43" s="111">
        <v>83.9</v>
      </c>
      <c r="AD43" s="112">
        <v>84.66</v>
      </c>
      <c r="AE43" s="111">
        <v>11.4</v>
      </c>
      <c r="AF43" s="111"/>
      <c r="AG43" s="111">
        <f t="shared" si="12"/>
        <v>45.3</v>
      </c>
      <c r="AH43" s="111">
        <v>45.3</v>
      </c>
      <c r="AI43" s="111">
        <v>45.3</v>
      </c>
      <c r="AJ43" s="112">
        <v>46.21</v>
      </c>
      <c r="AK43" s="111">
        <v>5.4</v>
      </c>
      <c r="AL43" s="111"/>
      <c r="AM43" s="111">
        <f t="shared" si="13"/>
        <v>48.2</v>
      </c>
      <c r="AN43" s="111">
        <v>48.3</v>
      </c>
      <c r="AO43" s="111">
        <v>48.2</v>
      </c>
      <c r="AP43" s="112">
        <v>47.33</v>
      </c>
      <c r="AQ43" s="111">
        <v>-4.7</v>
      </c>
      <c r="AR43" s="111"/>
      <c r="AS43" s="111">
        <f t="shared" si="14"/>
        <v>51.8</v>
      </c>
      <c r="AT43" s="111">
        <v>51.7</v>
      </c>
      <c r="AU43" s="111">
        <v>51.8</v>
      </c>
      <c r="AV43" s="112">
        <v>52.67</v>
      </c>
      <c r="AW43" s="111">
        <v>4.7</v>
      </c>
      <c r="AX43" s="112"/>
      <c r="AY43" s="111">
        <f t="shared" si="15"/>
        <v>12.6</v>
      </c>
      <c r="AZ43" s="111">
        <v>12.3</v>
      </c>
      <c r="BA43" s="111">
        <v>12.6</v>
      </c>
      <c r="BB43" s="112">
        <v>12.27</v>
      </c>
      <c r="BC43" s="111">
        <v>-2.5</v>
      </c>
    </row>
    <row r="44" spans="1:55" ht="12.75" x14ac:dyDescent="0.2">
      <c r="A44" s="3">
        <v>14</v>
      </c>
      <c r="B44">
        <v>4</v>
      </c>
      <c r="C44" s="111">
        <f t="shared" si="8"/>
        <v>76.3</v>
      </c>
      <c r="D44" s="111">
        <v>75.900000000000006</v>
      </c>
      <c r="E44" s="111">
        <v>76.3</v>
      </c>
      <c r="F44" s="112">
        <v>76.19</v>
      </c>
      <c r="G44" s="111">
        <v>7.7</v>
      </c>
      <c r="H44" s="111"/>
      <c r="I44" s="111">
        <f t="shared" si="9"/>
        <v>10.3</v>
      </c>
      <c r="J44" s="111">
        <v>10</v>
      </c>
      <c r="K44" s="111">
        <v>10.3</v>
      </c>
      <c r="L44" s="112">
        <v>10.01</v>
      </c>
      <c r="M44" s="111">
        <v>-1.5</v>
      </c>
      <c r="N44" s="111"/>
      <c r="O44" s="111">
        <f t="shared" si="10"/>
        <v>76.8</v>
      </c>
      <c r="P44" s="111">
        <v>76.8</v>
      </c>
      <c r="Q44" s="111">
        <v>76.8</v>
      </c>
      <c r="R44" s="112">
        <v>75.22</v>
      </c>
      <c r="S44" s="111">
        <v>-3.4</v>
      </c>
      <c r="T44" s="111"/>
      <c r="U44" s="111"/>
      <c r="V44" s="111">
        <v>162.69999999999999</v>
      </c>
      <c r="W44" s="111">
        <v>163.30000000000001</v>
      </c>
      <c r="X44" s="112">
        <v>161.41999999999999</v>
      </c>
      <c r="Y44" s="111">
        <v>2.8</v>
      </c>
      <c r="Z44" s="111"/>
      <c r="AA44" s="111">
        <f t="shared" si="11"/>
        <v>86.6</v>
      </c>
      <c r="AB44" s="111">
        <v>85.9</v>
      </c>
      <c r="AC44" s="111">
        <v>86.6</v>
      </c>
      <c r="AD44" s="112">
        <v>86.2</v>
      </c>
      <c r="AE44" s="111">
        <v>6.2</v>
      </c>
      <c r="AF44" s="111"/>
      <c r="AG44" s="111">
        <f t="shared" si="12"/>
        <v>46.7</v>
      </c>
      <c r="AH44" s="111">
        <v>46.7</v>
      </c>
      <c r="AI44" s="111">
        <v>46.7</v>
      </c>
      <c r="AJ44" s="112">
        <v>47.2</v>
      </c>
      <c r="AK44" s="111">
        <v>4</v>
      </c>
      <c r="AL44" s="111"/>
      <c r="AM44" s="111">
        <f t="shared" si="13"/>
        <v>47</v>
      </c>
      <c r="AN44" s="111">
        <v>47.2</v>
      </c>
      <c r="AO44" s="111">
        <v>47</v>
      </c>
      <c r="AP44" s="112">
        <v>46.6</v>
      </c>
      <c r="AQ44" s="111">
        <v>-2.9</v>
      </c>
      <c r="AR44" s="111"/>
      <c r="AS44" s="111">
        <f t="shared" si="14"/>
        <v>53</v>
      </c>
      <c r="AT44" s="111">
        <v>52.8</v>
      </c>
      <c r="AU44" s="111">
        <v>53</v>
      </c>
      <c r="AV44" s="112">
        <v>53.4</v>
      </c>
      <c r="AW44" s="111">
        <v>2.9</v>
      </c>
      <c r="AX44" s="112"/>
      <c r="AY44" s="111">
        <f t="shared" si="15"/>
        <v>11.8</v>
      </c>
      <c r="AZ44" s="111">
        <v>11.6</v>
      </c>
      <c r="BA44" s="111">
        <v>11.8</v>
      </c>
      <c r="BB44" s="112">
        <v>11.61</v>
      </c>
      <c r="BC44" s="111">
        <v>-2.7</v>
      </c>
    </row>
    <row r="45" spans="1:55" ht="12.75" x14ac:dyDescent="0.2">
      <c r="A45" s="3"/>
      <c r="B45">
        <v>1</v>
      </c>
      <c r="C45" s="111">
        <f t="shared" si="8"/>
        <v>76.5</v>
      </c>
      <c r="D45" s="111">
        <v>76</v>
      </c>
      <c r="E45" s="111">
        <v>76.5</v>
      </c>
      <c r="F45" s="112">
        <v>76.86</v>
      </c>
      <c r="G45" s="111">
        <v>2.7</v>
      </c>
      <c r="H45" s="111"/>
      <c r="I45" s="111">
        <f t="shared" si="9"/>
        <v>9.3000000000000007</v>
      </c>
      <c r="J45" s="111">
        <v>9.5</v>
      </c>
      <c r="K45" s="111">
        <v>9.3000000000000007</v>
      </c>
      <c r="L45" s="112">
        <v>9.77</v>
      </c>
      <c r="M45" s="111">
        <v>-1</v>
      </c>
      <c r="N45" s="111"/>
      <c r="O45" s="111">
        <f t="shared" si="10"/>
        <v>74.599999999999994</v>
      </c>
      <c r="P45" s="111">
        <v>75</v>
      </c>
      <c r="Q45" s="111">
        <v>74.599999999999994</v>
      </c>
      <c r="R45" s="112">
        <v>74.400000000000006</v>
      </c>
      <c r="S45" s="111">
        <v>-3.3</v>
      </c>
      <c r="T45" s="111"/>
      <c r="U45" s="111"/>
      <c r="V45" s="111">
        <v>160.5</v>
      </c>
      <c r="W45" s="111">
        <v>160.4</v>
      </c>
      <c r="X45" s="112">
        <v>161.03</v>
      </c>
      <c r="Y45" s="111">
        <v>-1.5</v>
      </c>
      <c r="Z45" s="111"/>
      <c r="AA45" s="111">
        <f t="shared" si="11"/>
        <v>85.8</v>
      </c>
      <c r="AB45" s="111">
        <v>85.5</v>
      </c>
      <c r="AC45" s="111">
        <v>85.8</v>
      </c>
      <c r="AD45" s="112">
        <v>86.63</v>
      </c>
      <c r="AE45" s="111">
        <v>1.7</v>
      </c>
      <c r="AF45" s="111"/>
      <c r="AG45" s="111">
        <f t="shared" si="12"/>
        <v>47.7</v>
      </c>
      <c r="AH45" s="111">
        <v>47.3</v>
      </c>
      <c r="AI45" s="111">
        <v>47.7</v>
      </c>
      <c r="AJ45" s="112">
        <v>47.73</v>
      </c>
      <c r="AK45" s="111">
        <v>2.1</v>
      </c>
      <c r="AL45" s="111"/>
      <c r="AM45" s="111">
        <f t="shared" si="13"/>
        <v>46.5</v>
      </c>
      <c r="AN45" s="111">
        <v>46.7</v>
      </c>
      <c r="AO45" s="111">
        <v>46.5</v>
      </c>
      <c r="AP45" s="112">
        <v>46.2</v>
      </c>
      <c r="AQ45" s="111">
        <v>-1.6</v>
      </c>
      <c r="AR45" s="111"/>
      <c r="AS45" s="111">
        <f t="shared" si="14"/>
        <v>53.5</v>
      </c>
      <c r="AT45" s="111">
        <v>53.3</v>
      </c>
      <c r="AU45" s="111">
        <v>53.5</v>
      </c>
      <c r="AV45" s="112">
        <v>53.8</v>
      </c>
      <c r="AW45" s="111">
        <v>1.6</v>
      </c>
      <c r="AX45" s="112"/>
      <c r="AY45" s="111">
        <f t="shared" si="15"/>
        <v>10.8</v>
      </c>
      <c r="AZ45" s="111">
        <v>11.2</v>
      </c>
      <c r="BA45" s="111">
        <v>10.8</v>
      </c>
      <c r="BB45" s="112">
        <v>11.27</v>
      </c>
      <c r="BC45" s="111">
        <v>-1.3</v>
      </c>
    </row>
    <row r="46" spans="1:55" ht="12.75" x14ac:dyDescent="0.2">
      <c r="A46" s="3">
        <v>15</v>
      </c>
      <c r="B46">
        <v>2</v>
      </c>
      <c r="C46" s="111">
        <f t="shared" si="8"/>
        <v>77.099999999999994</v>
      </c>
      <c r="D46" s="111">
        <v>77.8</v>
      </c>
      <c r="E46" s="111">
        <v>77.099999999999994</v>
      </c>
      <c r="F46" s="112">
        <v>76.52</v>
      </c>
      <c r="G46" s="111">
        <v>-1.4</v>
      </c>
      <c r="H46" s="111"/>
      <c r="I46" s="111">
        <f t="shared" si="9"/>
        <v>10.6</v>
      </c>
      <c r="J46" s="111">
        <v>10.7</v>
      </c>
      <c r="K46" s="111">
        <v>10.6</v>
      </c>
      <c r="L46" s="112">
        <v>9.81</v>
      </c>
      <c r="M46" s="111">
        <v>0.2</v>
      </c>
      <c r="N46" s="111"/>
      <c r="O46" s="111">
        <f t="shared" si="10"/>
        <v>72.3</v>
      </c>
      <c r="P46" s="111">
        <v>71.7</v>
      </c>
      <c r="Q46" s="111">
        <v>72.3</v>
      </c>
      <c r="R46" s="112">
        <v>74.459999999999994</v>
      </c>
      <c r="S46" s="111">
        <v>0.2</v>
      </c>
      <c r="T46" s="111"/>
      <c r="U46" s="111"/>
      <c r="V46" s="111">
        <v>160.19999999999999</v>
      </c>
      <c r="W46" s="111">
        <v>160</v>
      </c>
      <c r="X46" s="112">
        <v>160.78</v>
      </c>
      <c r="Y46" s="111">
        <v>-1</v>
      </c>
      <c r="Z46" s="111"/>
      <c r="AA46" s="111">
        <f t="shared" si="11"/>
        <v>87.7</v>
      </c>
      <c r="AB46" s="111">
        <v>88.5</v>
      </c>
      <c r="AC46" s="111">
        <v>87.7</v>
      </c>
      <c r="AD46" s="112">
        <v>86.32</v>
      </c>
      <c r="AE46" s="111">
        <v>-1.2</v>
      </c>
      <c r="AF46" s="111"/>
      <c r="AG46" s="111">
        <f t="shared" si="12"/>
        <v>48.2</v>
      </c>
      <c r="AH46" s="111">
        <v>48.6</v>
      </c>
      <c r="AI46" s="111">
        <v>48.2</v>
      </c>
      <c r="AJ46" s="112">
        <v>47.59</v>
      </c>
      <c r="AK46" s="111">
        <v>-0.6</v>
      </c>
      <c r="AL46" s="111"/>
      <c r="AM46" s="111">
        <f t="shared" si="13"/>
        <v>45.2</v>
      </c>
      <c r="AN46" s="111">
        <v>44.7</v>
      </c>
      <c r="AO46" s="111">
        <v>45.2</v>
      </c>
      <c r="AP46" s="112">
        <v>46.31</v>
      </c>
      <c r="AQ46" s="111">
        <v>0.4</v>
      </c>
      <c r="AR46" s="111"/>
      <c r="AS46" s="111">
        <f t="shared" si="14"/>
        <v>54.8</v>
      </c>
      <c r="AT46" s="111">
        <v>55.3</v>
      </c>
      <c r="AU46" s="111">
        <v>54.8</v>
      </c>
      <c r="AV46" s="112">
        <v>53.69</v>
      </c>
      <c r="AW46" s="111">
        <v>-0.4</v>
      </c>
      <c r="AX46" s="112"/>
      <c r="AY46" s="111">
        <f t="shared" si="15"/>
        <v>12</v>
      </c>
      <c r="AZ46" s="111">
        <v>12.1</v>
      </c>
      <c r="BA46" s="111">
        <v>12</v>
      </c>
      <c r="BB46" s="112">
        <v>11.36</v>
      </c>
      <c r="BC46" s="111">
        <v>0.3</v>
      </c>
    </row>
    <row r="47" spans="1:55" ht="12.75" x14ac:dyDescent="0.2">
      <c r="A47" s="3">
        <v>15</v>
      </c>
      <c r="B47">
        <v>3</v>
      </c>
      <c r="C47" s="111">
        <f t="shared" si="8"/>
        <v>75.5</v>
      </c>
      <c r="D47" s="111">
        <v>75.3</v>
      </c>
      <c r="E47" s="111">
        <v>75.5</v>
      </c>
      <c r="F47" s="112">
        <v>75.61</v>
      </c>
      <c r="G47" s="111">
        <v>-3.6</v>
      </c>
      <c r="H47" s="111"/>
      <c r="I47" s="111">
        <f t="shared" si="9"/>
        <v>9.3000000000000007</v>
      </c>
      <c r="J47" s="111">
        <v>9</v>
      </c>
      <c r="K47" s="111">
        <v>9.3000000000000007</v>
      </c>
      <c r="L47" s="112">
        <v>10.25</v>
      </c>
      <c r="M47" s="111">
        <v>1.8</v>
      </c>
      <c r="N47" s="111"/>
      <c r="O47" s="111">
        <f t="shared" si="10"/>
        <v>75.8</v>
      </c>
      <c r="P47" s="111">
        <v>75.7</v>
      </c>
      <c r="Q47" s="111">
        <v>75.8</v>
      </c>
      <c r="R47" s="112">
        <v>76.010000000000005</v>
      </c>
      <c r="S47" s="111">
        <v>6.2</v>
      </c>
      <c r="T47" s="111"/>
      <c r="U47" s="111"/>
      <c r="V47" s="111">
        <v>160</v>
      </c>
      <c r="W47" s="111">
        <v>160.6</v>
      </c>
      <c r="X47" s="112">
        <v>161.87</v>
      </c>
      <c r="Y47" s="111">
        <v>4.4000000000000004</v>
      </c>
      <c r="Z47" s="111"/>
      <c r="AA47" s="111">
        <f t="shared" si="11"/>
        <v>84.9</v>
      </c>
      <c r="AB47" s="111">
        <v>84.3</v>
      </c>
      <c r="AC47" s="111">
        <v>84.9</v>
      </c>
      <c r="AD47" s="112">
        <v>85.86</v>
      </c>
      <c r="AE47" s="111">
        <v>-1.8</v>
      </c>
      <c r="AF47" s="111"/>
      <c r="AG47" s="111">
        <f t="shared" si="12"/>
        <v>47</v>
      </c>
      <c r="AH47" s="111">
        <v>47</v>
      </c>
      <c r="AI47" s="111">
        <v>47</v>
      </c>
      <c r="AJ47" s="112">
        <v>46.71</v>
      </c>
      <c r="AK47" s="111">
        <v>-3.5</v>
      </c>
      <c r="AL47" s="111"/>
      <c r="AM47" s="111">
        <f t="shared" si="13"/>
        <v>47.2</v>
      </c>
      <c r="AN47" s="111">
        <v>47.3</v>
      </c>
      <c r="AO47" s="111">
        <v>47.2</v>
      </c>
      <c r="AP47" s="112">
        <v>46.96</v>
      </c>
      <c r="AQ47" s="111">
        <v>2.6</v>
      </c>
      <c r="AR47" s="111"/>
      <c r="AS47" s="111">
        <f t="shared" si="14"/>
        <v>52.8</v>
      </c>
      <c r="AT47" s="111">
        <v>52.7</v>
      </c>
      <c r="AU47" s="111">
        <v>52.8</v>
      </c>
      <c r="AV47" s="112">
        <v>53.04</v>
      </c>
      <c r="AW47" s="111">
        <v>-2.6</v>
      </c>
      <c r="AX47" s="112"/>
      <c r="AY47" s="111">
        <f t="shared" si="15"/>
        <v>11</v>
      </c>
      <c r="AZ47" s="111">
        <v>10.7</v>
      </c>
      <c r="BA47" s="111">
        <v>11</v>
      </c>
      <c r="BB47" s="112">
        <v>11.94</v>
      </c>
      <c r="BC47" s="111">
        <v>2.2999999999999998</v>
      </c>
    </row>
    <row r="48" spans="1:55" ht="12.75" x14ac:dyDescent="0.2">
      <c r="A48" s="3">
        <v>15</v>
      </c>
      <c r="B48">
        <v>4</v>
      </c>
      <c r="C48" s="111">
        <f t="shared" si="8"/>
        <v>74.599999999999994</v>
      </c>
      <c r="D48" s="111">
        <v>74.3</v>
      </c>
      <c r="E48" s="111">
        <v>74.599999999999994</v>
      </c>
      <c r="F48" s="112">
        <v>75.39</v>
      </c>
      <c r="G48" s="111">
        <v>-0.9</v>
      </c>
      <c r="H48" s="111"/>
      <c r="I48" s="111">
        <f t="shared" si="9"/>
        <v>11.6</v>
      </c>
      <c r="J48" s="111">
        <v>11.3</v>
      </c>
      <c r="K48" s="111">
        <v>11.6</v>
      </c>
      <c r="L48" s="112">
        <v>10.84</v>
      </c>
      <c r="M48" s="111">
        <v>2.4</v>
      </c>
      <c r="N48" s="111"/>
      <c r="O48" s="111">
        <f t="shared" si="10"/>
        <v>77.7</v>
      </c>
      <c r="P48" s="111">
        <v>77.900000000000006</v>
      </c>
      <c r="Q48" s="111">
        <v>77.7</v>
      </c>
      <c r="R48" s="112">
        <v>78.3</v>
      </c>
      <c r="S48" s="111">
        <v>9.1999999999999993</v>
      </c>
      <c r="T48" s="111"/>
      <c r="U48" s="111"/>
      <c r="V48" s="111">
        <v>163.5</v>
      </c>
      <c r="W48" s="111">
        <v>163.9</v>
      </c>
      <c r="X48" s="112">
        <v>164.53</v>
      </c>
      <c r="Y48" s="111">
        <v>10.6</v>
      </c>
      <c r="Z48" s="111"/>
      <c r="AA48" s="111">
        <f t="shared" si="11"/>
        <v>86.2</v>
      </c>
      <c r="AB48" s="111">
        <v>85.6</v>
      </c>
      <c r="AC48" s="111">
        <v>86.2</v>
      </c>
      <c r="AD48" s="112">
        <v>86.23</v>
      </c>
      <c r="AE48" s="111">
        <v>1.5</v>
      </c>
      <c r="AF48" s="111"/>
      <c r="AG48" s="111">
        <f t="shared" si="12"/>
        <v>45.5</v>
      </c>
      <c r="AH48" s="111">
        <v>45.5</v>
      </c>
      <c r="AI48" s="111">
        <v>45.5</v>
      </c>
      <c r="AJ48" s="112">
        <v>45.82</v>
      </c>
      <c r="AK48" s="111">
        <v>-3.6</v>
      </c>
      <c r="AL48" s="111"/>
      <c r="AM48" s="111">
        <f t="shared" si="13"/>
        <v>47.4</v>
      </c>
      <c r="AN48" s="111">
        <v>47.6</v>
      </c>
      <c r="AO48" s="111">
        <v>47.4</v>
      </c>
      <c r="AP48" s="112">
        <v>47.59</v>
      </c>
      <c r="AQ48" s="111">
        <v>2.5</v>
      </c>
      <c r="AR48" s="111"/>
      <c r="AS48" s="111">
        <f t="shared" si="14"/>
        <v>52.6</v>
      </c>
      <c r="AT48" s="111">
        <v>52.4</v>
      </c>
      <c r="AU48" s="111">
        <v>52.6</v>
      </c>
      <c r="AV48" s="112">
        <v>52.41</v>
      </c>
      <c r="AW48" s="111">
        <v>-2.5</v>
      </c>
      <c r="AX48" s="112"/>
      <c r="AY48" s="111">
        <f t="shared" si="15"/>
        <v>13.5</v>
      </c>
      <c r="AZ48" s="111">
        <v>13.2</v>
      </c>
      <c r="BA48" s="111">
        <v>13.5</v>
      </c>
      <c r="BB48" s="112">
        <v>12.57</v>
      </c>
      <c r="BC48" s="111">
        <v>2.5</v>
      </c>
    </row>
    <row r="49" spans="1:55" ht="12.75" x14ac:dyDescent="0.2">
      <c r="A49" s="3"/>
      <c r="B49">
        <v>1</v>
      </c>
      <c r="C49" s="111">
        <f t="shared" si="8"/>
        <v>76.7</v>
      </c>
      <c r="D49" s="111">
        <v>76.400000000000006</v>
      </c>
      <c r="E49" s="111">
        <v>76.7</v>
      </c>
      <c r="F49" s="112">
        <v>76.17</v>
      </c>
      <c r="G49" s="111">
        <v>3.1</v>
      </c>
      <c r="H49" s="111"/>
      <c r="I49" s="111">
        <f t="shared" si="9"/>
        <v>11.4</v>
      </c>
      <c r="J49" s="111">
        <v>11.6</v>
      </c>
      <c r="K49" s="111">
        <v>11.4</v>
      </c>
      <c r="L49" s="112">
        <v>11.37</v>
      </c>
      <c r="M49" s="111">
        <v>2.1</v>
      </c>
      <c r="N49" s="111"/>
      <c r="O49" s="111">
        <f t="shared" si="10"/>
        <v>80.7</v>
      </c>
      <c r="P49" s="111">
        <v>80.8</v>
      </c>
      <c r="Q49" s="111">
        <v>80.7</v>
      </c>
      <c r="R49" s="112">
        <v>79.319999999999993</v>
      </c>
      <c r="S49" s="111">
        <v>4.0999999999999996</v>
      </c>
      <c r="T49" s="111"/>
      <c r="U49" s="111"/>
      <c r="V49" s="111">
        <v>168.8</v>
      </c>
      <c r="W49" s="111">
        <v>168.9</v>
      </c>
      <c r="X49" s="112">
        <v>166.86</v>
      </c>
      <c r="Y49" s="111">
        <v>9.3000000000000007</v>
      </c>
      <c r="Z49" s="111"/>
      <c r="AA49" s="111">
        <f t="shared" si="11"/>
        <v>88.2</v>
      </c>
      <c r="AB49" s="111">
        <v>88</v>
      </c>
      <c r="AC49" s="111">
        <v>88.2</v>
      </c>
      <c r="AD49" s="112">
        <v>87.54</v>
      </c>
      <c r="AE49" s="111">
        <v>5.2</v>
      </c>
      <c r="AF49" s="111"/>
      <c r="AG49" s="111">
        <f t="shared" si="12"/>
        <v>45.4</v>
      </c>
      <c r="AH49" s="111">
        <v>45.3</v>
      </c>
      <c r="AI49" s="111">
        <v>45.4</v>
      </c>
      <c r="AJ49" s="112">
        <v>45.65</v>
      </c>
      <c r="AK49" s="111">
        <v>-0.7</v>
      </c>
      <c r="AL49" s="111"/>
      <c r="AM49" s="111">
        <f t="shared" si="13"/>
        <v>47.8</v>
      </c>
      <c r="AN49" s="111">
        <v>47.8</v>
      </c>
      <c r="AO49" s="111">
        <v>47.8</v>
      </c>
      <c r="AP49" s="112">
        <v>47.54</v>
      </c>
      <c r="AQ49" s="111">
        <v>-0.2</v>
      </c>
      <c r="AR49" s="111"/>
      <c r="AS49" s="111">
        <f t="shared" si="14"/>
        <v>52.2</v>
      </c>
      <c r="AT49" s="111">
        <v>52.2</v>
      </c>
      <c r="AU49" s="111">
        <v>52.2</v>
      </c>
      <c r="AV49" s="112">
        <v>52.46</v>
      </c>
      <c r="AW49" s="111">
        <v>0.2</v>
      </c>
      <c r="AX49" s="112"/>
      <c r="AY49" s="111">
        <f t="shared" si="15"/>
        <v>13</v>
      </c>
      <c r="AZ49" s="111">
        <v>13.2</v>
      </c>
      <c r="BA49" s="111">
        <v>13</v>
      </c>
      <c r="BB49" s="112">
        <v>12.99</v>
      </c>
      <c r="BC49" s="111">
        <v>1.7</v>
      </c>
    </row>
    <row r="50" spans="1:55" ht="12.75" x14ac:dyDescent="0.2">
      <c r="A50" s="3">
        <v>16</v>
      </c>
      <c r="B50">
        <v>2</v>
      </c>
      <c r="C50" s="111">
        <f t="shared" si="8"/>
        <v>77.900000000000006</v>
      </c>
      <c r="D50" s="111">
        <v>77.8</v>
      </c>
      <c r="E50" s="111">
        <v>77.900000000000006</v>
      </c>
      <c r="F50" s="112">
        <v>77.349999999999994</v>
      </c>
      <c r="G50" s="111">
        <v>4.7</v>
      </c>
      <c r="H50" s="111"/>
      <c r="I50" s="111">
        <f t="shared" si="9"/>
        <v>11.3</v>
      </c>
      <c r="J50" s="111">
        <v>11.5</v>
      </c>
      <c r="K50" s="111">
        <v>11.3</v>
      </c>
      <c r="L50" s="112">
        <v>11.68</v>
      </c>
      <c r="M50" s="111">
        <v>1.2</v>
      </c>
      <c r="N50" s="111"/>
      <c r="O50" s="111">
        <f t="shared" si="10"/>
        <v>79.7</v>
      </c>
      <c r="P50" s="111">
        <v>79</v>
      </c>
      <c r="Q50" s="111">
        <v>79.7</v>
      </c>
      <c r="R50" s="112">
        <v>78.03</v>
      </c>
      <c r="S50" s="111">
        <v>-5.0999999999999996</v>
      </c>
      <c r="T50" s="111"/>
      <c r="U50" s="111"/>
      <c r="V50" s="111">
        <v>168.3</v>
      </c>
      <c r="W50" s="111">
        <v>168.9</v>
      </c>
      <c r="X50" s="112">
        <v>167.06</v>
      </c>
      <c r="Y50" s="111">
        <v>0.8</v>
      </c>
      <c r="Z50" s="111"/>
      <c r="AA50" s="111">
        <f t="shared" si="11"/>
        <v>89.3</v>
      </c>
      <c r="AB50" s="111">
        <v>89.3</v>
      </c>
      <c r="AC50" s="111">
        <v>89.3</v>
      </c>
      <c r="AD50" s="112">
        <v>89.03</v>
      </c>
      <c r="AE50" s="111">
        <v>6</v>
      </c>
      <c r="AF50" s="111"/>
      <c r="AG50" s="111">
        <f t="shared" si="12"/>
        <v>46.1</v>
      </c>
      <c r="AH50" s="111">
        <v>46.2</v>
      </c>
      <c r="AI50" s="111">
        <v>46.1</v>
      </c>
      <c r="AJ50" s="112">
        <v>46.3</v>
      </c>
      <c r="AK50" s="111">
        <v>2.6</v>
      </c>
      <c r="AL50" s="111"/>
      <c r="AM50" s="111">
        <f t="shared" si="13"/>
        <v>47.2</v>
      </c>
      <c r="AN50" s="111">
        <v>46.9</v>
      </c>
      <c r="AO50" s="111">
        <v>47.2</v>
      </c>
      <c r="AP50" s="112">
        <v>46.71</v>
      </c>
      <c r="AQ50" s="111">
        <v>-3.3</v>
      </c>
      <c r="AR50" s="111"/>
      <c r="AS50" s="111">
        <f t="shared" si="14"/>
        <v>52.8</v>
      </c>
      <c r="AT50" s="111">
        <v>53.1</v>
      </c>
      <c r="AU50" s="111">
        <v>52.8</v>
      </c>
      <c r="AV50" s="112">
        <v>53.29</v>
      </c>
      <c r="AW50" s="111">
        <v>3.3</v>
      </c>
      <c r="AX50" s="112"/>
      <c r="AY50" s="111">
        <f t="shared" si="15"/>
        <v>12.7</v>
      </c>
      <c r="AZ50" s="111">
        <v>12.9</v>
      </c>
      <c r="BA50" s="111">
        <v>12.7</v>
      </c>
      <c r="BB50" s="112">
        <v>13.12</v>
      </c>
      <c r="BC50" s="111">
        <v>0.5</v>
      </c>
    </row>
    <row r="51" spans="1:55" ht="12.75" x14ac:dyDescent="0.2">
      <c r="A51" s="3">
        <v>16</v>
      </c>
      <c r="B51">
        <v>3</v>
      </c>
      <c r="C51" s="111">
        <f t="shared" si="8"/>
        <v>77</v>
      </c>
      <c r="D51" s="111">
        <v>77.099999999999994</v>
      </c>
      <c r="E51" s="111">
        <v>77</v>
      </c>
      <c r="F51" s="112">
        <v>78.5</v>
      </c>
      <c r="G51" s="111">
        <v>4.5999999999999996</v>
      </c>
      <c r="H51" s="111"/>
      <c r="I51" s="111">
        <f t="shared" si="9"/>
        <v>13</v>
      </c>
      <c r="J51" s="111">
        <v>12.7</v>
      </c>
      <c r="K51" s="111">
        <v>13</v>
      </c>
      <c r="L51" s="112">
        <v>11.92</v>
      </c>
      <c r="M51" s="111">
        <v>1</v>
      </c>
      <c r="N51" s="111"/>
      <c r="O51" s="111">
        <f t="shared" si="10"/>
        <v>74</v>
      </c>
      <c r="P51" s="111">
        <v>73.900000000000006</v>
      </c>
      <c r="Q51" s="111">
        <v>74</v>
      </c>
      <c r="R51" s="112">
        <v>75.849999999999994</v>
      </c>
      <c r="S51" s="111">
        <v>-8.6999999999999993</v>
      </c>
      <c r="T51" s="111"/>
      <c r="U51" s="111"/>
      <c r="V51" s="111">
        <v>163.69999999999999</v>
      </c>
      <c r="W51" s="111">
        <v>163.9</v>
      </c>
      <c r="X51" s="112">
        <v>166.27</v>
      </c>
      <c r="Y51" s="111">
        <v>-3.2</v>
      </c>
      <c r="Z51" s="111"/>
      <c r="AA51" s="111">
        <f t="shared" si="11"/>
        <v>90</v>
      </c>
      <c r="AB51" s="111">
        <v>89.7</v>
      </c>
      <c r="AC51" s="111">
        <v>90</v>
      </c>
      <c r="AD51" s="112">
        <v>90.42</v>
      </c>
      <c r="AE51" s="111">
        <v>5.6</v>
      </c>
      <c r="AF51" s="111"/>
      <c r="AG51" s="111">
        <f t="shared" si="12"/>
        <v>47</v>
      </c>
      <c r="AH51" s="111">
        <v>47.1</v>
      </c>
      <c r="AI51" s="111">
        <v>47</v>
      </c>
      <c r="AJ51" s="112">
        <v>47.21</v>
      </c>
      <c r="AK51" s="111">
        <v>3.7</v>
      </c>
      <c r="AL51" s="111"/>
      <c r="AM51" s="111">
        <f t="shared" si="13"/>
        <v>45.1</v>
      </c>
      <c r="AN51" s="111">
        <v>45.2</v>
      </c>
      <c r="AO51" s="111">
        <v>45.1</v>
      </c>
      <c r="AP51" s="112">
        <v>45.62</v>
      </c>
      <c r="AQ51" s="111">
        <v>-4.4000000000000004</v>
      </c>
      <c r="AR51" s="111"/>
      <c r="AS51" s="111">
        <f t="shared" si="14"/>
        <v>54.9</v>
      </c>
      <c r="AT51" s="111">
        <v>54.8</v>
      </c>
      <c r="AU51" s="111">
        <v>54.9</v>
      </c>
      <c r="AV51" s="112">
        <v>54.38</v>
      </c>
      <c r="AW51" s="111">
        <v>4.4000000000000004</v>
      </c>
      <c r="AX51" s="112"/>
      <c r="AY51" s="111">
        <f t="shared" si="15"/>
        <v>14.4</v>
      </c>
      <c r="AZ51" s="111">
        <v>14.1</v>
      </c>
      <c r="BA51" s="111">
        <v>14.4</v>
      </c>
      <c r="BB51" s="112">
        <v>13.18</v>
      </c>
      <c r="BC51" s="111">
        <v>0.3</v>
      </c>
    </row>
    <row r="52" spans="1:55" ht="12.75" x14ac:dyDescent="0.2">
      <c r="A52" s="3">
        <v>16</v>
      </c>
      <c r="B52">
        <v>4</v>
      </c>
      <c r="C52" s="111">
        <f t="shared" si="8"/>
        <v>79</v>
      </c>
      <c r="D52" s="111">
        <v>78.900000000000006</v>
      </c>
      <c r="E52" s="111">
        <v>79</v>
      </c>
      <c r="F52" s="112">
        <v>80.08</v>
      </c>
      <c r="G52" s="111">
        <v>6.3</v>
      </c>
      <c r="H52" s="111"/>
      <c r="I52" s="111">
        <f t="shared" si="9"/>
        <v>11.5</v>
      </c>
      <c r="J52" s="111">
        <v>11.3</v>
      </c>
      <c r="K52" s="111">
        <v>11.5</v>
      </c>
      <c r="L52" s="112">
        <v>12.61</v>
      </c>
      <c r="M52" s="111">
        <v>2.8</v>
      </c>
      <c r="N52" s="111"/>
      <c r="O52" s="111">
        <f t="shared" si="10"/>
        <v>74.8</v>
      </c>
      <c r="P52" s="111">
        <v>75.400000000000006</v>
      </c>
      <c r="Q52" s="111">
        <v>74.8</v>
      </c>
      <c r="R52" s="112">
        <v>74.23</v>
      </c>
      <c r="S52" s="111">
        <v>-6.5</v>
      </c>
      <c r="T52" s="111"/>
      <c r="U52" s="111"/>
      <c r="V52" s="111">
        <v>165.6</v>
      </c>
      <c r="W52" s="111">
        <v>165.3</v>
      </c>
      <c r="X52" s="112">
        <v>166.92</v>
      </c>
      <c r="Y52" s="111">
        <v>2.6</v>
      </c>
      <c r="Z52" s="111"/>
      <c r="AA52" s="111">
        <f t="shared" si="11"/>
        <v>90.5</v>
      </c>
      <c r="AB52" s="111">
        <v>90.2</v>
      </c>
      <c r="AC52" s="111">
        <v>90.5</v>
      </c>
      <c r="AD52" s="112">
        <v>92.69</v>
      </c>
      <c r="AE52" s="111">
        <v>9.1</v>
      </c>
      <c r="AF52" s="111"/>
      <c r="AG52" s="111">
        <f t="shared" si="12"/>
        <v>47.8</v>
      </c>
      <c r="AH52" s="111">
        <v>47.7</v>
      </c>
      <c r="AI52" s="111">
        <v>47.8</v>
      </c>
      <c r="AJ52" s="112">
        <v>47.98</v>
      </c>
      <c r="AK52" s="111">
        <v>3.1</v>
      </c>
      <c r="AL52" s="111"/>
      <c r="AM52" s="111">
        <f t="shared" si="13"/>
        <v>45.2</v>
      </c>
      <c r="AN52" s="111">
        <v>45.5</v>
      </c>
      <c r="AO52" s="111">
        <v>45.2</v>
      </c>
      <c r="AP52" s="112">
        <v>44.47</v>
      </c>
      <c r="AQ52" s="111">
        <v>-4.5999999999999996</v>
      </c>
      <c r="AR52" s="111"/>
      <c r="AS52" s="111">
        <f t="shared" si="14"/>
        <v>54.8</v>
      </c>
      <c r="AT52" s="111">
        <v>54.5</v>
      </c>
      <c r="AU52" s="111">
        <v>54.8</v>
      </c>
      <c r="AV52" s="112">
        <v>55.53</v>
      </c>
      <c r="AW52" s="111">
        <v>4.5999999999999996</v>
      </c>
      <c r="AX52" s="112"/>
      <c r="AY52" s="111">
        <f t="shared" si="15"/>
        <v>12.7</v>
      </c>
      <c r="AZ52" s="111">
        <v>12.5</v>
      </c>
      <c r="BA52" s="111">
        <v>12.7</v>
      </c>
      <c r="BB52" s="112">
        <v>13.6</v>
      </c>
      <c r="BC52" s="111">
        <v>1.7</v>
      </c>
    </row>
    <row r="53" spans="1:55" ht="12.75" x14ac:dyDescent="0.2">
      <c r="A53" s="3"/>
      <c r="B53">
        <v>1</v>
      </c>
      <c r="C53" s="111">
        <f t="shared" si="8"/>
        <v>83.4</v>
      </c>
      <c r="D53" s="111">
        <v>83.5</v>
      </c>
      <c r="E53" s="111">
        <v>83.4</v>
      </c>
      <c r="F53" s="112">
        <v>81.99</v>
      </c>
      <c r="G53" s="111">
        <v>7.6</v>
      </c>
      <c r="H53" s="111"/>
      <c r="I53" s="111">
        <f t="shared" si="9"/>
        <v>13.8</v>
      </c>
      <c r="J53" s="111">
        <v>13.8</v>
      </c>
      <c r="K53" s="111">
        <v>13.8</v>
      </c>
      <c r="L53" s="112">
        <v>13.22</v>
      </c>
      <c r="M53" s="111">
        <v>2.4</v>
      </c>
      <c r="N53" s="111"/>
      <c r="O53" s="111">
        <f t="shared" si="10"/>
        <v>72.3</v>
      </c>
      <c r="P53" s="111">
        <v>71.8</v>
      </c>
      <c r="Q53" s="111">
        <v>72.3</v>
      </c>
      <c r="R53" s="112">
        <v>73.88</v>
      </c>
      <c r="S53" s="111">
        <v>-1.4</v>
      </c>
      <c r="T53" s="111"/>
      <c r="U53" s="111"/>
      <c r="V53" s="111">
        <v>169.1</v>
      </c>
      <c r="W53" s="111">
        <v>169.6</v>
      </c>
      <c r="X53" s="112">
        <v>169.09</v>
      </c>
      <c r="Y53" s="111">
        <v>8.6999999999999993</v>
      </c>
      <c r="Z53" s="111"/>
      <c r="AA53" s="111">
        <f t="shared" si="11"/>
        <v>97.3</v>
      </c>
      <c r="AB53" s="111">
        <v>97.3</v>
      </c>
      <c r="AC53" s="111">
        <v>97.3</v>
      </c>
      <c r="AD53" s="112">
        <v>95.21</v>
      </c>
      <c r="AE53" s="111">
        <v>10.1</v>
      </c>
      <c r="AF53" s="111"/>
      <c r="AG53" s="111">
        <f t="shared" si="12"/>
        <v>49.2</v>
      </c>
      <c r="AH53" s="111">
        <v>49.4</v>
      </c>
      <c r="AI53" s="111">
        <v>49.2</v>
      </c>
      <c r="AJ53" s="112">
        <v>48.49</v>
      </c>
      <c r="AK53" s="111">
        <v>2</v>
      </c>
      <c r="AL53" s="111"/>
      <c r="AM53" s="111">
        <f t="shared" si="13"/>
        <v>42.7</v>
      </c>
      <c r="AN53" s="111">
        <v>42.4</v>
      </c>
      <c r="AO53" s="111">
        <v>42.7</v>
      </c>
      <c r="AP53" s="112">
        <v>43.69</v>
      </c>
      <c r="AQ53" s="111">
        <v>-3.1</v>
      </c>
      <c r="AR53" s="111"/>
      <c r="AS53" s="111">
        <f t="shared" si="14"/>
        <v>57.3</v>
      </c>
      <c r="AT53" s="111">
        <v>57.6</v>
      </c>
      <c r="AU53" s="111">
        <v>57.3</v>
      </c>
      <c r="AV53" s="112">
        <v>56.31</v>
      </c>
      <c r="AW53" s="111">
        <v>3.1</v>
      </c>
      <c r="AX53" s="112"/>
      <c r="AY53" s="111">
        <f t="shared" si="15"/>
        <v>14.2</v>
      </c>
      <c r="AZ53" s="111">
        <v>14.2</v>
      </c>
      <c r="BA53" s="111">
        <v>14.2</v>
      </c>
      <c r="BB53" s="112">
        <v>13.89</v>
      </c>
      <c r="BC53" s="111">
        <v>1.1000000000000001</v>
      </c>
    </row>
    <row r="54" spans="1:55" ht="12.75" x14ac:dyDescent="0.2">
      <c r="A54" s="3">
        <v>17</v>
      </c>
      <c r="B54">
        <v>2</v>
      </c>
      <c r="C54" s="111">
        <f t="shared" si="8"/>
        <v>83.2</v>
      </c>
      <c r="D54" s="111">
        <v>82.2</v>
      </c>
      <c r="E54" s="111">
        <v>83.2</v>
      </c>
      <c r="F54" s="112">
        <v>83.52</v>
      </c>
      <c r="G54" s="111">
        <v>6.1</v>
      </c>
      <c r="H54" s="111"/>
      <c r="I54" s="111">
        <f t="shared" si="9"/>
        <v>13.4</v>
      </c>
      <c r="J54" s="111">
        <v>13.5</v>
      </c>
      <c r="K54" s="111">
        <v>13.4</v>
      </c>
      <c r="L54" s="112">
        <v>13.37</v>
      </c>
      <c r="M54" s="111">
        <v>0.6</v>
      </c>
      <c r="N54" s="111"/>
      <c r="O54" s="111">
        <f t="shared" si="10"/>
        <v>73.400000000000006</v>
      </c>
      <c r="P54" s="111">
        <v>73</v>
      </c>
      <c r="Q54" s="111">
        <v>73.400000000000006</v>
      </c>
      <c r="R54" s="112">
        <v>73.84</v>
      </c>
      <c r="S54" s="111">
        <v>-0.2</v>
      </c>
      <c r="T54" s="111"/>
      <c r="U54" s="111"/>
      <c r="V54" s="111">
        <v>168.8</v>
      </c>
      <c r="W54" s="111">
        <v>170</v>
      </c>
      <c r="X54" s="112">
        <v>170.74</v>
      </c>
      <c r="Y54" s="111">
        <v>6.6</v>
      </c>
      <c r="Z54" s="111"/>
      <c r="AA54" s="111">
        <f t="shared" si="11"/>
        <v>96.7</v>
      </c>
      <c r="AB54" s="111">
        <v>95.8</v>
      </c>
      <c r="AC54" s="111">
        <v>96.7</v>
      </c>
      <c r="AD54" s="112">
        <v>96.89</v>
      </c>
      <c r="AE54" s="111">
        <v>6.7</v>
      </c>
      <c r="AF54" s="111"/>
      <c r="AG54" s="111">
        <f t="shared" si="12"/>
        <v>48.9</v>
      </c>
      <c r="AH54" s="111">
        <v>48.7</v>
      </c>
      <c r="AI54" s="111">
        <v>48.9</v>
      </c>
      <c r="AJ54" s="112">
        <v>48.92</v>
      </c>
      <c r="AK54" s="111">
        <v>1.7</v>
      </c>
      <c r="AL54" s="111"/>
      <c r="AM54" s="111">
        <f t="shared" si="13"/>
        <v>43.1</v>
      </c>
      <c r="AN54" s="111">
        <v>43.3</v>
      </c>
      <c r="AO54" s="111">
        <v>43.1</v>
      </c>
      <c r="AP54" s="112">
        <v>43.25</v>
      </c>
      <c r="AQ54" s="111">
        <v>-1.8</v>
      </c>
      <c r="AR54" s="111"/>
      <c r="AS54" s="111">
        <f t="shared" si="14"/>
        <v>56.9</v>
      </c>
      <c r="AT54" s="111">
        <v>56.7</v>
      </c>
      <c r="AU54" s="111">
        <v>56.9</v>
      </c>
      <c r="AV54" s="112">
        <v>56.75</v>
      </c>
      <c r="AW54" s="111">
        <v>1.8</v>
      </c>
      <c r="AX54" s="112"/>
      <c r="AY54" s="111">
        <f t="shared" si="15"/>
        <v>13.9</v>
      </c>
      <c r="AZ54" s="111">
        <v>14.1</v>
      </c>
      <c r="BA54" s="111">
        <v>13.9</v>
      </c>
      <c r="BB54" s="112">
        <v>13.8</v>
      </c>
      <c r="BC54" s="111">
        <v>-0.4</v>
      </c>
    </row>
    <row r="55" spans="1:55" ht="12.75" x14ac:dyDescent="0.2">
      <c r="A55" s="3">
        <v>17</v>
      </c>
      <c r="B55">
        <v>3</v>
      </c>
      <c r="C55" s="111">
        <f t="shared" si="8"/>
        <v>84.3</v>
      </c>
      <c r="D55" s="111">
        <v>84.5</v>
      </c>
      <c r="E55" s="111">
        <v>84.3</v>
      </c>
      <c r="F55" s="112">
        <v>83.93</v>
      </c>
      <c r="G55" s="111">
        <v>1.6</v>
      </c>
      <c r="H55" s="111"/>
      <c r="I55" s="111">
        <f t="shared" si="9"/>
        <v>11.8</v>
      </c>
      <c r="J55" s="111">
        <v>11.7</v>
      </c>
      <c r="K55" s="111">
        <v>11.8</v>
      </c>
      <c r="L55" s="112">
        <v>13.12</v>
      </c>
      <c r="M55" s="111">
        <v>-1</v>
      </c>
      <c r="N55" s="111"/>
      <c r="O55" s="111">
        <f t="shared" si="10"/>
        <v>75.099999999999994</v>
      </c>
      <c r="P55" s="111">
        <v>74.900000000000006</v>
      </c>
      <c r="Q55" s="111">
        <v>75.099999999999994</v>
      </c>
      <c r="R55" s="112">
        <v>74.41</v>
      </c>
      <c r="S55" s="111">
        <v>2.2999999999999998</v>
      </c>
      <c r="T55" s="111"/>
      <c r="U55" s="111"/>
      <c r="V55" s="111">
        <v>171.1</v>
      </c>
      <c r="W55" s="111">
        <v>171.2</v>
      </c>
      <c r="X55" s="112">
        <v>171.46</v>
      </c>
      <c r="Y55" s="111">
        <v>2.9</v>
      </c>
      <c r="Z55" s="111"/>
      <c r="AA55" s="111">
        <f t="shared" si="11"/>
        <v>96.1</v>
      </c>
      <c r="AB55" s="111">
        <v>96.2</v>
      </c>
      <c r="AC55" s="111">
        <v>96.1</v>
      </c>
      <c r="AD55" s="112">
        <v>97.05</v>
      </c>
      <c r="AE55" s="111">
        <v>0.6</v>
      </c>
      <c r="AF55" s="111"/>
      <c r="AG55" s="111">
        <f t="shared" si="12"/>
        <v>49.2</v>
      </c>
      <c r="AH55" s="111">
        <v>49.4</v>
      </c>
      <c r="AI55" s="111">
        <v>49.2</v>
      </c>
      <c r="AJ55" s="112">
        <v>48.95</v>
      </c>
      <c r="AK55" s="111">
        <v>0.1</v>
      </c>
      <c r="AL55" s="111"/>
      <c r="AM55" s="111">
        <f t="shared" si="13"/>
        <v>43.9</v>
      </c>
      <c r="AN55" s="111">
        <v>43.8</v>
      </c>
      <c r="AO55" s="111">
        <v>43.9</v>
      </c>
      <c r="AP55" s="112">
        <v>43.4</v>
      </c>
      <c r="AQ55" s="111">
        <v>0.6</v>
      </c>
      <c r="AR55" s="111"/>
      <c r="AS55" s="111">
        <f t="shared" si="14"/>
        <v>56.1</v>
      </c>
      <c r="AT55" s="111">
        <v>56.2</v>
      </c>
      <c r="AU55" s="111">
        <v>56.1</v>
      </c>
      <c r="AV55" s="112">
        <v>56.6</v>
      </c>
      <c r="AW55" s="111">
        <v>-0.6</v>
      </c>
      <c r="AX55" s="112"/>
      <c r="AY55" s="111">
        <f t="shared" si="15"/>
        <v>12.3</v>
      </c>
      <c r="AZ55" s="111">
        <v>12.2</v>
      </c>
      <c r="BA55" s="111">
        <v>12.3</v>
      </c>
      <c r="BB55" s="112">
        <v>13.52</v>
      </c>
      <c r="BC55" s="111">
        <v>-1.1000000000000001</v>
      </c>
    </row>
    <row r="56" spans="1:55" ht="12.75" x14ac:dyDescent="0.2">
      <c r="A56" s="3">
        <v>17</v>
      </c>
      <c r="B56">
        <v>4</v>
      </c>
      <c r="C56" s="111">
        <f t="shared" si="8"/>
        <v>85.2</v>
      </c>
      <c r="D56" s="111">
        <v>85.6</v>
      </c>
      <c r="E56" s="111">
        <v>85.2</v>
      </c>
      <c r="F56" s="112">
        <v>83.24</v>
      </c>
      <c r="G56" s="111">
        <v>-2.7</v>
      </c>
      <c r="H56" s="111"/>
      <c r="I56" s="111">
        <f t="shared" si="9"/>
        <v>13.2</v>
      </c>
      <c r="J56" s="111">
        <v>12.9</v>
      </c>
      <c r="K56" s="111">
        <v>13.2</v>
      </c>
      <c r="L56" s="112">
        <v>12.87</v>
      </c>
      <c r="M56" s="111">
        <v>-1</v>
      </c>
      <c r="N56" s="111"/>
      <c r="O56" s="111">
        <f t="shared" si="10"/>
        <v>73.7</v>
      </c>
      <c r="P56" s="111">
        <v>75</v>
      </c>
      <c r="Q56" s="111">
        <v>73.7</v>
      </c>
      <c r="R56" s="112">
        <v>76.53</v>
      </c>
      <c r="S56" s="111">
        <v>8.5</v>
      </c>
      <c r="T56" s="111"/>
      <c r="U56" s="111"/>
      <c r="V56" s="111">
        <v>173.5</v>
      </c>
      <c r="W56" s="111">
        <v>172.2</v>
      </c>
      <c r="X56" s="112">
        <v>172.64</v>
      </c>
      <c r="Y56" s="111">
        <v>4.7</v>
      </c>
      <c r="Z56" s="111"/>
      <c r="AA56" s="111">
        <f t="shared" si="11"/>
        <v>98.4</v>
      </c>
      <c r="AB56" s="111">
        <v>98.5</v>
      </c>
      <c r="AC56" s="111">
        <v>98.4</v>
      </c>
      <c r="AD56" s="112">
        <v>96.11</v>
      </c>
      <c r="AE56" s="111">
        <v>-3.8</v>
      </c>
      <c r="AF56" s="111"/>
      <c r="AG56" s="111">
        <f t="shared" si="12"/>
        <v>49.5</v>
      </c>
      <c r="AH56" s="111">
        <v>49.3</v>
      </c>
      <c r="AI56" s="111">
        <v>49.5</v>
      </c>
      <c r="AJ56" s="112">
        <v>48.22</v>
      </c>
      <c r="AK56" s="111">
        <v>-2.9</v>
      </c>
      <c r="AL56" s="111"/>
      <c r="AM56" s="111">
        <f t="shared" si="13"/>
        <v>42.8</v>
      </c>
      <c r="AN56" s="111">
        <v>43.2</v>
      </c>
      <c r="AO56" s="111">
        <v>42.8</v>
      </c>
      <c r="AP56" s="112">
        <v>44.33</v>
      </c>
      <c r="AQ56" s="111">
        <v>3.7</v>
      </c>
      <c r="AR56" s="111"/>
      <c r="AS56" s="111">
        <f t="shared" si="14"/>
        <v>57.2</v>
      </c>
      <c r="AT56" s="111">
        <v>56.8</v>
      </c>
      <c r="AU56" s="111">
        <v>57.2</v>
      </c>
      <c r="AV56" s="112">
        <v>55.67</v>
      </c>
      <c r="AW56" s="111">
        <v>-3.7</v>
      </c>
      <c r="AX56" s="112"/>
      <c r="AY56" s="111">
        <f t="shared" si="15"/>
        <v>13.4</v>
      </c>
      <c r="AZ56" s="111">
        <v>13.1</v>
      </c>
      <c r="BA56" s="111">
        <v>13.4</v>
      </c>
      <c r="BB56" s="112">
        <v>13.39</v>
      </c>
      <c r="BC56" s="111">
        <v>-0.5</v>
      </c>
    </row>
    <row r="57" spans="1:55" ht="12.75" x14ac:dyDescent="0.2">
      <c r="A57" s="3"/>
      <c r="B57">
        <v>1</v>
      </c>
      <c r="C57" s="111">
        <f t="shared" si="8"/>
        <v>80</v>
      </c>
      <c r="D57" s="111">
        <v>80.7</v>
      </c>
      <c r="E57" s="111">
        <v>80</v>
      </c>
      <c r="F57" s="112">
        <v>83.49</v>
      </c>
      <c r="G57" s="111">
        <v>1</v>
      </c>
      <c r="H57" s="111"/>
      <c r="I57" s="111">
        <f t="shared" si="9"/>
        <v>13</v>
      </c>
      <c r="J57" s="111">
        <v>12.8</v>
      </c>
      <c r="K57" s="111">
        <v>13</v>
      </c>
      <c r="L57" s="112">
        <v>13.01</v>
      </c>
      <c r="M57" s="111">
        <v>0.6</v>
      </c>
      <c r="N57" s="111"/>
      <c r="O57" s="111">
        <f t="shared" si="10"/>
        <v>81.099999999999994</v>
      </c>
      <c r="P57" s="111">
        <v>79.900000000000006</v>
      </c>
      <c r="Q57" s="111">
        <v>81.099999999999994</v>
      </c>
      <c r="R57" s="112">
        <v>79.739999999999995</v>
      </c>
      <c r="S57" s="111">
        <v>12.8</v>
      </c>
      <c r="T57" s="111"/>
      <c r="U57" s="111"/>
      <c r="V57" s="111">
        <v>173.4</v>
      </c>
      <c r="W57" s="111">
        <v>174.1</v>
      </c>
      <c r="X57" s="112">
        <v>176.25</v>
      </c>
      <c r="Y57" s="111">
        <v>14.4</v>
      </c>
      <c r="Z57" s="111"/>
      <c r="AA57" s="111">
        <f t="shared" si="11"/>
        <v>93</v>
      </c>
      <c r="AB57" s="111">
        <v>93.5</v>
      </c>
      <c r="AC57" s="111">
        <v>93</v>
      </c>
      <c r="AD57" s="112">
        <v>96.51</v>
      </c>
      <c r="AE57" s="111">
        <v>1.6</v>
      </c>
      <c r="AF57" s="111"/>
      <c r="AG57" s="111">
        <f t="shared" si="12"/>
        <v>45.9</v>
      </c>
      <c r="AH57" s="111">
        <v>46.5</v>
      </c>
      <c r="AI57" s="111">
        <v>45.9</v>
      </c>
      <c r="AJ57" s="112">
        <v>47.37</v>
      </c>
      <c r="AK57" s="111">
        <v>-3.4</v>
      </c>
      <c r="AL57" s="111"/>
      <c r="AM57" s="111">
        <f t="shared" si="13"/>
        <v>46.6</v>
      </c>
      <c r="AN57" s="111">
        <v>46.1</v>
      </c>
      <c r="AO57" s="111">
        <v>46.6</v>
      </c>
      <c r="AP57" s="112">
        <v>45.24</v>
      </c>
      <c r="AQ57" s="111">
        <v>3.6</v>
      </c>
      <c r="AR57" s="111"/>
      <c r="AS57" s="111">
        <f t="shared" si="14"/>
        <v>53.4</v>
      </c>
      <c r="AT57" s="111">
        <v>53.9</v>
      </c>
      <c r="AU57" s="111">
        <v>53.4</v>
      </c>
      <c r="AV57" s="112">
        <v>54.76</v>
      </c>
      <c r="AW57" s="111">
        <v>-3.6</v>
      </c>
      <c r="AX57" s="112"/>
      <c r="AY57" s="111">
        <f t="shared" si="15"/>
        <v>14</v>
      </c>
      <c r="AZ57" s="111">
        <v>13.7</v>
      </c>
      <c r="BA57" s="111">
        <v>14</v>
      </c>
      <c r="BB57" s="112">
        <v>13.49</v>
      </c>
      <c r="BC57" s="111">
        <v>0.4</v>
      </c>
    </row>
    <row r="58" spans="1:55" ht="12.75" x14ac:dyDescent="0.2">
      <c r="A58" s="3">
        <v>18</v>
      </c>
      <c r="B58">
        <v>2</v>
      </c>
      <c r="C58" s="111">
        <f t="shared" si="8"/>
        <v>84.6</v>
      </c>
      <c r="D58" s="111">
        <v>82.8</v>
      </c>
      <c r="E58" s="111">
        <v>84.6</v>
      </c>
      <c r="F58" s="112">
        <v>86.04</v>
      </c>
      <c r="G58" s="111">
        <v>10.199999999999999</v>
      </c>
      <c r="H58" s="111"/>
      <c r="I58" s="111">
        <f t="shared" si="9"/>
        <v>12.9</v>
      </c>
      <c r="J58" s="111">
        <v>12.9</v>
      </c>
      <c r="K58" s="111">
        <v>12.9</v>
      </c>
      <c r="L58" s="112">
        <v>12.94</v>
      </c>
      <c r="M58" s="111">
        <v>-0.3</v>
      </c>
      <c r="N58" s="111"/>
      <c r="O58" s="111">
        <f t="shared" si="10"/>
        <v>82.5</v>
      </c>
      <c r="P58" s="111">
        <v>82.4</v>
      </c>
      <c r="Q58" s="111">
        <v>82.5</v>
      </c>
      <c r="R58" s="112">
        <v>82.91</v>
      </c>
      <c r="S58" s="111">
        <v>12.7</v>
      </c>
      <c r="T58" s="111"/>
      <c r="U58" s="111"/>
      <c r="V58" s="111">
        <v>178.1</v>
      </c>
      <c r="W58" s="111">
        <v>180</v>
      </c>
      <c r="X58" s="112">
        <v>181.89</v>
      </c>
      <c r="Y58" s="111">
        <v>22.6</v>
      </c>
      <c r="Z58" s="111"/>
      <c r="AA58" s="111">
        <f t="shared" si="11"/>
        <v>97.5</v>
      </c>
      <c r="AB58" s="111">
        <v>95.7</v>
      </c>
      <c r="AC58" s="111">
        <v>97.5</v>
      </c>
      <c r="AD58" s="112">
        <v>98.98</v>
      </c>
      <c r="AE58" s="111">
        <v>9.9</v>
      </c>
      <c r="AF58" s="111"/>
      <c r="AG58" s="111">
        <f t="shared" si="12"/>
        <v>47</v>
      </c>
      <c r="AH58" s="111">
        <v>46.5</v>
      </c>
      <c r="AI58" s="111">
        <v>47</v>
      </c>
      <c r="AJ58" s="112">
        <v>47.3</v>
      </c>
      <c r="AK58" s="111">
        <v>-0.3</v>
      </c>
      <c r="AL58" s="111"/>
      <c r="AM58" s="111">
        <f t="shared" si="13"/>
        <v>45.8</v>
      </c>
      <c r="AN58" s="111">
        <v>46.3</v>
      </c>
      <c r="AO58" s="111">
        <v>45.8</v>
      </c>
      <c r="AP58" s="112">
        <v>45.58</v>
      </c>
      <c r="AQ58" s="111">
        <v>1.4</v>
      </c>
      <c r="AR58" s="111"/>
      <c r="AS58" s="111">
        <f t="shared" si="14"/>
        <v>54.2</v>
      </c>
      <c r="AT58" s="111">
        <v>53.7</v>
      </c>
      <c r="AU58" s="111">
        <v>54.2</v>
      </c>
      <c r="AV58" s="112">
        <v>54.42</v>
      </c>
      <c r="AW58" s="111">
        <v>-1.4</v>
      </c>
      <c r="AX58" s="112"/>
      <c r="AY58" s="111">
        <f t="shared" si="15"/>
        <v>13.2</v>
      </c>
      <c r="AZ58" s="111">
        <v>13.5</v>
      </c>
      <c r="BA58" s="111">
        <v>13.2</v>
      </c>
      <c r="BB58" s="112">
        <v>13.07</v>
      </c>
      <c r="BC58" s="111">
        <v>-1.6</v>
      </c>
    </row>
    <row r="59" spans="1:55" ht="12.75" x14ac:dyDescent="0.2">
      <c r="A59" s="3">
        <v>18</v>
      </c>
      <c r="B59">
        <v>3</v>
      </c>
      <c r="C59" s="111">
        <f t="shared" si="8"/>
        <v>91.5</v>
      </c>
      <c r="D59" s="111">
        <v>91.9</v>
      </c>
      <c r="E59" s="111">
        <v>91.5</v>
      </c>
      <c r="F59" s="112">
        <v>90.16</v>
      </c>
      <c r="G59" s="111">
        <v>16.5</v>
      </c>
      <c r="H59" s="111"/>
      <c r="I59" s="111">
        <f t="shared" si="9"/>
        <v>13.2</v>
      </c>
      <c r="J59" s="111">
        <v>13.3</v>
      </c>
      <c r="K59" s="111">
        <v>13.2</v>
      </c>
      <c r="L59" s="112">
        <v>12.38</v>
      </c>
      <c r="M59" s="111">
        <v>-2.2000000000000002</v>
      </c>
      <c r="N59" s="111"/>
      <c r="O59" s="111">
        <f t="shared" si="10"/>
        <v>84</v>
      </c>
      <c r="P59" s="111">
        <v>83.7</v>
      </c>
      <c r="Q59" s="111">
        <v>84</v>
      </c>
      <c r="R59" s="112">
        <v>83.92</v>
      </c>
      <c r="S59" s="111">
        <v>4.0999999999999996</v>
      </c>
      <c r="T59" s="111"/>
      <c r="U59" s="111"/>
      <c r="V59" s="111">
        <v>188.9</v>
      </c>
      <c r="W59" s="111">
        <v>188.7</v>
      </c>
      <c r="X59" s="112">
        <v>186.46</v>
      </c>
      <c r="Y59" s="111">
        <v>18.3</v>
      </c>
      <c r="Z59" s="111"/>
      <c r="AA59" s="111">
        <f t="shared" si="11"/>
        <v>104.7</v>
      </c>
      <c r="AB59" s="111">
        <v>105.3</v>
      </c>
      <c r="AC59" s="111">
        <v>104.7</v>
      </c>
      <c r="AD59" s="112">
        <v>102.54</v>
      </c>
      <c r="AE59" s="111">
        <v>14.2</v>
      </c>
      <c r="AF59" s="111"/>
      <c r="AG59" s="111">
        <f t="shared" si="12"/>
        <v>48.5</v>
      </c>
      <c r="AH59" s="111">
        <v>48.7</v>
      </c>
      <c r="AI59" s="111">
        <v>48.5</v>
      </c>
      <c r="AJ59" s="112">
        <v>48.35</v>
      </c>
      <c r="AK59" s="111">
        <v>4.2</v>
      </c>
      <c r="AL59" s="111"/>
      <c r="AM59" s="111">
        <f t="shared" si="13"/>
        <v>44.5</v>
      </c>
      <c r="AN59" s="111">
        <v>44.3</v>
      </c>
      <c r="AO59" s="111">
        <v>44.5</v>
      </c>
      <c r="AP59" s="112">
        <v>45.01</v>
      </c>
      <c r="AQ59" s="111">
        <v>-2.2999999999999998</v>
      </c>
      <c r="AR59" s="111"/>
      <c r="AS59" s="111">
        <f t="shared" si="14"/>
        <v>55.5</v>
      </c>
      <c r="AT59" s="111">
        <v>55.7</v>
      </c>
      <c r="AU59" s="111">
        <v>55.5</v>
      </c>
      <c r="AV59" s="112">
        <v>54.99</v>
      </c>
      <c r="AW59" s="111">
        <v>2.2999999999999998</v>
      </c>
      <c r="AX59" s="112"/>
      <c r="AY59" s="111">
        <f t="shared" si="15"/>
        <v>12.6</v>
      </c>
      <c r="AZ59" s="111">
        <v>12.7</v>
      </c>
      <c r="BA59" s="111">
        <v>12.6</v>
      </c>
      <c r="BB59" s="112">
        <v>12.08</v>
      </c>
      <c r="BC59" s="111">
        <v>-4</v>
      </c>
    </row>
    <row r="60" spans="1:55" ht="12.75" x14ac:dyDescent="0.2">
      <c r="A60" s="3">
        <v>18</v>
      </c>
      <c r="B60">
        <v>4</v>
      </c>
      <c r="C60" s="111">
        <f t="shared" si="8"/>
        <v>92.6</v>
      </c>
      <c r="D60" s="111">
        <v>93.4</v>
      </c>
      <c r="E60" s="111">
        <v>92.6</v>
      </c>
      <c r="F60" s="112">
        <v>92.79</v>
      </c>
      <c r="G60" s="111">
        <v>10.5</v>
      </c>
      <c r="H60" s="111"/>
      <c r="I60" s="111">
        <f t="shared" si="9"/>
        <v>11.5</v>
      </c>
      <c r="J60" s="111">
        <v>11.2</v>
      </c>
      <c r="K60" s="111">
        <v>11.5</v>
      </c>
      <c r="L60" s="112">
        <v>11.62</v>
      </c>
      <c r="M60" s="111">
        <v>-3.1</v>
      </c>
      <c r="N60" s="111"/>
      <c r="O60" s="111">
        <f t="shared" si="10"/>
        <v>83.2</v>
      </c>
      <c r="P60" s="111">
        <v>84.9</v>
      </c>
      <c r="Q60" s="111">
        <v>83.2</v>
      </c>
      <c r="R60" s="112">
        <v>82.35</v>
      </c>
      <c r="S60" s="111">
        <v>-6.3</v>
      </c>
      <c r="T60" s="111"/>
      <c r="U60" s="111"/>
      <c r="V60" s="111">
        <v>189.5</v>
      </c>
      <c r="W60" s="111">
        <v>187.3</v>
      </c>
      <c r="X60" s="112">
        <v>186.76</v>
      </c>
      <c r="Y60" s="111">
        <v>1.2</v>
      </c>
      <c r="Z60" s="111"/>
      <c r="AA60" s="111">
        <f t="shared" si="11"/>
        <v>104.1</v>
      </c>
      <c r="AB60" s="111">
        <v>104.6</v>
      </c>
      <c r="AC60" s="111">
        <v>104.1</v>
      </c>
      <c r="AD60" s="112">
        <v>104.41</v>
      </c>
      <c r="AE60" s="111">
        <v>7.5</v>
      </c>
      <c r="AF60" s="111"/>
      <c r="AG60" s="111">
        <f t="shared" si="12"/>
        <v>49.5</v>
      </c>
      <c r="AH60" s="111">
        <v>49.3</v>
      </c>
      <c r="AI60" s="111">
        <v>49.5</v>
      </c>
      <c r="AJ60" s="112">
        <v>49.68</v>
      </c>
      <c r="AK60" s="111">
        <v>5.3</v>
      </c>
      <c r="AL60" s="111"/>
      <c r="AM60" s="111">
        <f t="shared" si="13"/>
        <v>44.4</v>
      </c>
      <c r="AN60" s="111">
        <v>44.8</v>
      </c>
      <c r="AO60" s="111">
        <v>44.4</v>
      </c>
      <c r="AP60" s="112">
        <v>44.1</v>
      </c>
      <c r="AQ60" s="111">
        <v>-3.7</v>
      </c>
      <c r="AR60" s="111"/>
      <c r="AS60" s="111">
        <f t="shared" si="14"/>
        <v>55.6</v>
      </c>
      <c r="AT60" s="111">
        <v>55.2</v>
      </c>
      <c r="AU60" s="111">
        <v>55.6</v>
      </c>
      <c r="AV60" s="112">
        <v>55.9</v>
      </c>
      <c r="AW60" s="111">
        <v>3.7</v>
      </c>
      <c r="AX60" s="112"/>
      <c r="AY60" s="111">
        <f t="shared" si="15"/>
        <v>11</v>
      </c>
      <c r="AZ60" s="111">
        <v>10.7</v>
      </c>
      <c r="BA60" s="111">
        <v>11</v>
      </c>
      <c r="BB60" s="112">
        <v>11.13</v>
      </c>
      <c r="BC60" s="111">
        <v>-3.8</v>
      </c>
    </row>
    <row r="61" spans="1:55" ht="12.75" x14ac:dyDescent="0.2">
      <c r="A61" s="3"/>
      <c r="B61">
        <v>1</v>
      </c>
      <c r="C61" s="111">
        <f t="shared" si="8"/>
        <v>93.3</v>
      </c>
      <c r="D61" s="111">
        <v>94.4</v>
      </c>
      <c r="E61" s="111">
        <v>93.3</v>
      </c>
      <c r="F61" s="112">
        <v>92.65</v>
      </c>
      <c r="G61" s="111">
        <v>-0.6</v>
      </c>
      <c r="H61" s="111"/>
      <c r="I61" s="111">
        <f t="shared" si="9"/>
        <v>10.7</v>
      </c>
      <c r="J61" s="111">
        <v>10.3</v>
      </c>
      <c r="K61" s="111">
        <v>10.7</v>
      </c>
      <c r="L61" s="112">
        <v>11.44</v>
      </c>
      <c r="M61" s="111">
        <v>-0.7</v>
      </c>
      <c r="N61" s="111"/>
      <c r="O61" s="111">
        <f t="shared" si="10"/>
        <v>79.900000000000006</v>
      </c>
      <c r="P61" s="111">
        <v>78.3</v>
      </c>
      <c r="Q61" s="111">
        <v>79.900000000000006</v>
      </c>
      <c r="R61" s="112">
        <v>80.260000000000005</v>
      </c>
      <c r="S61" s="111">
        <v>-8.4</v>
      </c>
      <c r="T61" s="111"/>
      <c r="U61" s="111"/>
      <c r="V61" s="111">
        <v>183</v>
      </c>
      <c r="W61" s="111">
        <v>183.9</v>
      </c>
      <c r="X61" s="112">
        <v>184.35</v>
      </c>
      <c r="Y61" s="111">
        <v>-9.6</v>
      </c>
      <c r="Z61" s="111"/>
      <c r="AA61" s="111">
        <f t="shared" si="11"/>
        <v>104</v>
      </c>
      <c r="AB61" s="111">
        <v>104.7</v>
      </c>
      <c r="AC61" s="111">
        <v>104</v>
      </c>
      <c r="AD61" s="112">
        <v>104.08</v>
      </c>
      <c r="AE61" s="111">
        <v>-1.3</v>
      </c>
      <c r="AF61" s="111"/>
      <c r="AG61" s="111">
        <f t="shared" si="12"/>
        <v>50.8</v>
      </c>
      <c r="AH61" s="111">
        <v>51.6</v>
      </c>
      <c r="AI61" s="111">
        <v>50.8</v>
      </c>
      <c r="AJ61" s="112">
        <v>50.26</v>
      </c>
      <c r="AK61" s="111">
        <v>2.2999999999999998</v>
      </c>
      <c r="AL61" s="111"/>
      <c r="AM61" s="111">
        <f t="shared" si="13"/>
        <v>43.4</v>
      </c>
      <c r="AN61" s="111">
        <v>42.8</v>
      </c>
      <c r="AO61" s="111">
        <v>43.4</v>
      </c>
      <c r="AP61" s="112">
        <v>43.54</v>
      </c>
      <c r="AQ61" s="111">
        <v>-2.2000000000000002</v>
      </c>
      <c r="AR61" s="111"/>
      <c r="AS61" s="111">
        <f t="shared" si="14"/>
        <v>56.6</v>
      </c>
      <c r="AT61" s="111">
        <v>57.2</v>
      </c>
      <c r="AU61" s="111">
        <v>56.6</v>
      </c>
      <c r="AV61" s="112">
        <v>56.46</v>
      </c>
      <c r="AW61" s="111">
        <v>2.2000000000000002</v>
      </c>
      <c r="AX61" s="112"/>
      <c r="AY61" s="111">
        <f t="shared" si="15"/>
        <v>10.3</v>
      </c>
      <c r="AZ61" s="111">
        <v>9.8000000000000007</v>
      </c>
      <c r="BA61" s="111">
        <v>10.3</v>
      </c>
      <c r="BB61" s="112">
        <v>10.99</v>
      </c>
      <c r="BC61" s="111">
        <v>-0.6</v>
      </c>
    </row>
    <row r="62" spans="1:55" ht="12.75" x14ac:dyDescent="0.2">
      <c r="A62" s="3">
        <v>19</v>
      </c>
      <c r="B62">
        <v>2</v>
      </c>
      <c r="C62" s="111">
        <f t="shared" si="8"/>
        <v>90.2</v>
      </c>
      <c r="D62" s="111">
        <v>88</v>
      </c>
      <c r="E62" s="111">
        <v>90.2</v>
      </c>
      <c r="F62" s="112">
        <v>91.63</v>
      </c>
      <c r="G62" s="111">
        <v>-4.0999999999999996</v>
      </c>
      <c r="H62" s="111"/>
      <c r="I62" s="111">
        <f t="shared" si="9"/>
        <v>13.2</v>
      </c>
      <c r="J62" s="111">
        <v>13</v>
      </c>
      <c r="K62" s="111">
        <v>13.2</v>
      </c>
      <c r="L62" s="112">
        <v>12.34</v>
      </c>
      <c r="M62" s="111">
        <v>3.6</v>
      </c>
      <c r="N62" s="111"/>
      <c r="O62" s="111">
        <f t="shared" si="10"/>
        <v>79.3</v>
      </c>
      <c r="P62" s="111">
        <v>79.7</v>
      </c>
      <c r="Q62" s="111">
        <v>79.3</v>
      </c>
      <c r="R62" s="112">
        <v>79.64</v>
      </c>
      <c r="S62" s="111">
        <v>-2.5</v>
      </c>
      <c r="T62" s="111"/>
      <c r="U62" s="111"/>
      <c r="V62" s="111">
        <v>180.8</v>
      </c>
      <c r="W62" s="111">
        <v>182.7</v>
      </c>
      <c r="X62" s="112">
        <v>183.61</v>
      </c>
      <c r="Y62" s="111">
        <v>-2.9</v>
      </c>
      <c r="Z62" s="111"/>
      <c r="AA62" s="111">
        <f t="shared" si="11"/>
        <v>103.4</v>
      </c>
      <c r="AB62" s="111">
        <v>101.1</v>
      </c>
      <c r="AC62" s="111">
        <v>103.4</v>
      </c>
      <c r="AD62" s="112">
        <v>103.97</v>
      </c>
      <c r="AE62" s="111">
        <v>-0.5</v>
      </c>
      <c r="AF62" s="111"/>
      <c r="AG62" s="111">
        <f t="shared" si="12"/>
        <v>49.4</v>
      </c>
      <c r="AH62" s="111">
        <v>48.7</v>
      </c>
      <c r="AI62" s="111">
        <v>49.4</v>
      </c>
      <c r="AJ62" s="112">
        <v>49.9</v>
      </c>
      <c r="AK62" s="111">
        <v>-1.4</v>
      </c>
      <c r="AL62" s="111"/>
      <c r="AM62" s="111">
        <f t="shared" si="13"/>
        <v>43.4</v>
      </c>
      <c r="AN62" s="111">
        <v>44.1</v>
      </c>
      <c r="AO62" s="111">
        <v>43.4</v>
      </c>
      <c r="AP62" s="112">
        <v>43.38</v>
      </c>
      <c r="AQ62" s="111">
        <v>-0.6</v>
      </c>
      <c r="AR62" s="111"/>
      <c r="AS62" s="111">
        <f t="shared" si="14"/>
        <v>56.6</v>
      </c>
      <c r="AT62" s="111">
        <v>55.9</v>
      </c>
      <c r="AU62" s="111">
        <v>56.6</v>
      </c>
      <c r="AV62" s="112">
        <v>56.62</v>
      </c>
      <c r="AW62" s="111">
        <v>0.6</v>
      </c>
      <c r="AX62" s="112"/>
      <c r="AY62" s="111">
        <f t="shared" si="15"/>
        <v>12.7</v>
      </c>
      <c r="AZ62" s="111">
        <v>12.9</v>
      </c>
      <c r="BA62" s="111">
        <v>12.7</v>
      </c>
      <c r="BB62" s="112">
        <v>11.87</v>
      </c>
      <c r="BC62" s="111">
        <v>3.5</v>
      </c>
    </row>
    <row r="63" spans="1:55" ht="12.75" x14ac:dyDescent="0.2">
      <c r="A63" s="3">
        <v>19</v>
      </c>
      <c r="B63">
        <v>3</v>
      </c>
      <c r="C63" s="111">
        <f t="shared" si="8"/>
        <v>93.7</v>
      </c>
      <c r="D63" s="111">
        <v>94</v>
      </c>
      <c r="E63" s="111">
        <v>93.7</v>
      </c>
      <c r="F63" s="112">
        <v>91.05</v>
      </c>
      <c r="G63" s="111">
        <v>-2.2999999999999998</v>
      </c>
      <c r="H63" s="111"/>
      <c r="I63" s="111">
        <f t="shared" si="9"/>
        <v>13.2</v>
      </c>
      <c r="J63" s="111">
        <v>13.7</v>
      </c>
      <c r="K63" s="111">
        <v>13.2</v>
      </c>
      <c r="L63" s="112">
        <v>13.81</v>
      </c>
      <c r="M63" s="111">
        <v>5.9</v>
      </c>
      <c r="N63" s="111"/>
      <c r="O63" s="111">
        <f t="shared" si="10"/>
        <v>82</v>
      </c>
      <c r="P63" s="111">
        <v>81.599999999999994</v>
      </c>
      <c r="Q63" s="111">
        <v>82</v>
      </c>
      <c r="R63" s="112">
        <v>80.13</v>
      </c>
      <c r="S63" s="111">
        <v>1.9</v>
      </c>
      <c r="T63" s="111"/>
      <c r="U63" s="111"/>
      <c r="V63" s="111">
        <v>189.2</v>
      </c>
      <c r="W63" s="111">
        <v>189</v>
      </c>
      <c r="X63" s="112">
        <v>184.99</v>
      </c>
      <c r="Y63" s="111">
        <v>5.5</v>
      </c>
      <c r="Z63" s="111"/>
      <c r="AA63" s="111">
        <f t="shared" si="11"/>
        <v>107</v>
      </c>
      <c r="AB63" s="111">
        <v>107.7</v>
      </c>
      <c r="AC63" s="111">
        <v>107</v>
      </c>
      <c r="AD63" s="112">
        <v>104.86</v>
      </c>
      <c r="AE63" s="111">
        <v>3.6</v>
      </c>
      <c r="AF63" s="111"/>
      <c r="AG63" s="111">
        <f t="shared" si="12"/>
        <v>49.6</v>
      </c>
      <c r="AH63" s="111">
        <v>49.7</v>
      </c>
      <c r="AI63" s="111">
        <v>49.6</v>
      </c>
      <c r="AJ63" s="112">
        <v>49.22</v>
      </c>
      <c r="AK63" s="111">
        <v>-2.7</v>
      </c>
      <c r="AL63" s="111"/>
      <c r="AM63" s="111">
        <f t="shared" si="13"/>
        <v>43.4</v>
      </c>
      <c r="AN63" s="111">
        <v>43.1</v>
      </c>
      <c r="AO63" s="111">
        <v>43.4</v>
      </c>
      <c r="AP63" s="112">
        <v>43.32</v>
      </c>
      <c r="AQ63" s="111">
        <v>-0.2</v>
      </c>
      <c r="AR63" s="111"/>
      <c r="AS63" s="111">
        <f t="shared" si="14"/>
        <v>56.6</v>
      </c>
      <c r="AT63" s="111">
        <v>56.9</v>
      </c>
      <c r="AU63" s="111">
        <v>56.6</v>
      </c>
      <c r="AV63" s="112">
        <v>56.68</v>
      </c>
      <c r="AW63" s="111">
        <v>0.2</v>
      </c>
      <c r="AX63" s="112"/>
      <c r="AY63" s="111">
        <f t="shared" si="15"/>
        <v>12.4</v>
      </c>
      <c r="AZ63" s="111">
        <v>12.7</v>
      </c>
      <c r="BA63" s="111">
        <v>12.4</v>
      </c>
      <c r="BB63" s="112">
        <v>13.17</v>
      </c>
      <c r="BC63" s="111">
        <v>5.2</v>
      </c>
    </row>
    <row r="64" spans="1:55" ht="12.75" x14ac:dyDescent="0.2">
      <c r="A64" s="3">
        <v>19</v>
      </c>
      <c r="B64">
        <v>4</v>
      </c>
      <c r="C64" s="111">
        <f t="shared" si="8"/>
        <v>89.4</v>
      </c>
      <c r="D64" s="111">
        <v>90.5</v>
      </c>
      <c r="E64" s="111">
        <v>89.4</v>
      </c>
      <c r="F64" s="112">
        <v>90.95</v>
      </c>
      <c r="G64" s="111">
        <v>-0.4</v>
      </c>
      <c r="H64" s="111"/>
      <c r="I64" s="111">
        <f t="shared" si="9"/>
        <v>15.4</v>
      </c>
      <c r="J64" s="111">
        <v>15.2</v>
      </c>
      <c r="K64" s="111">
        <v>15.4</v>
      </c>
      <c r="L64" s="112">
        <v>14.93</v>
      </c>
      <c r="M64" s="111">
        <v>4.5</v>
      </c>
      <c r="N64" s="111"/>
      <c r="O64" s="111">
        <f t="shared" si="10"/>
        <v>82.9</v>
      </c>
      <c r="P64" s="111">
        <v>85</v>
      </c>
      <c r="Q64" s="111">
        <v>82.9</v>
      </c>
      <c r="R64" s="112">
        <v>80.14</v>
      </c>
      <c r="S64" s="111">
        <v>0</v>
      </c>
      <c r="T64" s="111"/>
      <c r="U64" s="111"/>
      <c r="V64" s="111">
        <v>190.6</v>
      </c>
      <c r="W64" s="111">
        <v>187.7</v>
      </c>
      <c r="X64" s="112">
        <v>186.02</v>
      </c>
      <c r="Y64" s="111">
        <v>4.0999999999999996</v>
      </c>
      <c r="Z64" s="111"/>
      <c r="AA64" s="111">
        <f t="shared" si="11"/>
        <v>104.8</v>
      </c>
      <c r="AB64" s="111">
        <v>105.7</v>
      </c>
      <c r="AC64" s="111">
        <v>104.8</v>
      </c>
      <c r="AD64" s="112">
        <v>105.88</v>
      </c>
      <c r="AE64" s="111">
        <v>4.0999999999999996</v>
      </c>
      <c r="AF64" s="111"/>
      <c r="AG64" s="111">
        <f t="shared" si="12"/>
        <v>47.6</v>
      </c>
      <c r="AH64" s="111">
        <v>47.5</v>
      </c>
      <c r="AI64" s="111">
        <v>47.6</v>
      </c>
      <c r="AJ64" s="112">
        <v>48.9</v>
      </c>
      <c r="AK64" s="111">
        <v>-1.3</v>
      </c>
      <c r="AL64" s="111"/>
      <c r="AM64" s="111">
        <f t="shared" si="13"/>
        <v>44.2</v>
      </c>
      <c r="AN64" s="111">
        <v>44.6</v>
      </c>
      <c r="AO64" s="111">
        <v>44.2</v>
      </c>
      <c r="AP64" s="112">
        <v>43.08</v>
      </c>
      <c r="AQ64" s="111">
        <v>-0.9</v>
      </c>
      <c r="AR64" s="111"/>
      <c r="AS64" s="111">
        <f t="shared" si="14"/>
        <v>55.8</v>
      </c>
      <c r="AT64" s="111">
        <v>55.4</v>
      </c>
      <c r="AU64" s="111">
        <v>55.8</v>
      </c>
      <c r="AV64" s="112">
        <v>56.92</v>
      </c>
      <c r="AW64" s="111">
        <v>0.9</v>
      </c>
      <c r="AX64" s="112"/>
      <c r="AY64" s="111">
        <f t="shared" si="15"/>
        <v>14.7</v>
      </c>
      <c r="AZ64" s="111">
        <v>14.3</v>
      </c>
      <c r="BA64" s="111">
        <v>14.7</v>
      </c>
      <c r="BB64" s="112">
        <v>14.1</v>
      </c>
      <c r="BC64" s="111">
        <v>3.7</v>
      </c>
    </row>
    <row r="65" spans="1:55" ht="12.75" x14ac:dyDescent="0.2">
      <c r="A65" s="3"/>
      <c r="B65">
        <v>1</v>
      </c>
      <c r="C65" s="111">
        <f t="shared" si="8"/>
        <v>92.1</v>
      </c>
      <c r="D65" s="111">
        <v>93.5</v>
      </c>
      <c r="E65" s="111">
        <v>92.1</v>
      </c>
      <c r="F65" s="112">
        <v>89.79</v>
      </c>
      <c r="G65" s="111">
        <v>-4.5999999999999996</v>
      </c>
      <c r="H65" s="111"/>
      <c r="I65" s="111">
        <f t="shared" si="9"/>
        <v>15.8</v>
      </c>
      <c r="J65" s="111">
        <v>15.3</v>
      </c>
      <c r="K65" s="111">
        <v>15.8</v>
      </c>
      <c r="L65" s="112">
        <v>15.63</v>
      </c>
      <c r="M65" s="111">
        <v>2.8</v>
      </c>
      <c r="N65" s="111"/>
      <c r="O65" s="111">
        <f t="shared" si="10"/>
        <v>76.3</v>
      </c>
      <c r="P65" s="111">
        <v>74.7</v>
      </c>
      <c r="Q65" s="111">
        <v>76.3</v>
      </c>
      <c r="R65" s="112">
        <v>79.47</v>
      </c>
      <c r="S65" s="111">
        <v>-2.7</v>
      </c>
      <c r="T65" s="111"/>
      <c r="U65" s="111"/>
      <c r="V65" s="111">
        <v>183.5</v>
      </c>
      <c r="W65" s="111">
        <v>184.3</v>
      </c>
      <c r="X65" s="112">
        <v>184.89</v>
      </c>
      <c r="Y65" s="111">
        <v>-4.5</v>
      </c>
      <c r="Z65" s="111"/>
      <c r="AA65" s="111">
        <f t="shared" si="11"/>
        <v>108</v>
      </c>
      <c r="AB65" s="111">
        <v>108.8</v>
      </c>
      <c r="AC65" s="111">
        <v>108</v>
      </c>
      <c r="AD65" s="112">
        <v>105.42</v>
      </c>
      <c r="AE65" s="111">
        <v>-1.8</v>
      </c>
      <c r="AF65" s="111"/>
      <c r="AG65" s="111">
        <f t="shared" si="12"/>
        <v>50</v>
      </c>
      <c r="AH65" s="111">
        <v>51</v>
      </c>
      <c r="AI65" s="111">
        <v>50</v>
      </c>
      <c r="AJ65" s="112">
        <v>48.57</v>
      </c>
      <c r="AK65" s="111">
        <v>-1.3</v>
      </c>
      <c r="AL65" s="111"/>
      <c r="AM65" s="111">
        <f t="shared" si="13"/>
        <v>41.4</v>
      </c>
      <c r="AN65" s="111">
        <v>40.700000000000003</v>
      </c>
      <c r="AO65" s="111">
        <v>41.4</v>
      </c>
      <c r="AP65" s="112">
        <v>42.98</v>
      </c>
      <c r="AQ65" s="111">
        <v>-0.4</v>
      </c>
      <c r="AR65" s="111"/>
      <c r="AS65" s="111">
        <f t="shared" si="14"/>
        <v>58.6</v>
      </c>
      <c r="AT65" s="111">
        <v>59.3</v>
      </c>
      <c r="AU65" s="111">
        <v>58.6</v>
      </c>
      <c r="AV65" s="112">
        <v>57.02</v>
      </c>
      <c r="AW65" s="111">
        <v>0.4</v>
      </c>
      <c r="AX65" s="112"/>
      <c r="AY65" s="111">
        <f t="shared" si="15"/>
        <v>14.6</v>
      </c>
      <c r="AZ65" s="111">
        <v>14</v>
      </c>
      <c r="BA65" s="111">
        <v>14.6</v>
      </c>
      <c r="BB65" s="112">
        <v>14.82</v>
      </c>
      <c r="BC65" s="111">
        <v>2.9</v>
      </c>
    </row>
    <row r="66" spans="1:55" ht="12.75" x14ac:dyDescent="0.2">
      <c r="A66" s="3">
        <v>20</v>
      </c>
      <c r="B66">
        <v>2</v>
      </c>
      <c r="C66" s="111">
        <f t="shared" si="8"/>
        <v>87.4</v>
      </c>
      <c r="D66" s="111">
        <v>85.3</v>
      </c>
      <c r="E66" s="111">
        <v>87.4</v>
      </c>
      <c r="F66" s="112">
        <v>87.62</v>
      </c>
      <c r="G66" s="111">
        <v>-8.6999999999999993</v>
      </c>
      <c r="H66" s="111"/>
      <c r="I66" s="111">
        <f t="shared" si="9"/>
        <v>15.6</v>
      </c>
      <c r="J66" s="111">
        <v>15.5</v>
      </c>
      <c r="K66" s="111">
        <v>15.6</v>
      </c>
      <c r="L66" s="112">
        <v>16.53</v>
      </c>
      <c r="M66" s="111">
        <v>3.6</v>
      </c>
      <c r="N66" s="111"/>
      <c r="O66" s="111">
        <f t="shared" si="10"/>
        <v>80.900000000000006</v>
      </c>
      <c r="P66" s="111">
        <v>81.3</v>
      </c>
      <c r="Q66" s="111">
        <v>80.900000000000006</v>
      </c>
      <c r="R66" s="112">
        <v>78.84</v>
      </c>
      <c r="S66" s="111">
        <v>-2.5</v>
      </c>
      <c r="T66" s="111"/>
      <c r="U66" s="111"/>
      <c r="V66" s="111">
        <v>182</v>
      </c>
      <c r="W66" s="111">
        <v>183.9</v>
      </c>
      <c r="X66" s="112">
        <v>182.99</v>
      </c>
      <c r="Y66" s="111">
        <v>-7.6</v>
      </c>
      <c r="Z66" s="111"/>
      <c r="AA66" s="111">
        <f t="shared" si="11"/>
        <v>103</v>
      </c>
      <c r="AB66" s="111">
        <v>100.8</v>
      </c>
      <c r="AC66" s="111">
        <v>103</v>
      </c>
      <c r="AD66" s="112">
        <v>104.15</v>
      </c>
      <c r="AE66" s="111">
        <v>-5.0999999999999996</v>
      </c>
      <c r="AF66" s="111"/>
      <c r="AG66" s="111">
        <f t="shared" si="12"/>
        <v>47.5</v>
      </c>
      <c r="AH66" s="111">
        <v>46.8</v>
      </c>
      <c r="AI66" s="111">
        <v>47.5</v>
      </c>
      <c r="AJ66" s="112">
        <v>47.88</v>
      </c>
      <c r="AK66" s="111">
        <v>-2.7</v>
      </c>
      <c r="AL66" s="111"/>
      <c r="AM66" s="111">
        <f t="shared" si="13"/>
        <v>44</v>
      </c>
      <c r="AN66" s="111">
        <v>44.7</v>
      </c>
      <c r="AO66" s="111">
        <v>44</v>
      </c>
      <c r="AP66" s="112">
        <v>43.08</v>
      </c>
      <c r="AQ66" s="111">
        <v>0.4</v>
      </c>
      <c r="AR66" s="111"/>
      <c r="AS66" s="111">
        <f t="shared" si="14"/>
        <v>56</v>
      </c>
      <c r="AT66" s="111">
        <v>55.3</v>
      </c>
      <c r="AU66" s="111">
        <v>56</v>
      </c>
      <c r="AV66" s="112">
        <v>56.92</v>
      </c>
      <c r="AW66" s="111">
        <v>-0.4</v>
      </c>
      <c r="AX66" s="112"/>
      <c r="AY66" s="111">
        <f t="shared" si="15"/>
        <v>15.2</v>
      </c>
      <c r="AZ66" s="111">
        <v>15.4</v>
      </c>
      <c r="BA66" s="111">
        <v>15.2</v>
      </c>
      <c r="BB66" s="112">
        <v>15.87</v>
      </c>
      <c r="BC66" s="111">
        <v>4.2</v>
      </c>
    </row>
    <row r="67" spans="1:55" ht="12.75" x14ac:dyDescent="0.2">
      <c r="A67" s="3">
        <v>20</v>
      </c>
      <c r="B67">
        <v>3</v>
      </c>
      <c r="C67" s="111">
        <f t="shared" si="8"/>
        <v>83.7</v>
      </c>
      <c r="D67" s="111">
        <v>83.8</v>
      </c>
      <c r="E67" s="111">
        <v>83.7</v>
      </c>
      <c r="F67" s="112">
        <v>86.8</v>
      </c>
      <c r="G67" s="111">
        <v>-3.3</v>
      </c>
      <c r="H67" s="111"/>
      <c r="I67" s="111">
        <f t="shared" si="9"/>
        <v>18.7</v>
      </c>
      <c r="J67" s="111">
        <v>19.3</v>
      </c>
      <c r="K67" s="111">
        <v>18.7</v>
      </c>
      <c r="L67" s="112">
        <v>17.690000000000001</v>
      </c>
      <c r="M67" s="111">
        <v>4.5999999999999996</v>
      </c>
      <c r="N67" s="111"/>
      <c r="O67" s="111">
        <f t="shared" si="10"/>
        <v>76.400000000000006</v>
      </c>
      <c r="P67" s="111">
        <v>76</v>
      </c>
      <c r="Q67" s="111">
        <v>76.400000000000006</v>
      </c>
      <c r="R67" s="112">
        <v>78.56</v>
      </c>
      <c r="S67" s="111">
        <v>-1.1000000000000001</v>
      </c>
      <c r="T67" s="111"/>
      <c r="U67" s="111"/>
      <c r="V67" s="111">
        <v>179.1</v>
      </c>
      <c r="W67" s="111">
        <v>178.8</v>
      </c>
      <c r="X67" s="112">
        <v>183.06</v>
      </c>
      <c r="Y67" s="111">
        <v>0.3</v>
      </c>
      <c r="Z67" s="111"/>
      <c r="AA67" s="111">
        <f t="shared" si="11"/>
        <v>102.4</v>
      </c>
      <c r="AB67" s="111">
        <v>103.1</v>
      </c>
      <c r="AC67" s="111">
        <v>102.4</v>
      </c>
      <c r="AD67" s="112">
        <v>104.5</v>
      </c>
      <c r="AE67" s="111">
        <v>1.4</v>
      </c>
      <c r="AF67" s="111"/>
      <c r="AG67" s="111">
        <f t="shared" si="12"/>
        <v>46.8</v>
      </c>
      <c r="AH67" s="111">
        <v>46.8</v>
      </c>
      <c r="AI67" s="111">
        <v>46.8</v>
      </c>
      <c r="AJ67" s="112">
        <v>47.42</v>
      </c>
      <c r="AK67" s="111">
        <v>-1.9</v>
      </c>
      <c r="AL67" s="111"/>
      <c r="AM67" s="111">
        <f t="shared" si="13"/>
        <v>42.7</v>
      </c>
      <c r="AN67" s="111">
        <v>42.4</v>
      </c>
      <c r="AO67" s="111">
        <v>42.7</v>
      </c>
      <c r="AP67" s="112">
        <v>42.92</v>
      </c>
      <c r="AQ67" s="111">
        <v>-0.7</v>
      </c>
      <c r="AR67" s="111"/>
      <c r="AS67" s="111">
        <f t="shared" si="14"/>
        <v>57.3</v>
      </c>
      <c r="AT67" s="111">
        <v>57.6</v>
      </c>
      <c r="AU67" s="111">
        <v>57.3</v>
      </c>
      <c r="AV67" s="112">
        <v>57.08</v>
      </c>
      <c r="AW67" s="111">
        <v>0.7</v>
      </c>
      <c r="AX67" s="112"/>
      <c r="AY67" s="111">
        <f t="shared" si="15"/>
        <v>18.3</v>
      </c>
      <c r="AZ67" s="111">
        <v>18.7</v>
      </c>
      <c r="BA67" s="111">
        <v>18.3</v>
      </c>
      <c r="BB67" s="112">
        <v>16.93</v>
      </c>
      <c r="BC67" s="111">
        <v>4.2</v>
      </c>
    </row>
    <row r="68" spans="1:55" ht="12.75" x14ac:dyDescent="0.2">
      <c r="A68" s="3">
        <v>20</v>
      </c>
      <c r="B68">
        <v>4</v>
      </c>
      <c r="C68" s="111">
        <f t="shared" si="8"/>
        <v>90.8</v>
      </c>
      <c r="D68" s="111">
        <v>92</v>
      </c>
      <c r="E68" s="111">
        <v>90.8</v>
      </c>
      <c r="F68" s="112">
        <v>88.21</v>
      </c>
      <c r="G68" s="111">
        <v>5.6</v>
      </c>
      <c r="H68" s="111"/>
      <c r="I68" s="111">
        <f t="shared" si="9"/>
        <v>18</v>
      </c>
      <c r="J68" s="111">
        <v>17.7</v>
      </c>
      <c r="K68" s="111">
        <v>18</v>
      </c>
      <c r="L68" s="112">
        <v>18.63</v>
      </c>
      <c r="M68" s="111">
        <v>3.8</v>
      </c>
      <c r="N68" s="111"/>
      <c r="O68" s="111">
        <f t="shared" si="10"/>
        <v>78.7</v>
      </c>
      <c r="P68" s="111">
        <v>80.400000000000006</v>
      </c>
      <c r="Q68" s="111">
        <v>78.7</v>
      </c>
      <c r="R68" s="112">
        <v>78.650000000000006</v>
      </c>
      <c r="S68" s="111">
        <v>0.3</v>
      </c>
      <c r="T68" s="111"/>
      <c r="U68" s="111"/>
      <c r="V68" s="111">
        <v>190.1</v>
      </c>
      <c r="W68" s="111">
        <v>187.5</v>
      </c>
      <c r="X68" s="112">
        <v>185.48</v>
      </c>
      <c r="Y68" s="111">
        <v>9.6999999999999993</v>
      </c>
      <c r="Z68" s="111"/>
      <c r="AA68" s="111">
        <f t="shared" si="11"/>
        <v>108.8</v>
      </c>
      <c r="AB68" s="111">
        <v>109.7</v>
      </c>
      <c r="AC68" s="111">
        <v>108.8</v>
      </c>
      <c r="AD68" s="112">
        <v>106.84</v>
      </c>
      <c r="AE68" s="111">
        <v>9.4</v>
      </c>
      <c r="AF68" s="111"/>
      <c r="AG68" s="111">
        <f t="shared" si="12"/>
        <v>48.4</v>
      </c>
      <c r="AH68" s="111">
        <v>48.4</v>
      </c>
      <c r="AI68" s="111">
        <v>48.4</v>
      </c>
      <c r="AJ68" s="112">
        <v>47.55</v>
      </c>
      <c r="AK68" s="111">
        <v>0.5</v>
      </c>
      <c r="AL68" s="111"/>
      <c r="AM68" s="111">
        <f t="shared" si="13"/>
        <v>42</v>
      </c>
      <c r="AN68" s="111">
        <v>42.3</v>
      </c>
      <c r="AO68" s="111">
        <v>42</v>
      </c>
      <c r="AP68" s="112">
        <v>42.4</v>
      </c>
      <c r="AQ68" s="111">
        <v>-2.1</v>
      </c>
      <c r="AR68" s="111"/>
      <c r="AS68" s="111">
        <f t="shared" si="14"/>
        <v>58</v>
      </c>
      <c r="AT68" s="111">
        <v>57.7</v>
      </c>
      <c r="AU68" s="111">
        <v>58</v>
      </c>
      <c r="AV68" s="112">
        <v>57.6</v>
      </c>
      <c r="AW68" s="111">
        <v>2.1</v>
      </c>
      <c r="AX68" s="112"/>
      <c r="AY68" s="111">
        <f t="shared" si="15"/>
        <v>16.5</v>
      </c>
      <c r="AZ68" s="111">
        <v>16.100000000000001</v>
      </c>
      <c r="BA68" s="111">
        <v>16.5</v>
      </c>
      <c r="BB68" s="112">
        <v>17.440000000000001</v>
      </c>
      <c r="BC68" s="111">
        <v>2</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D211"/>
  <sheetViews>
    <sheetView zoomScaleNormal="100" zoomScaleSheetLayoutView="100" workbookViewId="0">
      <pane xSplit="2" ySplit="4" topLeftCell="C24" activePane="bottomRight" state="frozen"/>
      <selection activeCell="A35" sqref="A35:F35"/>
      <selection pane="topRight" activeCell="A35" sqref="A35:F35"/>
      <selection pane="bottomLeft" activeCell="A35" sqref="A35:F35"/>
      <selection pane="bottomRight" activeCell="F73" sqref="F73"/>
    </sheetView>
  </sheetViews>
  <sheetFormatPr defaultColWidth="7.7109375" defaultRowHeight="12.7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9.42578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9.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9.1406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10"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9.1406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7" max="16384" width="7.7109375" style="1"/>
  </cols>
  <sheetData>
    <row r="1" spans="1:56" x14ac:dyDescent="0.2">
      <c r="A1" s="2" t="s">
        <v>9</v>
      </c>
      <c r="B1" s="5"/>
      <c r="C1" s="10" t="s">
        <v>78</v>
      </c>
      <c r="I1" s="10"/>
      <c r="AG1" s="10" t="s">
        <v>11</v>
      </c>
      <c r="AY1" s="10" t="s">
        <v>73</v>
      </c>
    </row>
    <row r="2" spans="1:56" x14ac:dyDescent="0.2">
      <c r="A2" s="6" t="s">
        <v>2</v>
      </c>
      <c r="B2" s="7">
        <f>'Diagram 15-74 år, inrikes födda'!D1</f>
        <v>1</v>
      </c>
      <c r="C2" s="10" t="s">
        <v>10</v>
      </c>
      <c r="I2" s="10"/>
    </row>
    <row r="3" spans="1:56" s="108" customFormat="1" ht="22.5" customHeight="1" x14ac:dyDescent="0.2">
      <c r="A3" s="105" t="s">
        <v>0</v>
      </c>
      <c r="B3" s="105" t="s">
        <v>92</v>
      </c>
      <c r="C3" s="106" t="s">
        <v>1</v>
      </c>
      <c r="D3" s="159" t="s">
        <v>45</v>
      </c>
      <c r="E3" s="159"/>
      <c r="F3" s="159"/>
      <c r="G3" s="107" t="s">
        <v>123</v>
      </c>
      <c r="H3" s="106"/>
      <c r="I3" s="106" t="s">
        <v>1</v>
      </c>
      <c r="J3" s="159" t="s">
        <v>88</v>
      </c>
      <c r="K3" s="159"/>
      <c r="L3" s="159"/>
      <c r="M3" s="107" t="s">
        <v>123</v>
      </c>
      <c r="N3" s="106"/>
      <c r="O3" s="106" t="s">
        <v>1</v>
      </c>
      <c r="P3" s="159" t="s">
        <v>47</v>
      </c>
      <c r="Q3" s="159"/>
      <c r="R3" s="159"/>
      <c r="S3" s="107" t="s">
        <v>123</v>
      </c>
      <c r="T3" s="106"/>
      <c r="U3" s="106"/>
      <c r="V3" s="159" t="s">
        <v>49</v>
      </c>
      <c r="W3" s="159"/>
      <c r="X3" s="159"/>
      <c r="Y3" s="107" t="s">
        <v>123</v>
      </c>
      <c r="Z3" s="106"/>
      <c r="AA3" s="106" t="s">
        <v>1</v>
      </c>
      <c r="AB3" s="159" t="s">
        <v>51</v>
      </c>
      <c r="AC3" s="159"/>
      <c r="AD3" s="159"/>
      <c r="AE3" s="107" t="s">
        <v>123</v>
      </c>
      <c r="AF3" s="106"/>
      <c r="AG3" s="106" t="s">
        <v>1</v>
      </c>
      <c r="AH3" s="160" t="s">
        <v>68</v>
      </c>
      <c r="AI3" s="160"/>
      <c r="AJ3" s="160"/>
      <c r="AK3" s="107" t="s">
        <v>124</v>
      </c>
      <c r="AL3" s="106"/>
      <c r="AM3" s="106" t="s">
        <v>1</v>
      </c>
      <c r="AN3" s="160" t="s">
        <v>67</v>
      </c>
      <c r="AO3" s="160"/>
      <c r="AP3" s="160"/>
      <c r="AQ3" s="107" t="s">
        <v>124</v>
      </c>
      <c r="AR3" s="106"/>
      <c r="AS3" s="106" t="s">
        <v>1</v>
      </c>
      <c r="AT3" s="160" t="s">
        <v>69</v>
      </c>
      <c r="AU3" s="160"/>
      <c r="AV3" s="160"/>
      <c r="AW3" s="107" t="s">
        <v>124</v>
      </c>
      <c r="AX3" s="109"/>
      <c r="AY3" s="106" t="s">
        <v>1</v>
      </c>
      <c r="AZ3" s="161" t="s">
        <v>75</v>
      </c>
      <c r="BA3" s="161"/>
      <c r="BB3" s="161"/>
      <c r="BC3" s="107" t="s">
        <v>124</v>
      </c>
      <c r="BD3" s="110"/>
    </row>
    <row r="4" spans="1:56" s="9" customFormat="1" ht="11.25"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6" s="113" customFormat="1"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6" s="113" customFormat="1" x14ac:dyDescent="0.2">
      <c r="A6" s="3">
        <v>5</v>
      </c>
      <c r="B6">
        <v>2</v>
      </c>
      <c r="C6" s="111">
        <f t="shared" ref="C6:C37" si="0">$B$2*E6+(1-$B$2)*D6</f>
        <v>3799.9</v>
      </c>
      <c r="D6" s="111">
        <v>3818.6</v>
      </c>
      <c r="E6" s="111">
        <v>3799.9</v>
      </c>
      <c r="F6" s="112">
        <v>3800.59</v>
      </c>
      <c r="G6" s="111" t="s">
        <v>118</v>
      </c>
      <c r="H6" s="111"/>
      <c r="I6" s="111">
        <f t="shared" ref="I6:I37" si="1">$B$2*K6+(1-$B$2)*J6</f>
        <v>285.8</v>
      </c>
      <c r="J6" s="111">
        <v>318.89999999999998</v>
      </c>
      <c r="K6" s="111">
        <v>285.8</v>
      </c>
      <c r="L6" s="112">
        <v>275.22000000000003</v>
      </c>
      <c r="M6" s="111" t="s">
        <v>118</v>
      </c>
      <c r="N6" s="111"/>
      <c r="O6" s="111">
        <f t="shared" ref="O6:O37" si="2">$B$2*Q6+(1-$B$2)*P6</f>
        <v>1601.4</v>
      </c>
      <c r="P6" s="111">
        <v>1550.1</v>
      </c>
      <c r="Q6" s="111">
        <v>1601.4</v>
      </c>
      <c r="R6" s="112">
        <v>1611.74</v>
      </c>
      <c r="S6" s="111" t="s">
        <v>118</v>
      </c>
      <c r="T6" s="111"/>
      <c r="U6" s="111"/>
      <c r="V6" s="111">
        <v>5687.6</v>
      </c>
      <c r="W6" s="111">
        <v>5687.1</v>
      </c>
      <c r="X6" s="112">
        <v>5687.55</v>
      </c>
      <c r="Y6" s="111" t="s">
        <v>118</v>
      </c>
      <c r="Z6" s="111"/>
      <c r="AA6" s="111">
        <f t="shared" ref="AA6:AA37" si="3">$B$2*AC6+(1-$B$2)*AB6</f>
        <v>4085.7</v>
      </c>
      <c r="AB6" s="111">
        <v>4137.5</v>
      </c>
      <c r="AC6" s="111">
        <v>4085.7</v>
      </c>
      <c r="AD6" s="112">
        <v>4075.81</v>
      </c>
      <c r="AE6" s="111" t="s">
        <v>118</v>
      </c>
      <c r="AF6" s="111"/>
      <c r="AG6" s="111">
        <f t="shared" ref="AG6:AG37" si="4">$B$2*AI6+(1-$B$2)*AH6</f>
        <v>66.8</v>
      </c>
      <c r="AH6" s="111">
        <v>67.099999999999994</v>
      </c>
      <c r="AI6" s="111">
        <v>66.8</v>
      </c>
      <c r="AJ6" s="112">
        <v>66.819999999999993</v>
      </c>
      <c r="AK6" s="111" t="s">
        <v>118</v>
      </c>
      <c r="AL6" s="111"/>
      <c r="AM6" s="111">
        <f t="shared" ref="AM6:AM37" si="5">$B$2*AO6+(1-$B$2)*AN6</f>
        <v>28.2</v>
      </c>
      <c r="AN6" s="111">
        <v>27.3</v>
      </c>
      <c r="AO6" s="111">
        <v>28.2</v>
      </c>
      <c r="AP6" s="112">
        <v>28.34</v>
      </c>
      <c r="AQ6" s="111" t="s">
        <v>118</v>
      </c>
      <c r="AR6" s="111"/>
      <c r="AS6" s="111">
        <f t="shared" ref="AS6:AS37" si="6">$B$2*AU6+(1-$B$2)*AT6</f>
        <v>71.8</v>
      </c>
      <c r="AT6" s="111">
        <v>72.7</v>
      </c>
      <c r="AU6" s="111">
        <v>71.8</v>
      </c>
      <c r="AV6" s="112">
        <v>71.66</v>
      </c>
      <c r="AW6" s="111" t="s">
        <v>118</v>
      </c>
      <c r="AX6" s="112"/>
      <c r="AY6" s="111">
        <f t="shared" ref="AY6:AY37" si="7">$B$2*BA6+(1-$B$2)*AZ6</f>
        <v>7</v>
      </c>
      <c r="AZ6" s="111">
        <v>7.7</v>
      </c>
      <c r="BA6" s="111">
        <v>7</v>
      </c>
      <c r="BB6" s="112">
        <v>6.75</v>
      </c>
      <c r="BC6" s="111" t="s">
        <v>118</v>
      </c>
    </row>
    <row r="7" spans="1:56" s="113" customFormat="1" x14ac:dyDescent="0.2">
      <c r="A7" s="3">
        <v>5</v>
      </c>
      <c r="B7">
        <v>3</v>
      </c>
      <c r="C7" s="111">
        <f t="shared" si="0"/>
        <v>3806.3</v>
      </c>
      <c r="D7" s="111">
        <v>3874.5</v>
      </c>
      <c r="E7" s="111">
        <v>3806.3</v>
      </c>
      <c r="F7" s="112">
        <v>3809.35</v>
      </c>
      <c r="G7" s="111">
        <v>35</v>
      </c>
      <c r="H7" s="111"/>
      <c r="I7" s="111">
        <f t="shared" si="1"/>
        <v>273</v>
      </c>
      <c r="J7" s="111">
        <v>255.4</v>
      </c>
      <c r="K7" s="111">
        <v>273</v>
      </c>
      <c r="L7" s="112">
        <v>275.87</v>
      </c>
      <c r="M7" s="111">
        <v>2.6</v>
      </c>
      <c r="N7" s="111"/>
      <c r="O7" s="111">
        <f t="shared" si="2"/>
        <v>1617.7</v>
      </c>
      <c r="P7" s="111">
        <v>1568.7</v>
      </c>
      <c r="Q7" s="111">
        <v>1617.7</v>
      </c>
      <c r="R7" s="112">
        <v>1611.69</v>
      </c>
      <c r="S7" s="111">
        <v>-0.2</v>
      </c>
      <c r="T7" s="111"/>
      <c r="U7" s="111"/>
      <c r="V7" s="111">
        <v>5698.6</v>
      </c>
      <c r="W7" s="111">
        <v>5697</v>
      </c>
      <c r="X7" s="112">
        <v>5696.9</v>
      </c>
      <c r="Y7" s="111">
        <v>37.4</v>
      </c>
      <c r="Z7" s="111"/>
      <c r="AA7" s="111">
        <f t="shared" si="3"/>
        <v>4079.3</v>
      </c>
      <c r="AB7" s="111">
        <v>4129.8999999999996</v>
      </c>
      <c r="AC7" s="111">
        <v>4079.3</v>
      </c>
      <c r="AD7" s="112">
        <v>4085.22</v>
      </c>
      <c r="AE7" s="111">
        <v>37.6</v>
      </c>
      <c r="AF7" s="111"/>
      <c r="AG7" s="111">
        <f t="shared" si="4"/>
        <v>66.8</v>
      </c>
      <c r="AH7" s="111">
        <v>68</v>
      </c>
      <c r="AI7" s="111">
        <v>66.8</v>
      </c>
      <c r="AJ7" s="112">
        <v>66.87</v>
      </c>
      <c r="AK7" s="111">
        <v>0.2</v>
      </c>
      <c r="AL7" s="111"/>
      <c r="AM7" s="111">
        <f t="shared" si="5"/>
        <v>28.4</v>
      </c>
      <c r="AN7" s="111">
        <v>27.5</v>
      </c>
      <c r="AO7" s="111">
        <v>28.4</v>
      </c>
      <c r="AP7" s="112">
        <v>28.29</v>
      </c>
      <c r="AQ7" s="111">
        <v>-0.2</v>
      </c>
      <c r="AR7" s="111"/>
      <c r="AS7" s="111">
        <f t="shared" si="6"/>
        <v>71.599999999999994</v>
      </c>
      <c r="AT7" s="111">
        <v>72.5</v>
      </c>
      <c r="AU7" s="111">
        <v>71.599999999999994</v>
      </c>
      <c r="AV7" s="112">
        <v>71.709999999999994</v>
      </c>
      <c r="AW7" s="111">
        <v>0.2</v>
      </c>
      <c r="AX7" s="112"/>
      <c r="AY7" s="111">
        <f t="shared" si="7"/>
        <v>6.7</v>
      </c>
      <c r="AZ7" s="111">
        <v>6.2</v>
      </c>
      <c r="BA7" s="111">
        <v>6.7</v>
      </c>
      <c r="BB7" s="112">
        <v>6.75</v>
      </c>
      <c r="BC7" s="111">
        <v>0</v>
      </c>
    </row>
    <row r="8" spans="1:56" x14ac:dyDescent="0.2">
      <c r="A8" s="3">
        <v>5</v>
      </c>
      <c r="B8">
        <v>4</v>
      </c>
      <c r="C8" s="111">
        <f t="shared" si="0"/>
        <v>3831.7</v>
      </c>
      <c r="D8" s="111">
        <v>3807.8</v>
      </c>
      <c r="E8" s="111">
        <v>3831.7</v>
      </c>
      <c r="F8" s="112">
        <v>3820.92</v>
      </c>
      <c r="G8" s="111">
        <v>46.3</v>
      </c>
      <c r="H8" s="111"/>
      <c r="I8" s="111">
        <f t="shared" si="1"/>
        <v>272.60000000000002</v>
      </c>
      <c r="J8" s="111">
        <v>248.1</v>
      </c>
      <c r="K8" s="111">
        <v>272.60000000000002</v>
      </c>
      <c r="L8" s="112">
        <v>272.55</v>
      </c>
      <c r="M8" s="111">
        <v>-13.3</v>
      </c>
      <c r="N8" s="111"/>
      <c r="O8" s="111">
        <f t="shared" si="2"/>
        <v>1603.1</v>
      </c>
      <c r="P8" s="111">
        <v>1650.9</v>
      </c>
      <c r="Q8" s="111">
        <v>1603.1</v>
      </c>
      <c r="R8" s="112">
        <v>1613.38</v>
      </c>
      <c r="S8" s="111">
        <v>6.8</v>
      </c>
      <c r="T8" s="111"/>
      <c r="U8" s="111"/>
      <c r="V8" s="111">
        <v>5706.9</v>
      </c>
      <c r="W8" s="111">
        <v>5707.4</v>
      </c>
      <c r="X8" s="112">
        <v>5706.84</v>
      </c>
      <c r="Y8" s="111">
        <v>39.799999999999997</v>
      </c>
      <c r="Z8" s="111"/>
      <c r="AA8" s="111">
        <f t="shared" si="3"/>
        <v>4104.3</v>
      </c>
      <c r="AB8" s="111">
        <v>4055.9</v>
      </c>
      <c r="AC8" s="111">
        <v>4104.3</v>
      </c>
      <c r="AD8" s="112">
        <v>4093.47</v>
      </c>
      <c r="AE8" s="111">
        <v>33</v>
      </c>
      <c r="AF8" s="111"/>
      <c r="AG8" s="111">
        <f t="shared" si="4"/>
        <v>67.099999999999994</v>
      </c>
      <c r="AH8" s="111">
        <v>66.7</v>
      </c>
      <c r="AI8" s="111">
        <v>67.099999999999994</v>
      </c>
      <c r="AJ8" s="112">
        <v>66.95</v>
      </c>
      <c r="AK8" s="111">
        <v>0.3</v>
      </c>
      <c r="AL8" s="111"/>
      <c r="AM8" s="111">
        <f t="shared" si="5"/>
        <v>28.1</v>
      </c>
      <c r="AN8" s="111">
        <v>28.9</v>
      </c>
      <c r="AO8" s="111">
        <v>28.1</v>
      </c>
      <c r="AP8" s="112">
        <v>28.27</v>
      </c>
      <c r="AQ8" s="111">
        <v>-0.1</v>
      </c>
      <c r="AR8" s="111"/>
      <c r="AS8" s="111">
        <f t="shared" si="6"/>
        <v>71.900000000000006</v>
      </c>
      <c r="AT8" s="111">
        <v>71.099999999999994</v>
      </c>
      <c r="AU8" s="111">
        <v>71.900000000000006</v>
      </c>
      <c r="AV8" s="112">
        <v>71.73</v>
      </c>
      <c r="AW8" s="111">
        <v>0.1</v>
      </c>
      <c r="AX8" s="112"/>
      <c r="AY8" s="111">
        <f t="shared" si="7"/>
        <v>6.6</v>
      </c>
      <c r="AZ8" s="111">
        <v>6.1</v>
      </c>
      <c r="BA8" s="111">
        <v>6.6</v>
      </c>
      <c r="BB8" s="112">
        <v>6.66</v>
      </c>
      <c r="BC8" s="111">
        <v>-0.4</v>
      </c>
    </row>
    <row r="9" spans="1:56" x14ac:dyDescent="0.2">
      <c r="A9" s="3"/>
      <c r="B9">
        <v>1</v>
      </c>
      <c r="C9" s="111">
        <f t="shared" si="0"/>
        <v>3830.9</v>
      </c>
      <c r="D9" s="111">
        <v>3768</v>
      </c>
      <c r="E9" s="111">
        <v>3830.9</v>
      </c>
      <c r="F9" s="112">
        <v>3834.78</v>
      </c>
      <c r="G9" s="111">
        <v>55.4</v>
      </c>
      <c r="H9" s="111"/>
      <c r="I9" s="111">
        <f t="shared" si="1"/>
        <v>266.2</v>
      </c>
      <c r="J9" s="111">
        <v>278.60000000000002</v>
      </c>
      <c r="K9" s="111">
        <v>266.2</v>
      </c>
      <c r="L9" s="112">
        <v>266.52999999999997</v>
      </c>
      <c r="M9" s="111">
        <v>-24.1</v>
      </c>
      <c r="N9" s="111"/>
      <c r="O9" s="111">
        <f t="shared" si="2"/>
        <v>1619.8</v>
      </c>
      <c r="P9" s="111">
        <v>1668.6</v>
      </c>
      <c r="Q9" s="111">
        <v>1619.8</v>
      </c>
      <c r="R9" s="112">
        <v>1615.22</v>
      </c>
      <c r="S9" s="111">
        <v>7.4</v>
      </c>
      <c r="T9" s="111"/>
      <c r="U9" s="111"/>
      <c r="V9" s="111">
        <v>5715.2</v>
      </c>
      <c r="W9" s="111">
        <v>5717</v>
      </c>
      <c r="X9" s="112">
        <v>5716.53</v>
      </c>
      <c r="Y9" s="111">
        <v>38.700000000000003</v>
      </c>
      <c r="Z9" s="111"/>
      <c r="AA9" s="111">
        <f t="shared" si="3"/>
        <v>4097.1000000000004</v>
      </c>
      <c r="AB9" s="111">
        <v>4046.6</v>
      </c>
      <c r="AC9" s="111">
        <v>4097.1000000000004</v>
      </c>
      <c r="AD9" s="112">
        <v>4101.3100000000004</v>
      </c>
      <c r="AE9" s="111">
        <v>31.3</v>
      </c>
      <c r="AF9" s="111"/>
      <c r="AG9" s="111">
        <f t="shared" si="4"/>
        <v>67</v>
      </c>
      <c r="AH9" s="111">
        <v>65.900000000000006</v>
      </c>
      <c r="AI9" s="111">
        <v>67</v>
      </c>
      <c r="AJ9" s="112">
        <v>67.08</v>
      </c>
      <c r="AK9" s="111">
        <v>0.5</v>
      </c>
      <c r="AL9" s="111"/>
      <c r="AM9" s="111">
        <f t="shared" si="5"/>
        <v>28.3</v>
      </c>
      <c r="AN9" s="111">
        <v>29.2</v>
      </c>
      <c r="AO9" s="111">
        <v>28.3</v>
      </c>
      <c r="AP9" s="112">
        <v>28.26</v>
      </c>
      <c r="AQ9" s="111">
        <v>-0.1</v>
      </c>
      <c r="AR9" s="111"/>
      <c r="AS9" s="111">
        <f t="shared" si="6"/>
        <v>71.7</v>
      </c>
      <c r="AT9" s="111">
        <v>70.8</v>
      </c>
      <c r="AU9" s="111">
        <v>71.7</v>
      </c>
      <c r="AV9" s="112">
        <v>71.739999999999995</v>
      </c>
      <c r="AW9" s="111">
        <v>0.1</v>
      </c>
      <c r="AX9" s="112"/>
      <c r="AY9" s="111">
        <f t="shared" si="7"/>
        <v>6.5</v>
      </c>
      <c r="AZ9" s="111">
        <v>6.9</v>
      </c>
      <c r="BA9" s="111">
        <v>6.5</v>
      </c>
      <c r="BB9" s="112">
        <v>6.5</v>
      </c>
      <c r="BC9" s="111">
        <v>-0.6</v>
      </c>
    </row>
    <row r="10" spans="1:56" x14ac:dyDescent="0.2">
      <c r="A10" s="3">
        <v>6</v>
      </c>
      <c r="B10">
        <v>2</v>
      </c>
      <c r="C10" s="111">
        <f t="shared" si="0"/>
        <v>3849.6</v>
      </c>
      <c r="D10" s="111">
        <v>3867.3</v>
      </c>
      <c r="E10" s="111">
        <v>3849.6</v>
      </c>
      <c r="F10" s="112">
        <v>3853.83</v>
      </c>
      <c r="G10" s="111">
        <v>76.2</v>
      </c>
      <c r="H10" s="111"/>
      <c r="I10" s="111">
        <f t="shared" si="1"/>
        <v>258.39999999999998</v>
      </c>
      <c r="J10" s="111">
        <v>293</v>
      </c>
      <c r="K10" s="111">
        <v>258.39999999999998</v>
      </c>
      <c r="L10" s="112">
        <v>257.44</v>
      </c>
      <c r="M10" s="111">
        <v>-36.4</v>
      </c>
      <c r="N10" s="111"/>
      <c r="O10" s="111">
        <f t="shared" si="2"/>
        <v>1617.5</v>
      </c>
      <c r="P10" s="111">
        <v>1565.8</v>
      </c>
      <c r="Q10" s="111">
        <v>1617.5</v>
      </c>
      <c r="R10" s="112">
        <v>1613.65</v>
      </c>
      <c r="S10" s="111">
        <v>-6.3</v>
      </c>
      <c r="T10" s="111"/>
      <c r="U10" s="111"/>
      <c r="V10" s="111">
        <v>5726</v>
      </c>
      <c r="W10" s="111">
        <v>5725.5</v>
      </c>
      <c r="X10" s="112">
        <v>5724.92</v>
      </c>
      <c r="Y10" s="111">
        <v>33.6</v>
      </c>
      <c r="Z10" s="111"/>
      <c r="AA10" s="111">
        <f t="shared" si="3"/>
        <v>4108</v>
      </c>
      <c r="AB10" s="111">
        <v>4160.2</v>
      </c>
      <c r="AC10" s="111">
        <v>4108</v>
      </c>
      <c r="AD10" s="112">
        <v>4111.2700000000004</v>
      </c>
      <c r="AE10" s="111">
        <v>39.799999999999997</v>
      </c>
      <c r="AF10" s="111"/>
      <c r="AG10" s="111">
        <f t="shared" si="4"/>
        <v>67.2</v>
      </c>
      <c r="AH10" s="111">
        <v>67.5</v>
      </c>
      <c r="AI10" s="111">
        <v>67.2</v>
      </c>
      <c r="AJ10" s="112">
        <v>67.319999999999993</v>
      </c>
      <c r="AK10" s="111">
        <v>0.9</v>
      </c>
      <c r="AL10" s="111"/>
      <c r="AM10" s="111">
        <f t="shared" si="5"/>
        <v>28.3</v>
      </c>
      <c r="AN10" s="111">
        <v>27.3</v>
      </c>
      <c r="AO10" s="111">
        <v>28.3</v>
      </c>
      <c r="AP10" s="112">
        <v>28.19</v>
      </c>
      <c r="AQ10" s="111">
        <v>-0.3</v>
      </c>
      <c r="AR10" s="111"/>
      <c r="AS10" s="111">
        <f t="shared" si="6"/>
        <v>71.7</v>
      </c>
      <c r="AT10" s="111">
        <v>72.7</v>
      </c>
      <c r="AU10" s="111">
        <v>71.7</v>
      </c>
      <c r="AV10" s="112">
        <v>71.81</v>
      </c>
      <c r="AW10" s="111">
        <v>0.3</v>
      </c>
      <c r="AX10" s="112"/>
      <c r="AY10" s="111">
        <f t="shared" si="7"/>
        <v>6.3</v>
      </c>
      <c r="AZ10" s="111">
        <v>7</v>
      </c>
      <c r="BA10" s="111">
        <v>6.3</v>
      </c>
      <c r="BB10" s="112">
        <v>6.26</v>
      </c>
      <c r="BC10" s="111">
        <v>-0.9</v>
      </c>
    </row>
    <row r="11" spans="1:56" x14ac:dyDescent="0.2">
      <c r="A11" s="3">
        <v>6</v>
      </c>
      <c r="B11">
        <v>3</v>
      </c>
      <c r="C11" s="111">
        <f t="shared" si="0"/>
        <v>3882.7</v>
      </c>
      <c r="D11" s="111">
        <v>3952.6</v>
      </c>
      <c r="E11" s="111">
        <v>3882.7</v>
      </c>
      <c r="F11" s="112">
        <v>3878.74</v>
      </c>
      <c r="G11" s="111">
        <v>99.6</v>
      </c>
      <c r="H11" s="111"/>
      <c r="I11" s="111">
        <f t="shared" si="1"/>
        <v>247.4</v>
      </c>
      <c r="J11" s="111">
        <v>228.8</v>
      </c>
      <c r="K11" s="111">
        <v>247.4</v>
      </c>
      <c r="L11" s="112">
        <v>245.37</v>
      </c>
      <c r="M11" s="111">
        <v>-48.3</v>
      </c>
      <c r="N11" s="111"/>
      <c r="O11" s="111">
        <f t="shared" si="2"/>
        <v>1602</v>
      </c>
      <c r="P11" s="111">
        <v>1552.4</v>
      </c>
      <c r="Q11" s="111">
        <v>1602</v>
      </c>
      <c r="R11" s="112">
        <v>1608.44</v>
      </c>
      <c r="S11" s="111">
        <v>-20.9</v>
      </c>
      <c r="T11" s="111"/>
      <c r="U11" s="111"/>
      <c r="V11" s="111">
        <v>5733.7</v>
      </c>
      <c r="W11" s="111">
        <v>5732.2</v>
      </c>
      <c r="X11" s="112">
        <v>5732.54</v>
      </c>
      <c r="Y11" s="111">
        <v>30.5</v>
      </c>
      <c r="Z11" s="111"/>
      <c r="AA11" s="111">
        <f t="shared" si="3"/>
        <v>4130.1000000000004</v>
      </c>
      <c r="AB11" s="111">
        <v>4181.3</v>
      </c>
      <c r="AC11" s="111">
        <v>4130.1000000000004</v>
      </c>
      <c r="AD11" s="112">
        <v>4124.1000000000004</v>
      </c>
      <c r="AE11" s="111">
        <v>51.4</v>
      </c>
      <c r="AF11" s="111"/>
      <c r="AG11" s="111">
        <f t="shared" si="4"/>
        <v>67.7</v>
      </c>
      <c r="AH11" s="111">
        <v>68.900000000000006</v>
      </c>
      <c r="AI11" s="111">
        <v>67.7</v>
      </c>
      <c r="AJ11" s="112">
        <v>67.66</v>
      </c>
      <c r="AK11" s="111">
        <v>1.4</v>
      </c>
      <c r="AL11" s="111"/>
      <c r="AM11" s="111">
        <f t="shared" si="5"/>
        <v>27.9</v>
      </c>
      <c r="AN11" s="111">
        <v>27.1</v>
      </c>
      <c r="AO11" s="111">
        <v>27.9</v>
      </c>
      <c r="AP11" s="112">
        <v>28.06</v>
      </c>
      <c r="AQ11" s="111">
        <v>-0.5</v>
      </c>
      <c r="AR11" s="111"/>
      <c r="AS11" s="111">
        <f t="shared" si="6"/>
        <v>72.099999999999994</v>
      </c>
      <c r="AT11" s="111">
        <v>72.900000000000006</v>
      </c>
      <c r="AU11" s="111">
        <v>72.099999999999994</v>
      </c>
      <c r="AV11" s="112">
        <v>71.94</v>
      </c>
      <c r="AW11" s="111">
        <v>0.5</v>
      </c>
      <c r="AX11" s="112"/>
      <c r="AY11" s="111">
        <f t="shared" si="7"/>
        <v>6</v>
      </c>
      <c r="AZ11" s="111">
        <v>5.5</v>
      </c>
      <c r="BA11" s="111">
        <v>6</v>
      </c>
      <c r="BB11" s="112">
        <v>5.95</v>
      </c>
      <c r="BC11" s="111">
        <v>-1.2</v>
      </c>
    </row>
    <row r="12" spans="1:56" x14ac:dyDescent="0.2">
      <c r="A12" s="3">
        <v>6</v>
      </c>
      <c r="B12">
        <v>4</v>
      </c>
      <c r="C12" s="111">
        <f t="shared" si="0"/>
        <v>3897.4</v>
      </c>
      <c r="D12" s="111">
        <v>3873.4</v>
      </c>
      <c r="E12" s="111">
        <v>3897.4</v>
      </c>
      <c r="F12" s="112">
        <v>3902.51</v>
      </c>
      <c r="G12" s="111">
        <v>95.1</v>
      </c>
      <c r="H12" s="111"/>
      <c r="I12" s="111">
        <f t="shared" si="1"/>
        <v>230.5</v>
      </c>
      <c r="J12" s="111">
        <v>204.8</v>
      </c>
      <c r="K12" s="111">
        <v>230.5</v>
      </c>
      <c r="L12" s="112">
        <v>233.9</v>
      </c>
      <c r="M12" s="111">
        <v>-45.9</v>
      </c>
      <c r="N12" s="111"/>
      <c r="O12" s="111">
        <f t="shared" si="2"/>
        <v>1612.9</v>
      </c>
      <c r="P12" s="111">
        <v>1662</v>
      </c>
      <c r="Q12" s="111">
        <v>1612.9</v>
      </c>
      <c r="R12" s="112">
        <v>1603.87</v>
      </c>
      <c r="S12" s="111">
        <v>-18.2</v>
      </c>
      <c r="T12" s="111"/>
      <c r="U12" s="111"/>
      <c r="V12" s="111">
        <v>5740.2</v>
      </c>
      <c r="W12" s="111">
        <v>5740.8</v>
      </c>
      <c r="X12" s="112">
        <v>5740.29</v>
      </c>
      <c r="Y12" s="111">
        <v>31</v>
      </c>
      <c r="Z12" s="111"/>
      <c r="AA12" s="111">
        <f t="shared" si="3"/>
        <v>4128</v>
      </c>
      <c r="AB12" s="111">
        <v>4078.2</v>
      </c>
      <c r="AC12" s="111">
        <v>4128</v>
      </c>
      <c r="AD12" s="112">
        <v>4136.42</v>
      </c>
      <c r="AE12" s="111">
        <v>49.3</v>
      </c>
      <c r="AF12" s="111"/>
      <c r="AG12" s="111">
        <f t="shared" si="4"/>
        <v>67.900000000000006</v>
      </c>
      <c r="AH12" s="111">
        <v>67.5</v>
      </c>
      <c r="AI12" s="111">
        <v>67.900000000000006</v>
      </c>
      <c r="AJ12" s="112">
        <v>67.98</v>
      </c>
      <c r="AK12" s="111">
        <v>1.3</v>
      </c>
      <c r="AL12" s="111"/>
      <c r="AM12" s="111">
        <f t="shared" si="5"/>
        <v>28.1</v>
      </c>
      <c r="AN12" s="111">
        <v>29</v>
      </c>
      <c r="AO12" s="111">
        <v>28.1</v>
      </c>
      <c r="AP12" s="112">
        <v>27.94</v>
      </c>
      <c r="AQ12" s="111">
        <v>-0.5</v>
      </c>
      <c r="AR12" s="111"/>
      <c r="AS12" s="111">
        <f t="shared" si="6"/>
        <v>71.900000000000006</v>
      </c>
      <c r="AT12" s="111">
        <v>71</v>
      </c>
      <c r="AU12" s="111">
        <v>71.900000000000006</v>
      </c>
      <c r="AV12" s="112">
        <v>72.06</v>
      </c>
      <c r="AW12" s="111">
        <v>0.5</v>
      </c>
      <c r="AX12" s="112"/>
      <c r="AY12" s="111">
        <f t="shared" si="7"/>
        <v>5.6</v>
      </c>
      <c r="AZ12" s="111">
        <v>5</v>
      </c>
      <c r="BA12" s="111">
        <v>5.6</v>
      </c>
      <c r="BB12" s="112">
        <v>5.65</v>
      </c>
      <c r="BC12" s="111">
        <v>-1.2</v>
      </c>
    </row>
    <row r="13" spans="1:56" x14ac:dyDescent="0.2">
      <c r="A13" s="3"/>
      <c r="B13">
        <v>1</v>
      </c>
      <c r="C13" s="111">
        <f t="shared" si="0"/>
        <v>3924.2</v>
      </c>
      <c r="D13" s="111">
        <v>3859.7</v>
      </c>
      <c r="E13" s="111">
        <v>3924.2</v>
      </c>
      <c r="F13" s="112">
        <v>3920.23</v>
      </c>
      <c r="G13" s="111">
        <v>70.900000000000006</v>
      </c>
      <c r="H13" s="111"/>
      <c r="I13" s="111">
        <f t="shared" si="1"/>
        <v>228.2</v>
      </c>
      <c r="J13" s="111">
        <v>241.7</v>
      </c>
      <c r="K13" s="111">
        <v>228.2</v>
      </c>
      <c r="L13" s="112">
        <v>224.14</v>
      </c>
      <c r="M13" s="111">
        <v>-39.1</v>
      </c>
      <c r="N13" s="111"/>
      <c r="O13" s="111">
        <f t="shared" si="2"/>
        <v>1596.4</v>
      </c>
      <c r="P13" s="111">
        <v>1645.7</v>
      </c>
      <c r="Q13" s="111">
        <v>1596.4</v>
      </c>
      <c r="R13" s="112">
        <v>1604.13</v>
      </c>
      <c r="S13" s="111">
        <v>1</v>
      </c>
      <c r="T13" s="111"/>
      <c r="U13" s="111"/>
      <c r="V13" s="111">
        <v>5747.1</v>
      </c>
      <c r="W13" s="111">
        <v>5748.7</v>
      </c>
      <c r="X13" s="112">
        <v>5748.5</v>
      </c>
      <c r="Y13" s="111">
        <v>32.799999999999997</v>
      </c>
      <c r="Z13" s="111"/>
      <c r="AA13" s="111">
        <f t="shared" si="3"/>
        <v>4152.3999999999996</v>
      </c>
      <c r="AB13" s="111">
        <v>4101.3</v>
      </c>
      <c r="AC13" s="111">
        <v>4152.3999999999996</v>
      </c>
      <c r="AD13" s="112">
        <v>4144.37</v>
      </c>
      <c r="AE13" s="111">
        <v>31.8</v>
      </c>
      <c r="AF13" s="111"/>
      <c r="AG13" s="111">
        <f t="shared" si="4"/>
        <v>68.3</v>
      </c>
      <c r="AH13" s="111">
        <v>67.2</v>
      </c>
      <c r="AI13" s="111">
        <v>68.3</v>
      </c>
      <c r="AJ13" s="112">
        <v>68.2</v>
      </c>
      <c r="AK13" s="111">
        <v>0.8</v>
      </c>
      <c r="AL13" s="111"/>
      <c r="AM13" s="111">
        <f t="shared" si="5"/>
        <v>27.8</v>
      </c>
      <c r="AN13" s="111">
        <v>28.6</v>
      </c>
      <c r="AO13" s="111">
        <v>27.8</v>
      </c>
      <c r="AP13" s="112">
        <v>27.91</v>
      </c>
      <c r="AQ13" s="111">
        <v>-0.1</v>
      </c>
      <c r="AR13" s="111"/>
      <c r="AS13" s="111">
        <f t="shared" si="6"/>
        <v>72.2</v>
      </c>
      <c r="AT13" s="111">
        <v>71.400000000000006</v>
      </c>
      <c r="AU13" s="111">
        <v>72.2</v>
      </c>
      <c r="AV13" s="112">
        <v>72.09</v>
      </c>
      <c r="AW13" s="111">
        <v>0.1</v>
      </c>
      <c r="AX13" s="112"/>
      <c r="AY13" s="111">
        <f t="shared" si="7"/>
        <v>5.5</v>
      </c>
      <c r="AZ13" s="111">
        <v>5.9</v>
      </c>
      <c r="BA13" s="111">
        <v>5.5</v>
      </c>
      <c r="BB13" s="112">
        <v>5.41</v>
      </c>
      <c r="BC13" s="111">
        <v>-1</v>
      </c>
    </row>
    <row r="14" spans="1:56" x14ac:dyDescent="0.2">
      <c r="A14" s="3">
        <v>7</v>
      </c>
      <c r="B14">
        <v>2</v>
      </c>
      <c r="C14" s="111">
        <f t="shared" si="0"/>
        <v>3930.2</v>
      </c>
      <c r="D14" s="111">
        <v>3948.7</v>
      </c>
      <c r="E14" s="111">
        <v>3930.2</v>
      </c>
      <c r="F14" s="112">
        <v>3935.62</v>
      </c>
      <c r="G14" s="111">
        <v>61.5</v>
      </c>
      <c r="H14" s="111"/>
      <c r="I14" s="111">
        <f t="shared" si="1"/>
        <v>215</v>
      </c>
      <c r="J14" s="111">
        <v>250.1</v>
      </c>
      <c r="K14" s="111">
        <v>215</v>
      </c>
      <c r="L14" s="112">
        <v>216.76</v>
      </c>
      <c r="M14" s="111">
        <v>-29.5</v>
      </c>
      <c r="N14" s="111"/>
      <c r="O14" s="111">
        <f t="shared" si="2"/>
        <v>1611.6</v>
      </c>
      <c r="P14" s="111">
        <v>1558.5</v>
      </c>
      <c r="Q14" s="111">
        <v>1611.6</v>
      </c>
      <c r="R14" s="112">
        <v>1604.19</v>
      </c>
      <c r="S14" s="111">
        <v>0.3</v>
      </c>
      <c r="T14" s="111"/>
      <c r="U14" s="111"/>
      <c r="V14" s="111">
        <v>5757.3</v>
      </c>
      <c r="W14" s="111">
        <v>5756.8</v>
      </c>
      <c r="X14" s="112">
        <v>5756.57</v>
      </c>
      <c r="Y14" s="111">
        <v>32.299999999999997</v>
      </c>
      <c r="Z14" s="111"/>
      <c r="AA14" s="111">
        <f t="shared" si="3"/>
        <v>4145.2</v>
      </c>
      <c r="AB14" s="111">
        <v>4198.8</v>
      </c>
      <c r="AC14" s="111">
        <v>4145.2</v>
      </c>
      <c r="AD14" s="112">
        <v>4152.38</v>
      </c>
      <c r="AE14" s="111">
        <v>32</v>
      </c>
      <c r="AF14" s="111"/>
      <c r="AG14" s="111">
        <f t="shared" si="4"/>
        <v>68.3</v>
      </c>
      <c r="AH14" s="111">
        <v>68.599999999999994</v>
      </c>
      <c r="AI14" s="111">
        <v>68.3</v>
      </c>
      <c r="AJ14" s="112">
        <v>68.37</v>
      </c>
      <c r="AK14" s="111">
        <v>0.7</v>
      </c>
      <c r="AL14" s="111"/>
      <c r="AM14" s="111">
        <f t="shared" si="5"/>
        <v>28</v>
      </c>
      <c r="AN14" s="111">
        <v>27.1</v>
      </c>
      <c r="AO14" s="111">
        <v>28</v>
      </c>
      <c r="AP14" s="112">
        <v>27.87</v>
      </c>
      <c r="AQ14" s="111">
        <v>-0.2</v>
      </c>
      <c r="AR14" s="111"/>
      <c r="AS14" s="111">
        <f t="shared" si="6"/>
        <v>72</v>
      </c>
      <c r="AT14" s="111">
        <v>72.900000000000006</v>
      </c>
      <c r="AU14" s="111">
        <v>72</v>
      </c>
      <c r="AV14" s="112">
        <v>72.13</v>
      </c>
      <c r="AW14" s="111">
        <v>0.2</v>
      </c>
      <c r="AX14" s="112"/>
      <c r="AY14" s="111">
        <f t="shared" si="7"/>
        <v>5.2</v>
      </c>
      <c r="AZ14" s="111">
        <v>6</v>
      </c>
      <c r="BA14" s="111">
        <v>5.2</v>
      </c>
      <c r="BB14" s="112">
        <v>5.22</v>
      </c>
      <c r="BC14" s="111">
        <v>-0.8</v>
      </c>
    </row>
    <row r="15" spans="1:56" x14ac:dyDescent="0.2">
      <c r="A15" s="3">
        <v>7</v>
      </c>
      <c r="B15">
        <v>3</v>
      </c>
      <c r="C15" s="111">
        <f t="shared" si="0"/>
        <v>3955.2</v>
      </c>
      <c r="D15" s="111">
        <v>4025.6</v>
      </c>
      <c r="E15" s="111">
        <v>3955.2</v>
      </c>
      <c r="F15" s="112">
        <v>3950.22</v>
      </c>
      <c r="G15" s="111">
        <v>58.4</v>
      </c>
      <c r="H15" s="111"/>
      <c r="I15" s="111">
        <f t="shared" si="1"/>
        <v>209.2</v>
      </c>
      <c r="J15" s="111">
        <v>190.5</v>
      </c>
      <c r="K15" s="111">
        <v>209.2</v>
      </c>
      <c r="L15" s="112">
        <v>211.41</v>
      </c>
      <c r="M15" s="111">
        <v>-21.4</v>
      </c>
      <c r="N15" s="111"/>
      <c r="O15" s="111">
        <f t="shared" si="2"/>
        <v>1599</v>
      </c>
      <c r="P15" s="111">
        <v>1548.8</v>
      </c>
      <c r="Q15" s="111">
        <v>1599</v>
      </c>
      <c r="R15" s="112">
        <v>1602.35</v>
      </c>
      <c r="S15" s="111">
        <v>-7.4</v>
      </c>
      <c r="T15" s="111"/>
      <c r="U15" s="111"/>
      <c r="V15" s="111">
        <v>5764.9</v>
      </c>
      <c r="W15" s="111">
        <v>5763.5</v>
      </c>
      <c r="X15" s="112">
        <v>5763.98</v>
      </c>
      <c r="Y15" s="111">
        <v>29.6</v>
      </c>
      <c r="Z15" s="111"/>
      <c r="AA15" s="111">
        <f t="shared" si="3"/>
        <v>4164.5</v>
      </c>
      <c r="AB15" s="111">
        <v>4216.1000000000004</v>
      </c>
      <c r="AC15" s="111">
        <v>4164.5</v>
      </c>
      <c r="AD15" s="112">
        <v>4161.63</v>
      </c>
      <c r="AE15" s="111">
        <v>37</v>
      </c>
      <c r="AF15" s="111"/>
      <c r="AG15" s="111">
        <f t="shared" si="4"/>
        <v>68.599999999999994</v>
      </c>
      <c r="AH15" s="111">
        <v>69.8</v>
      </c>
      <c r="AI15" s="111">
        <v>68.599999999999994</v>
      </c>
      <c r="AJ15" s="112">
        <v>68.53</v>
      </c>
      <c r="AK15" s="111">
        <v>0.7</v>
      </c>
      <c r="AL15" s="111"/>
      <c r="AM15" s="111">
        <f t="shared" si="5"/>
        <v>27.7</v>
      </c>
      <c r="AN15" s="111">
        <v>26.9</v>
      </c>
      <c r="AO15" s="111">
        <v>27.7</v>
      </c>
      <c r="AP15" s="112">
        <v>27.8</v>
      </c>
      <c r="AQ15" s="111">
        <v>-0.3</v>
      </c>
      <c r="AR15" s="111"/>
      <c r="AS15" s="111">
        <f t="shared" si="6"/>
        <v>72.3</v>
      </c>
      <c r="AT15" s="111">
        <v>73.099999999999994</v>
      </c>
      <c r="AU15" s="111">
        <v>72.3</v>
      </c>
      <c r="AV15" s="112">
        <v>72.2</v>
      </c>
      <c r="AW15" s="111">
        <v>0.3</v>
      </c>
      <c r="AX15" s="112"/>
      <c r="AY15" s="111">
        <f t="shared" si="7"/>
        <v>5</v>
      </c>
      <c r="AZ15" s="111">
        <v>4.5</v>
      </c>
      <c r="BA15" s="111">
        <v>5</v>
      </c>
      <c r="BB15" s="112">
        <v>5.08</v>
      </c>
      <c r="BC15" s="111">
        <v>-0.6</v>
      </c>
    </row>
    <row r="16" spans="1:56" x14ac:dyDescent="0.2">
      <c r="A16" s="3">
        <v>7</v>
      </c>
      <c r="B16">
        <v>4</v>
      </c>
      <c r="C16" s="111">
        <f t="shared" si="0"/>
        <v>3959.9</v>
      </c>
      <c r="D16" s="111">
        <v>3934.8</v>
      </c>
      <c r="E16" s="111">
        <v>3959.9</v>
      </c>
      <c r="F16" s="112">
        <v>3964.1</v>
      </c>
      <c r="G16" s="111">
        <v>55.5</v>
      </c>
      <c r="H16" s="111"/>
      <c r="I16" s="111">
        <f t="shared" si="1"/>
        <v>211.1</v>
      </c>
      <c r="J16" s="111">
        <v>184.2</v>
      </c>
      <c r="K16" s="111">
        <v>211.1</v>
      </c>
      <c r="L16" s="112">
        <v>206.39</v>
      </c>
      <c r="M16" s="111">
        <v>-20.100000000000001</v>
      </c>
      <c r="N16" s="111"/>
      <c r="O16" s="111">
        <f t="shared" si="2"/>
        <v>1598.4</v>
      </c>
      <c r="P16" s="111">
        <v>1649.9</v>
      </c>
      <c r="Q16" s="111">
        <v>1598.4</v>
      </c>
      <c r="R16" s="112">
        <v>1600.6</v>
      </c>
      <c r="S16" s="111">
        <v>-7</v>
      </c>
      <c r="T16" s="111"/>
      <c r="U16" s="111"/>
      <c r="V16" s="111">
        <v>5768.9</v>
      </c>
      <c r="W16" s="111">
        <v>5769.5</v>
      </c>
      <c r="X16" s="112">
        <v>5771.09</v>
      </c>
      <c r="Y16" s="111">
        <v>28.5</v>
      </c>
      <c r="Z16" s="111"/>
      <c r="AA16" s="111">
        <f t="shared" si="3"/>
        <v>4171.1000000000004</v>
      </c>
      <c r="AB16" s="111">
        <v>4119</v>
      </c>
      <c r="AC16" s="111">
        <v>4171.1000000000004</v>
      </c>
      <c r="AD16" s="112">
        <v>4170.49</v>
      </c>
      <c r="AE16" s="111">
        <v>35.4</v>
      </c>
      <c r="AF16" s="111"/>
      <c r="AG16" s="111">
        <f t="shared" si="4"/>
        <v>68.599999999999994</v>
      </c>
      <c r="AH16" s="111">
        <v>68.2</v>
      </c>
      <c r="AI16" s="111">
        <v>68.599999999999994</v>
      </c>
      <c r="AJ16" s="112">
        <v>68.69</v>
      </c>
      <c r="AK16" s="111">
        <v>0.6</v>
      </c>
      <c r="AL16" s="111"/>
      <c r="AM16" s="111">
        <f t="shared" si="5"/>
        <v>27.7</v>
      </c>
      <c r="AN16" s="111">
        <v>28.6</v>
      </c>
      <c r="AO16" s="111">
        <v>27.7</v>
      </c>
      <c r="AP16" s="112">
        <v>27.73</v>
      </c>
      <c r="AQ16" s="111">
        <v>-0.3</v>
      </c>
      <c r="AR16" s="111"/>
      <c r="AS16" s="111">
        <f t="shared" si="6"/>
        <v>72.3</v>
      </c>
      <c r="AT16" s="111">
        <v>71.400000000000006</v>
      </c>
      <c r="AU16" s="111">
        <v>72.3</v>
      </c>
      <c r="AV16" s="112">
        <v>72.27</v>
      </c>
      <c r="AW16" s="111">
        <v>0.3</v>
      </c>
      <c r="AX16" s="112"/>
      <c r="AY16" s="111">
        <f t="shared" si="7"/>
        <v>5.0999999999999996</v>
      </c>
      <c r="AZ16" s="111">
        <v>4.5</v>
      </c>
      <c r="BA16" s="111">
        <v>5.0999999999999996</v>
      </c>
      <c r="BB16" s="112">
        <v>4.95</v>
      </c>
      <c r="BC16" s="111">
        <v>-0.5</v>
      </c>
    </row>
    <row r="17" spans="1:55" x14ac:dyDescent="0.2">
      <c r="A17" s="3"/>
      <c r="B17">
        <v>1</v>
      </c>
      <c r="C17" s="111">
        <f t="shared" si="0"/>
        <v>3972</v>
      </c>
      <c r="D17" s="111">
        <v>3906.6</v>
      </c>
      <c r="E17" s="111">
        <v>3972</v>
      </c>
      <c r="F17" s="112">
        <v>3973.74</v>
      </c>
      <c r="G17" s="111">
        <v>38.6</v>
      </c>
      <c r="H17" s="111"/>
      <c r="I17" s="111">
        <f t="shared" si="1"/>
        <v>203.4</v>
      </c>
      <c r="J17" s="111">
        <v>218</v>
      </c>
      <c r="K17" s="111">
        <v>203.4</v>
      </c>
      <c r="L17" s="112">
        <v>203.5</v>
      </c>
      <c r="M17" s="111">
        <v>-11.6</v>
      </c>
      <c r="N17" s="111"/>
      <c r="O17" s="111">
        <f t="shared" si="2"/>
        <v>1602.3</v>
      </c>
      <c r="P17" s="111">
        <v>1651.5</v>
      </c>
      <c r="Q17" s="111">
        <v>1602.3</v>
      </c>
      <c r="R17" s="112">
        <v>1601.32</v>
      </c>
      <c r="S17" s="111">
        <v>2.9</v>
      </c>
      <c r="T17" s="111"/>
      <c r="U17" s="111"/>
      <c r="V17" s="111">
        <v>5776.2</v>
      </c>
      <c r="W17" s="111">
        <v>5777.6</v>
      </c>
      <c r="X17" s="112">
        <v>5778.57</v>
      </c>
      <c r="Y17" s="111">
        <v>29.9</v>
      </c>
      <c r="Z17" s="111"/>
      <c r="AA17" s="111">
        <f t="shared" si="3"/>
        <v>4175.3</v>
      </c>
      <c r="AB17" s="111">
        <v>4124.7</v>
      </c>
      <c r="AC17" s="111">
        <v>4175.3</v>
      </c>
      <c r="AD17" s="112">
        <v>4177.24</v>
      </c>
      <c r="AE17" s="111">
        <v>27</v>
      </c>
      <c r="AF17" s="111"/>
      <c r="AG17" s="111">
        <f t="shared" si="4"/>
        <v>68.7</v>
      </c>
      <c r="AH17" s="111">
        <v>67.599999999999994</v>
      </c>
      <c r="AI17" s="111">
        <v>68.7</v>
      </c>
      <c r="AJ17" s="112">
        <v>68.77</v>
      </c>
      <c r="AK17" s="111">
        <v>0.3</v>
      </c>
      <c r="AL17" s="111"/>
      <c r="AM17" s="111">
        <f t="shared" si="5"/>
        <v>27.7</v>
      </c>
      <c r="AN17" s="111">
        <v>28.6</v>
      </c>
      <c r="AO17" s="111">
        <v>27.7</v>
      </c>
      <c r="AP17" s="112">
        <v>27.71</v>
      </c>
      <c r="AQ17" s="111">
        <v>-0.1</v>
      </c>
      <c r="AR17" s="111"/>
      <c r="AS17" s="111">
        <f t="shared" si="6"/>
        <v>72.3</v>
      </c>
      <c r="AT17" s="111">
        <v>71.400000000000006</v>
      </c>
      <c r="AU17" s="111">
        <v>72.3</v>
      </c>
      <c r="AV17" s="112">
        <v>72.290000000000006</v>
      </c>
      <c r="AW17" s="111">
        <v>0.1</v>
      </c>
      <c r="AX17" s="112"/>
      <c r="AY17" s="111">
        <f t="shared" si="7"/>
        <v>4.9000000000000004</v>
      </c>
      <c r="AZ17" s="111">
        <v>5.3</v>
      </c>
      <c r="BA17" s="111">
        <v>4.9000000000000004</v>
      </c>
      <c r="BB17" s="112">
        <v>4.87</v>
      </c>
      <c r="BC17" s="111">
        <v>-0.3</v>
      </c>
    </row>
    <row r="18" spans="1:55" x14ac:dyDescent="0.2">
      <c r="A18" s="3">
        <v>8</v>
      </c>
      <c r="B18">
        <v>2</v>
      </c>
      <c r="C18" s="111">
        <f t="shared" si="0"/>
        <v>3970.2</v>
      </c>
      <c r="D18" s="111">
        <v>3990.8</v>
      </c>
      <c r="E18" s="111">
        <v>3970.2</v>
      </c>
      <c r="F18" s="112">
        <v>3973.92</v>
      </c>
      <c r="G18" s="111">
        <v>0.7</v>
      </c>
      <c r="H18" s="111"/>
      <c r="I18" s="111">
        <f t="shared" si="1"/>
        <v>211.8</v>
      </c>
      <c r="J18" s="111">
        <v>247</v>
      </c>
      <c r="K18" s="111">
        <v>211.8</v>
      </c>
      <c r="L18" s="112">
        <v>206.4</v>
      </c>
      <c r="M18" s="111">
        <v>11.6</v>
      </c>
      <c r="N18" s="111"/>
      <c r="O18" s="111">
        <f t="shared" si="2"/>
        <v>1604.4</v>
      </c>
      <c r="P18" s="111">
        <v>1549.1</v>
      </c>
      <c r="Q18" s="111">
        <v>1604.4</v>
      </c>
      <c r="R18" s="112">
        <v>1606.06</v>
      </c>
      <c r="S18" s="111">
        <v>18.899999999999999</v>
      </c>
      <c r="T18" s="111"/>
      <c r="U18" s="111"/>
      <c r="V18" s="111">
        <v>5786.8</v>
      </c>
      <c r="W18" s="111">
        <v>5786.5</v>
      </c>
      <c r="X18" s="112">
        <v>5786.38</v>
      </c>
      <c r="Y18" s="111">
        <v>31.2</v>
      </c>
      <c r="Z18" s="111"/>
      <c r="AA18" s="111">
        <f t="shared" si="3"/>
        <v>4182</v>
      </c>
      <c r="AB18" s="111">
        <v>4237.7</v>
      </c>
      <c r="AC18" s="111">
        <v>4182</v>
      </c>
      <c r="AD18" s="112">
        <v>4180.32</v>
      </c>
      <c r="AE18" s="111">
        <v>12.3</v>
      </c>
      <c r="AF18" s="111"/>
      <c r="AG18" s="111">
        <f t="shared" si="4"/>
        <v>68.599999999999994</v>
      </c>
      <c r="AH18" s="111">
        <v>69</v>
      </c>
      <c r="AI18" s="111">
        <v>68.599999999999994</v>
      </c>
      <c r="AJ18" s="112">
        <v>68.680000000000007</v>
      </c>
      <c r="AK18" s="111">
        <v>-0.4</v>
      </c>
      <c r="AL18" s="111"/>
      <c r="AM18" s="111">
        <f t="shared" si="5"/>
        <v>27.7</v>
      </c>
      <c r="AN18" s="111">
        <v>26.8</v>
      </c>
      <c r="AO18" s="111">
        <v>27.7</v>
      </c>
      <c r="AP18" s="112">
        <v>27.76</v>
      </c>
      <c r="AQ18" s="111">
        <v>0.2</v>
      </c>
      <c r="AR18" s="111"/>
      <c r="AS18" s="111">
        <f t="shared" si="6"/>
        <v>72.3</v>
      </c>
      <c r="AT18" s="111">
        <v>73.2</v>
      </c>
      <c r="AU18" s="111">
        <v>72.3</v>
      </c>
      <c r="AV18" s="112">
        <v>72.239999999999995</v>
      </c>
      <c r="AW18" s="111">
        <v>-0.2</v>
      </c>
      <c r="AX18" s="112"/>
      <c r="AY18" s="111">
        <f t="shared" si="7"/>
        <v>5.0999999999999996</v>
      </c>
      <c r="AZ18" s="111">
        <v>5.8</v>
      </c>
      <c r="BA18" s="111">
        <v>5.0999999999999996</v>
      </c>
      <c r="BB18" s="112">
        <v>4.9400000000000004</v>
      </c>
      <c r="BC18" s="111">
        <v>0.3</v>
      </c>
    </row>
    <row r="19" spans="1:55" x14ac:dyDescent="0.2">
      <c r="A19" s="3">
        <v>8</v>
      </c>
      <c r="B19">
        <v>3</v>
      </c>
      <c r="C19" s="111">
        <f t="shared" si="0"/>
        <v>3959.6</v>
      </c>
      <c r="D19" s="111">
        <v>4029.7</v>
      </c>
      <c r="E19" s="111">
        <v>3959.6</v>
      </c>
      <c r="F19" s="112">
        <v>3960.36</v>
      </c>
      <c r="G19" s="111">
        <v>-54.3</v>
      </c>
      <c r="H19" s="111"/>
      <c r="I19" s="111">
        <f t="shared" si="1"/>
        <v>216.7</v>
      </c>
      <c r="J19" s="111">
        <v>197.3</v>
      </c>
      <c r="K19" s="111">
        <v>216.7</v>
      </c>
      <c r="L19" s="112">
        <v>218.45</v>
      </c>
      <c r="M19" s="111">
        <v>48.2</v>
      </c>
      <c r="N19" s="111"/>
      <c r="O19" s="111">
        <f t="shared" si="2"/>
        <v>1618.3</v>
      </c>
      <c r="P19" s="111">
        <v>1568.9</v>
      </c>
      <c r="Q19" s="111">
        <v>1618.3</v>
      </c>
      <c r="R19" s="112">
        <v>1615.21</v>
      </c>
      <c r="S19" s="111">
        <v>36.6</v>
      </c>
      <c r="T19" s="111"/>
      <c r="U19" s="111"/>
      <c r="V19" s="111">
        <v>5795.9</v>
      </c>
      <c r="W19" s="111">
        <v>5794.6</v>
      </c>
      <c r="X19" s="112">
        <v>5794.02</v>
      </c>
      <c r="Y19" s="111">
        <v>30.5</v>
      </c>
      <c r="Z19" s="111"/>
      <c r="AA19" s="111">
        <f t="shared" si="3"/>
        <v>4176.3</v>
      </c>
      <c r="AB19" s="111">
        <v>4227</v>
      </c>
      <c r="AC19" s="111">
        <v>4176.3</v>
      </c>
      <c r="AD19" s="112">
        <v>4178.8100000000004</v>
      </c>
      <c r="AE19" s="111">
        <v>-6</v>
      </c>
      <c r="AF19" s="111"/>
      <c r="AG19" s="111">
        <f t="shared" si="4"/>
        <v>68.3</v>
      </c>
      <c r="AH19" s="111">
        <v>69.5</v>
      </c>
      <c r="AI19" s="111">
        <v>68.3</v>
      </c>
      <c r="AJ19" s="112">
        <v>68.349999999999994</v>
      </c>
      <c r="AK19" s="111">
        <v>-1.3</v>
      </c>
      <c r="AL19" s="111"/>
      <c r="AM19" s="111">
        <f t="shared" si="5"/>
        <v>27.9</v>
      </c>
      <c r="AN19" s="111">
        <v>27.1</v>
      </c>
      <c r="AO19" s="111">
        <v>27.9</v>
      </c>
      <c r="AP19" s="112">
        <v>27.88</v>
      </c>
      <c r="AQ19" s="111">
        <v>0.5</v>
      </c>
      <c r="AR19" s="111"/>
      <c r="AS19" s="111">
        <f t="shared" si="6"/>
        <v>72.099999999999994</v>
      </c>
      <c r="AT19" s="111">
        <v>72.900000000000006</v>
      </c>
      <c r="AU19" s="111">
        <v>72.099999999999994</v>
      </c>
      <c r="AV19" s="112">
        <v>72.12</v>
      </c>
      <c r="AW19" s="111">
        <v>-0.5</v>
      </c>
      <c r="AX19" s="112"/>
      <c r="AY19" s="111">
        <f t="shared" si="7"/>
        <v>5.2</v>
      </c>
      <c r="AZ19" s="111">
        <v>4.7</v>
      </c>
      <c r="BA19" s="111">
        <v>5.2</v>
      </c>
      <c r="BB19" s="112">
        <v>5.23</v>
      </c>
      <c r="BC19" s="111">
        <v>1.2</v>
      </c>
    </row>
    <row r="20" spans="1:55" x14ac:dyDescent="0.2">
      <c r="A20" s="3">
        <v>8</v>
      </c>
      <c r="B20">
        <v>4</v>
      </c>
      <c r="C20" s="111">
        <f t="shared" si="0"/>
        <v>3937.8</v>
      </c>
      <c r="D20" s="111">
        <v>3911.6</v>
      </c>
      <c r="E20" s="111">
        <v>3937.8</v>
      </c>
      <c r="F20" s="112">
        <v>3933.69</v>
      </c>
      <c r="G20" s="111">
        <v>-106.6</v>
      </c>
      <c r="H20" s="111"/>
      <c r="I20" s="111">
        <f t="shared" si="1"/>
        <v>237.1</v>
      </c>
      <c r="J20" s="111">
        <v>209.9</v>
      </c>
      <c r="K20" s="111">
        <v>237.1</v>
      </c>
      <c r="L20" s="112">
        <v>238.48</v>
      </c>
      <c r="M20" s="111">
        <v>80.099999999999994</v>
      </c>
      <c r="N20" s="111"/>
      <c r="O20" s="111">
        <f t="shared" si="2"/>
        <v>1627</v>
      </c>
      <c r="P20" s="111">
        <v>1679.9</v>
      </c>
      <c r="Q20" s="111">
        <v>1627</v>
      </c>
      <c r="R20" s="112">
        <v>1629.08</v>
      </c>
      <c r="S20" s="111">
        <v>55.5</v>
      </c>
      <c r="T20" s="111"/>
      <c r="U20" s="111"/>
      <c r="V20" s="111">
        <v>5801.4</v>
      </c>
      <c r="W20" s="111">
        <v>5801.9</v>
      </c>
      <c r="X20" s="112">
        <v>5801.25</v>
      </c>
      <c r="Y20" s="111">
        <v>29</v>
      </c>
      <c r="Z20" s="111"/>
      <c r="AA20" s="111">
        <f t="shared" si="3"/>
        <v>4174.8999999999996</v>
      </c>
      <c r="AB20" s="111">
        <v>4121.5</v>
      </c>
      <c r="AC20" s="111">
        <v>4174.8999999999996</v>
      </c>
      <c r="AD20" s="112">
        <v>4172.17</v>
      </c>
      <c r="AE20" s="111">
        <v>-26.6</v>
      </c>
      <c r="AF20" s="111"/>
      <c r="AG20" s="111">
        <f t="shared" si="4"/>
        <v>67.900000000000006</v>
      </c>
      <c r="AH20" s="111">
        <v>67.400000000000006</v>
      </c>
      <c r="AI20" s="111">
        <v>67.900000000000006</v>
      </c>
      <c r="AJ20" s="112">
        <v>67.81</v>
      </c>
      <c r="AK20" s="111">
        <v>-2.2000000000000002</v>
      </c>
      <c r="AL20" s="111"/>
      <c r="AM20" s="111">
        <f t="shared" si="5"/>
        <v>28</v>
      </c>
      <c r="AN20" s="111">
        <v>29</v>
      </c>
      <c r="AO20" s="111">
        <v>28</v>
      </c>
      <c r="AP20" s="112">
        <v>28.08</v>
      </c>
      <c r="AQ20" s="111">
        <v>0.8</v>
      </c>
      <c r="AR20" s="111"/>
      <c r="AS20" s="111">
        <f t="shared" si="6"/>
        <v>72</v>
      </c>
      <c r="AT20" s="111">
        <v>71</v>
      </c>
      <c r="AU20" s="111">
        <v>72</v>
      </c>
      <c r="AV20" s="112">
        <v>71.92</v>
      </c>
      <c r="AW20" s="111">
        <v>-0.8</v>
      </c>
      <c r="AX20" s="112"/>
      <c r="AY20" s="111">
        <f t="shared" si="7"/>
        <v>5.7</v>
      </c>
      <c r="AZ20" s="111">
        <v>5.0999999999999996</v>
      </c>
      <c r="BA20" s="111">
        <v>5.7</v>
      </c>
      <c r="BB20" s="112">
        <v>5.72</v>
      </c>
      <c r="BC20" s="111">
        <v>2</v>
      </c>
    </row>
    <row r="21" spans="1:55" x14ac:dyDescent="0.2">
      <c r="A21" s="3"/>
      <c r="B21">
        <v>1</v>
      </c>
      <c r="C21" s="111">
        <f t="shared" si="0"/>
        <v>3901.3</v>
      </c>
      <c r="D21" s="111">
        <v>3835.5</v>
      </c>
      <c r="E21" s="111">
        <v>3901.3</v>
      </c>
      <c r="F21" s="112">
        <v>3902.88</v>
      </c>
      <c r="G21" s="111">
        <v>-123.3</v>
      </c>
      <c r="H21" s="111"/>
      <c r="I21" s="111">
        <f t="shared" si="1"/>
        <v>261.3</v>
      </c>
      <c r="J21" s="111">
        <v>276.5</v>
      </c>
      <c r="K21" s="111">
        <v>261.3</v>
      </c>
      <c r="L21" s="112">
        <v>262.14</v>
      </c>
      <c r="M21" s="111">
        <v>94.6</v>
      </c>
      <c r="N21" s="111"/>
      <c r="O21" s="111">
        <f t="shared" si="2"/>
        <v>1645.3</v>
      </c>
      <c r="P21" s="111">
        <v>1694.7</v>
      </c>
      <c r="Q21" s="111">
        <v>1645.3</v>
      </c>
      <c r="R21" s="112">
        <v>1643.26</v>
      </c>
      <c r="S21" s="111">
        <v>56.7</v>
      </c>
      <c r="T21" s="111"/>
      <c r="U21" s="111"/>
      <c r="V21" s="111">
        <v>5806.7</v>
      </c>
      <c r="W21" s="111">
        <v>5807.9</v>
      </c>
      <c r="X21" s="112">
        <v>5808.28</v>
      </c>
      <c r="Y21" s="111">
        <v>28.1</v>
      </c>
      <c r="Z21" s="111"/>
      <c r="AA21" s="111">
        <f t="shared" si="3"/>
        <v>4162.6000000000004</v>
      </c>
      <c r="AB21" s="111">
        <v>4112</v>
      </c>
      <c r="AC21" s="111">
        <v>4162.6000000000004</v>
      </c>
      <c r="AD21" s="112">
        <v>4165.0200000000004</v>
      </c>
      <c r="AE21" s="111">
        <v>-28.6</v>
      </c>
      <c r="AF21" s="111"/>
      <c r="AG21" s="111">
        <f t="shared" si="4"/>
        <v>67.2</v>
      </c>
      <c r="AH21" s="111">
        <v>66.099999999999994</v>
      </c>
      <c r="AI21" s="111">
        <v>67.2</v>
      </c>
      <c r="AJ21" s="112">
        <v>67.2</v>
      </c>
      <c r="AK21" s="111">
        <v>-2.5</v>
      </c>
      <c r="AL21" s="111"/>
      <c r="AM21" s="111">
        <f t="shared" si="5"/>
        <v>28.3</v>
      </c>
      <c r="AN21" s="111">
        <v>29.2</v>
      </c>
      <c r="AO21" s="111">
        <v>28.3</v>
      </c>
      <c r="AP21" s="112">
        <v>28.29</v>
      </c>
      <c r="AQ21" s="111">
        <v>0.8</v>
      </c>
      <c r="AR21" s="111"/>
      <c r="AS21" s="111">
        <f t="shared" si="6"/>
        <v>71.7</v>
      </c>
      <c r="AT21" s="111">
        <v>70.8</v>
      </c>
      <c r="AU21" s="111">
        <v>71.7</v>
      </c>
      <c r="AV21" s="112">
        <v>71.709999999999994</v>
      </c>
      <c r="AW21" s="111">
        <v>-0.8</v>
      </c>
      <c r="AX21" s="112"/>
      <c r="AY21" s="111">
        <f t="shared" si="7"/>
        <v>6.3</v>
      </c>
      <c r="AZ21" s="111">
        <v>6.7</v>
      </c>
      <c r="BA21" s="111">
        <v>6.3</v>
      </c>
      <c r="BB21" s="112">
        <v>6.29</v>
      </c>
      <c r="BC21" s="111">
        <v>2.2999999999999998</v>
      </c>
    </row>
    <row r="22" spans="1:55" x14ac:dyDescent="0.2">
      <c r="A22" s="3">
        <v>9</v>
      </c>
      <c r="B22">
        <v>2</v>
      </c>
      <c r="C22" s="111">
        <f t="shared" si="0"/>
        <v>3873.5</v>
      </c>
      <c r="D22" s="111">
        <v>3896.1</v>
      </c>
      <c r="E22" s="111">
        <v>3873.5</v>
      </c>
      <c r="F22" s="112">
        <v>3872.22</v>
      </c>
      <c r="G22" s="111">
        <v>-122.6</v>
      </c>
      <c r="H22" s="111"/>
      <c r="I22" s="111">
        <f t="shared" si="1"/>
        <v>295.60000000000002</v>
      </c>
      <c r="J22" s="111">
        <v>330.9</v>
      </c>
      <c r="K22" s="111">
        <v>295.60000000000002</v>
      </c>
      <c r="L22" s="112">
        <v>286.64999999999998</v>
      </c>
      <c r="M22" s="111">
        <v>98.1</v>
      </c>
      <c r="N22" s="111"/>
      <c r="O22" s="111">
        <f t="shared" si="2"/>
        <v>1646.8</v>
      </c>
      <c r="P22" s="111">
        <v>1588.9</v>
      </c>
      <c r="Q22" s="111">
        <v>1646.8</v>
      </c>
      <c r="R22" s="112">
        <v>1656.89</v>
      </c>
      <c r="S22" s="111">
        <v>54.5</v>
      </c>
      <c r="T22" s="111"/>
      <c r="U22" s="111"/>
      <c r="V22" s="111">
        <v>5815.9</v>
      </c>
      <c r="W22" s="111">
        <v>5815.9</v>
      </c>
      <c r="X22" s="112">
        <v>5815.76</v>
      </c>
      <c r="Y22" s="111">
        <v>29.9</v>
      </c>
      <c r="Z22" s="111"/>
      <c r="AA22" s="111">
        <f t="shared" si="3"/>
        <v>4169.1000000000004</v>
      </c>
      <c r="AB22" s="111">
        <v>4227</v>
      </c>
      <c r="AC22" s="111">
        <v>4169.1000000000004</v>
      </c>
      <c r="AD22" s="112">
        <v>4158.87</v>
      </c>
      <c r="AE22" s="111">
        <v>-24.6</v>
      </c>
      <c r="AF22" s="111"/>
      <c r="AG22" s="111">
        <f t="shared" si="4"/>
        <v>66.599999999999994</v>
      </c>
      <c r="AH22" s="111">
        <v>67</v>
      </c>
      <c r="AI22" s="111">
        <v>66.599999999999994</v>
      </c>
      <c r="AJ22" s="112">
        <v>66.58</v>
      </c>
      <c r="AK22" s="111">
        <v>-2.5</v>
      </c>
      <c r="AL22" s="111"/>
      <c r="AM22" s="111">
        <f t="shared" si="5"/>
        <v>28.3</v>
      </c>
      <c r="AN22" s="111">
        <v>27.3</v>
      </c>
      <c r="AO22" s="111">
        <v>28.3</v>
      </c>
      <c r="AP22" s="112">
        <v>28.49</v>
      </c>
      <c r="AQ22" s="111">
        <v>0.8</v>
      </c>
      <c r="AR22" s="111"/>
      <c r="AS22" s="111">
        <f t="shared" si="6"/>
        <v>71.7</v>
      </c>
      <c r="AT22" s="111">
        <v>72.7</v>
      </c>
      <c r="AU22" s="111">
        <v>71.7</v>
      </c>
      <c r="AV22" s="112">
        <v>71.510000000000005</v>
      </c>
      <c r="AW22" s="111">
        <v>-0.8</v>
      </c>
      <c r="AX22" s="112"/>
      <c r="AY22" s="111">
        <f t="shared" si="7"/>
        <v>7.1</v>
      </c>
      <c r="AZ22" s="111">
        <v>7.8</v>
      </c>
      <c r="BA22" s="111">
        <v>7.1</v>
      </c>
      <c r="BB22" s="112">
        <v>6.89</v>
      </c>
      <c r="BC22" s="111">
        <v>2.4</v>
      </c>
    </row>
    <row r="23" spans="1:55" x14ac:dyDescent="0.2">
      <c r="A23" s="3">
        <v>9</v>
      </c>
      <c r="B23">
        <v>3</v>
      </c>
      <c r="C23" s="111">
        <f t="shared" si="0"/>
        <v>3828.6</v>
      </c>
      <c r="D23" s="111">
        <v>3897.5</v>
      </c>
      <c r="E23" s="111">
        <v>3828.6</v>
      </c>
      <c r="F23" s="112">
        <v>3849.52</v>
      </c>
      <c r="G23" s="111">
        <v>-90.8</v>
      </c>
      <c r="H23" s="111"/>
      <c r="I23" s="111">
        <f t="shared" si="1"/>
        <v>306.7</v>
      </c>
      <c r="J23" s="111">
        <v>287.2</v>
      </c>
      <c r="K23" s="111">
        <v>306.7</v>
      </c>
      <c r="L23" s="112">
        <v>304.74</v>
      </c>
      <c r="M23" s="111">
        <v>72.400000000000006</v>
      </c>
      <c r="N23" s="111"/>
      <c r="O23" s="111">
        <f t="shared" si="2"/>
        <v>1687.6</v>
      </c>
      <c r="P23" s="111">
        <v>1639.6</v>
      </c>
      <c r="Q23" s="111">
        <v>1687.6</v>
      </c>
      <c r="R23" s="112">
        <v>1668.5</v>
      </c>
      <c r="S23" s="111">
        <v>46.5</v>
      </c>
      <c r="T23" s="111"/>
      <c r="U23" s="111"/>
      <c r="V23" s="111">
        <v>5824.3</v>
      </c>
      <c r="W23" s="111">
        <v>5822.9</v>
      </c>
      <c r="X23" s="112">
        <v>5822.76</v>
      </c>
      <c r="Y23" s="111">
        <v>28</v>
      </c>
      <c r="Z23" s="111"/>
      <c r="AA23" s="111">
        <f t="shared" si="3"/>
        <v>4135.3</v>
      </c>
      <c r="AB23" s="111">
        <v>4184.6000000000004</v>
      </c>
      <c r="AC23" s="111">
        <v>4135.3</v>
      </c>
      <c r="AD23" s="112">
        <v>4154.26</v>
      </c>
      <c r="AE23" s="111">
        <v>-18.5</v>
      </c>
      <c r="AF23" s="111"/>
      <c r="AG23" s="111">
        <f t="shared" si="4"/>
        <v>65.8</v>
      </c>
      <c r="AH23" s="111">
        <v>66.900000000000006</v>
      </c>
      <c r="AI23" s="111">
        <v>65.8</v>
      </c>
      <c r="AJ23" s="112">
        <v>66.11</v>
      </c>
      <c r="AK23" s="111">
        <v>-1.9</v>
      </c>
      <c r="AL23" s="111"/>
      <c r="AM23" s="111">
        <f t="shared" si="5"/>
        <v>29</v>
      </c>
      <c r="AN23" s="111">
        <v>28.2</v>
      </c>
      <c r="AO23" s="111">
        <v>29</v>
      </c>
      <c r="AP23" s="112">
        <v>28.65</v>
      </c>
      <c r="AQ23" s="111">
        <v>0.7</v>
      </c>
      <c r="AR23" s="111"/>
      <c r="AS23" s="111">
        <f t="shared" si="6"/>
        <v>71</v>
      </c>
      <c r="AT23" s="111">
        <v>71.8</v>
      </c>
      <c r="AU23" s="111">
        <v>71</v>
      </c>
      <c r="AV23" s="112">
        <v>71.349999999999994</v>
      </c>
      <c r="AW23" s="111">
        <v>-0.7</v>
      </c>
      <c r="AX23" s="112"/>
      <c r="AY23" s="111">
        <f t="shared" si="7"/>
        <v>7.4</v>
      </c>
      <c r="AZ23" s="111">
        <v>6.9</v>
      </c>
      <c r="BA23" s="111">
        <v>7.4</v>
      </c>
      <c r="BB23" s="112">
        <v>7.34</v>
      </c>
      <c r="BC23" s="111">
        <v>1.8</v>
      </c>
    </row>
    <row r="24" spans="1:55" x14ac:dyDescent="0.2">
      <c r="A24" s="3">
        <v>9</v>
      </c>
      <c r="B24">
        <v>4</v>
      </c>
      <c r="C24" s="111">
        <f t="shared" si="0"/>
        <v>3839.2</v>
      </c>
      <c r="D24" s="111">
        <v>3812.1</v>
      </c>
      <c r="E24" s="111">
        <v>3839.2</v>
      </c>
      <c r="F24" s="112">
        <v>3838.57</v>
      </c>
      <c r="G24" s="111">
        <v>-43.8</v>
      </c>
      <c r="H24" s="111"/>
      <c r="I24" s="111">
        <f t="shared" si="1"/>
        <v>312.2</v>
      </c>
      <c r="J24" s="111">
        <v>284.8</v>
      </c>
      <c r="K24" s="111">
        <v>312.2</v>
      </c>
      <c r="L24" s="112">
        <v>314.85000000000002</v>
      </c>
      <c r="M24" s="111">
        <v>40.4</v>
      </c>
      <c r="N24" s="111"/>
      <c r="O24" s="111">
        <f t="shared" si="2"/>
        <v>1677.7</v>
      </c>
      <c r="P24" s="111">
        <v>1731.8</v>
      </c>
      <c r="Q24" s="111">
        <v>1677.7</v>
      </c>
      <c r="R24" s="112">
        <v>1675.67</v>
      </c>
      <c r="S24" s="111">
        <v>28.7</v>
      </c>
      <c r="T24" s="111"/>
      <c r="U24" s="111"/>
      <c r="V24" s="111">
        <v>5828.7</v>
      </c>
      <c r="W24" s="111">
        <v>5829.1</v>
      </c>
      <c r="X24" s="112">
        <v>5829.09</v>
      </c>
      <c r="Y24" s="111">
        <v>25.3</v>
      </c>
      <c r="Z24" s="111"/>
      <c r="AA24" s="111">
        <f t="shared" si="3"/>
        <v>4151.3999999999996</v>
      </c>
      <c r="AB24" s="111">
        <v>4096.8999999999996</v>
      </c>
      <c r="AC24" s="111">
        <v>4151.3999999999996</v>
      </c>
      <c r="AD24" s="112">
        <v>4153.42</v>
      </c>
      <c r="AE24" s="111">
        <v>-3.3</v>
      </c>
      <c r="AF24" s="111"/>
      <c r="AG24" s="111">
        <f t="shared" si="4"/>
        <v>65.900000000000006</v>
      </c>
      <c r="AH24" s="111">
        <v>65.400000000000006</v>
      </c>
      <c r="AI24" s="111">
        <v>65.900000000000006</v>
      </c>
      <c r="AJ24" s="112">
        <v>65.849999999999994</v>
      </c>
      <c r="AK24" s="111">
        <v>-1</v>
      </c>
      <c r="AL24" s="111"/>
      <c r="AM24" s="111">
        <f t="shared" si="5"/>
        <v>28.8</v>
      </c>
      <c r="AN24" s="111">
        <v>29.7</v>
      </c>
      <c r="AO24" s="111">
        <v>28.8</v>
      </c>
      <c r="AP24" s="112">
        <v>28.75</v>
      </c>
      <c r="AQ24" s="111">
        <v>0.4</v>
      </c>
      <c r="AR24" s="111"/>
      <c r="AS24" s="111">
        <f t="shared" si="6"/>
        <v>71.2</v>
      </c>
      <c r="AT24" s="111">
        <v>70.3</v>
      </c>
      <c r="AU24" s="111">
        <v>71.2</v>
      </c>
      <c r="AV24" s="112">
        <v>71.25</v>
      </c>
      <c r="AW24" s="111">
        <v>-0.4</v>
      </c>
      <c r="AX24" s="112"/>
      <c r="AY24" s="111">
        <f t="shared" si="7"/>
        <v>7.5</v>
      </c>
      <c r="AZ24" s="111">
        <v>7</v>
      </c>
      <c r="BA24" s="111">
        <v>7.5</v>
      </c>
      <c r="BB24" s="112">
        <v>7.58</v>
      </c>
      <c r="BC24" s="111">
        <v>1</v>
      </c>
    </row>
    <row r="25" spans="1:55" x14ac:dyDescent="0.2">
      <c r="A25" s="3"/>
      <c r="B25">
        <v>1</v>
      </c>
      <c r="C25" s="111">
        <f t="shared" si="0"/>
        <v>3836.7</v>
      </c>
      <c r="D25" s="111">
        <v>3772.4</v>
      </c>
      <c r="E25" s="111">
        <v>3836.7</v>
      </c>
      <c r="F25" s="112">
        <v>3841.63</v>
      </c>
      <c r="G25" s="111">
        <v>12.2</v>
      </c>
      <c r="H25" s="111"/>
      <c r="I25" s="111">
        <f t="shared" si="1"/>
        <v>318.3</v>
      </c>
      <c r="J25" s="111">
        <v>333.4</v>
      </c>
      <c r="K25" s="111">
        <v>318.3</v>
      </c>
      <c r="L25" s="112">
        <v>315.3</v>
      </c>
      <c r="M25" s="111">
        <v>1.8</v>
      </c>
      <c r="N25" s="111"/>
      <c r="O25" s="111">
        <f t="shared" si="2"/>
        <v>1680</v>
      </c>
      <c r="P25" s="111">
        <v>1728</v>
      </c>
      <c r="Q25" s="111">
        <v>1680</v>
      </c>
      <c r="R25" s="112">
        <v>1677.5</v>
      </c>
      <c r="S25" s="111">
        <v>7.3</v>
      </c>
      <c r="T25" s="111"/>
      <c r="U25" s="111"/>
      <c r="V25" s="111">
        <v>5833.9</v>
      </c>
      <c r="W25" s="111">
        <v>5835</v>
      </c>
      <c r="X25" s="112">
        <v>5834.43</v>
      </c>
      <c r="Y25" s="111">
        <v>21.4</v>
      </c>
      <c r="Z25" s="111"/>
      <c r="AA25" s="111">
        <f t="shared" si="3"/>
        <v>4154.8999999999996</v>
      </c>
      <c r="AB25" s="111">
        <v>4105.8</v>
      </c>
      <c r="AC25" s="111">
        <v>4154.8999999999996</v>
      </c>
      <c r="AD25" s="112">
        <v>4156.9399999999996</v>
      </c>
      <c r="AE25" s="111">
        <v>14.1</v>
      </c>
      <c r="AF25" s="111"/>
      <c r="AG25" s="111">
        <f t="shared" si="4"/>
        <v>65.8</v>
      </c>
      <c r="AH25" s="111">
        <v>64.7</v>
      </c>
      <c r="AI25" s="111">
        <v>65.8</v>
      </c>
      <c r="AJ25" s="112">
        <v>65.84</v>
      </c>
      <c r="AK25" s="111">
        <v>0</v>
      </c>
      <c r="AL25" s="111"/>
      <c r="AM25" s="111">
        <f t="shared" si="5"/>
        <v>28.8</v>
      </c>
      <c r="AN25" s="111">
        <v>29.6</v>
      </c>
      <c r="AO25" s="111">
        <v>28.8</v>
      </c>
      <c r="AP25" s="112">
        <v>28.75</v>
      </c>
      <c r="AQ25" s="111">
        <v>0</v>
      </c>
      <c r="AR25" s="111"/>
      <c r="AS25" s="111">
        <f t="shared" si="6"/>
        <v>71.2</v>
      </c>
      <c r="AT25" s="111">
        <v>70.400000000000006</v>
      </c>
      <c r="AU25" s="111">
        <v>71.2</v>
      </c>
      <c r="AV25" s="112">
        <v>71.25</v>
      </c>
      <c r="AW25" s="111">
        <v>0</v>
      </c>
      <c r="AX25" s="112"/>
      <c r="AY25" s="111">
        <f t="shared" si="7"/>
        <v>7.7</v>
      </c>
      <c r="AZ25" s="111">
        <v>8.1</v>
      </c>
      <c r="BA25" s="111">
        <v>7.7</v>
      </c>
      <c r="BB25" s="112">
        <v>7.59</v>
      </c>
      <c r="BC25" s="111">
        <v>0</v>
      </c>
    </row>
    <row r="26" spans="1:55" x14ac:dyDescent="0.2">
      <c r="A26" s="3">
        <v>10</v>
      </c>
      <c r="B26">
        <v>2</v>
      </c>
      <c r="C26" s="111">
        <f t="shared" si="0"/>
        <v>3862.9</v>
      </c>
      <c r="D26" s="111">
        <v>3885.9</v>
      </c>
      <c r="E26" s="111">
        <v>3862.9</v>
      </c>
      <c r="F26" s="112">
        <v>3855.79</v>
      </c>
      <c r="G26" s="111">
        <v>56.6</v>
      </c>
      <c r="H26" s="111"/>
      <c r="I26" s="111">
        <f t="shared" si="1"/>
        <v>304.39999999999998</v>
      </c>
      <c r="J26" s="111">
        <v>340.3</v>
      </c>
      <c r="K26" s="111">
        <v>304.39999999999998</v>
      </c>
      <c r="L26" s="112">
        <v>305.91000000000003</v>
      </c>
      <c r="M26" s="111">
        <v>-37.6</v>
      </c>
      <c r="N26" s="111"/>
      <c r="O26" s="111">
        <f t="shared" si="2"/>
        <v>1671.3</v>
      </c>
      <c r="P26" s="111">
        <v>1612.2</v>
      </c>
      <c r="Q26" s="111">
        <v>1671.3</v>
      </c>
      <c r="R26" s="112">
        <v>1677.25</v>
      </c>
      <c r="S26" s="111">
        <v>-1</v>
      </c>
      <c r="T26" s="111"/>
      <c r="U26" s="111"/>
      <c r="V26" s="111">
        <v>5838.4</v>
      </c>
      <c r="W26" s="111">
        <v>5838.6</v>
      </c>
      <c r="X26" s="112">
        <v>5838.95</v>
      </c>
      <c r="Y26" s="111">
        <v>18.100000000000001</v>
      </c>
      <c r="Z26" s="111"/>
      <c r="AA26" s="111">
        <f t="shared" si="3"/>
        <v>4167.3</v>
      </c>
      <c r="AB26" s="111">
        <v>4226.2</v>
      </c>
      <c r="AC26" s="111">
        <v>4167.3</v>
      </c>
      <c r="AD26" s="112">
        <v>4161.7</v>
      </c>
      <c r="AE26" s="111">
        <v>19</v>
      </c>
      <c r="AF26" s="111"/>
      <c r="AG26" s="111">
        <f t="shared" si="4"/>
        <v>66.2</v>
      </c>
      <c r="AH26" s="111">
        <v>66.599999999999994</v>
      </c>
      <c r="AI26" s="111">
        <v>66.2</v>
      </c>
      <c r="AJ26" s="112">
        <v>66.040000000000006</v>
      </c>
      <c r="AK26" s="111">
        <v>0.8</v>
      </c>
      <c r="AL26" s="111"/>
      <c r="AM26" s="111">
        <f t="shared" si="5"/>
        <v>28.6</v>
      </c>
      <c r="AN26" s="111">
        <v>27.6</v>
      </c>
      <c r="AO26" s="111">
        <v>28.6</v>
      </c>
      <c r="AP26" s="112">
        <v>28.73</v>
      </c>
      <c r="AQ26" s="111">
        <v>-0.1</v>
      </c>
      <c r="AR26" s="111"/>
      <c r="AS26" s="111">
        <f t="shared" si="6"/>
        <v>71.400000000000006</v>
      </c>
      <c r="AT26" s="111">
        <v>72.400000000000006</v>
      </c>
      <c r="AU26" s="111">
        <v>71.400000000000006</v>
      </c>
      <c r="AV26" s="112">
        <v>71.27</v>
      </c>
      <c r="AW26" s="111">
        <v>0.1</v>
      </c>
      <c r="AX26" s="112"/>
      <c r="AY26" s="111">
        <f t="shared" si="7"/>
        <v>7.3</v>
      </c>
      <c r="AZ26" s="111">
        <v>8.1</v>
      </c>
      <c r="BA26" s="111">
        <v>7.3</v>
      </c>
      <c r="BB26" s="112">
        <v>7.35</v>
      </c>
      <c r="BC26" s="111">
        <v>-0.9</v>
      </c>
    </row>
    <row r="27" spans="1:55" x14ac:dyDescent="0.2">
      <c r="A27" s="3">
        <v>10</v>
      </c>
      <c r="B27">
        <v>3</v>
      </c>
      <c r="C27" s="111">
        <f t="shared" si="0"/>
        <v>3873.9</v>
      </c>
      <c r="D27" s="111">
        <v>3941.6</v>
      </c>
      <c r="E27" s="111">
        <v>3873.9</v>
      </c>
      <c r="F27" s="112">
        <v>3876.37</v>
      </c>
      <c r="G27" s="111">
        <v>82.3</v>
      </c>
      <c r="H27" s="111"/>
      <c r="I27" s="111">
        <f t="shared" si="1"/>
        <v>293.8</v>
      </c>
      <c r="J27" s="111">
        <v>273.3</v>
      </c>
      <c r="K27" s="111">
        <v>293.8</v>
      </c>
      <c r="L27" s="112">
        <v>289.86</v>
      </c>
      <c r="M27" s="111">
        <v>-64.2</v>
      </c>
      <c r="N27" s="111"/>
      <c r="O27" s="111">
        <f t="shared" si="2"/>
        <v>1675.1</v>
      </c>
      <c r="P27" s="111">
        <v>1629.3</v>
      </c>
      <c r="Q27" s="111">
        <v>1675.1</v>
      </c>
      <c r="R27" s="112">
        <v>1676.75</v>
      </c>
      <c r="S27" s="111">
        <v>-2</v>
      </c>
      <c r="T27" s="111"/>
      <c r="U27" s="111"/>
      <c r="V27" s="111">
        <v>5844.2</v>
      </c>
      <c r="W27" s="111">
        <v>5842.8</v>
      </c>
      <c r="X27" s="112">
        <v>5842.98</v>
      </c>
      <c r="Y27" s="111">
        <v>16.100000000000001</v>
      </c>
      <c r="Z27" s="111"/>
      <c r="AA27" s="111">
        <f t="shared" si="3"/>
        <v>4167.6000000000004</v>
      </c>
      <c r="AB27" s="111">
        <v>4214.8999999999996</v>
      </c>
      <c r="AC27" s="111">
        <v>4167.6000000000004</v>
      </c>
      <c r="AD27" s="112">
        <v>4166.2299999999996</v>
      </c>
      <c r="AE27" s="111">
        <v>18.100000000000001</v>
      </c>
      <c r="AF27" s="111"/>
      <c r="AG27" s="111">
        <f t="shared" si="4"/>
        <v>66.3</v>
      </c>
      <c r="AH27" s="111">
        <v>67.400000000000006</v>
      </c>
      <c r="AI27" s="111">
        <v>66.3</v>
      </c>
      <c r="AJ27" s="112">
        <v>66.34</v>
      </c>
      <c r="AK27" s="111">
        <v>1.2</v>
      </c>
      <c r="AL27" s="111"/>
      <c r="AM27" s="111">
        <f t="shared" si="5"/>
        <v>28.7</v>
      </c>
      <c r="AN27" s="111">
        <v>27.9</v>
      </c>
      <c r="AO27" s="111">
        <v>28.7</v>
      </c>
      <c r="AP27" s="112">
        <v>28.7</v>
      </c>
      <c r="AQ27" s="111">
        <v>-0.1</v>
      </c>
      <c r="AR27" s="111"/>
      <c r="AS27" s="111">
        <f t="shared" si="6"/>
        <v>71.3</v>
      </c>
      <c r="AT27" s="111">
        <v>72.099999999999994</v>
      </c>
      <c r="AU27" s="111">
        <v>71.3</v>
      </c>
      <c r="AV27" s="112">
        <v>71.3</v>
      </c>
      <c r="AW27" s="111">
        <v>0.1</v>
      </c>
      <c r="AX27" s="112"/>
      <c r="AY27" s="111">
        <f t="shared" si="7"/>
        <v>7</v>
      </c>
      <c r="AZ27" s="111">
        <v>6.5</v>
      </c>
      <c r="BA27" s="111">
        <v>7</v>
      </c>
      <c r="BB27" s="112">
        <v>6.96</v>
      </c>
      <c r="BC27" s="111">
        <v>-1.6</v>
      </c>
    </row>
    <row r="28" spans="1:55" x14ac:dyDescent="0.2">
      <c r="A28" s="3">
        <v>10</v>
      </c>
      <c r="B28">
        <v>4</v>
      </c>
      <c r="C28" s="111">
        <f t="shared" si="0"/>
        <v>3896.8</v>
      </c>
      <c r="D28" s="111">
        <v>3870.5</v>
      </c>
      <c r="E28" s="111">
        <v>3896.8</v>
      </c>
      <c r="F28" s="112">
        <v>3900.08</v>
      </c>
      <c r="G28" s="111">
        <v>94.8</v>
      </c>
      <c r="H28" s="111"/>
      <c r="I28" s="111">
        <f t="shared" si="1"/>
        <v>272.2</v>
      </c>
      <c r="J28" s="111">
        <v>244.8</v>
      </c>
      <c r="K28" s="111">
        <v>272.2</v>
      </c>
      <c r="L28" s="112">
        <v>273.45999999999998</v>
      </c>
      <c r="M28" s="111">
        <v>-65.599999999999994</v>
      </c>
      <c r="N28" s="111"/>
      <c r="O28" s="111">
        <f t="shared" si="2"/>
        <v>1677.7</v>
      </c>
      <c r="P28" s="111">
        <v>1731.1</v>
      </c>
      <c r="Q28" s="111">
        <v>1677.7</v>
      </c>
      <c r="R28" s="112">
        <v>1672.78</v>
      </c>
      <c r="S28" s="111">
        <v>-15.9</v>
      </c>
      <c r="T28" s="111"/>
      <c r="U28" s="111"/>
      <c r="V28" s="111">
        <v>5846.5</v>
      </c>
      <c r="W28" s="111">
        <v>5846.6</v>
      </c>
      <c r="X28" s="112">
        <v>5846.31</v>
      </c>
      <c r="Y28" s="111">
        <v>13.3</v>
      </c>
      <c r="Z28" s="111"/>
      <c r="AA28" s="111">
        <f t="shared" si="3"/>
        <v>4168.8999999999996</v>
      </c>
      <c r="AB28" s="111">
        <v>4115.3</v>
      </c>
      <c r="AC28" s="111">
        <v>4168.8999999999996</v>
      </c>
      <c r="AD28" s="112">
        <v>4173.53</v>
      </c>
      <c r="AE28" s="111">
        <v>29.2</v>
      </c>
      <c r="AF28" s="111"/>
      <c r="AG28" s="111">
        <f t="shared" si="4"/>
        <v>66.7</v>
      </c>
      <c r="AH28" s="111">
        <v>66.2</v>
      </c>
      <c r="AI28" s="111">
        <v>66.7</v>
      </c>
      <c r="AJ28" s="112">
        <v>66.709999999999994</v>
      </c>
      <c r="AK28" s="111">
        <v>1.5</v>
      </c>
      <c r="AL28" s="111"/>
      <c r="AM28" s="111">
        <f t="shared" si="5"/>
        <v>28.7</v>
      </c>
      <c r="AN28" s="111">
        <v>29.6</v>
      </c>
      <c r="AO28" s="111">
        <v>28.7</v>
      </c>
      <c r="AP28" s="112">
        <v>28.61</v>
      </c>
      <c r="AQ28" s="111">
        <v>-0.3</v>
      </c>
      <c r="AR28" s="111"/>
      <c r="AS28" s="111">
        <f t="shared" si="6"/>
        <v>71.3</v>
      </c>
      <c r="AT28" s="111">
        <v>70.400000000000006</v>
      </c>
      <c r="AU28" s="111">
        <v>71.3</v>
      </c>
      <c r="AV28" s="112">
        <v>71.39</v>
      </c>
      <c r="AW28" s="111">
        <v>0.3</v>
      </c>
      <c r="AX28" s="112"/>
      <c r="AY28" s="111">
        <f t="shared" si="7"/>
        <v>6.5</v>
      </c>
      <c r="AZ28" s="111">
        <v>5.9</v>
      </c>
      <c r="BA28" s="111">
        <v>6.5</v>
      </c>
      <c r="BB28" s="112">
        <v>6.55</v>
      </c>
      <c r="BC28" s="111">
        <v>-1.6</v>
      </c>
    </row>
    <row r="29" spans="1:55" x14ac:dyDescent="0.2">
      <c r="A29" s="3"/>
      <c r="B29">
        <v>1</v>
      </c>
      <c r="C29" s="111">
        <f t="shared" si="0"/>
        <v>3922.6</v>
      </c>
      <c r="D29" s="111">
        <v>3859.1</v>
      </c>
      <c r="E29" s="111">
        <v>3922.6</v>
      </c>
      <c r="F29" s="112">
        <v>3921.09</v>
      </c>
      <c r="G29" s="111">
        <v>84.1</v>
      </c>
      <c r="H29" s="111"/>
      <c r="I29" s="111">
        <f t="shared" si="1"/>
        <v>260</v>
      </c>
      <c r="J29" s="111">
        <v>275.39999999999998</v>
      </c>
      <c r="K29" s="111">
        <v>260</v>
      </c>
      <c r="L29" s="112">
        <v>261.66000000000003</v>
      </c>
      <c r="M29" s="111">
        <v>-47.2</v>
      </c>
      <c r="N29" s="111"/>
      <c r="O29" s="111">
        <f t="shared" si="2"/>
        <v>1666.4</v>
      </c>
      <c r="P29" s="111">
        <v>1713.5</v>
      </c>
      <c r="Q29" s="111">
        <v>1666.4</v>
      </c>
      <c r="R29" s="112">
        <v>1665.72</v>
      </c>
      <c r="S29" s="111">
        <v>-28.2</v>
      </c>
      <c r="T29" s="111"/>
      <c r="U29" s="111"/>
      <c r="V29" s="111">
        <v>5848</v>
      </c>
      <c r="W29" s="111">
        <v>5849</v>
      </c>
      <c r="X29" s="112">
        <v>5848.47</v>
      </c>
      <c r="Y29" s="111">
        <v>8.6</v>
      </c>
      <c r="Z29" s="111"/>
      <c r="AA29" s="111">
        <f t="shared" si="3"/>
        <v>4182.6000000000004</v>
      </c>
      <c r="AB29" s="111">
        <v>4134.5</v>
      </c>
      <c r="AC29" s="111">
        <v>4182.6000000000004</v>
      </c>
      <c r="AD29" s="112">
        <v>4182.75</v>
      </c>
      <c r="AE29" s="111">
        <v>36.9</v>
      </c>
      <c r="AF29" s="111"/>
      <c r="AG29" s="111">
        <f t="shared" si="4"/>
        <v>67.099999999999994</v>
      </c>
      <c r="AH29" s="111">
        <v>66</v>
      </c>
      <c r="AI29" s="111">
        <v>67.099999999999994</v>
      </c>
      <c r="AJ29" s="112">
        <v>67.040000000000006</v>
      </c>
      <c r="AK29" s="111">
        <v>1.3</v>
      </c>
      <c r="AL29" s="111"/>
      <c r="AM29" s="111">
        <f t="shared" si="5"/>
        <v>28.5</v>
      </c>
      <c r="AN29" s="111">
        <v>29.3</v>
      </c>
      <c r="AO29" s="111">
        <v>28.5</v>
      </c>
      <c r="AP29" s="112">
        <v>28.48</v>
      </c>
      <c r="AQ29" s="111">
        <v>-0.5</v>
      </c>
      <c r="AR29" s="111"/>
      <c r="AS29" s="111">
        <f t="shared" si="6"/>
        <v>71.5</v>
      </c>
      <c r="AT29" s="111">
        <v>70.7</v>
      </c>
      <c r="AU29" s="111">
        <v>71.5</v>
      </c>
      <c r="AV29" s="112">
        <v>71.52</v>
      </c>
      <c r="AW29" s="111">
        <v>0.5</v>
      </c>
      <c r="AX29" s="112"/>
      <c r="AY29" s="111">
        <f t="shared" si="7"/>
        <v>6.2</v>
      </c>
      <c r="AZ29" s="111">
        <v>6.7</v>
      </c>
      <c r="BA29" s="111">
        <v>6.2</v>
      </c>
      <c r="BB29" s="112">
        <v>6.26</v>
      </c>
      <c r="BC29" s="111">
        <v>-1.2</v>
      </c>
    </row>
    <row r="30" spans="1:55" x14ac:dyDescent="0.2">
      <c r="A30" s="3">
        <v>11</v>
      </c>
      <c r="B30">
        <v>2</v>
      </c>
      <c r="C30" s="111">
        <f t="shared" si="0"/>
        <v>3936.8</v>
      </c>
      <c r="D30" s="111">
        <v>3958.8</v>
      </c>
      <c r="E30" s="111">
        <v>3936.8</v>
      </c>
      <c r="F30" s="112">
        <v>3932.88</v>
      </c>
      <c r="G30" s="111">
        <v>47.1</v>
      </c>
      <c r="H30" s="111"/>
      <c r="I30" s="111">
        <f t="shared" si="1"/>
        <v>256.8</v>
      </c>
      <c r="J30" s="111">
        <v>292.8</v>
      </c>
      <c r="K30" s="111">
        <v>256.8</v>
      </c>
      <c r="L30" s="112">
        <v>255.55</v>
      </c>
      <c r="M30" s="111">
        <v>-24.4</v>
      </c>
      <c r="N30" s="111"/>
      <c r="O30" s="111">
        <f t="shared" si="2"/>
        <v>1655.8</v>
      </c>
      <c r="P30" s="111">
        <v>1597.4</v>
      </c>
      <c r="Q30" s="111">
        <v>1655.8</v>
      </c>
      <c r="R30" s="112">
        <v>1661.38</v>
      </c>
      <c r="S30" s="111">
        <v>-17.3</v>
      </c>
      <c r="T30" s="111"/>
      <c r="U30" s="111"/>
      <c r="V30" s="111">
        <v>5848.9</v>
      </c>
      <c r="W30" s="111">
        <v>5849.4</v>
      </c>
      <c r="X30" s="112">
        <v>5849.81</v>
      </c>
      <c r="Y30" s="111">
        <v>5.4</v>
      </c>
      <c r="Z30" s="111"/>
      <c r="AA30" s="111">
        <f t="shared" si="3"/>
        <v>4193.6000000000004</v>
      </c>
      <c r="AB30" s="111">
        <v>4251.6000000000004</v>
      </c>
      <c r="AC30" s="111">
        <v>4193.6000000000004</v>
      </c>
      <c r="AD30" s="112">
        <v>4188.43</v>
      </c>
      <c r="AE30" s="111">
        <v>22.7</v>
      </c>
      <c r="AF30" s="111"/>
      <c r="AG30" s="111">
        <f t="shared" si="4"/>
        <v>67.3</v>
      </c>
      <c r="AH30" s="111">
        <v>67.7</v>
      </c>
      <c r="AI30" s="111">
        <v>67.3</v>
      </c>
      <c r="AJ30" s="112">
        <v>67.23</v>
      </c>
      <c r="AK30" s="111">
        <v>0.7</v>
      </c>
      <c r="AL30" s="111"/>
      <c r="AM30" s="111">
        <f t="shared" si="5"/>
        <v>28.3</v>
      </c>
      <c r="AN30" s="111">
        <v>27.3</v>
      </c>
      <c r="AO30" s="111">
        <v>28.3</v>
      </c>
      <c r="AP30" s="112">
        <v>28.4</v>
      </c>
      <c r="AQ30" s="111">
        <v>-0.3</v>
      </c>
      <c r="AR30" s="111"/>
      <c r="AS30" s="111">
        <f t="shared" si="6"/>
        <v>71.7</v>
      </c>
      <c r="AT30" s="111">
        <v>72.7</v>
      </c>
      <c r="AU30" s="111">
        <v>71.7</v>
      </c>
      <c r="AV30" s="112">
        <v>71.599999999999994</v>
      </c>
      <c r="AW30" s="111">
        <v>0.3</v>
      </c>
      <c r="AX30" s="112"/>
      <c r="AY30" s="111">
        <f t="shared" si="7"/>
        <v>6.1</v>
      </c>
      <c r="AZ30" s="111">
        <v>6.9</v>
      </c>
      <c r="BA30" s="111">
        <v>6.1</v>
      </c>
      <c r="BB30" s="112">
        <v>6.1</v>
      </c>
      <c r="BC30" s="111">
        <v>-0.6</v>
      </c>
    </row>
    <row r="31" spans="1:55" ht="13.5" customHeight="1" x14ac:dyDescent="0.2">
      <c r="A31" s="3">
        <v>11</v>
      </c>
      <c r="B31">
        <v>3</v>
      </c>
      <c r="C31" s="111">
        <f t="shared" si="0"/>
        <v>3933.2</v>
      </c>
      <c r="D31" s="111">
        <v>4001</v>
      </c>
      <c r="E31" s="111">
        <v>3933.2</v>
      </c>
      <c r="F31" s="112">
        <v>3935.75</v>
      </c>
      <c r="G31" s="111">
        <v>11.5</v>
      </c>
      <c r="H31" s="111"/>
      <c r="I31" s="111">
        <f t="shared" si="1"/>
        <v>250.4</v>
      </c>
      <c r="J31" s="111">
        <v>229.2</v>
      </c>
      <c r="K31" s="111">
        <v>250.4</v>
      </c>
      <c r="L31" s="112">
        <v>254.49</v>
      </c>
      <c r="M31" s="111">
        <v>-4.3</v>
      </c>
      <c r="N31" s="111"/>
      <c r="O31" s="111">
        <f t="shared" si="2"/>
        <v>1667.5</v>
      </c>
      <c r="P31" s="111">
        <v>1622.3</v>
      </c>
      <c r="Q31" s="111">
        <v>1667.5</v>
      </c>
      <c r="R31" s="112">
        <v>1661.1</v>
      </c>
      <c r="S31" s="111">
        <v>-1.1000000000000001</v>
      </c>
      <c r="T31" s="111"/>
      <c r="U31" s="111"/>
      <c r="V31" s="111">
        <v>5852.5</v>
      </c>
      <c r="W31" s="111">
        <v>5851.1</v>
      </c>
      <c r="X31" s="112">
        <v>5851.34</v>
      </c>
      <c r="Y31" s="111">
        <v>6.1</v>
      </c>
      <c r="Z31" s="111"/>
      <c r="AA31" s="111">
        <f t="shared" si="3"/>
        <v>4183.6000000000004</v>
      </c>
      <c r="AB31" s="111">
        <v>4230.2</v>
      </c>
      <c r="AC31" s="111">
        <v>4183.6000000000004</v>
      </c>
      <c r="AD31" s="112">
        <v>4190.24</v>
      </c>
      <c r="AE31" s="111">
        <v>7.2</v>
      </c>
      <c r="AF31" s="111"/>
      <c r="AG31" s="111">
        <f t="shared" si="4"/>
        <v>67.2</v>
      </c>
      <c r="AH31" s="111">
        <v>68.400000000000006</v>
      </c>
      <c r="AI31" s="111">
        <v>67.2</v>
      </c>
      <c r="AJ31" s="112">
        <v>67.260000000000005</v>
      </c>
      <c r="AK31" s="111">
        <v>0.1</v>
      </c>
      <c r="AL31" s="111"/>
      <c r="AM31" s="111">
        <f t="shared" si="5"/>
        <v>28.5</v>
      </c>
      <c r="AN31" s="111">
        <v>27.7</v>
      </c>
      <c r="AO31" s="111">
        <v>28.5</v>
      </c>
      <c r="AP31" s="112">
        <v>28.39</v>
      </c>
      <c r="AQ31" s="111">
        <v>0</v>
      </c>
      <c r="AR31" s="111"/>
      <c r="AS31" s="111">
        <f t="shared" si="6"/>
        <v>71.5</v>
      </c>
      <c r="AT31" s="111">
        <v>72.3</v>
      </c>
      <c r="AU31" s="111">
        <v>71.5</v>
      </c>
      <c r="AV31" s="112">
        <v>71.61</v>
      </c>
      <c r="AW31" s="111">
        <v>0</v>
      </c>
      <c r="AX31" s="112"/>
      <c r="AY31" s="111">
        <f t="shared" si="7"/>
        <v>6</v>
      </c>
      <c r="AZ31" s="111">
        <v>5.4</v>
      </c>
      <c r="BA31" s="111">
        <v>6</v>
      </c>
      <c r="BB31" s="112">
        <v>6.07</v>
      </c>
      <c r="BC31" s="111">
        <v>-0.1</v>
      </c>
    </row>
    <row r="32" spans="1:55" x14ac:dyDescent="0.2">
      <c r="A32" s="3">
        <v>11</v>
      </c>
      <c r="B32">
        <v>4</v>
      </c>
      <c r="C32" s="111">
        <f t="shared" si="0"/>
        <v>3935.2</v>
      </c>
      <c r="D32" s="111">
        <v>3909.1</v>
      </c>
      <c r="E32" s="111">
        <v>3935.2</v>
      </c>
      <c r="F32" s="112">
        <v>3936.16</v>
      </c>
      <c r="G32" s="111">
        <v>1.6</v>
      </c>
      <c r="H32" s="111"/>
      <c r="I32" s="111">
        <f t="shared" si="1"/>
        <v>259.8</v>
      </c>
      <c r="J32" s="111">
        <v>232.8</v>
      </c>
      <c r="K32" s="111">
        <v>259.8</v>
      </c>
      <c r="L32" s="112">
        <v>255.9</v>
      </c>
      <c r="M32" s="111">
        <v>5.7</v>
      </c>
      <c r="N32" s="111"/>
      <c r="O32" s="111">
        <f t="shared" si="2"/>
        <v>1658.4</v>
      </c>
      <c r="P32" s="111">
        <v>1711.6</v>
      </c>
      <c r="Q32" s="111">
        <v>1658.4</v>
      </c>
      <c r="R32" s="112">
        <v>1661.3</v>
      </c>
      <c r="S32" s="111">
        <v>0.8</v>
      </c>
      <c r="T32" s="111"/>
      <c r="U32" s="111"/>
      <c r="V32" s="111">
        <v>5853.5</v>
      </c>
      <c r="W32" s="111">
        <v>5853.4</v>
      </c>
      <c r="X32" s="112">
        <v>5853.36</v>
      </c>
      <c r="Y32" s="111">
        <v>8.1</v>
      </c>
      <c r="Z32" s="111"/>
      <c r="AA32" s="111">
        <f t="shared" si="3"/>
        <v>4195.1000000000004</v>
      </c>
      <c r="AB32" s="111">
        <v>4141.8999999999996</v>
      </c>
      <c r="AC32" s="111">
        <v>4195.1000000000004</v>
      </c>
      <c r="AD32" s="112">
        <v>4192.0600000000004</v>
      </c>
      <c r="AE32" s="111">
        <v>7.3</v>
      </c>
      <c r="AF32" s="111"/>
      <c r="AG32" s="111">
        <f t="shared" si="4"/>
        <v>67.2</v>
      </c>
      <c r="AH32" s="111">
        <v>66.8</v>
      </c>
      <c r="AI32" s="111">
        <v>67.2</v>
      </c>
      <c r="AJ32" s="112">
        <v>67.25</v>
      </c>
      <c r="AK32" s="111">
        <v>-0.1</v>
      </c>
      <c r="AL32" s="111"/>
      <c r="AM32" s="111">
        <f t="shared" si="5"/>
        <v>28.3</v>
      </c>
      <c r="AN32" s="111">
        <v>29.2</v>
      </c>
      <c r="AO32" s="111">
        <v>28.3</v>
      </c>
      <c r="AP32" s="112">
        <v>28.38</v>
      </c>
      <c r="AQ32" s="111">
        <v>0</v>
      </c>
      <c r="AR32" s="111"/>
      <c r="AS32" s="111">
        <f t="shared" si="6"/>
        <v>71.7</v>
      </c>
      <c r="AT32" s="111">
        <v>70.8</v>
      </c>
      <c r="AU32" s="111">
        <v>71.7</v>
      </c>
      <c r="AV32" s="112">
        <v>71.62</v>
      </c>
      <c r="AW32" s="111">
        <v>0</v>
      </c>
      <c r="AX32" s="112"/>
      <c r="AY32" s="111">
        <f t="shared" si="7"/>
        <v>6.2</v>
      </c>
      <c r="AZ32" s="111">
        <v>5.6</v>
      </c>
      <c r="BA32" s="111">
        <v>6.2</v>
      </c>
      <c r="BB32" s="112">
        <v>6.1</v>
      </c>
      <c r="BC32" s="111">
        <v>0.1</v>
      </c>
    </row>
    <row r="33" spans="1:55" x14ac:dyDescent="0.2">
      <c r="A33" s="3"/>
      <c r="B33">
        <v>1</v>
      </c>
      <c r="C33" s="111">
        <f t="shared" si="0"/>
        <v>3934.1</v>
      </c>
      <c r="D33" s="111">
        <v>3872</v>
      </c>
      <c r="E33" s="111">
        <v>3934.1</v>
      </c>
      <c r="F33" s="112">
        <v>3936.56</v>
      </c>
      <c r="G33" s="111">
        <v>1.6</v>
      </c>
      <c r="H33" s="111"/>
      <c r="I33" s="111">
        <f t="shared" si="1"/>
        <v>256.39999999999998</v>
      </c>
      <c r="J33" s="111">
        <v>272.10000000000002</v>
      </c>
      <c r="K33" s="111">
        <v>256.39999999999998</v>
      </c>
      <c r="L33" s="112">
        <v>259.63</v>
      </c>
      <c r="M33" s="111">
        <v>14.9</v>
      </c>
      <c r="N33" s="111"/>
      <c r="O33" s="111">
        <f t="shared" si="2"/>
        <v>1664.8</v>
      </c>
      <c r="P33" s="111">
        <v>1710.2</v>
      </c>
      <c r="Q33" s="111">
        <v>1664.8</v>
      </c>
      <c r="R33" s="112">
        <v>1659.23</v>
      </c>
      <c r="S33" s="111">
        <v>-8.3000000000000007</v>
      </c>
      <c r="T33" s="111"/>
      <c r="U33" s="111"/>
      <c r="V33" s="111">
        <v>5854.3</v>
      </c>
      <c r="W33" s="111">
        <v>5855.3</v>
      </c>
      <c r="X33" s="112">
        <v>5855.42</v>
      </c>
      <c r="Y33" s="111">
        <v>8.1999999999999993</v>
      </c>
      <c r="Z33" s="111"/>
      <c r="AA33" s="111">
        <f t="shared" si="3"/>
        <v>4190.3999999999996</v>
      </c>
      <c r="AB33" s="111">
        <v>4144.1000000000004</v>
      </c>
      <c r="AC33" s="111">
        <v>4190.3999999999996</v>
      </c>
      <c r="AD33" s="112">
        <v>4196.1899999999996</v>
      </c>
      <c r="AE33" s="111">
        <v>16.5</v>
      </c>
      <c r="AF33" s="111"/>
      <c r="AG33" s="111">
        <f t="shared" si="4"/>
        <v>67.2</v>
      </c>
      <c r="AH33" s="111">
        <v>66.099999999999994</v>
      </c>
      <c r="AI33" s="111">
        <v>67.2</v>
      </c>
      <c r="AJ33" s="112">
        <v>67.23</v>
      </c>
      <c r="AK33" s="111">
        <v>-0.1</v>
      </c>
      <c r="AL33" s="111"/>
      <c r="AM33" s="111">
        <f t="shared" si="5"/>
        <v>28.4</v>
      </c>
      <c r="AN33" s="111">
        <v>29.2</v>
      </c>
      <c r="AO33" s="111">
        <v>28.4</v>
      </c>
      <c r="AP33" s="112">
        <v>28.34</v>
      </c>
      <c r="AQ33" s="111">
        <v>-0.2</v>
      </c>
      <c r="AR33" s="111"/>
      <c r="AS33" s="111">
        <f t="shared" si="6"/>
        <v>71.599999999999994</v>
      </c>
      <c r="AT33" s="111">
        <v>70.8</v>
      </c>
      <c r="AU33" s="111">
        <v>71.599999999999994</v>
      </c>
      <c r="AV33" s="112">
        <v>71.66</v>
      </c>
      <c r="AW33" s="111">
        <v>0.2</v>
      </c>
      <c r="AX33" s="112"/>
      <c r="AY33" s="111">
        <f t="shared" si="7"/>
        <v>6.1</v>
      </c>
      <c r="AZ33" s="111">
        <v>6.6</v>
      </c>
      <c r="BA33" s="111">
        <v>6.1</v>
      </c>
      <c r="BB33" s="112">
        <v>6.19</v>
      </c>
      <c r="BC33" s="111">
        <v>0.3</v>
      </c>
    </row>
    <row r="34" spans="1:55" x14ac:dyDescent="0.2">
      <c r="A34" s="3">
        <v>12</v>
      </c>
      <c r="B34">
        <v>2</v>
      </c>
      <c r="C34" s="111">
        <f t="shared" si="0"/>
        <v>3934.4</v>
      </c>
      <c r="D34" s="111">
        <v>3953.9</v>
      </c>
      <c r="E34" s="111">
        <v>3934.4</v>
      </c>
      <c r="F34" s="112">
        <v>3937</v>
      </c>
      <c r="G34" s="111">
        <v>1.7</v>
      </c>
      <c r="H34" s="111"/>
      <c r="I34" s="111">
        <f t="shared" si="1"/>
        <v>266.3</v>
      </c>
      <c r="J34" s="111">
        <v>302.10000000000002</v>
      </c>
      <c r="K34" s="111">
        <v>266.3</v>
      </c>
      <c r="L34" s="112">
        <v>265.24</v>
      </c>
      <c r="M34" s="111">
        <v>22.5</v>
      </c>
      <c r="N34" s="111"/>
      <c r="O34" s="111">
        <f t="shared" si="2"/>
        <v>1656.2</v>
      </c>
      <c r="P34" s="111">
        <v>1600.3</v>
      </c>
      <c r="Q34" s="111">
        <v>1656.2</v>
      </c>
      <c r="R34" s="112">
        <v>1654.66</v>
      </c>
      <c r="S34" s="111">
        <v>-18.3</v>
      </c>
      <c r="T34" s="111"/>
      <c r="U34" s="111"/>
      <c r="V34" s="111">
        <v>5856.3</v>
      </c>
      <c r="W34" s="111">
        <v>5856.8</v>
      </c>
      <c r="X34" s="112">
        <v>5856.9</v>
      </c>
      <c r="Y34" s="111">
        <v>5.9</v>
      </c>
      <c r="Z34" s="111"/>
      <c r="AA34" s="111">
        <f t="shared" si="3"/>
        <v>4200.7</v>
      </c>
      <c r="AB34" s="111">
        <v>4256.1000000000004</v>
      </c>
      <c r="AC34" s="111">
        <v>4200.7</v>
      </c>
      <c r="AD34" s="112">
        <v>4202.24</v>
      </c>
      <c r="AE34" s="111">
        <v>24.2</v>
      </c>
      <c r="AF34" s="111"/>
      <c r="AG34" s="111">
        <f t="shared" si="4"/>
        <v>67.2</v>
      </c>
      <c r="AH34" s="111">
        <v>67.5</v>
      </c>
      <c r="AI34" s="111">
        <v>67.2</v>
      </c>
      <c r="AJ34" s="112">
        <v>67.22</v>
      </c>
      <c r="AK34" s="111">
        <v>0</v>
      </c>
      <c r="AL34" s="111"/>
      <c r="AM34" s="111">
        <f t="shared" si="5"/>
        <v>28.3</v>
      </c>
      <c r="AN34" s="111">
        <v>27.3</v>
      </c>
      <c r="AO34" s="111">
        <v>28.3</v>
      </c>
      <c r="AP34" s="112">
        <v>28.25</v>
      </c>
      <c r="AQ34" s="111">
        <v>-0.3</v>
      </c>
      <c r="AR34" s="111"/>
      <c r="AS34" s="111">
        <f t="shared" si="6"/>
        <v>71.7</v>
      </c>
      <c r="AT34" s="111">
        <v>72.7</v>
      </c>
      <c r="AU34" s="111">
        <v>71.7</v>
      </c>
      <c r="AV34" s="112">
        <v>71.75</v>
      </c>
      <c r="AW34" s="111">
        <v>0.3</v>
      </c>
      <c r="AX34" s="112"/>
      <c r="AY34" s="111">
        <f t="shared" si="7"/>
        <v>6.3</v>
      </c>
      <c r="AZ34" s="111">
        <v>7.1</v>
      </c>
      <c r="BA34" s="111">
        <v>6.3</v>
      </c>
      <c r="BB34" s="112">
        <v>6.31</v>
      </c>
      <c r="BC34" s="111">
        <v>0.5</v>
      </c>
    </row>
    <row r="35" spans="1:55" x14ac:dyDescent="0.2">
      <c r="A35" s="3">
        <v>12</v>
      </c>
      <c r="B35">
        <v>3</v>
      </c>
      <c r="C35" s="111">
        <f t="shared" si="0"/>
        <v>3937.7</v>
      </c>
      <c r="D35" s="111">
        <v>4006.3</v>
      </c>
      <c r="E35" s="111">
        <v>3937.7</v>
      </c>
      <c r="F35" s="112">
        <v>3937.79</v>
      </c>
      <c r="G35" s="111">
        <v>3.2</v>
      </c>
      <c r="H35" s="111"/>
      <c r="I35" s="111">
        <f t="shared" si="1"/>
        <v>271.8</v>
      </c>
      <c r="J35" s="111">
        <v>249.5</v>
      </c>
      <c r="K35" s="111">
        <v>271.8</v>
      </c>
      <c r="L35" s="112">
        <v>269.83</v>
      </c>
      <c r="M35" s="111">
        <v>18.399999999999999</v>
      </c>
      <c r="N35" s="111"/>
      <c r="O35" s="111">
        <f t="shared" si="2"/>
        <v>1648.5</v>
      </c>
      <c r="P35" s="111">
        <v>1603.6</v>
      </c>
      <c r="Q35" s="111">
        <v>1648.5</v>
      </c>
      <c r="R35" s="112">
        <v>1649.85</v>
      </c>
      <c r="S35" s="111">
        <v>-19.2</v>
      </c>
      <c r="T35" s="111"/>
      <c r="U35" s="111"/>
      <c r="V35" s="111">
        <v>5859.3</v>
      </c>
      <c r="W35" s="111">
        <v>5858</v>
      </c>
      <c r="X35" s="112">
        <v>5857.47</v>
      </c>
      <c r="Y35" s="111">
        <v>2.2999999999999998</v>
      </c>
      <c r="Z35" s="111"/>
      <c r="AA35" s="111">
        <f t="shared" si="3"/>
        <v>4209.3999999999996</v>
      </c>
      <c r="AB35" s="111">
        <v>4255.7</v>
      </c>
      <c r="AC35" s="111">
        <v>4209.3999999999996</v>
      </c>
      <c r="AD35" s="112">
        <v>4207.62</v>
      </c>
      <c r="AE35" s="111">
        <v>21.5</v>
      </c>
      <c r="AF35" s="111"/>
      <c r="AG35" s="111">
        <f t="shared" si="4"/>
        <v>67.2</v>
      </c>
      <c r="AH35" s="111">
        <v>68.400000000000006</v>
      </c>
      <c r="AI35" s="111">
        <v>67.2</v>
      </c>
      <c r="AJ35" s="112">
        <v>67.23</v>
      </c>
      <c r="AK35" s="111">
        <v>0</v>
      </c>
      <c r="AL35" s="111"/>
      <c r="AM35" s="111">
        <f t="shared" si="5"/>
        <v>28.1</v>
      </c>
      <c r="AN35" s="111">
        <v>27.4</v>
      </c>
      <c r="AO35" s="111">
        <v>28.1</v>
      </c>
      <c r="AP35" s="112">
        <v>28.17</v>
      </c>
      <c r="AQ35" s="111">
        <v>-0.3</v>
      </c>
      <c r="AR35" s="111"/>
      <c r="AS35" s="111">
        <f t="shared" si="6"/>
        <v>71.900000000000006</v>
      </c>
      <c r="AT35" s="111">
        <v>72.599999999999994</v>
      </c>
      <c r="AU35" s="111">
        <v>71.900000000000006</v>
      </c>
      <c r="AV35" s="112">
        <v>71.83</v>
      </c>
      <c r="AW35" s="111">
        <v>0.3</v>
      </c>
      <c r="AX35" s="112"/>
      <c r="AY35" s="111">
        <f t="shared" si="7"/>
        <v>6.5</v>
      </c>
      <c r="AZ35" s="111">
        <v>5.9</v>
      </c>
      <c r="BA35" s="111">
        <v>6.5</v>
      </c>
      <c r="BB35" s="112">
        <v>6.41</v>
      </c>
      <c r="BC35" s="111">
        <v>0.4</v>
      </c>
    </row>
    <row r="36" spans="1:55" x14ac:dyDescent="0.2">
      <c r="A36" s="3">
        <v>12</v>
      </c>
      <c r="B36">
        <v>4</v>
      </c>
      <c r="C36" s="111">
        <f t="shared" si="0"/>
        <v>3939</v>
      </c>
      <c r="D36" s="111">
        <v>3913</v>
      </c>
      <c r="E36" s="111">
        <v>3939</v>
      </c>
      <c r="F36" s="112">
        <v>3938.71</v>
      </c>
      <c r="G36" s="111">
        <v>3.7</v>
      </c>
      <c r="H36" s="111"/>
      <c r="I36" s="111">
        <f t="shared" si="1"/>
        <v>270.8</v>
      </c>
      <c r="J36" s="111">
        <v>244.5</v>
      </c>
      <c r="K36" s="111">
        <v>270.8</v>
      </c>
      <c r="L36" s="112">
        <v>271.73</v>
      </c>
      <c r="M36" s="111">
        <v>7.6</v>
      </c>
      <c r="N36" s="111"/>
      <c r="O36" s="111">
        <f t="shared" si="2"/>
        <v>1647.1</v>
      </c>
      <c r="P36" s="111">
        <v>1699.4</v>
      </c>
      <c r="Q36" s="111">
        <v>1647.1</v>
      </c>
      <c r="R36" s="112">
        <v>1646.74</v>
      </c>
      <c r="S36" s="111">
        <v>-12.4</v>
      </c>
      <c r="T36" s="111"/>
      <c r="U36" s="111"/>
      <c r="V36" s="111">
        <v>5857</v>
      </c>
      <c r="W36" s="111">
        <v>5856.9</v>
      </c>
      <c r="X36" s="112">
        <v>5857.18</v>
      </c>
      <c r="Y36" s="111">
        <v>-1.1000000000000001</v>
      </c>
      <c r="Z36" s="111"/>
      <c r="AA36" s="111">
        <f t="shared" si="3"/>
        <v>4209.8</v>
      </c>
      <c r="AB36" s="111">
        <v>4157.6000000000004</v>
      </c>
      <c r="AC36" s="111">
        <v>4209.8</v>
      </c>
      <c r="AD36" s="112">
        <v>4210.4399999999996</v>
      </c>
      <c r="AE36" s="111">
        <v>11.3</v>
      </c>
      <c r="AF36" s="111"/>
      <c r="AG36" s="111">
        <f t="shared" si="4"/>
        <v>67.3</v>
      </c>
      <c r="AH36" s="111">
        <v>66.8</v>
      </c>
      <c r="AI36" s="111">
        <v>67.3</v>
      </c>
      <c r="AJ36" s="112">
        <v>67.25</v>
      </c>
      <c r="AK36" s="111">
        <v>0.1</v>
      </c>
      <c r="AL36" s="111"/>
      <c r="AM36" s="111">
        <f t="shared" si="5"/>
        <v>28.1</v>
      </c>
      <c r="AN36" s="111">
        <v>29</v>
      </c>
      <c r="AO36" s="111">
        <v>28.1</v>
      </c>
      <c r="AP36" s="112">
        <v>28.11</v>
      </c>
      <c r="AQ36" s="111">
        <v>-0.2</v>
      </c>
      <c r="AR36" s="111"/>
      <c r="AS36" s="111">
        <f t="shared" si="6"/>
        <v>71.900000000000006</v>
      </c>
      <c r="AT36" s="111">
        <v>71</v>
      </c>
      <c r="AU36" s="111">
        <v>71.900000000000006</v>
      </c>
      <c r="AV36" s="112">
        <v>71.89</v>
      </c>
      <c r="AW36" s="111">
        <v>0.2</v>
      </c>
      <c r="AX36" s="112"/>
      <c r="AY36" s="111">
        <f t="shared" si="7"/>
        <v>6.4</v>
      </c>
      <c r="AZ36" s="111">
        <v>5.9</v>
      </c>
      <c r="BA36" s="111">
        <v>6.4</v>
      </c>
      <c r="BB36" s="112">
        <v>6.45</v>
      </c>
      <c r="BC36" s="111">
        <v>0.2</v>
      </c>
    </row>
    <row r="37" spans="1:55" x14ac:dyDescent="0.2">
      <c r="A37" s="3"/>
      <c r="B37">
        <v>1</v>
      </c>
      <c r="C37" s="111">
        <f t="shared" si="0"/>
        <v>3941.5</v>
      </c>
      <c r="D37" s="111">
        <v>3880.6</v>
      </c>
      <c r="E37" s="111">
        <v>3941.5</v>
      </c>
      <c r="F37" s="112">
        <v>3940.66</v>
      </c>
      <c r="G37" s="111">
        <v>7.8</v>
      </c>
      <c r="H37" s="111"/>
      <c r="I37" s="111">
        <f t="shared" si="1"/>
        <v>270.5</v>
      </c>
      <c r="J37" s="111">
        <v>286.8</v>
      </c>
      <c r="K37" s="111">
        <v>270.5</v>
      </c>
      <c r="L37" s="112">
        <v>270.43</v>
      </c>
      <c r="M37" s="111">
        <v>-5.2</v>
      </c>
      <c r="N37" s="111"/>
      <c r="O37" s="111">
        <f t="shared" si="2"/>
        <v>1644.8</v>
      </c>
      <c r="P37" s="111">
        <v>1688.3</v>
      </c>
      <c r="Q37" s="111">
        <v>1644.8</v>
      </c>
      <c r="R37" s="112">
        <v>1645.47</v>
      </c>
      <c r="S37" s="111">
        <v>-5.0999999999999996</v>
      </c>
      <c r="T37" s="111"/>
      <c r="U37" s="111"/>
      <c r="V37" s="111">
        <v>5855.8</v>
      </c>
      <c r="W37" s="111">
        <v>5856.8</v>
      </c>
      <c r="X37" s="112">
        <v>5856.56</v>
      </c>
      <c r="Y37" s="111">
        <v>-2.5</v>
      </c>
      <c r="Z37" s="111"/>
      <c r="AA37" s="111">
        <f t="shared" si="3"/>
        <v>4212</v>
      </c>
      <c r="AB37" s="111">
        <v>4167.5</v>
      </c>
      <c r="AC37" s="111">
        <v>4212</v>
      </c>
      <c r="AD37" s="112">
        <v>4211.09</v>
      </c>
      <c r="AE37" s="111">
        <v>2.6</v>
      </c>
      <c r="AF37" s="111"/>
      <c r="AG37" s="111">
        <f t="shared" si="4"/>
        <v>67.3</v>
      </c>
      <c r="AH37" s="111">
        <v>66.3</v>
      </c>
      <c r="AI37" s="111">
        <v>67.3</v>
      </c>
      <c r="AJ37" s="112">
        <v>67.290000000000006</v>
      </c>
      <c r="AK37" s="111">
        <v>0.2</v>
      </c>
      <c r="AL37" s="111"/>
      <c r="AM37" s="111">
        <f t="shared" si="5"/>
        <v>28.1</v>
      </c>
      <c r="AN37" s="111">
        <v>28.8</v>
      </c>
      <c r="AO37" s="111">
        <v>28.1</v>
      </c>
      <c r="AP37" s="112">
        <v>28.1</v>
      </c>
      <c r="AQ37" s="111">
        <v>-0.1</v>
      </c>
      <c r="AR37" s="111"/>
      <c r="AS37" s="111">
        <f t="shared" si="6"/>
        <v>71.900000000000006</v>
      </c>
      <c r="AT37" s="111">
        <v>71.2</v>
      </c>
      <c r="AU37" s="111">
        <v>71.900000000000006</v>
      </c>
      <c r="AV37" s="112">
        <v>71.900000000000006</v>
      </c>
      <c r="AW37" s="111">
        <v>0.1</v>
      </c>
      <c r="AX37" s="112"/>
      <c r="AY37" s="111">
        <f t="shared" si="7"/>
        <v>6.4</v>
      </c>
      <c r="AZ37" s="111">
        <v>6.9</v>
      </c>
      <c r="BA37" s="111">
        <v>6.4</v>
      </c>
      <c r="BB37" s="112">
        <v>6.42</v>
      </c>
      <c r="BC37" s="111">
        <v>-0.1</v>
      </c>
    </row>
    <row r="38" spans="1:55" x14ac:dyDescent="0.2">
      <c r="A38" s="3">
        <v>13</v>
      </c>
      <c r="B38">
        <v>2</v>
      </c>
      <c r="C38" s="111">
        <f t="shared" ref="C38:C69" si="8">$B$2*E38+(1-$B$2)*D38</f>
        <v>3939.2</v>
      </c>
      <c r="D38" s="111">
        <v>3957.7</v>
      </c>
      <c r="E38" s="111">
        <v>3939.2</v>
      </c>
      <c r="F38" s="112">
        <v>3947.63</v>
      </c>
      <c r="G38" s="111">
        <v>27.9</v>
      </c>
      <c r="H38" s="111"/>
      <c r="I38" s="111">
        <f t="shared" ref="I38:I69" si="9">$B$2*K38+(1-$B$2)*J38</f>
        <v>271</v>
      </c>
      <c r="J38" s="111">
        <v>305.8</v>
      </c>
      <c r="K38" s="111">
        <v>271</v>
      </c>
      <c r="L38" s="112">
        <v>267.02</v>
      </c>
      <c r="M38" s="111">
        <v>-13.7</v>
      </c>
      <c r="N38" s="111"/>
      <c r="O38" s="111">
        <f t="shared" ref="O38:O69" si="10">$B$2*Q38+(1-$B$2)*P38</f>
        <v>1646</v>
      </c>
      <c r="P38" s="111">
        <v>1592.3</v>
      </c>
      <c r="Q38" s="111">
        <v>1646</v>
      </c>
      <c r="R38" s="112">
        <v>1641.55</v>
      </c>
      <c r="S38" s="111">
        <v>-15.7</v>
      </c>
      <c r="T38" s="111"/>
      <c r="U38" s="111"/>
      <c r="V38" s="111">
        <v>5855.7</v>
      </c>
      <c r="W38" s="111">
        <v>5856.2</v>
      </c>
      <c r="X38" s="112">
        <v>5856.2</v>
      </c>
      <c r="Y38" s="111">
        <v>-1.5</v>
      </c>
      <c r="Z38" s="111"/>
      <c r="AA38" s="111">
        <f t="shared" ref="AA38:AA69" si="11">$B$2*AC38+(1-$B$2)*AB38</f>
        <v>4210.2</v>
      </c>
      <c r="AB38" s="111">
        <v>4263.5</v>
      </c>
      <c r="AC38" s="111">
        <v>4210.2</v>
      </c>
      <c r="AD38" s="112">
        <v>4214.6400000000003</v>
      </c>
      <c r="AE38" s="111">
        <v>14.2</v>
      </c>
      <c r="AF38" s="111"/>
      <c r="AG38" s="111">
        <f t="shared" ref="AG38:AG69" si="12">$B$2*AI38+(1-$B$2)*AH38</f>
        <v>67.3</v>
      </c>
      <c r="AH38" s="111">
        <v>67.599999999999994</v>
      </c>
      <c r="AI38" s="111">
        <v>67.3</v>
      </c>
      <c r="AJ38" s="112">
        <v>67.41</v>
      </c>
      <c r="AK38" s="111">
        <v>0.5</v>
      </c>
      <c r="AL38" s="111"/>
      <c r="AM38" s="111">
        <f t="shared" ref="AM38:AM69" si="13">$B$2*AO38+(1-$B$2)*AN38</f>
        <v>28.1</v>
      </c>
      <c r="AN38" s="111">
        <v>27.2</v>
      </c>
      <c r="AO38" s="111">
        <v>28.1</v>
      </c>
      <c r="AP38" s="112">
        <v>28.03</v>
      </c>
      <c r="AQ38" s="111">
        <v>-0.3</v>
      </c>
      <c r="AR38" s="111"/>
      <c r="AS38" s="111">
        <f t="shared" ref="AS38:AS69" si="14">$B$2*AU38+(1-$B$2)*AT38</f>
        <v>71.900000000000006</v>
      </c>
      <c r="AT38" s="111">
        <v>72.8</v>
      </c>
      <c r="AU38" s="111">
        <v>71.900000000000006</v>
      </c>
      <c r="AV38" s="112">
        <v>71.97</v>
      </c>
      <c r="AW38" s="111">
        <v>0.3</v>
      </c>
      <c r="AX38" s="112"/>
      <c r="AY38" s="111">
        <f t="shared" ref="AY38:AY69" si="15">$B$2*BA38+(1-$B$2)*AZ38</f>
        <v>6.4</v>
      </c>
      <c r="AZ38" s="111">
        <v>7.2</v>
      </c>
      <c r="BA38" s="111">
        <v>6.4</v>
      </c>
      <c r="BB38" s="112">
        <v>6.34</v>
      </c>
      <c r="BC38" s="111">
        <v>-0.3</v>
      </c>
    </row>
    <row r="39" spans="1:55" x14ac:dyDescent="0.2">
      <c r="A39" s="3">
        <v>13</v>
      </c>
      <c r="B39">
        <v>3</v>
      </c>
      <c r="C39" s="111">
        <f t="shared" si="8"/>
        <v>3958</v>
      </c>
      <c r="D39" s="111">
        <v>4025.8</v>
      </c>
      <c r="E39" s="111">
        <v>3958</v>
      </c>
      <c r="F39" s="112">
        <v>3957.85</v>
      </c>
      <c r="G39" s="111">
        <v>40.9</v>
      </c>
      <c r="H39" s="111"/>
      <c r="I39" s="111">
        <f t="shared" si="9"/>
        <v>261.10000000000002</v>
      </c>
      <c r="J39" s="111">
        <v>238.2</v>
      </c>
      <c r="K39" s="111">
        <v>261.10000000000002</v>
      </c>
      <c r="L39" s="112">
        <v>263.20999999999998</v>
      </c>
      <c r="M39" s="111">
        <v>-15.2</v>
      </c>
      <c r="N39" s="111"/>
      <c r="O39" s="111">
        <f t="shared" si="10"/>
        <v>1636.7</v>
      </c>
      <c r="P39" s="111">
        <v>1593.1</v>
      </c>
      <c r="Q39" s="111">
        <v>1636.7</v>
      </c>
      <c r="R39" s="112">
        <v>1634.83</v>
      </c>
      <c r="S39" s="111">
        <v>-26.9</v>
      </c>
      <c r="T39" s="111"/>
      <c r="U39" s="111"/>
      <c r="V39" s="111">
        <v>5857.1</v>
      </c>
      <c r="W39" s="111">
        <v>5855.8</v>
      </c>
      <c r="X39" s="112">
        <v>5855.9</v>
      </c>
      <c r="Y39" s="111">
        <v>-1.2</v>
      </c>
      <c r="Z39" s="111"/>
      <c r="AA39" s="111">
        <f t="shared" si="11"/>
        <v>4219.1000000000004</v>
      </c>
      <c r="AB39" s="111">
        <v>4264</v>
      </c>
      <c r="AC39" s="111">
        <v>4219.1000000000004</v>
      </c>
      <c r="AD39" s="112">
        <v>4221.07</v>
      </c>
      <c r="AE39" s="111">
        <v>25.7</v>
      </c>
      <c r="AF39" s="111"/>
      <c r="AG39" s="111">
        <f t="shared" si="12"/>
        <v>67.599999999999994</v>
      </c>
      <c r="AH39" s="111">
        <v>68.7</v>
      </c>
      <c r="AI39" s="111">
        <v>67.599999999999994</v>
      </c>
      <c r="AJ39" s="112">
        <v>67.59</v>
      </c>
      <c r="AK39" s="111">
        <v>0.7</v>
      </c>
      <c r="AL39" s="111"/>
      <c r="AM39" s="111">
        <f t="shared" si="13"/>
        <v>28</v>
      </c>
      <c r="AN39" s="111">
        <v>27.2</v>
      </c>
      <c r="AO39" s="111">
        <v>28</v>
      </c>
      <c r="AP39" s="112">
        <v>27.92</v>
      </c>
      <c r="AQ39" s="111">
        <v>-0.5</v>
      </c>
      <c r="AR39" s="111"/>
      <c r="AS39" s="111">
        <f t="shared" si="14"/>
        <v>72</v>
      </c>
      <c r="AT39" s="111">
        <v>72.8</v>
      </c>
      <c r="AU39" s="111">
        <v>72</v>
      </c>
      <c r="AV39" s="112">
        <v>72.08</v>
      </c>
      <c r="AW39" s="111">
        <v>0.5</v>
      </c>
      <c r="AX39" s="112"/>
      <c r="AY39" s="111">
        <f t="shared" si="15"/>
        <v>6.2</v>
      </c>
      <c r="AZ39" s="111">
        <v>5.6</v>
      </c>
      <c r="BA39" s="111">
        <v>6.2</v>
      </c>
      <c r="BB39" s="112">
        <v>6.24</v>
      </c>
      <c r="BC39" s="111">
        <v>-0.4</v>
      </c>
    </row>
    <row r="40" spans="1:55" x14ac:dyDescent="0.2">
      <c r="A40" s="3">
        <v>13</v>
      </c>
      <c r="B40">
        <v>4</v>
      </c>
      <c r="C40" s="111">
        <f t="shared" si="8"/>
        <v>3973.2</v>
      </c>
      <c r="D40" s="111">
        <v>3947.2</v>
      </c>
      <c r="E40" s="111">
        <v>3973.2</v>
      </c>
      <c r="F40" s="112">
        <v>3964.64</v>
      </c>
      <c r="G40" s="111">
        <v>27.1</v>
      </c>
      <c r="H40" s="111"/>
      <c r="I40" s="111">
        <f t="shared" si="9"/>
        <v>258.60000000000002</v>
      </c>
      <c r="J40" s="111">
        <v>233.4</v>
      </c>
      <c r="K40" s="111">
        <v>258.60000000000002</v>
      </c>
      <c r="L40" s="112">
        <v>260.70999999999998</v>
      </c>
      <c r="M40" s="111">
        <v>-10</v>
      </c>
      <c r="N40" s="111"/>
      <c r="O40" s="111">
        <f t="shared" si="10"/>
        <v>1623.9</v>
      </c>
      <c r="P40" s="111">
        <v>1675.3</v>
      </c>
      <c r="Q40" s="111">
        <v>1623.9</v>
      </c>
      <c r="R40" s="112">
        <v>1629.89</v>
      </c>
      <c r="S40" s="111">
        <v>-19.8</v>
      </c>
      <c r="T40" s="111"/>
      <c r="U40" s="111"/>
      <c r="V40" s="111">
        <v>5855.9</v>
      </c>
      <c r="W40" s="111">
        <v>5855.7</v>
      </c>
      <c r="X40" s="112">
        <v>5855.24</v>
      </c>
      <c r="Y40" s="111">
        <v>-2.6</v>
      </c>
      <c r="Z40" s="111"/>
      <c r="AA40" s="111">
        <f t="shared" si="11"/>
        <v>4231.8999999999996</v>
      </c>
      <c r="AB40" s="111">
        <v>4180.5</v>
      </c>
      <c r="AC40" s="111">
        <v>4231.8999999999996</v>
      </c>
      <c r="AD40" s="112">
        <v>4225.3500000000004</v>
      </c>
      <c r="AE40" s="111">
        <v>17.100000000000001</v>
      </c>
      <c r="AF40" s="111"/>
      <c r="AG40" s="111">
        <f t="shared" si="12"/>
        <v>67.900000000000006</v>
      </c>
      <c r="AH40" s="111">
        <v>67.400000000000006</v>
      </c>
      <c r="AI40" s="111">
        <v>67.900000000000006</v>
      </c>
      <c r="AJ40" s="112">
        <v>67.709999999999994</v>
      </c>
      <c r="AK40" s="111">
        <v>0.5</v>
      </c>
      <c r="AL40" s="111"/>
      <c r="AM40" s="111">
        <f t="shared" si="13"/>
        <v>27.7</v>
      </c>
      <c r="AN40" s="111">
        <v>28.6</v>
      </c>
      <c r="AO40" s="111">
        <v>27.7</v>
      </c>
      <c r="AP40" s="112">
        <v>27.84</v>
      </c>
      <c r="AQ40" s="111">
        <v>-0.3</v>
      </c>
      <c r="AR40" s="111"/>
      <c r="AS40" s="111">
        <f t="shared" si="14"/>
        <v>72.3</v>
      </c>
      <c r="AT40" s="111">
        <v>71.400000000000006</v>
      </c>
      <c r="AU40" s="111">
        <v>72.3</v>
      </c>
      <c r="AV40" s="112">
        <v>72.16</v>
      </c>
      <c r="AW40" s="111">
        <v>0.3</v>
      </c>
      <c r="AX40" s="112"/>
      <c r="AY40" s="111">
        <f t="shared" si="15"/>
        <v>6.1</v>
      </c>
      <c r="AZ40" s="111">
        <v>5.6</v>
      </c>
      <c r="BA40" s="111">
        <v>6.1</v>
      </c>
      <c r="BB40" s="112">
        <v>6.17</v>
      </c>
      <c r="BC40" s="111">
        <v>-0.3</v>
      </c>
    </row>
    <row r="41" spans="1:55" x14ac:dyDescent="0.2">
      <c r="A41" s="3"/>
      <c r="B41">
        <v>1</v>
      </c>
      <c r="C41" s="111">
        <f t="shared" si="8"/>
        <v>3959.1</v>
      </c>
      <c r="D41" s="111">
        <v>3900.4</v>
      </c>
      <c r="E41" s="111">
        <v>3959.1</v>
      </c>
      <c r="F41" s="112">
        <v>3969.18</v>
      </c>
      <c r="G41" s="111">
        <v>18.2</v>
      </c>
      <c r="H41" s="111"/>
      <c r="I41" s="111">
        <f t="shared" si="9"/>
        <v>264.60000000000002</v>
      </c>
      <c r="J41" s="111">
        <v>281</v>
      </c>
      <c r="K41" s="111">
        <v>264.60000000000002</v>
      </c>
      <c r="L41" s="112">
        <v>259.27999999999997</v>
      </c>
      <c r="M41" s="111">
        <v>-5.7</v>
      </c>
      <c r="N41" s="111"/>
      <c r="O41" s="111">
        <f t="shared" si="10"/>
        <v>1630.1</v>
      </c>
      <c r="P41" s="111">
        <v>1671.4</v>
      </c>
      <c r="Q41" s="111">
        <v>1630.1</v>
      </c>
      <c r="R41" s="112">
        <v>1625.93</v>
      </c>
      <c r="S41" s="111">
        <v>-15.9</v>
      </c>
      <c r="T41" s="111"/>
      <c r="U41" s="111"/>
      <c r="V41" s="111">
        <v>5852.8</v>
      </c>
      <c r="W41" s="111">
        <v>5853.8</v>
      </c>
      <c r="X41" s="112">
        <v>5854.39</v>
      </c>
      <c r="Y41" s="111">
        <v>-3.4</v>
      </c>
      <c r="Z41" s="111"/>
      <c r="AA41" s="111">
        <f t="shared" si="11"/>
        <v>4223.7</v>
      </c>
      <c r="AB41" s="111">
        <v>4181.3999999999996</v>
      </c>
      <c r="AC41" s="111">
        <v>4223.7</v>
      </c>
      <c r="AD41" s="112">
        <v>4228.46</v>
      </c>
      <c r="AE41" s="111">
        <v>12.4</v>
      </c>
      <c r="AF41" s="111"/>
      <c r="AG41" s="111">
        <f t="shared" si="12"/>
        <v>67.599999999999994</v>
      </c>
      <c r="AH41" s="111">
        <v>66.599999999999994</v>
      </c>
      <c r="AI41" s="111">
        <v>67.599999999999994</v>
      </c>
      <c r="AJ41" s="112">
        <v>67.8</v>
      </c>
      <c r="AK41" s="111">
        <v>0.3</v>
      </c>
      <c r="AL41" s="111"/>
      <c r="AM41" s="111">
        <f t="shared" si="13"/>
        <v>27.8</v>
      </c>
      <c r="AN41" s="111">
        <v>28.6</v>
      </c>
      <c r="AO41" s="111">
        <v>27.8</v>
      </c>
      <c r="AP41" s="112">
        <v>27.77</v>
      </c>
      <c r="AQ41" s="111">
        <v>-0.3</v>
      </c>
      <c r="AR41" s="111"/>
      <c r="AS41" s="111">
        <f t="shared" si="14"/>
        <v>72.2</v>
      </c>
      <c r="AT41" s="111">
        <v>71.400000000000006</v>
      </c>
      <c r="AU41" s="111">
        <v>72.2</v>
      </c>
      <c r="AV41" s="112">
        <v>72.23</v>
      </c>
      <c r="AW41" s="111">
        <v>0.3</v>
      </c>
      <c r="AX41" s="112"/>
      <c r="AY41" s="111">
        <f t="shared" si="15"/>
        <v>6.3</v>
      </c>
      <c r="AZ41" s="111">
        <v>6.7</v>
      </c>
      <c r="BA41" s="111">
        <v>6.3</v>
      </c>
      <c r="BB41" s="112">
        <v>6.13</v>
      </c>
      <c r="BC41" s="111">
        <v>-0.2</v>
      </c>
    </row>
    <row r="42" spans="1:55" x14ac:dyDescent="0.2">
      <c r="A42" s="3">
        <v>14</v>
      </c>
      <c r="B42">
        <v>2</v>
      </c>
      <c r="C42" s="111">
        <f t="shared" si="8"/>
        <v>3975.5</v>
      </c>
      <c r="D42" s="111">
        <v>3993.5</v>
      </c>
      <c r="E42" s="111">
        <v>3975.5</v>
      </c>
      <c r="F42" s="112">
        <v>3975.25</v>
      </c>
      <c r="G42" s="111">
        <v>24.3</v>
      </c>
      <c r="H42" s="111"/>
      <c r="I42" s="111">
        <f t="shared" si="9"/>
        <v>255.2</v>
      </c>
      <c r="J42" s="111">
        <v>288.60000000000002</v>
      </c>
      <c r="K42" s="111">
        <v>255.2</v>
      </c>
      <c r="L42" s="112">
        <v>258.33999999999997</v>
      </c>
      <c r="M42" s="111">
        <v>-3.7</v>
      </c>
      <c r="N42" s="111"/>
      <c r="O42" s="111">
        <f t="shared" si="10"/>
        <v>1622.7</v>
      </c>
      <c r="P42" s="111">
        <v>1570.9</v>
      </c>
      <c r="Q42" s="111">
        <v>1622.7</v>
      </c>
      <c r="R42" s="112">
        <v>1619.96</v>
      </c>
      <c r="S42" s="111">
        <v>-23.9</v>
      </c>
      <c r="T42" s="111"/>
      <c r="U42" s="111"/>
      <c r="V42" s="111">
        <v>5853</v>
      </c>
      <c r="W42" s="111">
        <v>5853.3</v>
      </c>
      <c r="X42" s="112">
        <v>5853.56</v>
      </c>
      <c r="Y42" s="111">
        <v>-3.3</v>
      </c>
      <c r="Z42" s="111"/>
      <c r="AA42" s="111">
        <f t="shared" si="11"/>
        <v>4230.6000000000004</v>
      </c>
      <c r="AB42" s="111">
        <v>4282.1000000000004</v>
      </c>
      <c r="AC42" s="111">
        <v>4230.6000000000004</v>
      </c>
      <c r="AD42" s="112">
        <v>4233.59</v>
      </c>
      <c r="AE42" s="111">
        <v>20.5</v>
      </c>
      <c r="AF42" s="111"/>
      <c r="AG42" s="111">
        <f t="shared" si="12"/>
        <v>67.900000000000006</v>
      </c>
      <c r="AH42" s="111">
        <v>68.2</v>
      </c>
      <c r="AI42" s="111">
        <v>67.900000000000006</v>
      </c>
      <c r="AJ42" s="112">
        <v>67.91</v>
      </c>
      <c r="AK42" s="111">
        <v>0.5</v>
      </c>
      <c r="AL42" s="111"/>
      <c r="AM42" s="111">
        <f t="shared" si="13"/>
        <v>27.7</v>
      </c>
      <c r="AN42" s="111">
        <v>26.8</v>
      </c>
      <c r="AO42" s="111">
        <v>27.7</v>
      </c>
      <c r="AP42" s="112">
        <v>27.67</v>
      </c>
      <c r="AQ42" s="111">
        <v>-0.4</v>
      </c>
      <c r="AR42" s="111"/>
      <c r="AS42" s="111">
        <f t="shared" si="14"/>
        <v>72.3</v>
      </c>
      <c r="AT42" s="111">
        <v>73.2</v>
      </c>
      <c r="AU42" s="111">
        <v>72.3</v>
      </c>
      <c r="AV42" s="112">
        <v>72.33</v>
      </c>
      <c r="AW42" s="111">
        <v>0.4</v>
      </c>
      <c r="AX42" s="112"/>
      <c r="AY42" s="111">
        <f t="shared" si="15"/>
        <v>6</v>
      </c>
      <c r="AZ42" s="111">
        <v>6.7</v>
      </c>
      <c r="BA42" s="111">
        <v>6</v>
      </c>
      <c r="BB42" s="112">
        <v>6.1</v>
      </c>
      <c r="BC42" s="111">
        <v>-0.1</v>
      </c>
    </row>
    <row r="43" spans="1:55" x14ac:dyDescent="0.2">
      <c r="A43" s="3">
        <v>14</v>
      </c>
      <c r="B43">
        <v>3</v>
      </c>
      <c r="C43" s="111">
        <f t="shared" si="8"/>
        <v>3994.5</v>
      </c>
      <c r="D43" s="111">
        <v>4059.9</v>
      </c>
      <c r="E43" s="111">
        <v>3994.5</v>
      </c>
      <c r="F43" s="112">
        <v>3981.45</v>
      </c>
      <c r="G43" s="111">
        <v>24.8</v>
      </c>
      <c r="H43" s="111"/>
      <c r="I43" s="111">
        <f t="shared" si="9"/>
        <v>255</v>
      </c>
      <c r="J43" s="111">
        <v>232.5</v>
      </c>
      <c r="K43" s="111">
        <v>255</v>
      </c>
      <c r="L43" s="112">
        <v>256.89999999999998</v>
      </c>
      <c r="M43" s="111">
        <v>-5.8</v>
      </c>
      <c r="N43" s="111"/>
      <c r="O43" s="111">
        <f t="shared" si="10"/>
        <v>1603.8</v>
      </c>
      <c r="P43" s="111">
        <v>1562.1</v>
      </c>
      <c r="Q43" s="111">
        <v>1603.8</v>
      </c>
      <c r="R43" s="112">
        <v>1614.31</v>
      </c>
      <c r="S43" s="111">
        <v>-22.6</v>
      </c>
      <c r="T43" s="111"/>
      <c r="U43" s="111"/>
      <c r="V43" s="111">
        <v>5854.5</v>
      </c>
      <c r="W43" s="111">
        <v>5853.3</v>
      </c>
      <c r="X43" s="112">
        <v>5852.66</v>
      </c>
      <c r="Y43" s="111">
        <v>-3.6</v>
      </c>
      <c r="Z43" s="111"/>
      <c r="AA43" s="111">
        <f t="shared" si="11"/>
        <v>4249.5</v>
      </c>
      <c r="AB43" s="111">
        <v>4292.3999999999996</v>
      </c>
      <c r="AC43" s="111">
        <v>4249.5</v>
      </c>
      <c r="AD43" s="112">
        <v>4238.3500000000004</v>
      </c>
      <c r="AE43" s="111">
        <v>19.100000000000001</v>
      </c>
      <c r="AF43" s="111"/>
      <c r="AG43" s="111">
        <f t="shared" si="12"/>
        <v>68.2</v>
      </c>
      <c r="AH43" s="111">
        <v>69.3</v>
      </c>
      <c r="AI43" s="111">
        <v>68.2</v>
      </c>
      <c r="AJ43" s="112">
        <v>68.03</v>
      </c>
      <c r="AK43" s="111">
        <v>0.5</v>
      </c>
      <c r="AL43" s="111"/>
      <c r="AM43" s="111">
        <f t="shared" si="13"/>
        <v>27.4</v>
      </c>
      <c r="AN43" s="111">
        <v>26.7</v>
      </c>
      <c r="AO43" s="111">
        <v>27.4</v>
      </c>
      <c r="AP43" s="112">
        <v>27.58</v>
      </c>
      <c r="AQ43" s="111">
        <v>-0.4</v>
      </c>
      <c r="AR43" s="111"/>
      <c r="AS43" s="111">
        <f t="shared" si="14"/>
        <v>72.599999999999994</v>
      </c>
      <c r="AT43" s="111">
        <v>73.3</v>
      </c>
      <c r="AU43" s="111">
        <v>72.599999999999994</v>
      </c>
      <c r="AV43" s="112">
        <v>72.42</v>
      </c>
      <c r="AW43" s="111">
        <v>0.4</v>
      </c>
      <c r="AX43" s="112"/>
      <c r="AY43" s="111">
        <f t="shared" si="15"/>
        <v>6</v>
      </c>
      <c r="AZ43" s="111">
        <v>5.4</v>
      </c>
      <c r="BA43" s="111">
        <v>6</v>
      </c>
      <c r="BB43" s="112">
        <v>6.06</v>
      </c>
      <c r="BC43" s="111">
        <v>-0.2</v>
      </c>
    </row>
    <row r="44" spans="1:55" x14ac:dyDescent="0.2">
      <c r="A44" s="3">
        <v>14</v>
      </c>
      <c r="B44">
        <v>4</v>
      </c>
      <c r="C44" s="111">
        <f t="shared" si="8"/>
        <v>3978.2</v>
      </c>
      <c r="D44" s="111">
        <v>3952.3</v>
      </c>
      <c r="E44" s="111">
        <v>3978.2</v>
      </c>
      <c r="F44" s="112">
        <v>3983.66</v>
      </c>
      <c r="G44" s="111">
        <v>8.8000000000000007</v>
      </c>
      <c r="H44" s="111"/>
      <c r="I44" s="111">
        <f t="shared" si="9"/>
        <v>255.5</v>
      </c>
      <c r="J44" s="111">
        <v>231.2</v>
      </c>
      <c r="K44" s="111">
        <v>255.5</v>
      </c>
      <c r="L44" s="112">
        <v>253.38</v>
      </c>
      <c r="M44" s="111">
        <v>-14.1</v>
      </c>
      <c r="N44" s="111"/>
      <c r="O44" s="111">
        <f t="shared" si="10"/>
        <v>1617.5</v>
      </c>
      <c r="P44" s="111">
        <v>1667.9</v>
      </c>
      <c r="Q44" s="111">
        <v>1617.5</v>
      </c>
      <c r="R44" s="112">
        <v>1614.4</v>
      </c>
      <c r="S44" s="111">
        <v>0.4</v>
      </c>
      <c r="T44" s="111"/>
      <c r="U44" s="111"/>
      <c r="V44" s="111">
        <v>5851.3</v>
      </c>
      <c r="W44" s="111">
        <v>5851.2</v>
      </c>
      <c r="X44" s="112">
        <v>5851.43</v>
      </c>
      <c r="Y44" s="111">
        <v>-4.9000000000000004</v>
      </c>
      <c r="Z44" s="111"/>
      <c r="AA44" s="111">
        <f t="shared" si="11"/>
        <v>4233.7</v>
      </c>
      <c r="AB44" s="111">
        <v>4183.5</v>
      </c>
      <c r="AC44" s="111">
        <v>4233.7</v>
      </c>
      <c r="AD44" s="112">
        <v>4237.03</v>
      </c>
      <c r="AE44" s="111">
        <v>-5.3</v>
      </c>
      <c r="AF44" s="111"/>
      <c r="AG44" s="111">
        <f t="shared" si="12"/>
        <v>68</v>
      </c>
      <c r="AH44" s="111">
        <v>67.5</v>
      </c>
      <c r="AI44" s="111">
        <v>68</v>
      </c>
      <c r="AJ44" s="112">
        <v>68.08</v>
      </c>
      <c r="AK44" s="111">
        <v>0.2</v>
      </c>
      <c r="AL44" s="111"/>
      <c r="AM44" s="111">
        <f t="shared" si="13"/>
        <v>27.6</v>
      </c>
      <c r="AN44" s="111">
        <v>28.5</v>
      </c>
      <c r="AO44" s="111">
        <v>27.6</v>
      </c>
      <c r="AP44" s="112">
        <v>27.59</v>
      </c>
      <c r="AQ44" s="111">
        <v>0</v>
      </c>
      <c r="AR44" s="111"/>
      <c r="AS44" s="111">
        <f t="shared" si="14"/>
        <v>72.400000000000006</v>
      </c>
      <c r="AT44" s="111">
        <v>71.5</v>
      </c>
      <c r="AU44" s="111">
        <v>72.400000000000006</v>
      </c>
      <c r="AV44" s="112">
        <v>72.41</v>
      </c>
      <c r="AW44" s="111">
        <v>0</v>
      </c>
      <c r="AX44" s="112"/>
      <c r="AY44" s="111">
        <f t="shared" si="15"/>
        <v>6</v>
      </c>
      <c r="AZ44" s="111">
        <v>5.5</v>
      </c>
      <c r="BA44" s="111">
        <v>6</v>
      </c>
      <c r="BB44" s="112">
        <v>5.98</v>
      </c>
      <c r="BC44" s="111">
        <v>-0.3</v>
      </c>
    </row>
    <row r="45" spans="1:55" x14ac:dyDescent="0.2">
      <c r="A45" s="3"/>
      <c r="B45">
        <v>1</v>
      </c>
      <c r="C45" s="111">
        <f t="shared" si="8"/>
        <v>3987.6</v>
      </c>
      <c r="D45" s="111">
        <v>3931.1</v>
      </c>
      <c r="E45" s="111">
        <v>3987.6</v>
      </c>
      <c r="F45" s="112">
        <v>3986.12</v>
      </c>
      <c r="G45" s="111">
        <v>9.9</v>
      </c>
      <c r="H45" s="111"/>
      <c r="I45" s="111">
        <f t="shared" si="9"/>
        <v>242.6</v>
      </c>
      <c r="J45" s="111">
        <v>258.89999999999998</v>
      </c>
      <c r="K45" s="111">
        <v>242.6</v>
      </c>
      <c r="L45" s="112">
        <v>244.99</v>
      </c>
      <c r="M45" s="111">
        <v>-33.6</v>
      </c>
      <c r="N45" s="111"/>
      <c r="O45" s="111">
        <f t="shared" si="10"/>
        <v>1619.4</v>
      </c>
      <c r="P45" s="111">
        <v>1658.8</v>
      </c>
      <c r="Q45" s="111">
        <v>1619.4</v>
      </c>
      <c r="R45" s="112">
        <v>1618.88</v>
      </c>
      <c r="S45" s="111">
        <v>17.899999999999999</v>
      </c>
      <c r="T45" s="111"/>
      <c r="U45" s="111"/>
      <c r="V45" s="111">
        <v>5848.7</v>
      </c>
      <c r="W45" s="111">
        <v>5849.6</v>
      </c>
      <c r="X45" s="112">
        <v>5849.99</v>
      </c>
      <c r="Y45" s="111">
        <v>-5.8</v>
      </c>
      <c r="Z45" s="111"/>
      <c r="AA45" s="111">
        <f t="shared" si="11"/>
        <v>4230.2</v>
      </c>
      <c r="AB45" s="111">
        <v>4190</v>
      </c>
      <c r="AC45" s="111">
        <v>4230.2</v>
      </c>
      <c r="AD45" s="112">
        <v>4231.1099999999997</v>
      </c>
      <c r="AE45" s="111">
        <v>-23.7</v>
      </c>
      <c r="AF45" s="111"/>
      <c r="AG45" s="111">
        <f t="shared" si="12"/>
        <v>68.2</v>
      </c>
      <c r="AH45" s="111">
        <v>67.2</v>
      </c>
      <c r="AI45" s="111">
        <v>68.2</v>
      </c>
      <c r="AJ45" s="112">
        <v>68.14</v>
      </c>
      <c r="AK45" s="111">
        <v>0.2</v>
      </c>
      <c r="AL45" s="111"/>
      <c r="AM45" s="111">
        <f t="shared" si="13"/>
        <v>27.7</v>
      </c>
      <c r="AN45" s="111">
        <v>28.4</v>
      </c>
      <c r="AO45" s="111">
        <v>27.7</v>
      </c>
      <c r="AP45" s="112">
        <v>27.67</v>
      </c>
      <c r="AQ45" s="111">
        <v>0.3</v>
      </c>
      <c r="AR45" s="111"/>
      <c r="AS45" s="111">
        <f t="shared" si="14"/>
        <v>72.3</v>
      </c>
      <c r="AT45" s="111">
        <v>71.599999999999994</v>
      </c>
      <c r="AU45" s="111">
        <v>72.3</v>
      </c>
      <c r="AV45" s="112">
        <v>72.33</v>
      </c>
      <c r="AW45" s="111">
        <v>-0.3</v>
      </c>
      <c r="AX45" s="112"/>
      <c r="AY45" s="111">
        <f t="shared" si="15"/>
        <v>5.7</v>
      </c>
      <c r="AZ45" s="111">
        <v>6.2</v>
      </c>
      <c r="BA45" s="111">
        <v>5.7</v>
      </c>
      <c r="BB45" s="112">
        <v>5.79</v>
      </c>
      <c r="BC45" s="111">
        <v>-0.8</v>
      </c>
    </row>
    <row r="46" spans="1:55" x14ac:dyDescent="0.2">
      <c r="A46" s="3">
        <v>15</v>
      </c>
      <c r="B46">
        <v>2</v>
      </c>
      <c r="C46" s="111">
        <f t="shared" si="8"/>
        <v>3986.4</v>
      </c>
      <c r="D46" s="111">
        <v>4006.5</v>
      </c>
      <c r="E46" s="111">
        <v>3986.4</v>
      </c>
      <c r="F46" s="112">
        <v>3994.64</v>
      </c>
      <c r="G46" s="111">
        <v>34.1</v>
      </c>
      <c r="H46" s="111"/>
      <c r="I46" s="111">
        <f t="shared" si="9"/>
        <v>235.3</v>
      </c>
      <c r="J46" s="111">
        <v>265.8</v>
      </c>
      <c r="K46" s="111">
        <v>235.3</v>
      </c>
      <c r="L46" s="112">
        <v>231.94</v>
      </c>
      <c r="M46" s="111">
        <v>-52.2</v>
      </c>
      <c r="N46" s="111"/>
      <c r="O46" s="111">
        <f t="shared" si="10"/>
        <v>1627.5</v>
      </c>
      <c r="P46" s="111">
        <v>1576.6</v>
      </c>
      <c r="Q46" s="111">
        <v>1627.5</v>
      </c>
      <c r="R46" s="112">
        <v>1622.23</v>
      </c>
      <c r="S46" s="111">
        <v>13.4</v>
      </c>
      <c r="T46" s="111"/>
      <c r="U46" s="111"/>
      <c r="V46" s="111">
        <v>5848.9</v>
      </c>
      <c r="W46" s="111">
        <v>5849.2</v>
      </c>
      <c r="X46" s="112">
        <v>5848.81</v>
      </c>
      <c r="Y46" s="111">
        <v>-4.7</v>
      </c>
      <c r="Z46" s="111"/>
      <c r="AA46" s="111">
        <f t="shared" si="11"/>
        <v>4221.7</v>
      </c>
      <c r="AB46" s="111">
        <v>4272.3</v>
      </c>
      <c r="AC46" s="111">
        <v>4221.7</v>
      </c>
      <c r="AD46" s="112">
        <v>4226.58</v>
      </c>
      <c r="AE46" s="111">
        <v>-18.100000000000001</v>
      </c>
      <c r="AF46" s="111"/>
      <c r="AG46" s="111">
        <f t="shared" si="12"/>
        <v>68.2</v>
      </c>
      <c r="AH46" s="111">
        <v>68.5</v>
      </c>
      <c r="AI46" s="111">
        <v>68.2</v>
      </c>
      <c r="AJ46" s="112">
        <v>68.3</v>
      </c>
      <c r="AK46" s="111">
        <v>0.6</v>
      </c>
      <c r="AL46" s="111"/>
      <c r="AM46" s="111">
        <f t="shared" si="13"/>
        <v>27.8</v>
      </c>
      <c r="AN46" s="111">
        <v>27</v>
      </c>
      <c r="AO46" s="111">
        <v>27.8</v>
      </c>
      <c r="AP46" s="112">
        <v>27.74</v>
      </c>
      <c r="AQ46" s="111">
        <v>0.3</v>
      </c>
      <c r="AR46" s="111"/>
      <c r="AS46" s="111">
        <f t="shared" si="14"/>
        <v>72.2</v>
      </c>
      <c r="AT46" s="111">
        <v>73</v>
      </c>
      <c r="AU46" s="111">
        <v>72.2</v>
      </c>
      <c r="AV46" s="112">
        <v>72.260000000000005</v>
      </c>
      <c r="AW46" s="111">
        <v>-0.3</v>
      </c>
      <c r="AX46" s="112"/>
      <c r="AY46" s="111">
        <f t="shared" si="15"/>
        <v>5.6</v>
      </c>
      <c r="AZ46" s="111">
        <v>6.2</v>
      </c>
      <c r="BA46" s="111">
        <v>5.6</v>
      </c>
      <c r="BB46" s="112">
        <v>5.49</v>
      </c>
      <c r="BC46" s="111">
        <v>-1.2</v>
      </c>
    </row>
    <row r="47" spans="1:55" x14ac:dyDescent="0.2">
      <c r="A47" s="3">
        <v>15</v>
      </c>
      <c r="B47">
        <v>3</v>
      </c>
      <c r="C47" s="111">
        <f t="shared" si="8"/>
        <v>4010</v>
      </c>
      <c r="D47" s="111">
        <v>4070.9</v>
      </c>
      <c r="E47" s="111">
        <v>4010</v>
      </c>
      <c r="F47" s="112">
        <v>4005.16</v>
      </c>
      <c r="G47" s="111">
        <v>42.1</v>
      </c>
      <c r="H47" s="111"/>
      <c r="I47" s="111">
        <f t="shared" si="9"/>
        <v>219.5</v>
      </c>
      <c r="J47" s="111">
        <v>199.2</v>
      </c>
      <c r="K47" s="111">
        <v>219.5</v>
      </c>
      <c r="L47" s="112">
        <v>220.18</v>
      </c>
      <c r="M47" s="111">
        <v>-47.1</v>
      </c>
      <c r="N47" s="111"/>
      <c r="O47" s="111">
        <f t="shared" si="10"/>
        <v>1618.1</v>
      </c>
      <c r="P47" s="111">
        <v>1578.5</v>
      </c>
      <c r="Q47" s="111">
        <v>1618.1</v>
      </c>
      <c r="R47" s="112">
        <v>1622.9</v>
      </c>
      <c r="S47" s="111">
        <v>2.7</v>
      </c>
      <c r="T47" s="111"/>
      <c r="U47" s="111"/>
      <c r="V47" s="111">
        <v>5848.6</v>
      </c>
      <c r="W47" s="111">
        <v>5847.6</v>
      </c>
      <c r="X47" s="112">
        <v>5848.23</v>
      </c>
      <c r="Y47" s="111">
        <v>-2.2999999999999998</v>
      </c>
      <c r="Z47" s="111"/>
      <c r="AA47" s="111">
        <f t="shared" si="11"/>
        <v>4229.5</v>
      </c>
      <c r="AB47" s="111">
        <v>4270.1000000000004</v>
      </c>
      <c r="AC47" s="111">
        <v>4229.5</v>
      </c>
      <c r="AD47" s="112">
        <v>4225.34</v>
      </c>
      <c r="AE47" s="111">
        <v>-5</v>
      </c>
      <c r="AF47" s="111"/>
      <c r="AG47" s="111">
        <f t="shared" si="12"/>
        <v>68.599999999999994</v>
      </c>
      <c r="AH47" s="111">
        <v>69.599999999999994</v>
      </c>
      <c r="AI47" s="111">
        <v>68.599999999999994</v>
      </c>
      <c r="AJ47" s="112">
        <v>68.48</v>
      </c>
      <c r="AK47" s="111">
        <v>0.7</v>
      </c>
      <c r="AL47" s="111"/>
      <c r="AM47" s="111">
        <f t="shared" si="13"/>
        <v>27.7</v>
      </c>
      <c r="AN47" s="111">
        <v>27</v>
      </c>
      <c r="AO47" s="111">
        <v>27.7</v>
      </c>
      <c r="AP47" s="112">
        <v>27.75</v>
      </c>
      <c r="AQ47" s="111">
        <v>0.1</v>
      </c>
      <c r="AR47" s="111"/>
      <c r="AS47" s="111">
        <f t="shared" si="14"/>
        <v>72.3</v>
      </c>
      <c r="AT47" s="111">
        <v>73</v>
      </c>
      <c r="AU47" s="111">
        <v>72.3</v>
      </c>
      <c r="AV47" s="112">
        <v>72.25</v>
      </c>
      <c r="AW47" s="111">
        <v>-0.1</v>
      </c>
      <c r="AX47" s="112"/>
      <c r="AY47" s="111">
        <f t="shared" si="15"/>
        <v>5.2</v>
      </c>
      <c r="AZ47" s="111">
        <v>4.7</v>
      </c>
      <c r="BA47" s="111">
        <v>5.2</v>
      </c>
      <c r="BB47" s="112">
        <v>5.21</v>
      </c>
      <c r="BC47" s="111">
        <v>-1.1000000000000001</v>
      </c>
    </row>
    <row r="48" spans="1:55" x14ac:dyDescent="0.2">
      <c r="A48" s="3">
        <v>15</v>
      </c>
      <c r="B48">
        <v>4</v>
      </c>
      <c r="C48" s="111">
        <f t="shared" si="8"/>
        <v>4014.5</v>
      </c>
      <c r="D48" s="111">
        <v>3989.6</v>
      </c>
      <c r="E48" s="111">
        <v>4014.5</v>
      </c>
      <c r="F48" s="112">
        <v>4014.55</v>
      </c>
      <c r="G48" s="111">
        <v>37.6</v>
      </c>
      <c r="H48" s="111"/>
      <c r="I48" s="111">
        <f t="shared" si="9"/>
        <v>210</v>
      </c>
      <c r="J48" s="111">
        <v>186.3</v>
      </c>
      <c r="K48" s="111">
        <v>210</v>
      </c>
      <c r="L48" s="112">
        <v>213.65</v>
      </c>
      <c r="M48" s="111">
        <v>-26.1</v>
      </c>
      <c r="N48" s="111"/>
      <c r="O48" s="111">
        <f t="shared" si="10"/>
        <v>1623.9</v>
      </c>
      <c r="P48" s="111">
        <v>1672.7</v>
      </c>
      <c r="Q48" s="111">
        <v>1623.9</v>
      </c>
      <c r="R48" s="112">
        <v>1620.13</v>
      </c>
      <c r="S48" s="111">
        <v>-11.1</v>
      </c>
      <c r="T48" s="111"/>
      <c r="U48" s="111"/>
      <c r="V48" s="111">
        <v>5848.6</v>
      </c>
      <c r="W48" s="111">
        <v>5848.5</v>
      </c>
      <c r="X48" s="112">
        <v>5848.33</v>
      </c>
      <c r="Y48" s="111">
        <v>0.4</v>
      </c>
      <c r="Z48" s="111"/>
      <c r="AA48" s="111">
        <f t="shared" si="11"/>
        <v>4224.5</v>
      </c>
      <c r="AB48" s="111">
        <v>4175.8999999999996</v>
      </c>
      <c r="AC48" s="111">
        <v>4224.5</v>
      </c>
      <c r="AD48" s="112">
        <v>4228.2</v>
      </c>
      <c r="AE48" s="111">
        <v>11.5</v>
      </c>
      <c r="AF48" s="111"/>
      <c r="AG48" s="111">
        <f t="shared" si="12"/>
        <v>68.599999999999994</v>
      </c>
      <c r="AH48" s="111">
        <v>68.2</v>
      </c>
      <c r="AI48" s="111">
        <v>68.599999999999994</v>
      </c>
      <c r="AJ48" s="112">
        <v>68.64</v>
      </c>
      <c r="AK48" s="111">
        <v>0.6</v>
      </c>
      <c r="AL48" s="111"/>
      <c r="AM48" s="111">
        <f t="shared" si="13"/>
        <v>27.8</v>
      </c>
      <c r="AN48" s="111">
        <v>28.6</v>
      </c>
      <c r="AO48" s="111">
        <v>27.8</v>
      </c>
      <c r="AP48" s="112">
        <v>27.7</v>
      </c>
      <c r="AQ48" s="111">
        <v>-0.2</v>
      </c>
      <c r="AR48" s="111"/>
      <c r="AS48" s="111">
        <f t="shared" si="14"/>
        <v>72.2</v>
      </c>
      <c r="AT48" s="111">
        <v>71.400000000000006</v>
      </c>
      <c r="AU48" s="111">
        <v>72.2</v>
      </c>
      <c r="AV48" s="112">
        <v>72.3</v>
      </c>
      <c r="AW48" s="111">
        <v>0.2</v>
      </c>
      <c r="AX48" s="112"/>
      <c r="AY48" s="111">
        <f t="shared" si="15"/>
        <v>5</v>
      </c>
      <c r="AZ48" s="111">
        <v>4.5</v>
      </c>
      <c r="BA48" s="111">
        <v>5</v>
      </c>
      <c r="BB48" s="112">
        <v>5.05</v>
      </c>
      <c r="BC48" s="111">
        <v>-0.6</v>
      </c>
    </row>
    <row r="49" spans="1:55" x14ac:dyDescent="0.2">
      <c r="A49" s="3"/>
      <c r="B49">
        <v>1</v>
      </c>
      <c r="C49" s="111">
        <f t="shared" si="8"/>
        <v>4018.1</v>
      </c>
      <c r="D49" s="111">
        <v>3965.4</v>
      </c>
      <c r="E49" s="111">
        <v>4018.1</v>
      </c>
      <c r="F49" s="112">
        <v>4021.11</v>
      </c>
      <c r="G49" s="111">
        <v>26.2</v>
      </c>
      <c r="H49" s="111"/>
      <c r="I49" s="111">
        <f t="shared" si="9"/>
        <v>212.9</v>
      </c>
      <c r="J49" s="111">
        <v>228.6</v>
      </c>
      <c r="K49" s="111">
        <v>212.9</v>
      </c>
      <c r="L49" s="112">
        <v>209.31</v>
      </c>
      <c r="M49" s="111">
        <v>-17.399999999999999</v>
      </c>
      <c r="N49" s="111"/>
      <c r="O49" s="111">
        <f t="shared" si="10"/>
        <v>1617.7</v>
      </c>
      <c r="P49" s="111">
        <v>1654.1</v>
      </c>
      <c r="Q49" s="111">
        <v>1617.7</v>
      </c>
      <c r="R49" s="112">
        <v>1618.31</v>
      </c>
      <c r="S49" s="111">
        <v>-7.3</v>
      </c>
      <c r="T49" s="111"/>
      <c r="U49" s="111"/>
      <c r="V49" s="111">
        <v>5848.1</v>
      </c>
      <c r="W49" s="111">
        <v>5848.7</v>
      </c>
      <c r="X49" s="112">
        <v>5848.73</v>
      </c>
      <c r="Y49" s="111">
        <v>1.6</v>
      </c>
      <c r="Z49" s="111"/>
      <c r="AA49" s="111">
        <f t="shared" si="11"/>
        <v>4231</v>
      </c>
      <c r="AB49" s="111">
        <v>4194</v>
      </c>
      <c r="AC49" s="111">
        <v>4231</v>
      </c>
      <c r="AD49" s="112">
        <v>4230.42</v>
      </c>
      <c r="AE49" s="111">
        <v>8.9</v>
      </c>
      <c r="AF49" s="111"/>
      <c r="AG49" s="111">
        <f t="shared" si="12"/>
        <v>68.7</v>
      </c>
      <c r="AH49" s="111">
        <v>67.8</v>
      </c>
      <c r="AI49" s="111">
        <v>68.7</v>
      </c>
      <c r="AJ49" s="112">
        <v>68.75</v>
      </c>
      <c r="AK49" s="111">
        <v>0.4</v>
      </c>
      <c r="AL49" s="111"/>
      <c r="AM49" s="111">
        <f t="shared" si="13"/>
        <v>27.7</v>
      </c>
      <c r="AN49" s="111">
        <v>28.3</v>
      </c>
      <c r="AO49" s="111">
        <v>27.7</v>
      </c>
      <c r="AP49" s="112">
        <v>27.67</v>
      </c>
      <c r="AQ49" s="111">
        <v>-0.1</v>
      </c>
      <c r="AR49" s="111"/>
      <c r="AS49" s="111">
        <f t="shared" si="14"/>
        <v>72.3</v>
      </c>
      <c r="AT49" s="111">
        <v>71.7</v>
      </c>
      <c r="AU49" s="111">
        <v>72.3</v>
      </c>
      <c r="AV49" s="112">
        <v>72.33</v>
      </c>
      <c r="AW49" s="111">
        <v>0.1</v>
      </c>
      <c r="AX49" s="112"/>
      <c r="AY49" s="111">
        <f t="shared" si="15"/>
        <v>5</v>
      </c>
      <c r="AZ49" s="111">
        <v>5.4</v>
      </c>
      <c r="BA49" s="111">
        <v>5</v>
      </c>
      <c r="BB49" s="112">
        <v>4.95</v>
      </c>
      <c r="BC49" s="111">
        <v>-0.4</v>
      </c>
    </row>
    <row r="50" spans="1:55" x14ac:dyDescent="0.2">
      <c r="A50" s="3">
        <v>16</v>
      </c>
      <c r="B50">
        <v>2</v>
      </c>
      <c r="C50" s="111">
        <f t="shared" si="8"/>
        <v>4037.2</v>
      </c>
      <c r="D50" s="111">
        <v>4057.7</v>
      </c>
      <c r="E50" s="111">
        <v>4037.2</v>
      </c>
      <c r="F50" s="112">
        <v>4022.6</v>
      </c>
      <c r="G50" s="111">
        <v>6</v>
      </c>
      <c r="H50" s="111"/>
      <c r="I50" s="111">
        <f t="shared" si="9"/>
        <v>202.8</v>
      </c>
      <c r="J50" s="111">
        <v>230.3</v>
      </c>
      <c r="K50" s="111">
        <v>202.8</v>
      </c>
      <c r="L50" s="112">
        <v>203.72</v>
      </c>
      <c r="M50" s="111">
        <v>-22.4</v>
      </c>
      <c r="N50" s="111"/>
      <c r="O50" s="111">
        <f t="shared" si="10"/>
        <v>1609</v>
      </c>
      <c r="P50" s="111">
        <v>1560.6</v>
      </c>
      <c r="Q50" s="111">
        <v>1609</v>
      </c>
      <c r="R50" s="112">
        <v>1622.28</v>
      </c>
      <c r="S50" s="111">
        <v>15.9</v>
      </c>
      <c r="T50" s="111"/>
      <c r="U50" s="111"/>
      <c r="V50" s="111">
        <v>5848.6</v>
      </c>
      <c r="W50" s="111">
        <v>5849</v>
      </c>
      <c r="X50" s="112">
        <v>5848.6</v>
      </c>
      <c r="Y50" s="111">
        <v>-0.5</v>
      </c>
      <c r="Z50" s="111"/>
      <c r="AA50" s="111">
        <f t="shared" si="11"/>
        <v>4240</v>
      </c>
      <c r="AB50" s="111">
        <v>4288</v>
      </c>
      <c r="AC50" s="111">
        <v>4240</v>
      </c>
      <c r="AD50" s="112">
        <v>4226.32</v>
      </c>
      <c r="AE50" s="111">
        <v>-16.399999999999999</v>
      </c>
      <c r="AF50" s="111"/>
      <c r="AG50" s="111">
        <f t="shared" si="12"/>
        <v>69</v>
      </c>
      <c r="AH50" s="111">
        <v>69.400000000000006</v>
      </c>
      <c r="AI50" s="111">
        <v>69</v>
      </c>
      <c r="AJ50" s="112">
        <v>68.78</v>
      </c>
      <c r="AK50" s="111">
        <v>0.1</v>
      </c>
      <c r="AL50" s="111"/>
      <c r="AM50" s="111">
        <f t="shared" si="13"/>
        <v>27.5</v>
      </c>
      <c r="AN50" s="111">
        <v>26.7</v>
      </c>
      <c r="AO50" s="111">
        <v>27.5</v>
      </c>
      <c r="AP50" s="112">
        <v>27.74</v>
      </c>
      <c r="AQ50" s="111">
        <v>0.3</v>
      </c>
      <c r="AR50" s="111"/>
      <c r="AS50" s="111">
        <f t="shared" si="14"/>
        <v>72.5</v>
      </c>
      <c r="AT50" s="111">
        <v>73.3</v>
      </c>
      <c r="AU50" s="111">
        <v>72.5</v>
      </c>
      <c r="AV50" s="112">
        <v>72.260000000000005</v>
      </c>
      <c r="AW50" s="111">
        <v>-0.3</v>
      </c>
      <c r="AX50" s="112"/>
      <c r="AY50" s="111">
        <f t="shared" si="15"/>
        <v>4.8</v>
      </c>
      <c r="AZ50" s="111">
        <v>5.4</v>
      </c>
      <c r="BA50" s="111">
        <v>4.8</v>
      </c>
      <c r="BB50" s="112">
        <v>4.82</v>
      </c>
      <c r="BC50" s="111">
        <v>-0.5</v>
      </c>
    </row>
    <row r="51" spans="1:55" x14ac:dyDescent="0.2">
      <c r="A51" s="3">
        <v>16</v>
      </c>
      <c r="B51">
        <v>3</v>
      </c>
      <c r="C51" s="111">
        <f t="shared" si="8"/>
        <v>4011.1</v>
      </c>
      <c r="D51" s="111">
        <v>4066.8</v>
      </c>
      <c r="E51" s="111">
        <v>4011.1</v>
      </c>
      <c r="F51" s="112">
        <v>4023.26</v>
      </c>
      <c r="G51" s="111">
        <v>2.6</v>
      </c>
      <c r="H51" s="111"/>
      <c r="I51" s="111">
        <f t="shared" si="9"/>
        <v>192.2</v>
      </c>
      <c r="J51" s="111">
        <v>175.3</v>
      </c>
      <c r="K51" s="111">
        <v>192.2</v>
      </c>
      <c r="L51" s="112">
        <v>197.49</v>
      </c>
      <c r="M51" s="111">
        <v>-24.9</v>
      </c>
      <c r="N51" s="111"/>
      <c r="O51" s="111">
        <f t="shared" si="10"/>
        <v>1644.2</v>
      </c>
      <c r="P51" s="111">
        <v>1606.2</v>
      </c>
      <c r="Q51" s="111">
        <v>1644.2</v>
      </c>
      <c r="R51" s="112">
        <v>1626.78</v>
      </c>
      <c r="S51" s="111">
        <v>18</v>
      </c>
      <c r="T51" s="111"/>
      <c r="U51" s="111"/>
      <c r="V51" s="111">
        <v>5848.3</v>
      </c>
      <c r="W51" s="111">
        <v>5847.4</v>
      </c>
      <c r="X51" s="112">
        <v>5847.53</v>
      </c>
      <c r="Y51" s="111">
        <v>-4.3</v>
      </c>
      <c r="Z51" s="111"/>
      <c r="AA51" s="111">
        <f t="shared" si="11"/>
        <v>4203.3</v>
      </c>
      <c r="AB51" s="111">
        <v>4242.1000000000004</v>
      </c>
      <c r="AC51" s="111">
        <v>4203.3</v>
      </c>
      <c r="AD51" s="112">
        <v>4220.75</v>
      </c>
      <c r="AE51" s="111">
        <v>-22.3</v>
      </c>
      <c r="AF51" s="111"/>
      <c r="AG51" s="111">
        <f t="shared" si="12"/>
        <v>68.599999999999994</v>
      </c>
      <c r="AH51" s="111">
        <v>69.5</v>
      </c>
      <c r="AI51" s="111">
        <v>68.599999999999994</v>
      </c>
      <c r="AJ51" s="112">
        <v>68.8</v>
      </c>
      <c r="AK51" s="111">
        <v>0.1</v>
      </c>
      <c r="AL51" s="111"/>
      <c r="AM51" s="111">
        <f t="shared" si="13"/>
        <v>28.1</v>
      </c>
      <c r="AN51" s="111">
        <v>27.5</v>
      </c>
      <c r="AO51" s="111">
        <v>28.1</v>
      </c>
      <c r="AP51" s="112">
        <v>27.82</v>
      </c>
      <c r="AQ51" s="111">
        <v>0.3</v>
      </c>
      <c r="AR51" s="111"/>
      <c r="AS51" s="111">
        <f t="shared" si="14"/>
        <v>71.900000000000006</v>
      </c>
      <c r="AT51" s="111">
        <v>72.5</v>
      </c>
      <c r="AU51" s="111">
        <v>71.900000000000006</v>
      </c>
      <c r="AV51" s="112">
        <v>72.180000000000007</v>
      </c>
      <c r="AW51" s="111">
        <v>-0.3</v>
      </c>
      <c r="AX51" s="112"/>
      <c r="AY51" s="111">
        <f t="shared" si="15"/>
        <v>4.5999999999999996</v>
      </c>
      <c r="AZ51" s="111">
        <v>4.0999999999999996</v>
      </c>
      <c r="BA51" s="111">
        <v>4.5999999999999996</v>
      </c>
      <c r="BB51" s="112">
        <v>4.68</v>
      </c>
      <c r="BC51" s="111">
        <v>-0.6</v>
      </c>
    </row>
    <row r="52" spans="1:55" x14ac:dyDescent="0.2">
      <c r="A52" s="3">
        <v>16</v>
      </c>
      <c r="B52">
        <v>4</v>
      </c>
      <c r="C52" s="111">
        <f t="shared" si="8"/>
        <v>4026.2</v>
      </c>
      <c r="D52" s="111">
        <v>4002.4</v>
      </c>
      <c r="E52" s="111">
        <v>4026.2</v>
      </c>
      <c r="F52" s="112">
        <v>4028.06</v>
      </c>
      <c r="G52" s="111">
        <v>19.2</v>
      </c>
      <c r="H52" s="111"/>
      <c r="I52" s="111">
        <f t="shared" si="9"/>
        <v>198.2</v>
      </c>
      <c r="J52" s="111">
        <v>174.4</v>
      </c>
      <c r="K52" s="111">
        <v>198.2</v>
      </c>
      <c r="L52" s="112">
        <v>193.54</v>
      </c>
      <c r="M52" s="111">
        <v>-15.8</v>
      </c>
      <c r="N52" s="111"/>
      <c r="O52" s="111">
        <f t="shared" si="10"/>
        <v>1621.2</v>
      </c>
      <c r="P52" s="111">
        <v>1668.8</v>
      </c>
      <c r="Q52" s="111">
        <v>1621.2</v>
      </c>
      <c r="R52" s="112">
        <v>1624.13</v>
      </c>
      <c r="S52" s="111">
        <v>-10.6</v>
      </c>
      <c r="T52" s="111"/>
      <c r="U52" s="111"/>
      <c r="V52" s="111">
        <v>5845.6</v>
      </c>
      <c r="W52" s="111">
        <v>5845.6</v>
      </c>
      <c r="X52" s="112">
        <v>5845.73</v>
      </c>
      <c r="Y52" s="111">
        <v>-7.2</v>
      </c>
      <c r="Z52" s="111"/>
      <c r="AA52" s="111">
        <f t="shared" si="11"/>
        <v>4224.3999999999996</v>
      </c>
      <c r="AB52" s="111">
        <v>4176.8</v>
      </c>
      <c r="AC52" s="111">
        <v>4224.3999999999996</v>
      </c>
      <c r="AD52" s="112">
        <v>4221.6000000000004</v>
      </c>
      <c r="AE52" s="111">
        <v>3.4</v>
      </c>
      <c r="AF52" s="111"/>
      <c r="AG52" s="111">
        <f t="shared" si="12"/>
        <v>68.900000000000006</v>
      </c>
      <c r="AH52" s="111">
        <v>68.5</v>
      </c>
      <c r="AI52" s="111">
        <v>68.900000000000006</v>
      </c>
      <c r="AJ52" s="112">
        <v>68.91</v>
      </c>
      <c r="AK52" s="111">
        <v>0.4</v>
      </c>
      <c r="AL52" s="111"/>
      <c r="AM52" s="111">
        <f t="shared" si="13"/>
        <v>27.7</v>
      </c>
      <c r="AN52" s="111">
        <v>28.5</v>
      </c>
      <c r="AO52" s="111">
        <v>27.7</v>
      </c>
      <c r="AP52" s="112">
        <v>27.78</v>
      </c>
      <c r="AQ52" s="111">
        <v>-0.1</v>
      </c>
      <c r="AR52" s="111"/>
      <c r="AS52" s="111">
        <f t="shared" si="14"/>
        <v>72.3</v>
      </c>
      <c r="AT52" s="111">
        <v>71.5</v>
      </c>
      <c r="AU52" s="111">
        <v>72.3</v>
      </c>
      <c r="AV52" s="112">
        <v>72.22</v>
      </c>
      <c r="AW52" s="111">
        <v>0.1</v>
      </c>
      <c r="AX52" s="112"/>
      <c r="AY52" s="111">
        <f t="shared" si="15"/>
        <v>4.7</v>
      </c>
      <c r="AZ52" s="111">
        <v>4.2</v>
      </c>
      <c r="BA52" s="111">
        <v>4.7</v>
      </c>
      <c r="BB52" s="112">
        <v>4.58</v>
      </c>
      <c r="BC52" s="111">
        <v>-0.4</v>
      </c>
    </row>
    <row r="53" spans="1:55" x14ac:dyDescent="0.2">
      <c r="A53" s="3"/>
      <c r="B53">
        <v>1</v>
      </c>
      <c r="C53" s="111">
        <f t="shared" si="8"/>
        <v>4043.1</v>
      </c>
      <c r="D53" s="111">
        <v>3993.4</v>
      </c>
      <c r="E53" s="111">
        <v>4043.1</v>
      </c>
      <c r="F53" s="112">
        <v>4038.82</v>
      </c>
      <c r="G53" s="111">
        <v>43</v>
      </c>
      <c r="H53" s="111"/>
      <c r="I53" s="111">
        <f t="shared" si="9"/>
        <v>188.9</v>
      </c>
      <c r="J53" s="111">
        <v>203.4</v>
      </c>
      <c r="K53" s="111">
        <v>188.9</v>
      </c>
      <c r="L53" s="112">
        <v>191.57</v>
      </c>
      <c r="M53" s="111">
        <v>-7.9</v>
      </c>
      <c r="N53" s="111"/>
      <c r="O53" s="111">
        <f t="shared" si="10"/>
        <v>1611.9</v>
      </c>
      <c r="P53" s="111">
        <v>1646.8</v>
      </c>
      <c r="Q53" s="111">
        <v>1611.9</v>
      </c>
      <c r="R53" s="112">
        <v>1613.07</v>
      </c>
      <c r="S53" s="111">
        <v>-44.2</v>
      </c>
      <c r="T53" s="111"/>
      <c r="U53" s="111"/>
      <c r="V53" s="111">
        <v>5843.5</v>
      </c>
      <c r="W53" s="111">
        <v>5843.9</v>
      </c>
      <c r="X53" s="112">
        <v>5843.47</v>
      </c>
      <c r="Y53" s="111">
        <v>-9.1</v>
      </c>
      <c r="Z53" s="111"/>
      <c r="AA53" s="111">
        <f t="shared" si="11"/>
        <v>4232</v>
      </c>
      <c r="AB53" s="111">
        <v>4196.7</v>
      </c>
      <c r="AC53" s="111">
        <v>4232</v>
      </c>
      <c r="AD53" s="112">
        <v>4230.3999999999996</v>
      </c>
      <c r="AE53" s="111">
        <v>35.200000000000003</v>
      </c>
      <c r="AF53" s="111"/>
      <c r="AG53" s="111">
        <f t="shared" si="12"/>
        <v>69.2</v>
      </c>
      <c r="AH53" s="111">
        <v>68.3</v>
      </c>
      <c r="AI53" s="111">
        <v>69.2</v>
      </c>
      <c r="AJ53" s="112">
        <v>69.12</v>
      </c>
      <c r="AK53" s="111">
        <v>0.8</v>
      </c>
      <c r="AL53" s="111"/>
      <c r="AM53" s="111">
        <f t="shared" si="13"/>
        <v>27.6</v>
      </c>
      <c r="AN53" s="111">
        <v>28.2</v>
      </c>
      <c r="AO53" s="111">
        <v>27.6</v>
      </c>
      <c r="AP53" s="112">
        <v>27.6</v>
      </c>
      <c r="AQ53" s="111">
        <v>-0.7</v>
      </c>
      <c r="AR53" s="111"/>
      <c r="AS53" s="111">
        <f t="shared" si="14"/>
        <v>72.400000000000006</v>
      </c>
      <c r="AT53" s="111">
        <v>71.8</v>
      </c>
      <c r="AU53" s="111">
        <v>72.400000000000006</v>
      </c>
      <c r="AV53" s="112">
        <v>72.400000000000006</v>
      </c>
      <c r="AW53" s="111">
        <v>0.7</v>
      </c>
      <c r="AX53" s="112"/>
      <c r="AY53" s="111">
        <f t="shared" si="15"/>
        <v>4.5</v>
      </c>
      <c r="AZ53" s="111">
        <v>4.8</v>
      </c>
      <c r="BA53" s="111">
        <v>4.5</v>
      </c>
      <c r="BB53" s="112">
        <v>4.53</v>
      </c>
      <c r="BC53" s="111">
        <v>-0.2</v>
      </c>
    </row>
    <row r="54" spans="1:55" x14ac:dyDescent="0.2">
      <c r="A54" s="3">
        <v>17</v>
      </c>
      <c r="B54">
        <v>2</v>
      </c>
      <c r="C54" s="111">
        <f t="shared" si="8"/>
        <v>4047.7</v>
      </c>
      <c r="D54" s="111">
        <v>4068.4</v>
      </c>
      <c r="E54" s="111">
        <v>4047.7</v>
      </c>
      <c r="F54" s="112">
        <v>4051.42</v>
      </c>
      <c r="G54" s="111">
        <v>50.4</v>
      </c>
      <c r="H54" s="111"/>
      <c r="I54" s="111">
        <f t="shared" si="9"/>
        <v>191.9</v>
      </c>
      <c r="J54" s="111">
        <v>217.4</v>
      </c>
      <c r="K54" s="111">
        <v>191.9</v>
      </c>
      <c r="L54" s="112">
        <v>188.97</v>
      </c>
      <c r="M54" s="111">
        <v>-10.4</v>
      </c>
      <c r="N54" s="111"/>
      <c r="O54" s="111">
        <f t="shared" si="10"/>
        <v>1601.1</v>
      </c>
      <c r="P54" s="111">
        <v>1554.3</v>
      </c>
      <c r="Q54" s="111">
        <v>1601.1</v>
      </c>
      <c r="R54" s="112">
        <v>1600.55</v>
      </c>
      <c r="S54" s="111">
        <v>-50.1</v>
      </c>
      <c r="T54" s="111"/>
      <c r="U54" s="111"/>
      <c r="V54" s="111">
        <v>5840.1</v>
      </c>
      <c r="W54" s="111">
        <v>5840.6</v>
      </c>
      <c r="X54" s="112">
        <v>5840.94</v>
      </c>
      <c r="Y54" s="111">
        <v>-10.1</v>
      </c>
      <c r="Z54" s="111"/>
      <c r="AA54" s="111">
        <f t="shared" si="11"/>
        <v>4239.6000000000004</v>
      </c>
      <c r="AB54" s="111">
        <v>4285.8</v>
      </c>
      <c r="AC54" s="111">
        <v>4239.6000000000004</v>
      </c>
      <c r="AD54" s="112">
        <v>4240.3900000000003</v>
      </c>
      <c r="AE54" s="111">
        <v>40</v>
      </c>
      <c r="AF54" s="111"/>
      <c r="AG54" s="111">
        <f t="shared" si="12"/>
        <v>69.3</v>
      </c>
      <c r="AH54" s="111">
        <v>69.7</v>
      </c>
      <c r="AI54" s="111">
        <v>69.3</v>
      </c>
      <c r="AJ54" s="112">
        <v>69.36</v>
      </c>
      <c r="AK54" s="111">
        <v>1</v>
      </c>
      <c r="AL54" s="111"/>
      <c r="AM54" s="111">
        <f t="shared" si="13"/>
        <v>27.4</v>
      </c>
      <c r="AN54" s="111">
        <v>26.6</v>
      </c>
      <c r="AO54" s="111">
        <v>27.4</v>
      </c>
      <c r="AP54" s="112">
        <v>27.4</v>
      </c>
      <c r="AQ54" s="111">
        <v>-0.8</v>
      </c>
      <c r="AR54" s="111"/>
      <c r="AS54" s="111">
        <f t="shared" si="14"/>
        <v>72.599999999999994</v>
      </c>
      <c r="AT54" s="111">
        <v>73.400000000000006</v>
      </c>
      <c r="AU54" s="111">
        <v>72.599999999999994</v>
      </c>
      <c r="AV54" s="112">
        <v>72.599999999999994</v>
      </c>
      <c r="AW54" s="111">
        <v>0.8</v>
      </c>
      <c r="AX54" s="112"/>
      <c r="AY54" s="111">
        <f t="shared" si="15"/>
        <v>4.5</v>
      </c>
      <c r="AZ54" s="111">
        <v>5.0999999999999996</v>
      </c>
      <c r="BA54" s="111">
        <v>4.5</v>
      </c>
      <c r="BB54" s="112">
        <v>4.46</v>
      </c>
      <c r="BC54" s="111">
        <v>-0.3</v>
      </c>
    </row>
    <row r="55" spans="1:55" x14ac:dyDescent="0.2">
      <c r="A55" s="3">
        <v>17</v>
      </c>
      <c r="B55">
        <v>3</v>
      </c>
      <c r="C55" s="111">
        <f t="shared" si="8"/>
        <v>4066.6</v>
      </c>
      <c r="D55" s="111">
        <v>4117.3</v>
      </c>
      <c r="E55" s="111">
        <v>4066.6</v>
      </c>
      <c r="F55" s="112">
        <v>4063.64</v>
      </c>
      <c r="G55" s="111">
        <v>48.9</v>
      </c>
      <c r="H55" s="111"/>
      <c r="I55" s="111">
        <f t="shared" si="9"/>
        <v>184.3</v>
      </c>
      <c r="J55" s="111">
        <v>171</v>
      </c>
      <c r="K55" s="111">
        <v>184.3</v>
      </c>
      <c r="L55" s="112">
        <v>184.09</v>
      </c>
      <c r="M55" s="111">
        <v>-19.5</v>
      </c>
      <c r="N55" s="111"/>
      <c r="O55" s="111">
        <f t="shared" si="10"/>
        <v>1587.3</v>
      </c>
      <c r="P55" s="111">
        <v>1550.7</v>
      </c>
      <c r="Q55" s="111">
        <v>1587.3</v>
      </c>
      <c r="R55" s="112">
        <v>1590.33</v>
      </c>
      <c r="S55" s="111">
        <v>-40.9</v>
      </c>
      <c r="T55" s="111"/>
      <c r="U55" s="111"/>
      <c r="V55" s="111">
        <v>5839</v>
      </c>
      <c r="W55" s="111">
        <v>5838.2</v>
      </c>
      <c r="X55" s="112">
        <v>5838.06</v>
      </c>
      <c r="Y55" s="111">
        <v>-11.5</v>
      </c>
      <c r="Z55" s="111"/>
      <c r="AA55" s="111">
        <f t="shared" si="11"/>
        <v>4250.8999999999996</v>
      </c>
      <c r="AB55" s="111">
        <v>4288.3</v>
      </c>
      <c r="AC55" s="111">
        <v>4250.8999999999996</v>
      </c>
      <c r="AD55" s="112">
        <v>4247.74</v>
      </c>
      <c r="AE55" s="111">
        <v>29.4</v>
      </c>
      <c r="AF55" s="111"/>
      <c r="AG55" s="111">
        <f t="shared" si="12"/>
        <v>69.7</v>
      </c>
      <c r="AH55" s="111">
        <v>70.5</v>
      </c>
      <c r="AI55" s="111">
        <v>69.7</v>
      </c>
      <c r="AJ55" s="112">
        <v>69.61</v>
      </c>
      <c r="AK55" s="111">
        <v>1</v>
      </c>
      <c r="AL55" s="111"/>
      <c r="AM55" s="111">
        <f t="shared" si="13"/>
        <v>27.2</v>
      </c>
      <c r="AN55" s="111">
        <v>26.6</v>
      </c>
      <c r="AO55" s="111">
        <v>27.2</v>
      </c>
      <c r="AP55" s="112">
        <v>27.24</v>
      </c>
      <c r="AQ55" s="111">
        <v>-0.6</v>
      </c>
      <c r="AR55" s="111"/>
      <c r="AS55" s="111">
        <f t="shared" si="14"/>
        <v>72.8</v>
      </c>
      <c r="AT55" s="111">
        <v>73.400000000000006</v>
      </c>
      <c r="AU55" s="111">
        <v>72.8</v>
      </c>
      <c r="AV55" s="112">
        <v>72.760000000000005</v>
      </c>
      <c r="AW55" s="111">
        <v>0.6</v>
      </c>
      <c r="AX55" s="112"/>
      <c r="AY55" s="111">
        <f t="shared" si="15"/>
        <v>4.3</v>
      </c>
      <c r="AZ55" s="111">
        <v>4</v>
      </c>
      <c r="BA55" s="111">
        <v>4.3</v>
      </c>
      <c r="BB55" s="112">
        <v>4.33</v>
      </c>
      <c r="BC55" s="111">
        <v>-0.5</v>
      </c>
    </row>
    <row r="56" spans="1:55" x14ac:dyDescent="0.2">
      <c r="A56" s="3">
        <v>17</v>
      </c>
      <c r="B56">
        <v>4</v>
      </c>
      <c r="C56" s="111">
        <f t="shared" si="8"/>
        <v>4071.1</v>
      </c>
      <c r="D56" s="111">
        <v>4050.3</v>
      </c>
      <c r="E56" s="111">
        <v>4071.1</v>
      </c>
      <c r="F56" s="112">
        <v>4077.42</v>
      </c>
      <c r="G56" s="111">
        <v>55.1</v>
      </c>
      <c r="H56" s="111"/>
      <c r="I56" s="111">
        <f t="shared" si="9"/>
        <v>179.3</v>
      </c>
      <c r="J56" s="111">
        <v>154.30000000000001</v>
      </c>
      <c r="K56" s="111">
        <v>179.3</v>
      </c>
      <c r="L56" s="112">
        <v>174.99</v>
      </c>
      <c r="M56" s="111">
        <v>-36.4</v>
      </c>
      <c r="N56" s="111"/>
      <c r="O56" s="111">
        <f t="shared" si="10"/>
        <v>1584.7</v>
      </c>
      <c r="P56" s="111">
        <v>1630.4</v>
      </c>
      <c r="Q56" s="111">
        <v>1584.7</v>
      </c>
      <c r="R56" s="112">
        <v>1582.34</v>
      </c>
      <c r="S56" s="111">
        <v>-31.9</v>
      </c>
      <c r="T56" s="111"/>
      <c r="U56" s="111"/>
      <c r="V56" s="111">
        <v>5835</v>
      </c>
      <c r="W56" s="111">
        <v>5835</v>
      </c>
      <c r="X56" s="112">
        <v>5834.76</v>
      </c>
      <c r="Y56" s="111">
        <v>-13.2</v>
      </c>
      <c r="Z56" s="111"/>
      <c r="AA56" s="111">
        <f t="shared" si="11"/>
        <v>4250.3</v>
      </c>
      <c r="AB56" s="111">
        <v>4204.6000000000004</v>
      </c>
      <c r="AC56" s="111">
        <v>4250.3</v>
      </c>
      <c r="AD56" s="112">
        <v>4252.41</v>
      </c>
      <c r="AE56" s="111">
        <v>18.7</v>
      </c>
      <c r="AF56" s="111"/>
      <c r="AG56" s="111">
        <f t="shared" si="12"/>
        <v>69.8</v>
      </c>
      <c r="AH56" s="111">
        <v>69.400000000000006</v>
      </c>
      <c r="AI56" s="111">
        <v>69.8</v>
      </c>
      <c r="AJ56" s="112">
        <v>69.88</v>
      </c>
      <c r="AK56" s="111">
        <v>1.1000000000000001</v>
      </c>
      <c r="AL56" s="111"/>
      <c r="AM56" s="111">
        <f t="shared" si="13"/>
        <v>27.2</v>
      </c>
      <c r="AN56" s="111">
        <v>27.9</v>
      </c>
      <c r="AO56" s="111">
        <v>27.2</v>
      </c>
      <c r="AP56" s="112">
        <v>27.12</v>
      </c>
      <c r="AQ56" s="111">
        <v>-0.5</v>
      </c>
      <c r="AR56" s="111"/>
      <c r="AS56" s="111">
        <f t="shared" si="14"/>
        <v>72.8</v>
      </c>
      <c r="AT56" s="111">
        <v>72.099999999999994</v>
      </c>
      <c r="AU56" s="111">
        <v>72.8</v>
      </c>
      <c r="AV56" s="112">
        <v>72.88</v>
      </c>
      <c r="AW56" s="111">
        <v>0.5</v>
      </c>
      <c r="AX56" s="112"/>
      <c r="AY56" s="111">
        <f t="shared" si="15"/>
        <v>4.2</v>
      </c>
      <c r="AZ56" s="111">
        <v>3.7</v>
      </c>
      <c r="BA56" s="111">
        <v>4.2</v>
      </c>
      <c r="BB56" s="112">
        <v>4.12</v>
      </c>
      <c r="BC56" s="111">
        <v>-0.9</v>
      </c>
    </row>
    <row r="57" spans="1:55" x14ac:dyDescent="0.2">
      <c r="A57" s="3"/>
      <c r="B57">
        <v>1</v>
      </c>
      <c r="C57" s="111">
        <f t="shared" si="8"/>
        <v>4091.6</v>
      </c>
      <c r="D57" s="111">
        <v>4044.2</v>
      </c>
      <c r="E57" s="111">
        <v>4091.6</v>
      </c>
      <c r="F57" s="112">
        <v>4087.99</v>
      </c>
      <c r="G57" s="111">
        <v>42.3</v>
      </c>
      <c r="H57" s="111"/>
      <c r="I57" s="111">
        <f t="shared" si="9"/>
        <v>163.19999999999999</v>
      </c>
      <c r="J57" s="111">
        <v>176.5</v>
      </c>
      <c r="K57" s="111">
        <v>163.19999999999999</v>
      </c>
      <c r="L57" s="112">
        <v>166.75</v>
      </c>
      <c r="M57" s="111">
        <v>-32.9</v>
      </c>
      <c r="N57" s="111"/>
      <c r="O57" s="111">
        <f t="shared" si="10"/>
        <v>1576</v>
      </c>
      <c r="P57" s="111">
        <v>1610.1</v>
      </c>
      <c r="Q57" s="111">
        <v>1576</v>
      </c>
      <c r="R57" s="112">
        <v>1576.22</v>
      </c>
      <c r="S57" s="111">
        <v>-24.5</v>
      </c>
      <c r="T57" s="111"/>
      <c r="U57" s="111"/>
      <c r="V57" s="111">
        <v>5830.7</v>
      </c>
      <c r="W57" s="111">
        <v>5830.8</v>
      </c>
      <c r="X57" s="112">
        <v>5830.97</v>
      </c>
      <c r="Y57" s="111">
        <v>-15.1</v>
      </c>
      <c r="Z57" s="111"/>
      <c r="AA57" s="111">
        <f t="shared" si="11"/>
        <v>4254.8</v>
      </c>
      <c r="AB57" s="111">
        <v>4220.6000000000004</v>
      </c>
      <c r="AC57" s="111">
        <v>4254.8</v>
      </c>
      <c r="AD57" s="112">
        <v>4254.75</v>
      </c>
      <c r="AE57" s="111">
        <v>9.3000000000000007</v>
      </c>
      <c r="AF57" s="111"/>
      <c r="AG57" s="111">
        <f t="shared" si="12"/>
        <v>70.2</v>
      </c>
      <c r="AH57" s="111">
        <v>69.400000000000006</v>
      </c>
      <c r="AI57" s="111">
        <v>70.2</v>
      </c>
      <c r="AJ57" s="112">
        <v>70.11</v>
      </c>
      <c r="AK57" s="111">
        <v>0.9</v>
      </c>
      <c r="AL57" s="111"/>
      <c r="AM57" s="111">
        <f t="shared" si="13"/>
        <v>27</v>
      </c>
      <c r="AN57" s="111">
        <v>27.6</v>
      </c>
      <c r="AO57" s="111">
        <v>27</v>
      </c>
      <c r="AP57" s="112">
        <v>27.03</v>
      </c>
      <c r="AQ57" s="111">
        <v>-0.3</v>
      </c>
      <c r="AR57" s="111"/>
      <c r="AS57" s="111">
        <f t="shared" si="14"/>
        <v>73</v>
      </c>
      <c r="AT57" s="111">
        <v>72.400000000000006</v>
      </c>
      <c r="AU57" s="111">
        <v>73</v>
      </c>
      <c r="AV57" s="112">
        <v>72.97</v>
      </c>
      <c r="AW57" s="111">
        <v>0.3</v>
      </c>
      <c r="AX57" s="112"/>
      <c r="AY57" s="111">
        <f t="shared" si="15"/>
        <v>3.8</v>
      </c>
      <c r="AZ57" s="111">
        <v>4.2</v>
      </c>
      <c r="BA57" s="111">
        <v>3.8</v>
      </c>
      <c r="BB57" s="112">
        <v>3.92</v>
      </c>
      <c r="BC57" s="111">
        <v>-0.8</v>
      </c>
    </row>
    <row r="58" spans="1:55" x14ac:dyDescent="0.2">
      <c r="A58" s="3">
        <v>18</v>
      </c>
      <c r="B58">
        <v>2</v>
      </c>
      <c r="C58" s="111">
        <f t="shared" si="8"/>
        <v>4099.1000000000004</v>
      </c>
      <c r="D58" s="111">
        <v>4117.2</v>
      </c>
      <c r="E58" s="111">
        <v>4099.1000000000004</v>
      </c>
      <c r="F58" s="112">
        <v>4089.9</v>
      </c>
      <c r="G58" s="111">
        <v>7.6</v>
      </c>
      <c r="H58" s="111"/>
      <c r="I58" s="111">
        <f t="shared" si="9"/>
        <v>157.19999999999999</v>
      </c>
      <c r="J58" s="111">
        <v>182.6</v>
      </c>
      <c r="K58" s="111">
        <v>157.19999999999999</v>
      </c>
      <c r="L58" s="112">
        <v>166.12</v>
      </c>
      <c r="M58" s="111">
        <v>-2.5</v>
      </c>
      <c r="N58" s="111"/>
      <c r="O58" s="111">
        <f t="shared" si="10"/>
        <v>1570.8</v>
      </c>
      <c r="P58" s="111">
        <v>1526.6</v>
      </c>
      <c r="Q58" s="111">
        <v>1570.8</v>
      </c>
      <c r="R58" s="112">
        <v>1570.84</v>
      </c>
      <c r="S58" s="111">
        <v>-21.5</v>
      </c>
      <c r="T58" s="111"/>
      <c r="U58" s="111"/>
      <c r="V58" s="111">
        <v>5826.4</v>
      </c>
      <c r="W58" s="111">
        <v>5827.1</v>
      </c>
      <c r="X58" s="112">
        <v>5826.86</v>
      </c>
      <c r="Y58" s="111">
        <v>-16.399999999999999</v>
      </c>
      <c r="Z58" s="111"/>
      <c r="AA58" s="111">
        <f t="shared" si="11"/>
        <v>4256.3999999999996</v>
      </c>
      <c r="AB58" s="111">
        <v>4299.8</v>
      </c>
      <c r="AC58" s="111">
        <v>4256.3999999999996</v>
      </c>
      <c r="AD58" s="112">
        <v>4256.0200000000004</v>
      </c>
      <c r="AE58" s="111">
        <v>5.0999999999999996</v>
      </c>
      <c r="AF58" s="111"/>
      <c r="AG58" s="111">
        <f t="shared" si="12"/>
        <v>70.3</v>
      </c>
      <c r="AH58" s="111">
        <v>70.7</v>
      </c>
      <c r="AI58" s="111">
        <v>70.3</v>
      </c>
      <c r="AJ58" s="112">
        <v>70.19</v>
      </c>
      <c r="AK58" s="111">
        <v>0.3</v>
      </c>
      <c r="AL58" s="111"/>
      <c r="AM58" s="111">
        <f t="shared" si="13"/>
        <v>27</v>
      </c>
      <c r="AN58" s="111">
        <v>26.2</v>
      </c>
      <c r="AO58" s="111">
        <v>27</v>
      </c>
      <c r="AP58" s="112">
        <v>26.96</v>
      </c>
      <c r="AQ58" s="111">
        <v>-0.3</v>
      </c>
      <c r="AR58" s="111"/>
      <c r="AS58" s="111">
        <f t="shared" si="14"/>
        <v>73</v>
      </c>
      <c r="AT58" s="111">
        <v>73.8</v>
      </c>
      <c r="AU58" s="111">
        <v>73</v>
      </c>
      <c r="AV58" s="112">
        <v>73.040000000000006</v>
      </c>
      <c r="AW58" s="111">
        <v>0.3</v>
      </c>
      <c r="AX58" s="112"/>
      <c r="AY58" s="111">
        <f t="shared" si="15"/>
        <v>3.7</v>
      </c>
      <c r="AZ58" s="111">
        <v>4.2</v>
      </c>
      <c r="BA58" s="111">
        <v>3.7</v>
      </c>
      <c r="BB58" s="112">
        <v>3.9</v>
      </c>
      <c r="BC58" s="111">
        <v>-0.1</v>
      </c>
    </row>
    <row r="59" spans="1:55" x14ac:dyDescent="0.2">
      <c r="A59" s="3">
        <v>18</v>
      </c>
      <c r="B59">
        <v>3</v>
      </c>
      <c r="C59" s="111">
        <f t="shared" si="8"/>
        <v>4077.4</v>
      </c>
      <c r="D59" s="111">
        <v>4125.7</v>
      </c>
      <c r="E59" s="111">
        <v>4077.4</v>
      </c>
      <c r="F59" s="112">
        <v>4087.41</v>
      </c>
      <c r="G59" s="111">
        <v>-10</v>
      </c>
      <c r="H59" s="111"/>
      <c r="I59" s="111">
        <f t="shared" si="9"/>
        <v>182</v>
      </c>
      <c r="J59" s="111">
        <v>171.4</v>
      </c>
      <c r="K59" s="111">
        <v>182</v>
      </c>
      <c r="L59" s="112">
        <v>172.71</v>
      </c>
      <c r="M59" s="111">
        <v>26.4</v>
      </c>
      <c r="N59" s="111"/>
      <c r="O59" s="111">
        <f t="shared" si="10"/>
        <v>1562.7</v>
      </c>
      <c r="P59" s="111">
        <v>1525.8</v>
      </c>
      <c r="Q59" s="111">
        <v>1562.7</v>
      </c>
      <c r="R59" s="112">
        <v>1562.89</v>
      </c>
      <c r="S59" s="111">
        <v>-31.8</v>
      </c>
      <c r="T59" s="111"/>
      <c r="U59" s="111"/>
      <c r="V59" s="111">
        <v>5822.9</v>
      </c>
      <c r="W59" s="111">
        <v>5822.2</v>
      </c>
      <c r="X59" s="112">
        <v>5823.01</v>
      </c>
      <c r="Y59" s="111">
        <v>-15.4</v>
      </c>
      <c r="Z59" s="111"/>
      <c r="AA59" s="111">
        <f t="shared" si="11"/>
        <v>4259.3999999999996</v>
      </c>
      <c r="AB59" s="111">
        <v>4297.1000000000004</v>
      </c>
      <c r="AC59" s="111">
        <v>4259.3999999999996</v>
      </c>
      <c r="AD59" s="112">
        <v>4260.12</v>
      </c>
      <c r="AE59" s="111">
        <v>16.399999999999999</v>
      </c>
      <c r="AF59" s="111"/>
      <c r="AG59" s="111">
        <f t="shared" si="12"/>
        <v>70</v>
      </c>
      <c r="AH59" s="111">
        <v>70.900000000000006</v>
      </c>
      <c r="AI59" s="111">
        <v>70</v>
      </c>
      <c r="AJ59" s="112">
        <v>70.19</v>
      </c>
      <c r="AK59" s="111">
        <v>0</v>
      </c>
      <c r="AL59" s="111"/>
      <c r="AM59" s="111">
        <f t="shared" si="13"/>
        <v>26.8</v>
      </c>
      <c r="AN59" s="111">
        <v>26.2</v>
      </c>
      <c r="AO59" s="111">
        <v>26.8</v>
      </c>
      <c r="AP59" s="112">
        <v>26.84</v>
      </c>
      <c r="AQ59" s="111">
        <v>-0.5</v>
      </c>
      <c r="AR59" s="111"/>
      <c r="AS59" s="111">
        <f t="shared" si="14"/>
        <v>73.2</v>
      </c>
      <c r="AT59" s="111">
        <v>73.8</v>
      </c>
      <c r="AU59" s="111">
        <v>73.2</v>
      </c>
      <c r="AV59" s="112">
        <v>73.16</v>
      </c>
      <c r="AW59" s="111">
        <v>0.5</v>
      </c>
      <c r="AX59" s="112"/>
      <c r="AY59" s="111">
        <f t="shared" si="15"/>
        <v>4.3</v>
      </c>
      <c r="AZ59" s="111">
        <v>4</v>
      </c>
      <c r="BA59" s="111">
        <v>4.3</v>
      </c>
      <c r="BB59" s="112">
        <v>4.05</v>
      </c>
      <c r="BC59" s="111">
        <v>0.6</v>
      </c>
    </row>
    <row r="60" spans="1:55" x14ac:dyDescent="0.2">
      <c r="A60" s="3">
        <v>18</v>
      </c>
      <c r="B60">
        <v>4</v>
      </c>
      <c r="C60" s="111">
        <f t="shared" si="8"/>
        <v>4088.6</v>
      </c>
      <c r="D60" s="111">
        <v>4071.2</v>
      </c>
      <c r="E60" s="111">
        <v>4088.6</v>
      </c>
      <c r="F60" s="112">
        <v>4084.5</v>
      </c>
      <c r="G60" s="111">
        <v>-11.6</v>
      </c>
      <c r="H60" s="111"/>
      <c r="I60" s="111">
        <f t="shared" si="9"/>
        <v>176.4</v>
      </c>
      <c r="J60" s="111">
        <v>150</v>
      </c>
      <c r="K60" s="111">
        <v>176.4</v>
      </c>
      <c r="L60" s="112">
        <v>180.73</v>
      </c>
      <c r="M60" s="111">
        <v>32.1</v>
      </c>
      <c r="N60" s="111"/>
      <c r="O60" s="111">
        <f t="shared" si="10"/>
        <v>1554.6</v>
      </c>
      <c r="P60" s="111">
        <v>1598.4</v>
      </c>
      <c r="Q60" s="111">
        <v>1554.6</v>
      </c>
      <c r="R60" s="112">
        <v>1554.24</v>
      </c>
      <c r="S60" s="111">
        <v>-34.6</v>
      </c>
      <c r="T60" s="111"/>
      <c r="U60" s="111"/>
      <c r="V60" s="111">
        <v>5819.6</v>
      </c>
      <c r="W60" s="111">
        <v>5819.6</v>
      </c>
      <c r="X60" s="112">
        <v>5819.47</v>
      </c>
      <c r="Y60" s="111">
        <v>-14.2</v>
      </c>
      <c r="Z60" s="111"/>
      <c r="AA60" s="111">
        <f t="shared" si="11"/>
        <v>4265.1000000000004</v>
      </c>
      <c r="AB60" s="111">
        <v>4221.3</v>
      </c>
      <c r="AC60" s="111">
        <v>4265.1000000000004</v>
      </c>
      <c r="AD60" s="112">
        <v>4265.2299999999996</v>
      </c>
      <c r="AE60" s="111">
        <v>20.399999999999999</v>
      </c>
      <c r="AF60" s="111"/>
      <c r="AG60" s="111">
        <f t="shared" si="12"/>
        <v>70.3</v>
      </c>
      <c r="AH60" s="111">
        <v>70</v>
      </c>
      <c r="AI60" s="111">
        <v>70.3</v>
      </c>
      <c r="AJ60" s="112">
        <v>70.19</v>
      </c>
      <c r="AK60" s="111">
        <v>0</v>
      </c>
      <c r="AL60" s="111"/>
      <c r="AM60" s="111">
        <f t="shared" si="13"/>
        <v>26.7</v>
      </c>
      <c r="AN60" s="111">
        <v>27.5</v>
      </c>
      <c r="AO60" s="111">
        <v>26.7</v>
      </c>
      <c r="AP60" s="112">
        <v>26.71</v>
      </c>
      <c r="AQ60" s="111">
        <v>-0.5</v>
      </c>
      <c r="AR60" s="111"/>
      <c r="AS60" s="111">
        <f t="shared" si="14"/>
        <v>73.3</v>
      </c>
      <c r="AT60" s="111">
        <v>72.5</v>
      </c>
      <c r="AU60" s="111">
        <v>73.3</v>
      </c>
      <c r="AV60" s="112">
        <v>73.290000000000006</v>
      </c>
      <c r="AW60" s="111">
        <v>0.5</v>
      </c>
      <c r="AX60" s="112"/>
      <c r="AY60" s="111">
        <f t="shared" si="15"/>
        <v>4.0999999999999996</v>
      </c>
      <c r="AZ60" s="111">
        <v>3.6</v>
      </c>
      <c r="BA60" s="111">
        <v>4.0999999999999996</v>
      </c>
      <c r="BB60" s="112">
        <v>4.24</v>
      </c>
      <c r="BC60" s="111">
        <v>0.7</v>
      </c>
    </row>
    <row r="61" spans="1:55" x14ac:dyDescent="0.2">
      <c r="A61" s="3"/>
      <c r="B61">
        <v>1</v>
      </c>
      <c r="C61" s="111">
        <f t="shared" si="8"/>
        <v>4088.5</v>
      </c>
      <c r="D61" s="111">
        <v>4040.6</v>
      </c>
      <c r="E61" s="111">
        <v>4088.5</v>
      </c>
      <c r="F61" s="112">
        <v>4081.41</v>
      </c>
      <c r="G61" s="111">
        <v>-12.3</v>
      </c>
      <c r="H61" s="111"/>
      <c r="I61" s="111">
        <f t="shared" si="9"/>
        <v>192.6</v>
      </c>
      <c r="J61" s="111">
        <v>205</v>
      </c>
      <c r="K61" s="111">
        <v>192.6</v>
      </c>
      <c r="L61" s="112">
        <v>185.08</v>
      </c>
      <c r="M61" s="111">
        <v>17.399999999999999</v>
      </c>
      <c r="N61" s="111"/>
      <c r="O61" s="111">
        <f t="shared" si="10"/>
        <v>1535.2</v>
      </c>
      <c r="P61" s="111">
        <v>1570.6</v>
      </c>
      <c r="Q61" s="111">
        <v>1535.2</v>
      </c>
      <c r="R61" s="112">
        <v>1549.33</v>
      </c>
      <c r="S61" s="111">
        <v>-19.600000000000001</v>
      </c>
      <c r="T61" s="111"/>
      <c r="U61" s="111"/>
      <c r="V61" s="111">
        <v>5816.2</v>
      </c>
      <c r="W61" s="111">
        <v>5816.2</v>
      </c>
      <c r="X61" s="112">
        <v>5815.82</v>
      </c>
      <c r="Y61" s="111">
        <v>-14.6</v>
      </c>
      <c r="Z61" s="111"/>
      <c r="AA61" s="111">
        <f t="shared" si="11"/>
        <v>4281.1000000000004</v>
      </c>
      <c r="AB61" s="111">
        <v>4245.6000000000004</v>
      </c>
      <c r="AC61" s="111">
        <v>4281.1000000000004</v>
      </c>
      <c r="AD61" s="112">
        <v>4266.49</v>
      </c>
      <c r="AE61" s="111">
        <v>5</v>
      </c>
      <c r="AF61" s="111"/>
      <c r="AG61" s="111">
        <f t="shared" si="12"/>
        <v>70.3</v>
      </c>
      <c r="AH61" s="111">
        <v>69.5</v>
      </c>
      <c r="AI61" s="111">
        <v>70.3</v>
      </c>
      <c r="AJ61" s="112">
        <v>70.180000000000007</v>
      </c>
      <c r="AK61" s="111">
        <v>0</v>
      </c>
      <c r="AL61" s="111"/>
      <c r="AM61" s="111">
        <f t="shared" si="13"/>
        <v>26.4</v>
      </c>
      <c r="AN61" s="111">
        <v>27</v>
      </c>
      <c r="AO61" s="111">
        <v>26.4</v>
      </c>
      <c r="AP61" s="112">
        <v>26.64</v>
      </c>
      <c r="AQ61" s="111">
        <v>-0.3</v>
      </c>
      <c r="AR61" s="111"/>
      <c r="AS61" s="111">
        <f t="shared" si="14"/>
        <v>73.599999999999994</v>
      </c>
      <c r="AT61" s="111">
        <v>73</v>
      </c>
      <c r="AU61" s="111">
        <v>73.599999999999994</v>
      </c>
      <c r="AV61" s="112">
        <v>73.36</v>
      </c>
      <c r="AW61" s="111">
        <v>0.3</v>
      </c>
      <c r="AX61" s="112"/>
      <c r="AY61" s="111">
        <f t="shared" si="15"/>
        <v>4.5</v>
      </c>
      <c r="AZ61" s="111">
        <v>4.8</v>
      </c>
      <c r="BA61" s="111">
        <v>4.5</v>
      </c>
      <c r="BB61" s="112">
        <v>4.34</v>
      </c>
      <c r="BC61" s="111">
        <v>0.4</v>
      </c>
    </row>
    <row r="62" spans="1:55" x14ac:dyDescent="0.2">
      <c r="A62" s="3">
        <v>19</v>
      </c>
      <c r="B62">
        <v>2</v>
      </c>
      <c r="C62" s="111">
        <f t="shared" si="8"/>
        <v>4071.3</v>
      </c>
      <c r="D62" s="111">
        <v>4087.5</v>
      </c>
      <c r="E62" s="111">
        <v>4071.3</v>
      </c>
      <c r="F62" s="112">
        <v>4080.1</v>
      </c>
      <c r="G62" s="111">
        <v>-5.2</v>
      </c>
      <c r="H62" s="111"/>
      <c r="I62" s="111">
        <f t="shared" si="9"/>
        <v>178.2</v>
      </c>
      <c r="J62" s="111">
        <v>204.3</v>
      </c>
      <c r="K62" s="111">
        <v>178.2</v>
      </c>
      <c r="L62" s="112">
        <v>186.71</v>
      </c>
      <c r="M62" s="111">
        <v>6.5</v>
      </c>
      <c r="N62" s="111"/>
      <c r="O62" s="111">
        <f t="shared" si="10"/>
        <v>1561.4</v>
      </c>
      <c r="P62" s="111">
        <v>1518.2</v>
      </c>
      <c r="Q62" s="111">
        <v>1561.4</v>
      </c>
      <c r="R62" s="112">
        <v>1544.81</v>
      </c>
      <c r="S62" s="111">
        <v>-18.100000000000001</v>
      </c>
      <c r="T62" s="111"/>
      <c r="U62" s="111"/>
      <c r="V62" s="111">
        <v>5810</v>
      </c>
      <c r="W62" s="111">
        <v>5810.9</v>
      </c>
      <c r="X62" s="112">
        <v>5811.62</v>
      </c>
      <c r="Y62" s="111">
        <v>-16.8</v>
      </c>
      <c r="Z62" s="111"/>
      <c r="AA62" s="111">
        <f t="shared" si="11"/>
        <v>4249.5</v>
      </c>
      <c r="AB62" s="111">
        <v>4291.8</v>
      </c>
      <c r="AC62" s="111">
        <v>4249.5</v>
      </c>
      <c r="AD62" s="112">
        <v>4266.8100000000004</v>
      </c>
      <c r="AE62" s="111">
        <v>1.3</v>
      </c>
      <c r="AF62" s="111"/>
      <c r="AG62" s="111">
        <f t="shared" si="12"/>
        <v>70.099999999999994</v>
      </c>
      <c r="AH62" s="111">
        <v>70.400000000000006</v>
      </c>
      <c r="AI62" s="111">
        <v>70.099999999999994</v>
      </c>
      <c r="AJ62" s="112">
        <v>70.209999999999994</v>
      </c>
      <c r="AK62" s="111">
        <v>0.1</v>
      </c>
      <c r="AL62" s="111"/>
      <c r="AM62" s="111">
        <f t="shared" si="13"/>
        <v>26.9</v>
      </c>
      <c r="AN62" s="111">
        <v>26.1</v>
      </c>
      <c r="AO62" s="111">
        <v>26.9</v>
      </c>
      <c r="AP62" s="112">
        <v>26.58</v>
      </c>
      <c r="AQ62" s="111">
        <v>-0.2</v>
      </c>
      <c r="AR62" s="111"/>
      <c r="AS62" s="111">
        <f t="shared" si="14"/>
        <v>73.099999999999994</v>
      </c>
      <c r="AT62" s="111">
        <v>73.900000000000006</v>
      </c>
      <c r="AU62" s="111">
        <v>73.099999999999994</v>
      </c>
      <c r="AV62" s="112">
        <v>73.42</v>
      </c>
      <c r="AW62" s="111">
        <v>0.2</v>
      </c>
      <c r="AX62" s="112"/>
      <c r="AY62" s="111">
        <f t="shared" si="15"/>
        <v>4.2</v>
      </c>
      <c r="AZ62" s="111">
        <v>4.8</v>
      </c>
      <c r="BA62" s="111">
        <v>4.2</v>
      </c>
      <c r="BB62" s="112">
        <v>4.38</v>
      </c>
      <c r="BC62" s="111">
        <v>0.2</v>
      </c>
    </row>
    <row r="63" spans="1:55" x14ac:dyDescent="0.2">
      <c r="A63" s="3">
        <v>19</v>
      </c>
      <c r="B63">
        <v>3</v>
      </c>
      <c r="C63" s="111">
        <f t="shared" si="8"/>
        <v>4081.9</v>
      </c>
      <c r="D63" s="111">
        <v>4129.8999999999996</v>
      </c>
      <c r="E63" s="111">
        <v>4081.9</v>
      </c>
      <c r="F63" s="112">
        <v>4081.32</v>
      </c>
      <c r="G63" s="111">
        <v>4.9000000000000004</v>
      </c>
      <c r="H63" s="111"/>
      <c r="I63" s="111">
        <f t="shared" si="9"/>
        <v>187.6</v>
      </c>
      <c r="J63" s="111">
        <v>178.6</v>
      </c>
      <c r="K63" s="111">
        <v>187.6</v>
      </c>
      <c r="L63" s="112">
        <v>185.76</v>
      </c>
      <c r="M63" s="111">
        <v>-3.8</v>
      </c>
      <c r="N63" s="111"/>
      <c r="O63" s="111">
        <f t="shared" si="10"/>
        <v>1538.2</v>
      </c>
      <c r="P63" s="111">
        <v>1500.1</v>
      </c>
      <c r="Q63" s="111">
        <v>1538.2</v>
      </c>
      <c r="R63" s="112">
        <v>1539.68</v>
      </c>
      <c r="S63" s="111">
        <v>-20.5</v>
      </c>
      <c r="T63" s="111"/>
      <c r="U63" s="111"/>
      <c r="V63" s="111">
        <v>5808.5</v>
      </c>
      <c r="W63" s="111">
        <v>5807.7</v>
      </c>
      <c r="X63" s="112">
        <v>5806.77</v>
      </c>
      <c r="Y63" s="111">
        <v>-19.399999999999999</v>
      </c>
      <c r="Z63" s="111"/>
      <c r="AA63" s="111">
        <f t="shared" si="11"/>
        <v>4269.5</v>
      </c>
      <c r="AB63" s="111">
        <v>4308.3999999999996</v>
      </c>
      <c r="AC63" s="111">
        <v>4269.5</v>
      </c>
      <c r="AD63" s="112">
        <v>4267.08</v>
      </c>
      <c r="AE63" s="111">
        <v>1.1000000000000001</v>
      </c>
      <c r="AF63" s="111"/>
      <c r="AG63" s="111">
        <f t="shared" si="12"/>
        <v>70.3</v>
      </c>
      <c r="AH63" s="111">
        <v>71.099999999999994</v>
      </c>
      <c r="AI63" s="111">
        <v>70.3</v>
      </c>
      <c r="AJ63" s="112">
        <v>70.290000000000006</v>
      </c>
      <c r="AK63" s="111">
        <v>0.3</v>
      </c>
      <c r="AL63" s="111"/>
      <c r="AM63" s="111">
        <f t="shared" si="13"/>
        <v>26.5</v>
      </c>
      <c r="AN63" s="111">
        <v>25.8</v>
      </c>
      <c r="AO63" s="111">
        <v>26.5</v>
      </c>
      <c r="AP63" s="112">
        <v>26.52</v>
      </c>
      <c r="AQ63" s="111">
        <v>-0.3</v>
      </c>
      <c r="AR63" s="111"/>
      <c r="AS63" s="111">
        <f t="shared" si="14"/>
        <v>73.5</v>
      </c>
      <c r="AT63" s="111">
        <v>74.2</v>
      </c>
      <c r="AU63" s="111">
        <v>73.5</v>
      </c>
      <c r="AV63" s="112">
        <v>73.48</v>
      </c>
      <c r="AW63" s="111">
        <v>0.3</v>
      </c>
      <c r="AX63" s="112"/>
      <c r="AY63" s="111">
        <f t="shared" si="15"/>
        <v>4.4000000000000004</v>
      </c>
      <c r="AZ63" s="111">
        <v>4.0999999999999996</v>
      </c>
      <c r="BA63" s="111">
        <v>4.4000000000000004</v>
      </c>
      <c r="BB63" s="112">
        <v>4.3499999999999996</v>
      </c>
      <c r="BC63" s="111">
        <v>-0.1</v>
      </c>
    </row>
    <row r="64" spans="1:55" x14ac:dyDescent="0.2">
      <c r="A64" s="3">
        <v>19</v>
      </c>
      <c r="B64">
        <v>4</v>
      </c>
      <c r="C64" s="111">
        <f t="shared" si="8"/>
        <v>4092.8</v>
      </c>
      <c r="D64" s="111">
        <v>4077.7</v>
      </c>
      <c r="E64" s="111">
        <v>4092.8</v>
      </c>
      <c r="F64" s="112">
        <v>4083.81</v>
      </c>
      <c r="G64" s="111">
        <v>10</v>
      </c>
      <c r="H64" s="111"/>
      <c r="I64" s="111">
        <f t="shared" si="9"/>
        <v>183.8</v>
      </c>
      <c r="J64" s="111">
        <v>155.80000000000001</v>
      </c>
      <c r="K64" s="111">
        <v>183.8</v>
      </c>
      <c r="L64" s="112">
        <v>185.19</v>
      </c>
      <c r="M64" s="111">
        <v>-2.2999999999999998</v>
      </c>
      <c r="N64" s="111"/>
      <c r="O64" s="111">
        <f t="shared" si="10"/>
        <v>1524.4</v>
      </c>
      <c r="P64" s="111">
        <v>1567.5</v>
      </c>
      <c r="Q64" s="111">
        <v>1524.4</v>
      </c>
      <c r="R64" s="112">
        <v>1532.65</v>
      </c>
      <c r="S64" s="111">
        <v>-28.1</v>
      </c>
      <c r="T64" s="111"/>
      <c r="U64" s="111"/>
      <c r="V64" s="111">
        <v>5801</v>
      </c>
      <c r="W64" s="111">
        <v>5800.9</v>
      </c>
      <c r="X64" s="112">
        <v>5801.65</v>
      </c>
      <c r="Y64" s="111">
        <v>-20.5</v>
      </c>
      <c r="Z64" s="111"/>
      <c r="AA64" s="111">
        <f t="shared" si="11"/>
        <v>4276.6000000000004</v>
      </c>
      <c r="AB64" s="111">
        <v>4233.5</v>
      </c>
      <c r="AC64" s="111">
        <v>4276.6000000000004</v>
      </c>
      <c r="AD64" s="112">
        <v>4269</v>
      </c>
      <c r="AE64" s="111">
        <v>7.7</v>
      </c>
      <c r="AF64" s="111"/>
      <c r="AG64" s="111">
        <f t="shared" si="12"/>
        <v>70.599999999999994</v>
      </c>
      <c r="AH64" s="111">
        <v>70.3</v>
      </c>
      <c r="AI64" s="111">
        <v>70.599999999999994</v>
      </c>
      <c r="AJ64" s="112">
        <v>70.39</v>
      </c>
      <c r="AK64" s="111">
        <v>0.4</v>
      </c>
      <c r="AL64" s="111"/>
      <c r="AM64" s="111">
        <f t="shared" si="13"/>
        <v>26.3</v>
      </c>
      <c r="AN64" s="111">
        <v>27</v>
      </c>
      <c r="AO64" s="111">
        <v>26.3</v>
      </c>
      <c r="AP64" s="112">
        <v>26.42</v>
      </c>
      <c r="AQ64" s="111">
        <v>-0.4</v>
      </c>
      <c r="AR64" s="111"/>
      <c r="AS64" s="111">
        <f t="shared" si="14"/>
        <v>73.7</v>
      </c>
      <c r="AT64" s="111">
        <v>73</v>
      </c>
      <c r="AU64" s="111">
        <v>73.7</v>
      </c>
      <c r="AV64" s="112">
        <v>73.58</v>
      </c>
      <c r="AW64" s="111">
        <v>0.4</v>
      </c>
      <c r="AX64" s="112"/>
      <c r="AY64" s="111">
        <f t="shared" si="15"/>
        <v>4.3</v>
      </c>
      <c r="AZ64" s="111">
        <v>3.7</v>
      </c>
      <c r="BA64" s="111">
        <v>4.3</v>
      </c>
      <c r="BB64" s="112">
        <v>4.34</v>
      </c>
      <c r="BC64" s="111">
        <v>-0.1</v>
      </c>
    </row>
    <row r="65" spans="1:55" x14ac:dyDescent="0.2">
      <c r="A65" s="3"/>
      <c r="B65">
        <v>1</v>
      </c>
      <c r="C65" s="111">
        <f t="shared" si="8"/>
        <v>4059</v>
      </c>
      <c r="D65" s="111">
        <v>4010.5</v>
      </c>
      <c r="E65" s="111">
        <v>4059</v>
      </c>
      <c r="F65" s="112">
        <v>4067.06</v>
      </c>
      <c r="G65" s="111">
        <v>-67</v>
      </c>
      <c r="H65" s="111"/>
      <c r="I65" s="111">
        <f t="shared" si="9"/>
        <v>182.3</v>
      </c>
      <c r="J65" s="111">
        <v>194.5</v>
      </c>
      <c r="K65" s="111">
        <v>182.3</v>
      </c>
      <c r="L65" s="112">
        <v>187.89</v>
      </c>
      <c r="M65" s="111">
        <v>10.8</v>
      </c>
      <c r="N65" s="111"/>
      <c r="O65" s="111">
        <f t="shared" si="10"/>
        <v>1555.4</v>
      </c>
      <c r="P65" s="111">
        <v>1591.6</v>
      </c>
      <c r="Q65" s="111">
        <v>1555.4</v>
      </c>
      <c r="R65" s="112">
        <v>1541.49</v>
      </c>
      <c r="S65" s="111">
        <v>35.4</v>
      </c>
      <c r="T65" s="111"/>
      <c r="U65" s="111"/>
      <c r="V65" s="111">
        <v>5796.6</v>
      </c>
      <c r="W65" s="111">
        <v>5796.6</v>
      </c>
      <c r="X65" s="112">
        <v>5796.44</v>
      </c>
      <c r="Y65" s="111">
        <v>-20.8</v>
      </c>
      <c r="Z65" s="111"/>
      <c r="AA65" s="111">
        <f t="shared" si="11"/>
        <v>4241.2</v>
      </c>
      <c r="AB65" s="111">
        <v>4205</v>
      </c>
      <c r="AC65" s="111">
        <v>4241.2</v>
      </c>
      <c r="AD65" s="112">
        <v>4254.96</v>
      </c>
      <c r="AE65" s="111">
        <v>-56.2</v>
      </c>
      <c r="AF65" s="111"/>
      <c r="AG65" s="111">
        <f t="shared" si="12"/>
        <v>70</v>
      </c>
      <c r="AH65" s="111">
        <v>69.2</v>
      </c>
      <c r="AI65" s="111">
        <v>70</v>
      </c>
      <c r="AJ65" s="112">
        <v>70.16</v>
      </c>
      <c r="AK65" s="111">
        <v>-0.9</v>
      </c>
      <c r="AL65" s="111"/>
      <c r="AM65" s="111">
        <f t="shared" si="13"/>
        <v>26.8</v>
      </c>
      <c r="AN65" s="111">
        <v>27.5</v>
      </c>
      <c r="AO65" s="111">
        <v>26.8</v>
      </c>
      <c r="AP65" s="112">
        <v>26.59</v>
      </c>
      <c r="AQ65" s="111">
        <v>0.7</v>
      </c>
      <c r="AR65" s="111"/>
      <c r="AS65" s="111">
        <f t="shared" si="14"/>
        <v>73.2</v>
      </c>
      <c r="AT65" s="111">
        <v>72.5</v>
      </c>
      <c r="AU65" s="111">
        <v>73.2</v>
      </c>
      <c r="AV65" s="112">
        <v>73.41</v>
      </c>
      <c r="AW65" s="111">
        <v>-0.7</v>
      </c>
      <c r="AX65" s="112"/>
      <c r="AY65" s="111">
        <f t="shared" si="15"/>
        <v>4.3</v>
      </c>
      <c r="AZ65" s="111">
        <v>4.5999999999999996</v>
      </c>
      <c r="BA65" s="111">
        <v>4.3</v>
      </c>
      <c r="BB65" s="112">
        <v>4.42</v>
      </c>
      <c r="BC65" s="111">
        <v>0.3</v>
      </c>
    </row>
    <row r="66" spans="1:55" x14ac:dyDescent="0.2">
      <c r="A66" s="3">
        <v>20</v>
      </c>
      <c r="B66">
        <v>2</v>
      </c>
      <c r="C66" s="111">
        <f t="shared" si="8"/>
        <v>4008</v>
      </c>
      <c r="D66" s="111">
        <v>4021.5</v>
      </c>
      <c r="E66" s="111">
        <v>4008</v>
      </c>
      <c r="F66" s="112">
        <v>4011.84</v>
      </c>
      <c r="G66" s="111">
        <v>-220.9</v>
      </c>
      <c r="H66" s="111"/>
      <c r="I66" s="111">
        <f t="shared" si="9"/>
        <v>233.6</v>
      </c>
      <c r="J66" s="111">
        <v>261</v>
      </c>
      <c r="K66" s="111">
        <v>233.6</v>
      </c>
      <c r="L66" s="112">
        <v>220.97</v>
      </c>
      <c r="M66" s="111">
        <v>132.30000000000001</v>
      </c>
      <c r="N66" s="111"/>
      <c r="O66" s="111">
        <f t="shared" si="10"/>
        <v>1550</v>
      </c>
      <c r="P66" s="111">
        <v>1508.2</v>
      </c>
      <c r="Q66" s="111">
        <v>1550</v>
      </c>
      <c r="R66" s="112">
        <v>1558.72</v>
      </c>
      <c r="S66" s="111">
        <v>68.900000000000006</v>
      </c>
      <c r="T66" s="111"/>
      <c r="U66" s="111"/>
      <c r="V66" s="111">
        <v>5790.6</v>
      </c>
      <c r="W66" s="111">
        <v>5791.5</v>
      </c>
      <c r="X66" s="112">
        <v>5791.53</v>
      </c>
      <c r="Y66" s="111">
        <v>-19.7</v>
      </c>
      <c r="Z66" s="111"/>
      <c r="AA66" s="111">
        <f t="shared" si="11"/>
        <v>4241.6000000000004</v>
      </c>
      <c r="AB66" s="111">
        <v>4282.5</v>
      </c>
      <c r="AC66" s="111">
        <v>4241.6000000000004</v>
      </c>
      <c r="AD66" s="112">
        <v>4232.8100000000004</v>
      </c>
      <c r="AE66" s="111">
        <v>-88.6</v>
      </c>
      <c r="AF66" s="111"/>
      <c r="AG66" s="111">
        <f t="shared" si="12"/>
        <v>69.2</v>
      </c>
      <c r="AH66" s="111">
        <v>69.400000000000006</v>
      </c>
      <c r="AI66" s="111">
        <v>69.2</v>
      </c>
      <c r="AJ66" s="112">
        <v>69.27</v>
      </c>
      <c r="AK66" s="111">
        <v>-3.6</v>
      </c>
      <c r="AL66" s="111"/>
      <c r="AM66" s="111">
        <f t="shared" si="13"/>
        <v>26.8</v>
      </c>
      <c r="AN66" s="111">
        <v>26</v>
      </c>
      <c r="AO66" s="111">
        <v>26.8</v>
      </c>
      <c r="AP66" s="112">
        <v>26.91</v>
      </c>
      <c r="AQ66" s="111">
        <v>1.3</v>
      </c>
      <c r="AR66" s="111"/>
      <c r="AS66" s="111">
        <f t="shared" si="14"/>
        <v>73.2</v>
      </c>
      <c r="AT66" s="111">
        <v>74</v>
      </c>
      <c r="AU66" s="111">
        <v>73.2</v>
      </c>
      <c r="AV66" s="112">
        <v>73.09</v>
      </c>
      <c r="AW66" s="111">
        <v>-1.3</v>
      </c>
      <c r="AX66" s="112"/>
      <c r="AY66" s="111">
        <f t="shared" si="15"/>
        <v>5.5</v>
      </c>
      <c r="AZ66" s="111">
        <v>6.1</v>
      </c>
      <c r="BA66" s="111">
        <v>5.5</v>
      </c>
      <c r="BB66" s="112">
        <v>5.22</v>
      </c>
      <c r="BC66" s="111">
        <v>3.2</v>
      </c>
    </row>
    <row r="67" spans="1:55" x14ac:dyDescent="0.2">
      <c r="A67" s="3">
        <v>20</v>
      </c>
      <c r="B67">
        <v>3</v>
      </c>
      <c r="C67" s="111">
        <f t="shared" si="8"/>
        <v>4003.6</v>
      </c>
      <c r="D67" s="111">
        <v>4053.1</v>
      </c>
      <c r="E67" s="111">
        <v>4003.6</v>
      </c>
      <c r="F67" s="112">
        <v>4000.92</v>
      </c>
      <c r="G67" s="111">
        <v>-43.7</v>
      </c>
      <c r="H67" s="111"/>
      <c r="I67" s="111">
        <f t="shared" si="9"/>
        <v>232.2</v>
      </c>
      <c r="J67" s="111">
        <v>223.3</v>
      </c>
      <c r="K67" s="111">
        <v>232.2</v>
      </c>
      <c r="L67" s="112">
        <v>232.91</v>
      </c>
      <c r="M67" s="111">
        <v>47.8</v>
      </c>
      <c r="N67" s="111"/>
      <c r="O67" s="111">
        <f t="shared" si="10"/>
        <v>1551</v>
      </c>
      <c r="P67" s="111">
        <v>1511.2</v>
      </c>
      <c r="Q67" s="111">
        <v>1551</v>
      </c>
      <c r="R67" s="112">
        <v>1553.15</v>
      </c>
      <c r="S67" s="111">
        <v>-22.3</v>
      </c>
      <c r="T67" s="111"/>
      <c r="U67" s="111"/>
      <c r="V67" s="111">
        <v>5787.7</v>
      </c>
      <c r="W67" s="111">
        <v>5786.8</v>
      </c>
      <c r="X67" s="112">
        <v>5786.99</v>
      </c>
      <c r="Y67" s="111">
        <v>-18.2</v>
      </c>
      <c r="Z67" s="111"/>
      <c r="AA67" s="111">
        <f t="shared" si="11"/>
        <v>4235.8</v>
      </c>
      <c r="AB67" s="111">
        <v>4276.5</v>
      </c>
      <c r="AC67" s="111">
        <v>4235.8</v>
      </c>
      <c r="AD67" s="112">
        <v>4233.83</v>
      </c>
      <c r="AE67" s="111">
        <v>4.0999999999999996</v>
      </c>
      <c r="AF67" s="111"/>
      <c r="AG67" s="111">
        <f t="shared" si="12"/>
        <v>69.2</v>
      </c>
      <c r="AH67" s="111">
        <v>70</v>
      </c>
      <c r="AI67" s="111">
        <v>69.2</v>
      </c>
      <c r="AJ67" s="112">
        <v>69.14</v>
      </c>
      <c r="AK67" s="111">
        <v>-0.5</v>
      </c>
      <c r="AL67" s="111"/>
      <c r="AM67" s="111">
        <f t="shared" si="13"/>
        <v>26.8</v>
      </c>
      <c r="AN67" s="111">
        <v>26.1</v>
      </c>
      <c r="AO67" s="111">
        <v>26.8</v>
      </c>
      <c r="AP67" s="112">
        <v>26.84</v>
      </c>
      <c r="AQ67" s="111">
        <v>-0.3</v>
      </c>
      <c r="AR67" s="111"/>
      <c r="AS67" s="111">
        <f t="shared" si="14"/>
        <v>73.2</v>
      </c>
      <c r="AT67" s="111">
        <v>73.900000000000006</v>
      </c>
      <c r="AU67" s="111">
        <v>73.2</v>
      </c>
      <c r="AV67" s="112">
        <v>73.16</v>
      </c>
      <c r="AW67" s="111">
        <v>0.3</v>
      </c>
      <c r="AX67" s="112"/>
      <c r="AY67" s="111">
        <f t="shared" si="15"/>
        <v>5.5</v>
      </c>
      <c r="AZ67" s="111">
        <v>5.2</v>
      </c>
      <c r="BA67" s="111">
        <v>5.5</v>
      </c>
      <c r="BB67" s="112">
        <v>5.5</v>
      </c>
      <c r="BC67" s="111">
        <v>1.1000000000000001</v>
      </c>
    </row>
    <row r="68" spans="1:55" x14ac:dyDescent="0.2">
      <c r="A68" s="3">
        <v>20</v>
      </c>
      <c r="B68">
        <v>4</v>
      </c>
      <c r="C68" s="111">
        <f t="shared" si="8"/>
        <v>4016.9</v>
      </c>
      <c r="D68" s="111">
        <v>4003.2</v>
      </c>
      <c r="E68" s="111">
        <v>4016.9</v>
      </c>
      <c r="F68" s="112">
        <v>4016.89</v>
      </c>
      <c r="G68" s="111">
        <v>63.9</v>
      </c>
      <c r="H68" s="111"/>
      <c r="I68" s="111">
        <f t="shared" si="9"/>
        <v>222.8</v>
      </c>
      <c r="J68" s="111">
        <v>193.9</v>
      </c>
      <c r="K68" s="111">
        <v>222.8</v>
      </c>
      <c r="L68" s="112">
        <v>225.66</v>
      </c>
      <c r="M68" s="111">
        <v>-29</v>
      </c>
      <c r="N68" s="111"/>
      <c r="O68" s="111">
        <f t="shared" si="10"/>
        <v>1543.4</v>
      </c>
      <c r="P68" s="111">
        <v>1586</v>
      </c>
      <c r="Q68" s="111">
        <v>1543.4</v>
      </c>
      <c r="R68" s="112">
        <v>1539.84</v>
      </c>
      <c r="S68" s="111">
        <v>-53.3</v>
      </c>
      <c r="T68" s="111"/>
      <c r="U68" s="111"/>
      <c r="V68" s="111">
        <v>5783.1</v>
      </c>
      <c r="W68" s="111">
        <v>5783.1</v>
      </c>
      <c r="X68" s="112">
        <v>5782.39</v>
      </c>
      <c r="Y68" s="111">
        <v>-18.399999999999999</v>
      </c>
      <c r="Z68" s="111"/>
      <c r="AA68" s="111">
        <f t="shared" si="11"/>
        <v>4239.7</v>
      </c>
      <c r="AB68" s="111">
        <v>4197</v>
      </c>
      <c r="AC68" s="111">
        <v>4239.7</v>
      </c>
      <c r="AD68" s="112">
        <v>4242.54</v>
      </c>
      <c r="AE68" s="111">
        <v>34.799999999999997</v>
      </c>
      <c r="AF68" s="111"/>
      <c r="AG68" s="111">
        <f t="shared" si="12"/>
        <v>69.5</v>
      </c>
      <c r="AH68" s="111">
        <v>69.2</v>
      </c>
      <c r="AI68" s="111">
        <v>69.5</v>
      </c>
      <c r="AJ68" s="112">
        <v>69.47</v>
      </c>
      <c r="AK68" s="111">
        <v>1.3</v>
      </c>
      <c r="AL68" s="111"/>
      <c r="AM68" s="111">
        <f t="shared" si="13"/>
        <v>26.7</v>
      </c>
      <c r="AN68" s="111">
        <v>27.4</v>
      </c>
      <c r="AO68" s="111">
        <v>26.7</v>
      </c>
      <c r="AP68" s="112">
        <v>26.63</v>
      </c>
      <c r="AQ68" s="111">
        <v>-0.8</v>
      </c>
      <c r="AR68" s="111"/>
      <c r="AS68" s="111">
        <f t="shared" si="14"/>
        <v>73.3</v>
      </c>
      <c r="AT68" s="111">
        <v>72.599999999999994</v>
      </c>
      <c r="AU68" s="111">
        <v>73.3</v>
      </c>
      <c r="AV68" s="112">
        <v>73.37</v>
      </c>
      <c r="AW68" s="111">
        <v>0.8</v>
      </c>
      <c r="AX68" s="112"/>
      <c r="AY68" s="111">
        <f t="shared" si="15"/>
        <v>5.3</v>
      </c>
      <c r="AZ68" s="111">
        <v>4.5999999999999996</v>
      </c>
      <c r="BA68" s="111">
        <v>5.3</v>
      </c>
      <c r="BB68" s="112">
        <v>5.32</v>
      </c>
      <c r="BC68" s="111">
        <v>-0.7</v>
      </c>
    </row>
    <row r="69" spans="1:5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x14ac:dyDescent="0.2">
      <c r="A70" s="3" t="s">
        <v>125</v>
      </c>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x14ac:dyDescent="0.2">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x14ac:dyDescent="0.2">
      <c r="A98" s="3"/>
      <c r="B98"/>
      <c r="C98" s="111"/>
      <c r="D98" s="111"/>
      <c r="E98" s="111"/>
      <c r="F98" s="112"/>
      <c r="G98" s="111"/>
      <c r="H98" s="111"/>
      <c r="I98" s="111"/>
      <c r="J98" s="111"/>
      <c r="K98" s="111"/>
      <c r="L98" s="112"/>
      <c r="M98" s="111"/>
      <c r="N98" s="111"/>
      <c r="O98" s="111"/>
      <c r="P98" s="111"/>
      <c r="Q98" s="111"/>
      <c r="R98" s="112"/>
      <c r="S98" s="111"/>
      <c r="T98" s="111"/>
      <c r="U98" s="111"/>
      <c r="V98" s="111"/>
      <c r="W98" s="111"/>
      <c r="X98" s="112"/>
      <c r="Y98" s="111"/>
      <c r="Z98" s="111"/>
      <c r="AA98" s="111"/>
      <c r="AB98" s="111"/>
      <c r="AC98" s="111"/>
      <c r="AD98" s="112"/>
      <c r="AE98" s="111"/>
      <c r="AF98" s="111"/>
      <c r="AG98" s="111"/>
      <c r="AH98" s="111"/>
      <c r="AI98" s="111"/>
      <c r="AJ98" s="112"/>
      <c r="AK98" s="111"/>
      <c r="AL98" s="111"/>
      <c r="AM98" s="111"/>
      <c r="AN98" s="111"/>
      <c r="AO98" s="111"/>
      <c r="AP98" s="112"/>
      <c r="AQ98" s="111"/>
      <c r="AR98" s="111"/>
      <c r="AS98" s="111"/>
      <c r="AT98" s="111"/>
      <c r="AU98" s="111"/>
      <c r="AV98" s="112"/>
      <c r="AW98" s="111"/>
      <c r="AX98" s="112"/>
      <c r="AY98" s="111"/>
      <c r="AZ98" s="111"/>
      <c r="BA98" s="111"/>
      <c r="BB98" s="112"/>
      <c r="BC98" s="111"/>
    </row>
    <row r="99" spans="1:55" x14ac:dyDescent="0.2">
      <c r="A99" s="3"/>
      <c r="B99"/>
      <c r="G99" s="14"/>
      <c r="S99" s="14"/>
      <c r="Y99" s="14"/>
      <c r="AE99" s="14"/>
      <c r="AK99" s="14"/>
      <c r="AQ99" s="14"/>
      <c r="AW99" s="14"/>
    </row>
    <row r="100" spans="1:55" x14ac:dyDescent="0.2">
      <c r="A100" s="3"/>
      <c r="B100"/>
      <c r="G100" s="14"/>
      <c r="S100" s="14"/>
      <c r="Y100" s="14"/>
      <c r="AE100" s="14"/>
      <c r="AK100" s="14"/>
      <c r="AQ100" s="14"/>
      <c r="AW100" s="14"/>
    </row>
    <row r="101" spans="1:55" x14ac:dyDescent="0.2">
      <c r="A101" s="3"/>
      <c r="B101"/>
      <c r="G101" s="14"/>
      <c r="S101" s="14"/>
      <c r="Y101" s="14"/>
      <c r="AE101" s="14"/>
      <c r="AK101" s="14"/>
      <c r="AQ101" s="14"/>
      <c r="AW101" s="14"/>
    </row>
    <row r="102" spans="1:55" x14ac:dyDescent="0.2">
      <c r="A102" s="3"/>
      <c r="B102"/>
      <c r="G102" s="14"/>
      <c r="S102" s="14"/>
      <c r="Y102" s="14"/>
      <c r="AE102" s="14"/>
      <c r="AK102" s="14"/>
      <c r="AQ102" s="14"/>
      <c r="AW102" s="14"/>
    </row>
    <row r="103" spans="1:55" x14ac:dyDescent="0.2">
      <c r="A103" s="3"/>
      <c r="B103"/>
      <c r="G103" s="14"/>
      <c r="S103" s="14"/>
      <c r="Y103" s="14"/>
      <c r="AE103" s="14"/>
      <c r="AK103" s="14"/>
      <c r="AQ103" s="14"/>
      <c r="AW103" s="14"/>
    </row>
    <row r="104" spans="1:55" x14ac:dyDescent="0.2">
      <c r="A104" s="3"/>
      <c r="B104"/>
      <c r="G104" s="14"/>
      <c r="S104" s="14"/>
      <c r="Y104" s="14"/>
      <c r="AE104" s="14"/>
      <c r="AK104" s="14"/>
      <c r="AQ104" s="14"/>
      <c r="AW104" s="14"/>
    </row>
    <row r="105" spans="1:55" x14ac:dyDescent="0.2">
      <c r="A105" s="3"/>
      <c r="B105"/>
      <c r="G105" s="14"/>
      <c r="S105" s="14"/>
      <c r="Y105" s="14"/>
      <c r="AE105" s="14"/>
      <c r="AK105" s="14"/>
      <c r="AQ105" s="14"/>
      <c r="AW105" s="14"/>
    </row>
    <row r="106" spans="1:55" x14ac:dyDescent="0.2">
      <c r="A106" s="3"/>
      <c r="B106"/>
      <c r="G106" s="14"/>
      <c r="S106" s="14"/>
      <c r="Y106" s="14"/>
      <c r="AE106" s="14"/>
      <c r="AK106" s="14"/>
      <c r="AQ106" s="14"/>
      <c r="AW106" s="14"/>
    </row>
    <row r="107" spans="1:55" x14ac:dyDescent="0.2">
      <c r="A107" s="3"/>
      <c r="B107"/>
      <c r="G107" s="14"/>
      <c r="S107" s="14"/>
      <c r="Y107" s="14"/>
      <c r="AE107" s="14"/>
      <c r="AK107" s="14"/>
      <c r="AQ107" s="14"/>
      <c r="AW107" s="14"/>
    </row>
    <row r="108" spans="1:55" x14ac:dyDescent="0.2">
      <c r="A108" s="3"/>
      <c r="B108"/>
      <c r="G108" s="14"/>
      <c r="S108" s="14"/>
      <c r="Y108" s="14"/>
      <c r="AE108" s="14"/>
      <c r="AK108" s="14"/>
      <c r="AQ108" s="14"/>
      <c r="AW108" s="14"/>
    </row>
    <row r="109" spans="1:55" x14ac:dyDescent="0.2">
      <c r="A109" s="3"/>
      <c r="B109"/>
      <c r="G109" s="14"/>
      <c r="S109" s="14"/>
      <c r="Y109" s="14"/>
      <c r="AE109" s="14"/>
      <c r="AK109" s="14"/>
      <c r="AQ109" s="14"/>
      <c r="AW109" s="14"/>
    </row>
    <row r="110" spans="1:55" x14ac:dyDescent="0.2">
      <c r="A110" s="3"/>
      <c r="B110"/>
      <c r="G110" s="14"/>
      <c r="S110" s="14"/>
      <c r="Y110" s="14"/>
      <c r="AE110" s="14"/>
      <c r="AK110" s="14"/>
      <c r="AQ110" s="14"/>
      <c r="AW110" s="14"/>
    </row>
    <row r="111" spans="1:55" x14ac:dyDescent="0.2">
      <c r="A111" s="3"/>
      <c r="B111"/>
      <c r="G111" s="14"/>
      <c r="S111" s="14"/>
      <c r="Y111" s="14"/>
      <c r="AE111" s="14"/>
      <c r="AK111" s="14"/>
      <c r="AQ111" s="14"/>
      <c r="AW111" s="14"/>
    </row>
    <row r="112" spans="1:55" x14ac:dyDescent="0.2">
      <c r="A112" s="3"/>
      <c r="B112"/>
      <c r="G112" s="14"/>
      <c r="S112" s="14"/>
      <c r="Y112" s="14"/>
      <c r="AE112" s="14"/>
      <c r="AK112" s="14"/>
      <c r="AQ112" s="14"/>
      <c r="AW112" s="14"/>
    </row>
    <row r="113" spans="1:49" x14ac:dyDescent="0.2">
      <c r="A113" s="3"/>
      <c r="B113"/>
      <c r="G113" s="14"/>
      <c r="S113" s="14"/>
      <c r="Y113" s="14"/>
      <c r="AE113" s="14"/>
      <c r="AK113" s="14"/>
      <c r="AQ113" s="14"/>
      <c r="AW113" s="14"/>
    </row>
    <row r="114" spans="1:49" x14ac:dyDescent="0.2">
      <c r="A114" s="3"/>
      <c r="B114"/>
      <c r="G114" s="14"/>
      <c r="S114" s="14"/>
      <c r="Y114" s="14"/>
      <c r="AE114" s="14"/>
      <c r="AK114" s="14"/>
      <c r="AQ114" s="14"/>
      <c r="AW114" s="14"/>
    </row>
    <row r="115" spans="1:49" x14ac:dyDescent="0.2">
      <c r="A115" s="3"/>
      <c r="B115"/>
      <c r="S115" s="14"/>
      <c r="Y115" s="14"/>
      <c r="AE115" s="14"/>
      <c r="AK115" s="14"/>
      <c r="AQ115" s="14"/>
      <c r="AW115" s="14"/>
    </row>
    <row r="116" spans="1:49" x14ac:dyDescent="0.2">
      <c r="A116" s="3"/>
      <c r="B116"/>
      <c r="S116" s="14"/>
      <c r="Y116" s="14"/>
      <c r="AE116" s="14"/>
      <c r="AK116" s="14"/>
      <c r="AQ116" s="14"/>
      <c r="AW116" s="14"/>
    </row>
    <row r="117" spans="1:49" x14ac:dyDescent="0.2">
      <c r="A117" s="3"/>
      <c r="B117"/>
      <c r="S117" s="14"/>
      <c r="Y117" s="14"/>
      <c r="AE117" s="14"/>
      <c r="AK117" s="14"/>
      <c r="AQ117" s="14"/>
      <c r="AW117" s="14"/>
    </row>
    <row r="118" spans="1:49" x14ac:dyDescent="0.2">
      <c r="A118" s="3"/>
      <c r="B118"/>
      <c r="S118" s="14"/>
      <c r="Y118" s="14"/>
      <c r="AE118" s="14"/>
      <c r="AK118" s="14"/>
      <c r="AQ118" s="14"/>
      <c r="AW118" s="14"/>
    </row>
    <row r="119" spans="1:49" x14ac:dyDescent="0.2">
      <c r="A119" s="3"/>
      <c r="B119"/>
      <c r="S119" s="14"/>
      <c r="Y119" s="14"/>
      <c r="AE119" s="14"/>
      <c r="AK119" s="14"/>
      <c r="AQ119" s="14"/>
      <c r="AW119" s="14"/>
    </row>
    <row r="120" spans="1:49" x14ac:dyDescent="0.2">
      <c r="A120" s="3"/>
      <c r="B120"/>
      <c r="S120" s="14"/>
      <c r="Y120" s="14"/>
      <c r="AE120" s="14"/>
      <c r="AK120" s="14"/>
      <c r="AQ120" s="14"/>
      <c r="AW120" s="14"/>
    </row>
    <row r="121" spans="1:49" x14ac:dyDescent="0.2">
      <c r="A121" s="3"/>
      <c r="B121"/>
      <c r="S121" s="14"/>
      <c r="Y121" s="14"/>
      <c r="AE121" s="14"/>
      <c r="AK121" s="14"/>
      <c r="AQ121" s="14"/>
      <c r="AW121" s="14"/>
    </row>
    <row r="122" spans="1:49" x14ac:dyDescent="0.2">
      <c r="A122" s="3"/>
      <c r="B122"/>
      <c r="S122" s="14"/>
      <c r="Y122" s="14"/>
      <c r="AE122" s="14"/>
      <c r="AK122" s="14"/>
      <c r="AQ122" s="14"/>
      <c r="AW122" s="14"/>
    </row>
    <row r="123" spans="1:49" x14ac:dyDescent="0.2">
      <c r="A123" s="3"/>
      <c r="B123"/>
      <c r="S123" s="14"/>
      <c r="Y123" s="14"/>
      <c r="AE123" s="14"/>
      <c r="AK123" s="14"/>
      <c r="AQ123" s="14"/>
      <c r="AW123" s="14"/>
    </row>
    <row r="124" spans="1:49" x14ac:dyDescent="0.2">
      <c r="A124" s="3"/>
      <c r="B124"/>
      <c r="S124" s="14"/>
      <c r="Y124" s="14"/>
      <c r="AE124" s="14"/>
      <c r="AK124" s="14"/>
      <c r="AQ124" s="14"/>
      <c r="AW124" s="14"/>
    </row>
    <row r="125" spans="1:49" x14ac:dyDescent="0.2">
      <c r="A125" s="3"/>
      <c r="B125"/>
      <c r="S125" s="14"/>
      <c r="Y125" s="14"/>
      <c r="AE125" s="14"/>
      <c r="AK125" s="14"/>
      <c r="AQ125" s="14"/>
      <c r="AW125" s="14"/>
    </row>
    <row r="126" spans="1:49" x14ac:dyDescent="0.2">
      <c r="A126" s="3"/>
      <c r="B126"/>
      <c r="S126" s="14"/>
      <c r="Y126" s="14"/>
      <c r="AE126" s="14"/>
      <c r="AK126" s="14"/>
      <c r="AQ126" s="14"/>
      <c r="AW126" s="14"/>
    </row>
    <row r="127" spans="1:49" x14ac:dyDescent="0.2">
      <c r="A127" s="3"/>
      <c r="B127"/>
      <c r="S127" s="14"/>
      <c r="Y127" s="14"/>
      <c r="AE127" s="14"/>
      <c r="AK127" s="14"/>
      <c r="AQ127" s="14"/>
      <c r="AW127" s="14"/>
    </row>
    <row r="128" spans="1:49"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A131" s="17"/>
      <c r="B131" s="18"/>
      <c r="S131" s="14"/>
      <c r="Y131" s="14"/>
      <c r="AE131" s="14"/>
      <c r="AK131" s="14"/>
      <c r="AQ131" s="14"/>
      <c r="AW131" s="14"/>
    </row>
    <row r="132" spans="1:49" x14ac:dyDescent="0.2">
      <c r="A132" s="17"/>
      <c r="B132" s="18"/>
      <c r="S132" s="14"/>
      <c r="Y132" s="14"/>
      <c r="AE132" s="14"/>
      <c r="AK132" s="14"/>
      <c r="AQ132" s="14"/>
      <c r="AW132" s="14"/>
    </row>
    <row r="133" spans="1:49" x14ac:dyDescent="0.2">
      <c r="A133" s="17"/>
      <c r="B133" s="18"/>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49" x14ac:dyDescent="0.2">
      <c r="B161" s="4"/>
      <c r="S161" s="14"/>
      <c r="Y161" s="14"/>
      <c r="AE161" s="14"/>
      <c r="AK161" s="14"/>
      <c r="AQ161" s="14"/>
      <c r="AW161" s="14"/>
    </row>
    <row r="162" spans="2:49" x14ac:dyDescent="0.2">
      <c r="B162" s="4"/>
      <c r="S162" s="14"/>
      <c r="Y162" s="14"/>
      <c r="AE162" s="14"/>
      <c r="AK162" s="14"/>
      <c r="AQ162" s="14"/>
      <c r="AW162" s="14"/>
    </row>
    <row r="163" spans="2:49" x14ac:dyDescent="0.2">
      <c r="B163" s="4"/>
      <c r="S163" s="14"/>
      <c r="Y163" s="14"/>
      <c r="AE163" s="14"/>
      <c r="AK163" s="14"/>
      <c r="AQ163" s="14"/>
      <c r="AW163" s="14"/>
    </row>
    <row r="164" spans="2:49" x14ac:dyDescent="0.2">
      <c r="B164" s="4"/>
    </row>
    <row r="165" spans="2:49" x14ac:dyDescent="0.2">
      <c r="B165" s="4"/>
    </row>
    <row r="166" spans="2:49" x14ac:dyDescent="0.2">
      <c r="B166" s="4"/>
    </row>
    <row r="167" spans="2:49" x14ac:dyDescent="0.2">
      <c r="B167" s="4"/>
    </row>
    <row r="168" spans="2:49" x14ac:dyDescent="0.2">
      <c r="B168" s="4"/>
    </row>
    <row r="169" spans="2:49" x14ac:dyDescent="0.2">
      <c r="B169" s="4"/>
    </row>
    <row r="170" spans="2:49" x14ac:dyDescent="0.2">
      <c r="B170" s="4"/>
    </row>
    <row r="171" spans="2:49" x14ac:dyDescent="0.2">
      <c r="B171" s="4"/>
    </row>
    <row r="172" spans="2:49" x14ac:dyDescent="0.2">
      <c r="B172" s="4"/>
    </row>
    <row r="173" spans="2:49" x14ac:dyDescent="0.2">
      <c r="B173" s="4"/>
    </row>
    <row r="174" spans="2:49" x14ac:dyDescent="0.2">
      <c r="B174" s="4"/>
    </row>
    <row r="175" spans="2:49" x14ac:dyDescent="0.2">
      <c r="B175" s="4"/>
    </row>
    <row r="176" spans="2:49"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row r="209" spans="2:2" x14ac:dyDescent="0.2">
      <c r="B209" s="4"/>
    </row>
    <row r="210" spans="2:2" x14ac:dyDescent="0.2">
      <c r="B210" s="4"/>
    </row>
    <row r="211" spans="2:2" x14ac:dyDescent="0.2">
      <c r="B211" s="4"/>
    </row>
  </sheetData>
  <mergeCells count="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8" max="53" man="1"/>
    <brk id="76" max="53" man="1"/>
    <brk id="127" max="53" man="1"/>
  </rowBreaks>
  <colBreaks count="3" manualBreakCount="3">
    <brk id="8" max="1048575" man="1"/>
    <brk id="14" max="1048575" man="1"/>
    <brk id="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BC208"/>
  <sheetViews>
    <sheetView zoomScaleNormal="100" zoomScaleSheetLayoutView="100" workbookViewId="0">
      <pane xSplit="2" ySplit="4" topLeftCell="C4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540.20000000000005</v>
      </c>
      <c r="D6" s="111">
        <v>541.9</v>
      </c>
      <c r="E6" s="111">
        <v>540.20000000000005</v>
      </c>
      <c r="F6" s="112">
        <v>535.77</v>
      </c>
      <c r="G6" s="111" t="s">
        <v>118</v>
      </c>
      <c r="H6" s="111"/>
      <c r="I6" s="111">
        <f t="shared" ref="I6:I37" si="1">$B$2*K6+(1-$B$2)*J6</f>
        <v>86.4</v>
      </c>
      <c r="J6" s="111">
        <v>91.6</v>
      </c>
      <c r="K6" s="111">
        <v>86.4</v>
      </c>
      <c r="L6" s="112">
        <v>85.04</v>
      </c>
      <c r="M6" s="111" t="s">
        <v>118</v>
      </c>
      <c r="N6" s="111"/>
      <c r="O6" s="111">
        <f t="shared" ref="O6:O37" si="2">$B$2*Q6+(1-$B$2)*P6</f>
        <v>341.9</v>
      </c>
      <c r="P6" s="111">
        <v>334.7</v>
      </c>
      <c r="Q6" s="111">
        <v>341.9</v>
      </c>
      <c r="R6" s="112">
        <v>347.06</v>
      </c>
      <c r="S6" s="111" t="s">
        <v>118</v>
      </c>
      <c r="T6" s="111"/>
      <c r="U6" s="111"/>
      <c r="V6" s="111">
        <v>968.3</v>
      </c>
      <c r="W6" s="111">
        <v>968.5</v>
      </c>
      <c r="X6" s="112">
        <v>967.86</v>
      </c>
      <c r="Y6" s="111" t="s">
        <v>118</v>
      </c>
      <c r="Z6" s="111"/>
      <c r="AA6" s="111">
        <f t="shared" ref="AA6:AA37" si="3">$B$2*AC6+(1-$B$2)*AB6</f>
        <v>626.6</v>
      </c>
      <c r="AB6" s="111">
        <v>633.5</v>
      </c>
      <c r="AC6" s="111">
        <v>626.6</v>
      </c>
      <c r="AD6" s="112">
        <v>620.80999999999995</v>
      </c>
      <c r="AE6" s="111" t="s">
        <v>118</v>
      </c>
      <c r="AF6" s="111"/>
      <c r="AG6" s="111">
        <f t="shared" ref="AG6:AG37" si="4">$B$2*AI6+(1-$B$2)*AH6</f>
        <v>55.8</v>
      </c>
      <c r="AH6" s="111">
        <v>56</v>
      </c>
      <c r="AI6" s="111">
        <v>55.8</v>
      </c>
      <c r="AJ6" s="112">
        <v>55.36</v>
      </c>
      <c r="AK6" s="111" t="s">
        <v>118</v>
      </c>
      <c r="AL6" s="111"/>
      <c r="AM6" s="111">
        <f t="shared" ref="AM6:AM37" si="5">$B$2*AO6+(1-$B$2)*AN6</f>
        <v>35.299999999999997</v>
      </c>
      <c r="AN6" s="111">
        <v>34.6</v>
      </c>
      <c r="AO6" s="111">
        <v>35.299999999999997</v>
      </c>
      <c r="AP6" s="112">
        <v>35.86</v>
      </c>
      <c r="AQ6" s="111" t="s">
        <v>118</v>
      </c>
      <c r="AR6" s="111"/>
      <c r="AS6" s="111">
        <f t="shared" ref="AS6:AS37" si="6">$B$2*AU6+(1-$B$2)*AT6</f>
        <v>64.7</v>
      </c>
      <c r="AT6" s="111">
        <v>65.400000000000006</v>
      </c>
      <c r="AU6" s="111">
        <v>64.7</v>
      </c>
      <c r="AV6" s="112">
        <v>64.14</v>
      </c>
      <c r="AW6" s="111" t="s">
        <v>118</v>
      </c>
      <c r="AX6" s="112"/>
      <c r="AY6" s="111">
        <f t="shared" ref="AY6:AY37" si="7">$B$2*BA6+(1-$B$2)*AZ6</f>
        <v>13.8</v>
      </c>
      <c r="AZ6" s="111">
        <v>14.5</v>
      </c>
      <c r="BA6" s="111">
        <v>13.8</v>
      </c>
      <c r="BB6" s="112">
        <v>13.7</v>
      </c>
      <c r="BC6" s="111" t="s">
        <v>118</v>
      </c>
    </row>
    <row r="7" spans="1:55" ht="12.75" x14ac:dyDescent="0.2">
      <c r="A7" s="3">
        <v>5</v>
      </c>
      <c r="B7">
        <v>3</v>
      </c>
      <c r="C7" s="111">
        <f t="shared" si="0"/>
        <v>538.29999999999995</v>
      </c>
      <c r="D7" s="111">
        <v>544</v>
      </c>
      <c r="E7" s="111">
        <v>538.29999999999995</v>
      </c>
      <c r="F7" s="112">
        <v>538.78</v>
      </c>
      <c r="G7" s="111">
        <v>12</v>
      </c>
      <c r="H7" s="111"/>
      <c r="I7" s="111">
        <f t="shared" si="1"/>
        <v>91.1</v>
      </c>
      <c r="J7" s="111">
        <v>89.1</v>
      </c>
      <c r="K7" s="111">
        <v>91.1</v>
      </c>
      <c r="L7" s="112">
        <v>88.76</v>
      </c>
      <c r="M7" s="111">
        <v>14.9</v>
      </c>
      <c r="N7" s="111"/>
      <c r="O7" s="111">
        <f t="shared" si="2"/>
        <v>343.1</v>
      </c>
      <c r="P7" s="111">
        <v>337.9</v>
      </c>
      <c r="Q7" s="111">
        <v>343.1</v>
      </c>
      <c r="R7" s="112">
        <v>344.63</v>
      </c>
      <c r="S7" s="111">
        <v>-9.6999999999999993</v>
      </c>
      <c r="T7" s="111"/>
      <c r="U7" s="111"/>
      <c r="V7" s="111">
        <v>971</v>
      </c>
      <c r="W7" s="111">
        <v>972.4</v>
      </c>
      <c r="X7" s="112">
        <v>972.17</v>
      </c>
      <c r="Y7" s="111">
        <v>17.2</v>
      </c>
      <c r="Z7" s="111"/>
      <c r="AA7" s="111">
        <f t="shared" si="3"/>
        <v>629.29999999999995</v>
      </c>
      <c r="AB7" s="111">
        <v>633.1</v>
      </c>
      <c r="AC7" s="111">
        <v>629.29999999999995</v>
      </c>
      <c r="AD7" s="112">
        <v>627.54</v>
      </c>
      <c r="AE7" s="111">
        <v>26.9</v>
      </c>
      <c r="AF7" s="111"/>
      <c r="AG7" s="111">
        <f t="shared" si="4"/>
        <v>55.4</v>
      </c>
      <c r="AH7" s="111">
        <v>56</v>
      </c>
      <c r="AI7" s="111">
        <v>55.4</v>
      </c>
      <c r="AJ7" s="112">
        <v>55.42</v>
      </c>
      <c r="AK7" s="111">
        <v>0.3</v>
      </c>
      <c r="AL7" s="111"/>
      <c r="AM7" s="111">
        <f t="shared" si="5"/>
        <v>35.299999999999997</v>
      </c>
      <c r="AN7" s="111">
        <v>34.799999999999997</v>
      </c>
      <c r="AO7" s="111">
        <v>35.299999999999997</v>
      </c>
      <c r="AP7" s="112">
        <v>35.450000000000003</v>
      </c>
      <c r="AQ7" s="111">
        <v>-1.6</v>
      </c>
      <c r="AR7" s="111"/>
      <c r="AS7" s="111">
        <f t="shared" si="6"/>
        <v>64.7</v>
      </c>
      <c r="AT7" s="111">
        <v>65.2</v>
      </c>
      <c r="AU7" s="111">
        <v>64.7</v>
      </c>
      <c r="AV7" s="112">
        <v>64.55</v>
      </c>
      <c r="AW7" s="111">
        <v>1.6</v>
      </c>
      <c r="AX7" s="112"/>
      <c r="AY7" s="111">
        <f t="shared" si="7"/>
        <v>14.5</v>
      </c>
      <c r="AZ7" s="111">
        <v>14.1</v>
      </c>
      <c r="BA7" s="111">
        <v>14.5</v>
      </c>
      <c r="BB7" s="112">
        <v>14.14</v>
      </c>
      <c r="BC7" s="111">
        <v>1.8</v>
      </c>
    </row>
    <row r="8" spans="1:55" ht="12.75" x14ac:dyDescent="0.2">
      <c r="A8" s="3">
        <v>5</v>
      </c>
      <c r="B8">
        <v>4</v>
      </c>
      <c r="C8" s="111">
        <f t="shared" si="0"/>
        <v>543.29999999999995</v>
      </c>
      <c r="D8" s="111">
        <v>543.70000000000005</v>
      </c>
      <c r="E8" s="111">
        <v>543.29999999999995</v>
      </c>
      <c r="F8" s="112">
        <v>544.08000000000004</v>
      </c>
      <c r="G8" s="111">
        <v>21.2</v>
      </c>
      <c r="H8" s="111"/>
      <c r="I8" s="111">
        <f t="shared" si="1"/>
        <v>88.7</v>
      </c>
      <c r="J8" s="111">
        <v>85.8</v>
      </c>
      <c r="K8" s="111">
        <v>88.7</v>
      </c>
      <c r="L8" s="112">
        <v>89.78</v>
      </c>
      <c r="M8" s="111">
        <v>4.0999999999999996</v>
      </c>
      <c r="N8" s="111"/>
      <c r="O8" s="111">
        <f t="shared" si="2"/>
        <v>344.4</v>
      </c>
      <c r="P8" s="111">
        <v>347.7</v>
      </c>
      <c r="Q8" s="111">
        <v>344.4</v>
      </c>
      <c r="R8" s="112">
        <v>343.89</v>
      </c>
      <c r="S8" s="111">
        <v>-2.9</v>
      </c>
      <c r="T8" s="111"/>
      <c r="U8" s="111"/>
      <c r="V8" s="111">
        <v>977.1</v>
      </c>
      <c r="W8" s="111">
        <v>976.4</v>
      </c>
      <c r="X8" s="112">
        <v>977.76</v>
      </c>
      <c r="Y8" s="111">
        <v>22.4</v>
      </c>
      <c r="Z8" s="111"/>
      <c r="AA8" s="111">
        <f t="shared" si="3"/>
        <v>632</v>
      </c>
      <c r="AB8" s="111">
        <v>629.5</v>
      </c>
      <c r="AC8" s="111">
        <v>632</v>
      </c>
      <c r="AD8" s="112">
        <v>633.87</v>
      </c>
      <c r="AE8" s="111">
        <v>25.3</v>
      </c>
      <c r="AF8" s="111"/>
      <c r="AG8" s="111">
        <f t="shared" si="4"/>
        <v>55.6</v>
      </c>
      <c r="AH8" s="111">
        <v>55.6</v>
      </c>
      <c r="AI8" s="111">
        <v>55.6</v>
      </c>
      <c r="AJ8" s="112">
        <v>55.65</v>
      </c>
      <c r="AK8" s="111">
        <v>0.9</v>
      </c>
      <c r="AL8" s="111"/>
      <c r="AM8" s="111">
        <f t="shared" si="5"/>
        <v>35.299999999999997</v>
      </c>
      <c r="AN8" s="111">
        <v>35.6</v>
      </c>
      <c r="AO8" s="111">
        <v>35.299999999999997</v>
      </c>
      <c r="AP8" s="112">
        <v>35.17</v>
      </c>
      <c r="AQ8" s="111">
        <v>-1.1000000000000001</v>
      </c>
      <c r="AR8" s="111"/>
      <c r="AS8" s="111">
        <f t="shared" si="6"/>
        <v>64.7</v>
      </c>
      <c r="AT8" s="111">
        <v>64.400000000000006</v>
      </c>
      <c r="AU8" s="111">
        <v>64.7</v>
      </c>
      <c r="AV8" s="112">
        <v>64.83</v>
      </c>
      <c r="AW8" s="111">
        <v>1.1000000000000001</v>
      </c>
      <c r="AX8" s="112"/>
      <c r="AY8" s="111">
        <f t="shared" si="7"/>
        <v>14</v>
      </c>
      <c r="AZ8" s="111">
        <v>13.6</v>
      </c>
      <c r="BA8" s="111">
        <v>14</v>
      </c>
      <c r="BB8" s="112">
        <v>14.16</v>
      </c>
      <c r="BC8" s="111">
        <v>0.1</v>
      </c>
    </row>
    <row r="9" spans="1:55" ht="12.75" x14ac:dyDescent="0.2">
      <c r="A9" s="3"/>
      <c r="B9">
        <v>1</v>
      </c>
      <c r="C9" s="111">
        <f t="shared" si="0"/>
        <v>552.1</v>
      </c>
      <c r="D9" s="111">
        <v>541.6</v>
      </c>
      <c r="E9" s="111">
        <v>552.1</v>
      </c>
      <c r="F9" s="112">
        <v>551.86</v>
      </c>
      <c r="G9" s="111">
        <v>31.1</v>
      </c>
      <c r="H9" s="111"/>
      <c r="I9" s="111">
        <f t="shared" si="1"/>
        <v>88.6</v>
      </c>
      <c r="J9" s="111">
        <v>88.9</v>
      </c>
      <c r="K9" s="111">
        <v>88.6</v>
      </c>
      <c r="L9" s="112">
        <v>88.43</v>
      </c>
      <c r="M9" s="111">
        <v>-5.4</v>
      </c>
      <c r="N9" s="111"/>
      <c r="O9" s="111">
        <f t="shared" si="2"/>
        <v>344.2</v>
      </c>
      <c r="P9" s="111">
        <v>355.4</v>
      </c>
      <c r="Q9" s="111">
        <v>344.2</v>
      </c>
      <c r="R9" s="112">
        <v>346.2</v>
      </c>
      <c r="S9" s="111">
        <v>9.1999999999999993</v>
      </c>
      <c r="T9" s="111"/>
      <c r="U9" s="111"/>
      <c r="V9" s="111">
        <v>985.9</v>
      </c>
      <c r="W9" s="111">
        <v>984.9</v>
      </c>
      <c r="X9" s="112">
        <v>986.5</v>
      </c>
      <c r="Y9" s="111">
        <v>34.9</v>
      </c>
      <c r="Z9" s="111"/>
      <c r="AA9" s="111">
        <f t="shared" si="3"/>
        <v>640.70000000000005</v>
      </c>
      <c r="AB9" s="111">
        <v>630.5</v>
      </c>
      <c r="AC9" s="111">
        <v>640.70000000000005</v>
      </c>
      <c r="AD9" s="112">
        <v>640.29999999999995</v>
      </c>
      <c r="AE9" s="111">
        <v>25.7</v>
      </c>
      <c r="AF9" s="111"/>
      <c r="AG9" s="111">
        <f t="shared" si="4"/>
        <v>56.1</v>
      </c>
      <c r="AH9" s="111">
        <v>54.9</v>
      </c>
      <c r="AI9" s="111">
        <v>56.1</v>
      </c>
      <c r="AJ9" s="112">
        <v>55.94</v>
      </c>
      <c r="AK9" s="111">
        <v>1.2</v>
      </c>
      <c r="AL9" s="111"/>
      <c r="AM9" s="111">
        <f t="shared" si="5"/>
        <v>34.9</v>
      </c>
      <c r="AN9" s="111">
        <v>36</v>
      </c>
      <c r="AO9" s="111">
        <v>34.9</v>
      </c>
      <c r="AP9" s="112">
        <v>35.090000000000003</v>
      </c>
      <c r="AQ9" s="111">
        <v>-0.3</v>
      </c>
      <c r="AR9" s="111"/>
      <c r="AS9" s="111">
        <f t="shared" si="6"/>
        <v>65.099999999999994</v>
      </c>
      <c r="AT9" s="111">
        <v>64</v>
      </c>
      <c r="AU9" s="111">
        <v>65.099999999999994</v>
      </c>
      <c r="AV9" s="112">
        <v>64.91</v>
      </c>
      <c r="AW9" s="111">
        <v>0.3</v>
      </c>
      <c r="AX9" s="112"/>
      <c r="AY9" s="111">
        <f t="shared" si="7"/>
        <v>13.8</v>
      </c>
      <c r="AZ9" s="111">
        <v>14.1</v>
      </c>
      <c r="BA9" s="111">
        <v>13.8</v>
      </c>
      <c r="BB9" s="112">
        <v>13.81</v>
      </c>
      <c r="BC9" s="111">
        <v>-1.4</v>
      </c>
    </row>
    <row r="10" spans="1:55" ht="12.75" x14ac:dyDescent="0.2">
      <c r="A10" s="3">
        <v>6</v>
      </c>
      <c r="B10">
        <v>2</v>
      </c>
      <c r="C10" s="111">
        <f t="shared" si="0"/>
        <v>558.1</v>
      </c>
      <c r="D10" s="111">
        <v>558.6</v>
      </c>
      <c r="E10" s="111">
        <v>558.1</v>
      </c>
      <c r="F10" s="112">
        <v>561.12</v>
      </c>
      <c r="G10" s="111">
        <v>37</v>
      </c>
      <c r="H10" s="111"/>
      <c r="I10" s="111">
        <f t="shared" si="1"/>
        <v>87.6</v>
      </c>
      <c r="J10" s="111">
        <v>93.6</v>
      </c>
      <c r="K10" s="111">
        <v>87.6</v>
      </c>
      <c r="L10" s="112">
        <v>86.12</v>
      </c>
      <c r="M10" s="111">
        <v>-9.1999999999999993</v>
      </c>
      <c r="N10" s="111"/>
      <c r="O10" s="111">
        <f t="shared" si="2"/>
        <v>353.2</v>
      </c>
      <c r="P10" s="111">
        <v>346.6</v>
      </c>
      <c r="Q10" s="111">
        <v>353.2</v>
      </c>
      <c r="R10" s="112">
        <v>350.85</v>
      </c>
      <c r="S10" s="111">
        <v>18.600000000000001</v>
      </c>
      <c r="T10" s="111"/>
      <c r="U10" s="111"/>
      <c r="V10" s="111">
        <v>998.7</v>
      </c>
      <c r="W10" s="111">
        <v>998.9</v>
      </c>
      <c r="X10" s="112">
        <v>998.09</v>
      </c>
      <c r="Y10" s="111">
        <v>46.4</v>
      </c>
      <c r="Z10" s="111"/>
      <c r="AA10" s="111">
        <f t="shared" si="3"/>
        <v>645.70000000000005</v>
      </c>
      <c r="AB10" s="111">
        <v>652.1</v>
      </c>
      <c r="AC10" s="111">
        <v>645.70000000000005</v>
      </c>
      <c r="AD10" s="112">
        <v>647.24</v>
      </c>
      <c r="AE10" s="111">
        <v>27.8</v>
      </c>
      <c r="AF10" s="111"/>
      <c r="AG10" s="111">
        <f t="shared" si="4"/>
        <v>55.9</v>
      </c>
      <c r="AH10" s="111">
        <v>55.9</v>
      </c>
      <c r="AI10" s="111">
        <v>55.9</v>
      </c>
      <c r="AJ10" s="112">
        <v>56.22</v>
      </c>
      <c r="AK10" s="111">
        <v>1.1000000000000001</v>
      </c>
      <c r="AL10" s="111"/>
      <c r="AM10" s="111">
        <f t="shared" si="5"/>
        <v>35.4</v>
      </c>
      <c r="AN10" s="111">
        <v>34.700000000000003</v>
      </c>
      <c r="AO10" s="111">
        <v>35.4</v>
      </c>
      <c r="AP10" s="112">
        <v>35.15</v>
      </c>
      <c r="AQ10" s="111">
        <v>0.2</v>
      </c>
      <c r="AR10" s="111"/>
      <c r="AS10" s="111">
        <f t="shared" si="6"/>
        <v>64.599999999999994</v>
      </c>
      <c r="AT10" s="111">
        <v>65.3</v>
      </c>
      <c r="AU10" s="111">
        <v>64.599999999999994</v>
      </c>
      <c r="AV10" s="112">
        <v>64.849999999999994</v>
      </c>
      <c r="AW10" s="111">
        <v>-0.2</v>
      </c>
      <c r="AX10" s="112"/>
      <c r="AY10" s="111">
        <f t="shared" si="7"/>
        <v>13.6</v>
      </c>
      <c r="AZ10" s="111">
        <v>14.3</v>
      </c>
      <c r="BA10" s="111">
        <v>13.6</v>
      </c>
      <c r="BB10" s="112">
        <v>13.31</v>
      </c>
      <c r="BC10" s="111">
        <v>-2</v>
      </c>
    </row>
    <row r="11" spans="1:55" ht="12.75" x14ac:dyDescent="0.2">
      <c r="A11" s="3">
        <v>6</v>
      </c>
      <c r="B11">
        <v>3</v>
      </c>
      <c r="C11" s="111">
        <f t="shared" si="0"/>
        <v>570.9</v>
      </c>
      <c r="D11" s="111">
        <v>577.70000000000005</v>
      </c>
      <c r="E11" s="111">
        <v>570.9</v>
      </c>
      <c r="F11" s="112">
        <v>570.16999999999996</v>
      </c>
      <c r="G11" s="111">
        <v>36.200000000000003</v>
      </c>
      <c r="H11" s="111"/>
      <c r="I11" s="111">
        <f t="shared" si="1"/>
        <v>80.599999999999994</v>
      </c>
      <c r="J11" s="111">
        <v>78.099999999999994</v>
      </c>
      <c r="K11" s="111">
        <v>80.599999999999994</v>
      </c>
      <c r="L11" s="112">
        <v>83.8</v>
      </c>
      <c r="M11" s="111">
        <v>-9.3000000000000007</v>
      </c>
      <c r="N11" s="111"/>
      <c r="O11" s="111">
        <f t="shared" si="2"/>
        <v>358.8</v>
      </c>
      <c r="P11" s="111">
        <v>352.8</v>
      </c>
      <c r="Q11" s="111">
        <v>358.8</v>
      </c>
      <c r="R11" s="112">
        <v>355.53</v>
      </c>
      <c r="S11" s="111">
        <v>18.7</v>
      </c>
      <c r="T11" s="111"/>
      <c r="U11" s="111"/>
      <c r="V11" s="111">
        <v>1008.6</v>
      </c>
      <c r="W11" s="111">
        <v>1010.4</v>
      </c>
      <c r="X11" s="112">
        <v>1009.5</v>
      </c>
      <c r="Y11" s="111">
        <v>45.6</v>
      </c>
      <c r="Z11" s="111"/>
      <c r="AA11" s="111">
        <f t="shared" si="3"/>
        <v>651.5</v>
      </c>
      <c r="AB11" s="111">
        <v>655.8</v>
      </c>
      <c r="AC11" s="111">
        <v>651.5</v>
      </c>
      <c r="AD11" s="112">
        <v>653.97</v>
      </c>
      <c r="AE11" s="111">
        <v>26.9</v>
      </c>
      <c r="AF11" s="111"/>
      <c r="AG11" s="111">
        <f t="shared" si="4"/>
        <v>56.5</v>
      </c>
      <c r="AH11" s="111">
        <v>57.3</v>
      </c>
      <c r="AI11" s="111">
        <v>56.5</v>
      </c>
      <c r="AJ11" s="112">
        <v>56.48</v>
      </c>
      <c r="AK11" s="111">
        <v>1</v>
      </c>
      <c r="AL11" s="111"/>
      <c r="AM11" s="111">
        <f t="shared" si="5"/>
        <v>35.5</v>
      </c>
      <c r="AN11" s="111">
        <v>35</v>
      </c>
      <c r="AO11" s="111">
        <v>35.5</v>
      </c>
      <c r="AP11" s="112">
        <v>35.22</v>
      </c>
      <c r="AQ11" s="111">
        <v>0.3</v>
      </c>
      <c r="AR11" s="111"/>
      <c r="AS11" s="111">
        <f t="shared" si="6"/>
        <v>64.5</v>
      </c>
      <c r="AT11" s="111">
        <v>65</v>
      </c>
      <c r="AU11" s="111">
        <v>64.5</v>
      </c>
      <c r="AV11" s="112">
        <v>64.78</v>
      </c>
      <c r="AW11" s="111">
        <v>-0.3</v>
      </c>
      <c r="AX11" s="112"/>
      <c r="AY11" s="111">
        <f t="shared" si="7"/>
        <v>12.4</v>
      </c>
      <c r="AZ11" s="111">
        <v>11.9</v>
      </c>
      <c r="BA11" s="111">
        <v>12.4</v>
      </c>
      <c r="BB11" s="112">
        <v>12.81</v>
      </c>
      <c r="BC11" s="111">
        <v>-2</v>
      </c>
    </row>
    <row r="12" spans="1:55" ht="12.75" x14ac:dyDescent="0.2">
      <c r="A12" s="3">
        <v>6</v>
      </c>
      <c r="B12">
        <v>4</v>
      </c>
      <c r="C12" s="111">
        <f t="shared" si="0"/>
        <v>578.1</v>
      </c>
      <c r="D12" s="111">
        <v>578.6</v>
      </c>
      <c r="E12" s="111">
        <v>578.1</v>
      </c>
      <c r="F12" s="112">
        <v>578.76</v>
      </c>
      <c r="G12" s="111">
        <v>34.4</v>
      </c>
      <c r="H12" s="111"/>
      <c r="I12" s="111">
        <f t="shared" si="1"/>
        <v>82.8</v>
      </c>
      <c r="J12" s="111">
        <v>79.599999999999994</v>
      </c>
      <c r="K12" s="111">
        <v>82.8</v>
      </c>
      <c r="L12" s="112">
        <v>81.239999999999995</v>
      </c>
      <c r="M12" s="111">
        <v>-10.199999999999999</v>
      </c>
      <c r="N12" s="111"/>
      <c r="O12" s="111">
        <f t="shared" si="2"/>
        <v>357.4</v>
      </c>
      <c r="P12" s="111">
        <v>361</v>
      </c>
      <c r="Q12" s="111">
        <v>357.4</v>
      </c>
      <c r="R12" s="112">
        <v>359.04</v>
      </c>
      <c r="S12" s="111">
        <v>14</v>
      </c>
      <c r="T12" s="111"/>
      <c r="U12" s="111"/>
      <c r="V12" s="111">
        <v>1019.2</v>
      </c>
      <c r="W12" s="111">
        <v>1018.3</v>
      </c>
      <c r="X12" s="112">
        <v>1019.03</v>
      </c>
      <c r="Y12" s="111">
        <v>38.1</v>
      </c>
      <c r="Z12" s="111"/>
      <c r="AA12" s="111">
        <f t="shared" si="3"/>
        <v>660.9</v>
      </c>
      <c r="AB12" s="111">
        <v>658.2</v>
      </c>
      <c r="AC12" s="111">
        <v>660.9</v>
      </c>
      <c r="AD12" s="112">
        <v>660</v>
      </c>
      <c r="AE12" s="111">
        <v>24.1</v>
      </c>
      <c r="AF12" s="111"/>
      <c r="AG12" s="111">
        <f t="shared" si="4"/>
        <v>56.8</v>
      </c>
      <c r="AH12" s="111">
        <v>56.8</v>
      </c>
      <c r="AI12" s="111">
        <v>56.8</v>
      </c>
      <c r="AJ12" s="112">
        <v>56.79</v>
      </c>
      <c r="AK12" s="111">
        <v>1.3</v>
      </c>
      <c r="AL12" s="111"/>
      <c r="AM12" s="111">
        <f t="shared" si="5"/>
        <v>35.1</v>
      </c>
      <c r="AN12" s="111">
        <v>35.4</v>
      </c>
      <c r="AO12" s="111">
        <v>35.1</v>
      </c>
      <c r="AP12" s="112">
        <v>35.229999999999997</v>
      </c>
      <c r="AQ12" s="111">
        <v>0.1</v>
      </c>
      <c r="AR12" s="111"/>
      <c r="AS12" s="111">
        <f t="shared" si="6"/>
        <v>64.900000000000006</v>
      </c>
      <c r="AT12" s="111">
        <v>64.599999999999994</v>
      </c>
      <c r="AU12" s="111">
        <v>64.900000000000006</v>
      </c>
      <c r="AV12" s="112">
        <v>64.77</v>
      </c>
      <c r="AW12" s="111">
        <v>-0.1</v>
      </c>
      <c r="AX12" s="112"/>
      <c r="AY12" s="111">
        <f t="shared" si="7"/>
        <v>12.5</v>
      </c>
      <c r="AZ12" s="111">
        <v>12.1</v>
      </c>
      <c r="BA12" s="111">
        <v>12.5</v>
      </c>
      <c r="BB12" s="112">
        <v>12.31</v>
      </c>
      <c r="BC12" s="111">
        <v>-2</v>
      </c>
    </row>
    <row r="13" spans="1:55" ht="12.75" x14ac:dyDescent="0.2">
      <c r="A13" s="3"/>
      <c r="B13">
        <v>1</v>
      </c>
      <c r="C13" s="111">
        <f t="shared" si="0"/>
        <v>583</v>
      </c>
      <c r="D13" s="111">
        <v>572.79999999999995</v>
      </c>
      <c r="E13" s="111">
        <v>583</v>
      </c>
      <c r="F13" s="112">
        <v>587.63</v>
      </c>
      <c r="G13" s="111">
        <v>35.5</v>
      </c>
      <c r="H13" s="111"/>
      <c r="I13" s="111">
        <f t="shared" si="1"/>
        <v>80.5</v>
      </c>
      <c r="J13" s="111">
        <v>81</v>
      </c>
      <c r="K13" s="111">
        <v>80.5</v>
      </c>
      <c r="L13" s="112">
        <v>79.22</v>
      </c>
      <c r="M13" s="111">
        <v>-8.1</v>
      </c>
      <c r="N13" s="111"/>
      <c r="O13" s="111">
        <f t="shared" si="2"/>
        <v>363.6</v>
      </c>
      <c r="P13" s="111">
        <v>374.6</v>
      </c>
      <c r="Q13" s="111">
        <v>363.6</v>
      </c>
      <c r="R13" s="112">
        <v>361</v>
      </c>
      <c r="S13" s="111">
        <v>7.8</v>
      </c>
      <c r="T13" s="111"/>
      <c r="U13" s="111"/>
      <c r="V13" s="111">
        <v>1028.3</v>
      </c>
      <c r="W13" s="111">
        <v>1027.2</v>
      </c>
      <c r="X13" s="112">
        <v>1027.8399999999999</v>
      </c>
      <c r="Y13" s="111">
        <v>35.200000000000003</v>
      </c>
      <c r="Z13" s="111"/>
      <c r="AA13" s="111">
        <f t="shared" si="3"/>
        <v>663.6</v>
      </c>
      <c r="AB13" s="111">
        <v>653.79999999999995</v>
      </c>
      <c r="AC13" s="111">
        <v>663.6</v>
      </c>
      <c r="AD13" s="112">
        <v>666.85</v>
      </c>
      <c r="AE13" s="111">
        <v>27.4</v>
      </c>
      <c r="AF13" s="111"/>
      <c r="AG13" s="111">
        <f t="shared" si="4"/>
        <v>56.8</v>
      </c>
      <c r="AH13" s="111">
        <v>55.7</v>
      </c>
      <c r="AI13" s="111">
        <v>56.8</v>
      </c>
      <c r="AJ13" s="112">
        <v>57.17</v>
      </c>
      <c r="AK13" s="111">
        <v>1.5</v>
      </c>
      <c r="AL13" s="111"/>
      <c r="AM13" s="111">
        <f t="shared" si="5"/>
        <v>35.4</v>
      </c>
      <c r="AN13" s="111">
        <v>36.4</v>
      </c>
      <c r="AO13" s="111">
        <v>35.4</v>
      </c>
      <c r="AP13" s="112">
        <v>35.119999999999997</v>
      </c>
      <c r="AQ13" s="111">
        <v>-0.4</v>
      </c>
      <c r="AR13" s="111"/>
      <c r="AS13" s="111">
        <f t="shared" si="6"/>
        <v>64.599999999999994</v>
      </c>
      <c r="AT13" s="111">
        <v>63.6</v>
      </c>
      <c r="AU13" s="111">
        <v>64.599999999999994</v>
      </c>
      <c r="AV13" s="112">
        <v>64.88</v>
      </c>
      <c r="AW13" s="111">
        <v>0.4</v>
      </c>
      <c r="AX13" s="112"/>
      <c r="AY13" s="111">
        <f t="shared" si="7"/>
        <v>12.1</v>
      </c>
      <c r="AZ13" s="111">
        <v>12.4</v>
      </c>
      <c r="BA13" s="111">
        <v>12.1</v>
      </c>
      <c r="BB13" s="112">
        <v>11.88</v>
      </c>
      <c r="BC13" s="111">
        <v>-1.7</v>
      </c>
    </row>
    <row r="14" spans="1:55" ht="12.75" x14ac:dyDescent="0.2">
      <c r="A14" s="3">
        <v>7</v>
      </c>
      <c r="B14">
        <v>2</v>
      </c>
      <c r="C14" s="111">
        <f t="shared" si="0"/>
        <v>595.6</v>
      </c>
      <c r="D14" s="111">
        <v>594.4</v>
      </c>
      <c r="E14" s="111">
        <v>595.6</v>
      </c>
      <c r="F14" s="112">
        <v>596.54</v>
      </c>
      <c r="G14" s="111">
        <v>35.700000000000003</v>
      </c>
      <c r="H14" s="111"/>
      <c r="I14" s="111">
        <f t="shared" si="1"/>
        <v>77.7</v>
      </c>
      <c r="J14" s="111">
        <v>84.4</v>
      </c>
      <c r="K14" s="111">
        <v>77.7</v>
      </c>
      <c r="L14" s="112">
        <v>79.040000000000006</v>
      </c>
      <c r="M14" s="111">
        <v>-0.7</v>
      </c>
      <c r="N14" s="111"/>
      <c r="O14" s="111">
        <f t="shared" si="2"/>
        <v>364</v>
      </c>
      <c r="P14" s="111">
        <v>358.4</v>
      </c>
      <c r="Q14" s="111">
        <v>364</v>
      </c>
      <c r="R14" s="112">
        <v>361.77</v>
      </c>
      <c r="S14" s="111">
        <v>3.1</v>
      </c>
      <c r="T14" s="111"/>
      <c r="U14" s="111"/>
      <c r="V14" s="111">
        <v>1037.2</v>
      </c>
      <c r="W14" s="111">
        <v>1037.4000000000001</v>
      </c>
      <c r="X14" s="112">
        <v>1037.3499999999999</v>
      </c>
      <c r="Y14" s="111">
        <v>38</v>
      </c>
      <c r="Z14" s="111"/>
      <c r="AA14" s="111">
        <f t="shared" si="3"/>
        <v>673.4</v>
      </c>
      <c r="AB14" s="111">
        <v>678.8</v>
      </c>
      <c r="AC14" s="111">
        <v>673.4</v>
      </c>
      <c r="AD14" s="112">
        <v>675.58</v>
      </c>
      <c r="AE14" s="111">
        <v>34.9</v>
      </c>
      <c r="AF14" s="111"/>
      <c r="AG14" s="111">
        <f t="shared" si="4"/>
        <v>57.4</v>
      </c>
      <c r="AH14" s="111">
        <v>57.3</v>
      </c>
      <c r="AI14" s="111">
        <v>57.4</v>
      </c>
      <c r="AJ14" s="112">
        <v>57.51</v>
      </c>
      <c r="AK14" s="111">
        <v>1.3</v>
      </c>
      <c r="AL14" s="111"/>
      <c r="AM14" s="111">
        <f t="shared" si="5"/>
        <v>35.1</v>
      </c>
      <c r="AN14" s="111">
        <v>34.6</v>
      </c>
      <c r="AO14" s="111">
        <v>35.1</v>
      </c>
      <c r="AP14" s="112">
        <v>34.869999999999997</v>
      </c>
      <c r="AQ14" s="111">
        <v>-1</v>
      </c>
      <c r="AR14" s="111"/>
      <c r="AS14" s="111">
        <f t="shared" si="6"/>
        <v>64.900000000000006</v>
      </c>
      <c r="AT14" s="111">
        <v>65.400000000000006</v>
      </c>
      <c r="AU14" s="111">
        <v>64.900000000000006</v>
      </c>
      <c r="AV14" s="112">
        <v>65.13</v>
      </c>
      <c r="AW14" s="111">
        <v>1</v>
      </c>
      <c r="AX14" s="112"/>
      <c r="AY14" s="111">
        <f t="shared" si="7"/>
        <v>11.5</v>
      </c>
      <c r="AZ14" s="111">
        <v>12.4</v>
      </c>
      <c r="BA14" s="111">
        <v>11.5</v>
      </c>
      <c r="BB14" s="112">
        <v>11.7</v>
      </c>
      <c r="BC14" s="111">
        <v>-0.7</v>
      </c>
    </row>
    <row r="15" spans="1:55" ht="12.75" x14ac:dyDescent="0.2">
      <c r="A15" s="3">
        <v>7</v>
      </c>
      <c r="B15">
        <v>3</v>
      </c>
      <c r="C15" s="111">
        <f t="shared" si="0"/>
        <v>605</v>
      </c>
      <c r="D15" s="111">
        <v>613</v>
      </c>
      <c r="E15" s="111">
        <v>605</v>
      </c>
      <c r="F15" s="112">
        <v>604.66999999999996</v>
      </c>
      <c r="G15" s="111">
        <v>32.5</v>
      </c>
      <c r="H15" s="111"/>
      <c r="I15" s="111">
        <f t="shared" si="1"/>
        <v>81.3</v>
      </c>
      <c r="J15" s="111">
        <v>78.099999999999994</v>
      </c>
      <c r="K15" s="111">
        <v>81.3</v>
      </c>
      <c r="L15" s="112">
        <v>80.92</v>
      </c>
      <c r="M15" s="111">
        <v>7.5</v>
      </c>
      <c r="N15" s="111"/>
      <c r="O15" s="111">
        <f t="shared" si="2"/>
        <v>363</v>
      </c>
      <c r="P15" s="111">
        <v>356.1</v>
      </c>
      <c r="Q15" s="111">
        <v>363</v>
      </c>
      <c r="R15" s="112">
        <v>362.59</v>
      </c>
      <c r="S15" s="111">
        <v>3.3</v>
      </c>
      <c r="T15" s="111"/>
      <c r="U15" s="111"/>
      <c r="V15" s="111">
        <v>1047.0999999999999</v>
      </c>
      <c r="W15" s="111">
        <v>1049.3</v>
      </c>
      <c r="X15" s="112">
        <v>1048.17</v>
      </c>
      <c r="Y15" s="111">
        <v>43.3</v>
      </c>
      <c r="Z15" s="111"/>
      <c r="AA15" s="111">
        <f t="shared" si="3"/>
        <v>686.3</v>
      </c>
      <c r="AB15" s="111">
        <v>691</v>
      </c>
      <c r="AC15" s="111">
        <v>686.3</v>
      </c>
      <c r="AD15" s="112">
        <v>685.58</v>
      </c>
      <c r="AE15" s="111">
        <v>40</v>
      </c>
      <c r="AF15" s="111"/>
      <c r="AG15" s="111">
        <f t="shared" si="4"/>
        <v>57.7</v>
      </c>
      <c r="AH15" s="111">
        <v>58.5</v>
      </c>
      <c r="AI15" s="111">
        <v>57.7</v>
      </c>
      <c r="AJ15" s="112">
        <v>57.69</v>
      </c>
      <c r="AK15" s="111">
        <v>0.7</v>
      </c>
      <c r="AL15" s="111"/>
      <c r="AM15" s="111">
        <f t="shared" si="5"/>
        <v>34.6</v>
      </c>
      <c r="AN15" s="111">
        <v>34</v>
      </c>
      <c r="AO15" s="111">
        <v>34.6</v>
      </c>
      <c r="AP15" s="112">
        <v>34.590000000000003</v>
      </c>
      <c r="AQ15" s="111">
        <v>-1.1000000000000001</v>
      </c>
      <c r="AR15" s="111"/>
      <c r="AS15" s="111">
        <f t="shared" si="6"/>
        <v>65.400000000000006</v>
      </c>
      <c r="AT15" s="111">
        <v>66</v>
      </c>
      <c r="AU15" s="111">
        <v>65.400000000000006</v>
      </c>
      <c r="AV15" s="112">
        <v>65.41</v>
      </c>
      <c r="AW15" s="111">
        <v>1.1000000000000001</v>
      </c>
      <c r="AX15" s="112"/>
      <c r="AY15" s="111">
        <f t="shared" si="7"/>
        <v>11.8</v>
      </c>
      <c r="AZ15" s="111">
        <v>11.3</v>
      </c>
      <c r="BA15" s="111">
        <v>11.8</v>
      </c>
      <c r="BB15" s="112">
        <v>11.8</v>
      </c>
      <c r="BC15" s="111">
        <v>0.4</v>
      </c>
    </row>
    <row r="16" spans="1:55" ht="12.75" x14ac:dyDescent="0.2">
      <c r="A16" s="3">
        <v>7</v>
      </c>
      <c r="B16">
        <v>4</v>
      </c>
      <c r="C16" s="111">
        <f t="shared" si="0"/>
        <v>613.20000000000005</v>
      </c>
      <c r="D16" s="111">
        <v>613.79999999999995</v>
      </c>
      <c r="E16" s="111">
        <v>613.20000000000005</v>
      </c>
      <c r="F16" s="112">
        <v>612.91</v>
      </c>
      <c r="G16" s="111">
        <v>33</v>
      </c>
      <c r="H16" s="111"/>
      <c r="I16" s="111">
        <f t="shared" si="1"/>
        <v>83.6</v>
      </c>
      <c r="J16" s="111">
        <v>80.2</v>
      </c>
      <c r="K16" s="111">
        <v>83.6</v>
      </c>
      <c r="L16" s="112">
        <v>83.26</v>
      </c>
      <c r="M16" s="111">
        <v>9.4</v>
      </c>
      <c r="N16" s="111"/>
      <c r="O16" s="111">
        <f t="shared" si="2"/>
        <v>363.4</v>
      </c>
      <c r="P16" s="111">
        <v>367.7</v>
      </c>
      <c r="Q16" s="111">
        <v>363.4</v>
      </c>
      <c r="R16" s="112">
        <v>363.94</v>
      </c>
      <c r="S16" s="111">
        <v>5.4</v>
      </c>
      <c r="T16" s="111"/>
      <c r="U16" s="111"/>
      <c r="V16" s="111">
        <v>1061.7</v>
      </c>
      <c r="W16" s="111">
        <v>1060.2</v>
      </c>
      <c r="X16" s="112">
        <v>1060.1099999999999</v>
      </c>
      <c r="Y16" s="111">
        <v>47.8</v>
      </c>
      <c r="Z16" s="111"/>
      <c r="AA16" s="111">
        <f t="shared" si="3"/>
        <v>696.8</v>
      </c>
      <c r="AB16" s="111">
        <v>694</v>
      </c>
      <c r="AC16" s="111">
        <v>696.8</v>
      </c>
      <c r="AD16" s="112">
        <v>696.17</v>
      </c>
      <c r="AE16" s="111">
        <v>42.3</v>
      </c>
      <c r="AF16" s="111"/>
      <c r="AG16" s="111">
        <f t="shared" si="4"/>
        <v>57.8</v>
      </c>
      <c r="AH16" s="111">
        <v>57.8</v>
      </c>
      <c r="AI16" s="111">
        <v>57.8</v>
      </c>
      <c r="AJ16" s="112">
        <v>57.82</v>
      </c>
      <c r="AK16" s="111">
        <v>0.5</v>
      </c>
      <c r="AL16" s="111"/>
      <c r="AM16" s="111">
        <f t="shared" si="5"/>
        <v>34.299999999999997</v>
      </c>
      <c r="AN16" s="111">
        <v>34.6</v>
      </c>
      <c r="AO16" s="111">
        <v>34.299999999999997</v>
      </c>
      <c r="AP16" s="112">
        <v>34.33</v>
      </c>
      <c r="AQ16" s="111">
        <v>-1</v>
      </c>
      <c r="AR16" s="111"/>
      <c r="AS16" s="111">
        <f t="shared" si="6"/>
        <v>65.7</v>
      </c>
      <c r="AT16" s="111">
        <v>65.400000000000006</v>
      </c>
      <c r="AU16" s="111">
        <v>65.7</v>
      </c>
      <c r="AV16" s="112">
        <v>65.67</v>
      </c>
      <c r="AW16" s="111">
        <v>1</v>
      </c>
      <c r="AX16" s="112"/>
      <c r="AY16" s="111">
        <f t="shared" si="7"/>
        <v>12</v>
      </c>
      <c r="AZ16" s="111">
        <v>11.6</v>
      </c>
      <c r="BA16" s="111">
        <v>12</v>
      </c>
      <c r="BB16" s="112">
        <v>11.96</v>
      </c>
      <c r="BC16" s="111">
        <v>0.6</v>
      </c>
    </row>
    <row r="17" spans="1:55" ht="12.75" x14ac:dyDescent="0.2">
      <c r="A17" s="3"/>
      <c r="B17">
        <v>1</v>
      </c>
      <c r="C17" s="111">
        <f t="shared" si="0"/>
        <v>623.20000000000005</v>
      </c>
      <c r="D17" s="111">
        <v>613.5</v>
      </c>
      <c r="E17" s="111">
        <v>623.20000000000005</v>
      </c>
      <c r="F17" s="112">
        <v>622.36</v>
      </c>
      <c r="G17" s="111">
        <v>37.799999999999997</v>
      </c>
      <c r="H17" s="111"/>
      <c r="I17" s="111">
        <f t="shared" si="1"/>
        <v>82.8</v>
      </c>
      <c r="J17" s="111">
        <v>83.6</v>
      </c>
      <c r="K17" s="111">
        <v>82.8</v>
      </c>
      <c r="L17" s="112">
        <v>83.75</v>
      </c>
      <c r="M17" s="111">
        <v>2</v>
      </c>
      <c r="N17" s="111"/>
      <c r="O17" s="111">
        <f t="shared" si="2"/>
        <v>368.1</v>
      </c>
      <c r="P17" s="111">
        <v>378.2</v>
      </c>
      <c r="Q17" s="111">
        <v>368.1</v>
      </c>
      <c r="R17" s="112">
        <v>365.92</v>
      </c>
      <c r="S17" s="111">
        <v>7.9</v>
      </c>
      <c r="T17" s="111"/>
      <c r="U17" s="111"/>
      <c r="V17" s="111">
        <v>1075.3</v>
      </c>
      <c r="W17" s="111">
        <v>1074.0999999999999</v>
      </c>
      <c r="X17" s="112">
        <v>1072.03</v>
      </c>
      <c r="Y17" s="111">
        <v>47.7</v>
      </c>
      <c r="Z17" s="111"/>
      <c r="AA17" s="111">
        <f t="shared" si="3"/>
        <v>706</v>
      </c>
      <c r="AB17" s="111">
        <v>697.2</v>
      </c>
      <c r="AC17" s="111">
        <v>706</v>
      </c>
      <c r="AD17" s="112">
        <v>706.11</v>
      </c>
      <c r="AE17" s="111">
        <v>39.799999999999997</v>
      </c>
      <c r="AF17" s="111"/>
      <c r="AG17" s="111">
        <f t="shared" si="4"/>
        <v>58</v>
      </c>
      <c r="AH17" s="111">
        <v>57.1</v>
      </c>
      <c r="AI17" s="111">
        <v>58</v>
      </c>
      <c r="AJ17" s="112">
        <v>58.05</v>
      </c>
      <c r="AK17" s="111">
        <v>1</v>
      </c>
      <c r="AL17" s="111"/>
      <c r="AM17" s="111">
        <f t="shared" si="5"/>
        <v>34.299999999999997</v>
      </c>
      <c r="AN17" s="111">
        <v>35.200000000000003</v>
      </c>
      <c r="AO17" s="111">
        <v>34.299999999999997</v>
      </c>
      <c r="AP17" s="112">
        <v>34.130000000000003</v>
      </c>
      <c r="AQ17" s="111">
        <v>-0.8</v>
      </c>
      <c r="AR17" s="111"/>
      <c r="AS17" s="111">
        <f t="shared" si="6"/>
        <v>65.7</v>
      </c>
      <c r="AT17" s="111">
        <v>64.8</v>
      </c>
      <c r="AU17" s="111">
        <v>65.7</v>
      </c>
      <c r="AV17" s="112">
        <v>65.87</v>
      </c>
      <c r="AW17" s="111">
        <v>0.8</v>
      </c>
      <c r="AX17" s="112"/>
      <c r="AY17" s="111">
        <f t="shared" si="7"/>
        <v>11.7</v>
      </c>
      <c r="AZ17" s="111">
        <v>12</v>
      </c>
      <c r="BA17" s="111">
        <v>11.7</v>
      </c>
      <c r="BB17" s="112">
        <v>11.86</v>
      </c>
      <c r="BC17" s="111">
        <v>-0.4</v>
      </c>
    </row>
    <row r="18" spans="1:55" ht="12.75" x14ac:dyDescent="0.2">
      <c r="A18" s="3">
        <v>8</v>
      </c>
      <c r="B18">
        <v>2</v>
      </c>
      <c r="C18" s="111">
        <f t="shared" si="0"/>
        <v>635.9</v>
      </c>
      <c r="D18" s="111">
        <v>633.1</v>
      </c>
      <c r="E18" s="111">
        <v>635.9</v>
      </c>
      <c r="F18" s="112">
        <v>631.79</v>
      </c>
      <c r="G18" s="111">
        <v>37.700000000000003</v>
      </c>
      <c r="H18" s="111"/>
      <c r="I18" s="111">
        <f t="shared" si="1"/>
        <v>84.6</v>
      </c>
      <c r="J18" s="111">
        <v>91.7</v>
      </c>
      <c r="K18" s="111">
        <v>84.6</v>
      </c>
      <c r="L18" s="112">
        <v>83.63</v>
      </c>
      <c r="M18" s="111">
        <v>-0.5</v>
      </c>
      <c r="N18" s="111"/>
      <c r="O18" s="111">
        <f t="shared" si="2"/>
        <v>363</v>
      </c>
      <c r="P18" s="111">
        <v>358.2</v>
      </c>
      <c r="Q18" s="111">
        <v>363</v>
      </c>
      <c r="R18" s="112">
        <v>368.04</v>
      </c>
      <c r="S18" s="111">
        <v>8.5</v>
      </c>
      <c r="T18" s="111"/>
      <c r="U18" s="111"/>
      <c r="V18" s="111">
        <v>1083</v>
      </c>
      <c r="W18" s="111">
        <v>1083.5</v>
      </c>
      <c r="X18" s="112">
        <v>1083.46</v>
      </c>
      <c r="Y18" s="111">
        <v>45.7</v>
      </c>
      <c r="Z18" s="111"/>
      <c r="AA18" s="111">
        <f t="shared" si="3"/>
        <v>720.5</v>
      </c>
      <c r="AB18" s="111">
        <v>724.8</v>
      </c>
      <c r="AC18" s="111">
        <v>720.5</v>
      </c>
      <c r="AD18" s="112">
        <v>715.42</v>
      </c>
      <c r="AE18" s="111">
        <v>37.200000000000003</v>
      </c>
      <c r="AF18" s="111"/>
      <c r="AG18" s="111">
        <f t="shared" si="4"/>
        <v>58.7</v>
      </c>
      <c r="AH18" s="111">
        <v>58.5</v>
      </c>
      <c r="AI18" s="111">
        <v>58.7</v>
      </c>
      <c r="AJ18" s="112">
        <v>58.31</v>
      </c>
      <c r="AK18" s="111">
        <v>1</v>
      </c>
      <c r="AL18" s="111"/>
      <c r="AM18" s="111">
        <f t="shared" si="5"/>
        <v>33.5</v>
      </c>
      <c r="AN18" s="111">
        <v>33.1</v>
      </c>
      <c r="AO18" s="111">
        <v>33.5</v>
      </c>
      <c r="AP18" s="112">
        <v>33.97</v>
      </c>
      <c r="AQ18" s="111">
        <v>-0.7</v>
      </c>
      <c r="AR18" s="111"/>
      <c r="AS18" s="111">
        <f t="shared" si="6"/>
        <v>66.5</v>
      </c>
      <c r="AT18" s="111">
        <v>66.900000000000006</v>
      </c>
      <c r="AU18" s="111">
        <v>66.5</v>
      </c>
      <c r="AV18" s="112">
        <v>66.03</v>
      </c>
      <c r="AW18" s="111">
        <v>0.7</v>
      </c>
      <c r="AX18" s="112"/>
      <c r="AY18" s="111">
        <f t="shared" si="7"/>
        <v>11.7</v>
      </c>
      <c r="AZ18" s="111">
        <v>12.6</v>
      </c>
      <c r="BA18" s="111">
        <v>11.7</v>
      </c>
      <c r="BB18" s="112">
        <v>11.69</v>
      </c>
      <c r="BC18" s="111">
        <v>-0.7</v>
      </c>
    </row>
    <row r="19" spans="1:55" ht="12.75" x14ac:dyDescent="0.2">
      <c r="A19" s="3">
        <v>8</v>
      </c>
      <c r="B19">
        <v>3</v>
      </c>
      <c r="C19" s="111">
        <f t="shared" si="0"/>
        <v>635</v>
      </c>
      <c r="D19" s="111">
        <v>644.20000000000005</v>
      </c>
      <c r="E19" s="111">
        <v>635</v>
      </c>
      <c r="F19" s="112">
        <v>638.26</v>
      </c>
      <c r="G19" s="111">
        <v>25.9</v>
      </c>
      <c r="H19" s="111"/>
      <c r="I19" s="111">
        <f t="shared" si="1"/>
        <v>86.5</v>
      </c>
      <c r="J19" s="111">
        <v>82.8</v>
      </c>
      <c r="K19" s="111">
        <v>86.5</v>
      </c>
      <c r="L19" s="112">
        <v>85.99</v>
      </c>
      <c r="M19" s="111">
        <v>9.4</v>
      </c>
      <c r="N19" s="111"/>
      <c r="O19" s="111">
        <f t="shared" si="2"/>
        <v>371.4</v>
      </c>
      <c r="P19" s="111">
        <v>363.4</v>
      </c>
      <c r="Q19" s="111">
        <v>371.4</v>
      </c>
      <c r="R19" s="112">
        <v>370.47</v>
      </c>
      <c r="S19" s="111">
        <v>9.6999999999999993</v>
      </c>
      <c r="T19" s="111"/>
      <c r="U19" s="111"/>
      <c r="V19" s="111">
        <v>1090.5</v>
      </c>
      <c r="W19" s="111">
        <v>1092.9000000000001</v>
      </c>
      <c r="X19" s="112">
        <v>1094.72</v>
      </c>
      <c r="Y19" s="111">
        <v>45.1</v>
      </c>
      <c r="Z19" s="111"/>
      <c r="AA19" s="111">
        <f t="shared" si="3"/>
        <v>721.5</v>
      </c>
      <c r="AB19" s="111">
        <v>727</v>
      </c>
      <c r="AC19" s="111">
        <v>721.5</v>
      </c>
      <c r="AD19" s="112">
        <v>724.25</v>
      </c>
      <c r="AE19" s="111">
        <v>35.299999999999997</v>
      </c>
      <c r="AF19" s="111"/>
      <c r="AG19" s="111">
        <f t="shared" si="4"/>
        <v>58.1</v>
      </c>
      <c r="AH19" s="111">
        <v>59.1</v>
      </c>
      <c r="AI19" s="111">
        <v>58.1</v>
      </c>
      <c r="AJ19" s="112">
        <v>58.3</v>
      </c>
      <c r="AK19" s="111">
        <v>0</v>
      </c>
      <c r="AL19" s="111"/>
      <c r="AM19" s="111">
        <f t="shared" si="5"/>
        <v>34</v>
      </c>
      <c r="AN19" s="111">
        <v>33.299999999999997</v>
      </c>
      <c r="AO19" s="111">
        <v>34</v>
      </c>
      <c r="AP19" s="112">
        <v>33.840000000000003</v>
      </c>
      <c r="AQ19" s="111">
        <v>-0.5</v>
      </c>
      <c r="AR19" s="111"/>
      <c r="AS19" s="111">
        <f t="shared" si="6"/>
        <v>66</v>
      </c>
      <c r="AT19" s="111">
        <v>66.7</v>
      </c>
      <c r="AU19" s="111">
        <v>66</v>
      </c>
      <c r="AV19" s="112">
        <v>66.16</v>
      </c>
      <c r="AW19" s="111">
        <v>0.5</v>
      </c>
      <c r="AX19" s="112"/>
      <c r="AY19" s="111">
        <f t="shared" si="7"/>
        <v>12</v>
      </c>
      <c r="AZ19" s="111">
        <v>11.4</v>
      </c>
      <c r="BA19" s="111">
        <v>12</v>
      </c>
      <c r="BB19" s="112">
        <v>11.87</v>
      </c>
      <c r="BC19" s="111">
        <v>0.7</v>
      </c>
    </row>
    <row r="20" spans="1:55" ht="12.75" x14ac:dyDescent="0.2">
      <c r="A20" s="3">
        <v>8</v>
      </c>
      <c r="B20">
        <v>4</v>
      </c>
      <c r="C20" s="111">
        <f t="shared" si="0"/>
        <v>641.70000000000005</v>
      </c>
      <c r="D20" s="111">
        <v>642.29999999999995</v>
      </c>
      <c r="E20" s="111">
        <v>641.70000000000005</v>
      </c>
      <c r="F20" s="112">
        <v>639.85</v>
      </c>
      <c r="G20" s="111">
        <v>6.4</v>
      </c>
      <c r="H20" s="111"/>
      <c r="I20" s="111">
        <f t="shared" si="1"/>
        <v>92.1</v>
      </c>
      <c r="J20" s="111">
        <v>88.4</v>
      </c>
      <c r="K20" s="111">
        <v>92.1</v>
      </c>
      <c r="L20" s="112">
        <v>92.45</v>
      </c>
      <c r="M20" s="111">
        <v>25.8</v>
      </c>
      <c r="N20" s="111"/>
      <c r="O20" s="111">
        <f t="shared" si="2"/>
        <v>373</v>
      </c>
      <c r="P20" s="111">
        <v>378</v>
      </c>
      <c r="Q20" s="111">
        <v>373</v>
      </c>
      <c r="R20" s="112">
        <v>374.06</v>
      </c>
      <c r="S20" s="111">
        <v>14.3</v>
      </c>
      <c r="T20" s="111"/>
      <c r="U20" s="111"/>
      <c r="V20" s="111">
        <v>1108.8</v>
      </c>
      <c r="W20" s="111">
        <v>1106.8</v>
      </c>
      <c r="X20" s="112">
        <v>1106.3599999999999</v>
      </c>
      <c r="Y20" s="111">
        <v>46.6</v>
      </c>
      <c r="Z20" s="111"/>
      <c r="AA20" s="111">
        <f t="shared" si="3"/>
        <v>733.9</v>
      </c>
      <c r="AB20" s="111">
        <v>730.8</v>
      </c>
      <c r="AC20" s="111">
        <v>733.9</v>
      </c>
      <c r="AD20" s="112">
        <v>732.3</v>
      </c>
      <c r="AE20" s="111">
        <v>32.200000000000003</v>
      </c>
      <c r="AF20" s="111"/>
      <c r="AG20" s="111">
        <f t="shared" si="4"/>
        <v>58</v>
      </c>
      <c r="AH20" s="111">
        <v>57.9</v>
      </c>
      <c r="AI20" s="111">
        <v>58</v>
      </c>
      <c r="AJ20" s="112">
        <v>57.83</v>
      </c>
      <c r="AK20" s="111">
        <v>-1.9</v>
      </c>
      <c r="AL20" s="111"/>
      <c r="AM20" s="111">
        <f t="shared" si="5"/>
        <v>33.700000000000003</v>
      </c>
      <c r="AN20" s="111">
        <v>34.1</v>
      </c>
      <c r="AO20" s="111">
        <v>33.700000000000003</v>
      </c>
      <c r="AP20" s="112">
        <v>33.81</v>
      </c>
      <c r="AQ20" s="111">
        <v>-0.1</v>
      </c>
      <c r="AR20" s="111"/>
      <c r="AS20" s="111">
        <f t="shared" si="6"/>
        <v>66.3</v>
      </c>
      <c r="AT20" s="111">
        <v>65.900000000000006</v>
      </c>
      <c r="AU20" s="111">
        <v>66.3</v>
      </c>
      <c r="AV20" s="112">
        <v>66.19</v>
      </c>
      <c r="AW20" s="111">
        <v>0.1</v>
      </c>
      <c r="AX20" s="112"/>
      <c r="AY20" s="111">
        <f t="shared" si="7"/>
        <v>12.6</v>
      </c>
      <c r="AZ20" s="111">
        <v>12.1</v>
      </c>
      <c r="BA20" s="111">
        <v>12.6</v>
      </c>
      <c r="BB20" s="112">
        <v>12.62</v>
      </c>
      <c r="BC20" s="111">
        <v>3</v>
      </c>
    </row>
    <row r="21" spans="1:55" ht="12.75" x14ac:dyDescent="0.2">
      <c r="A21" s="3"/>
      <c r="B21">
        <v>1</v>
      </c>
      <c r="C21" s="111">
        <f t="shared" si="0"/>
        <v>640</v>
      </c>
      <c r="D21" s="111">
        <v>630.5</v>
      </c>
      <c r="E21" s="111">
        <v>640</v>
      </c>
      <c r="F21" s="112">
        <v>638.58000000000004</v>
      </c>
      <c r="G21" s="111">
        <v>-5.0999999999999996</v>
      </c>
      <c r="H21" s="111"/>
      <c r="I21" s="111">
        <f t="shared" si="1"/>
        <v>102.4</v>
      </c>
      <c r="J21" s="111">
        <v>103.6</v>
      </c>
      <c r="K21" s="111">
        <v>102.4</v>
      </c>
      <c r="L21" s="112">
        <v>101.52</v>
      </c>
      <c r="M21" s="111">
        <v>36.299999999999997</v>
      </c>
      <c r="N21" s="111"/>
      <c r="O21" s="111">
        <f t="shared" si="2"/>
        <v>375.7</v>
      </c>
      <c r="P21" s="111">
        <v>385.2</v>
      </c>
      <c r="Q21" s="111">
        <v>375.7</v>
      </c>
      <c r="R21" s="112">
        <v>377.82</v>
      </c>
      <c r="S21" s="111">
        <v>15</v>
      </c>
      <c r="T21" s="111"/>
      <c r="U21" s="111"/>
      <c r="V21" s="111">
        <v>1119.3</v>
      </c>
      <c r="W21" s="111">
        <v>1118</v>
      </c>
      <c r="X21" s="112">
        <v>1117.9100000000001</v>
      </c>
      <c r="Y21" s="111">
        <v>46.2</v>
      </c>
      <c r="Z21" s="111"/>
      <c r="AA21" s="111">
        <f t="shared" si="3"/>
        <v>742.4</v>
      </c>
      <c r="AB21" s="111">
        <v>734.1</v>
      </c>
      <c r="AC21" s="111">
        <v>742.4</v>
      </c>
      <c r="AD21" s="112">
        <v>740.1</v>
      </c>
      <c r="AE21" s="111">
        <v>31.2</v>
      </c>
      <c r="AF21" s="111"/>
      <c r="AG21" s="111">
        <f t="shared" si="4"/>
        <v>57.2</v>
      </c>
      <c r="AH21" s="111">
        <v>56.3</v>
      </c>
      <c r="AI21" s="111">
        <v>57.2</v>
      </c>
      <c r="AJ21" s="112">
        <v>57.12</v>
      </c>
      <c r="AK21" s="111">
        <v>-2.8</v>
      </c>
      <c r="AL21" s="111"/>
      <c r="AM21" s="111">
        <f t="shared" si="5"/>
        <v>33.6</v>
      </c>
      <c r="AN21" s="111">
        <v>34.4</v>
      </c>
      <c r="AO21" s="111">
        <v>33.6</v>
      </c>
      <c r="AP21" s="112">
        <v>33.799999999999997</v>
      </c>
      <c r="AQ21" s="111">
        <v>-0.1</v>
      </c>
      <c r="AR21" s="111"/>
      <c r="AS21" s="111">
        <f t="shared" si="6"/>
        <v>66.400000000000006</v>
      </c>
      <c r="AT21" s="111">
        <v>65.599999999999994</v>
      </c>
      <c r="AU21" s="111">
        <v>66.400000000000006</v>
      </c>
      <c r="AV21" s="112">
        <v>66.2</v>
      </c>
      <c r="AW21" s="111">
        <v>0.1</v>
      </c>
      <c r="AX21" s="112"/>
      <c r="AY21" s="111">
        <f t="shared" si="7"/>
        <v>13.8</v>
      </c>
      <c r="AZ21" s="111">
        <v>14.1</v>
      </c>
      <c r="BA21" s="111">
        <v>13.8</v>
      </c>
      <c r="BB21" s="112">
        <v>13.72</v>
      </c>
      <c r="BC21" s="111">
        <v>4.4000000000000004</v>
      </c>
    </row>
    <row r="22" spans="1:55" ht="12.75" x14ac:dyDescent="0.2">
      <c r="A22" s="3">
        <v>9</v>
      </c>
      <c r="B22">
        <v>2</v>
      </c>
      <c r="C22" s="111">
        <f t="shared" si="0"/>
        <v>631.29999999999995</v>
      </c>
      <c r="D22" s="111">
        <v>628.6</v>
      </c>
      <c r="E22" s="111">
        <v>631.29999999999995</v>
      </c>
      <c r="F22" s="112">
        <v>638.44000000000005</v>
      </c>
      <c r="G22" s="111">
        <v>-0.5</v>
      </c>
      <c r="H22" s="111"/>
      <c r="I22" s="111">
        <f t="shared" si="1"/>
        <v>116.2</v>
      </c>
      <c r="J22" s="111">
        <v>123.5</v>
      </c>
      <c r="K22" s="111">
        <v>116.2</v>
      </c>
      <c r="L22" s="112">
        <v>110.57</v>
      </c>
      <c r="M22" s="111">
        <v>36.200000000000003</v>
      </c>
      <c r="N22" s="111"/>
      <c r="O22" s="111">
        <f t="shared" si="2"/>
        <v>382</v>
      </c>
      <c r="P22" s="111">
        <v>376.9</v>
      </c>
      <c r="Q22" s="111">
        <v>382</v>
      </c>
      <c r="R22" s="112">
        <v>381.31</v>
      </c>
      <c r="S22" s="111">
        <v>14</v>
      </c>
      <c r="T22" s="111"/>
      <c r="U22" s="111"/>
      <c r="V22" s="111">
        <v>1129</v>
      </c>
      <c r="W22" s="111">
        <v>1129.5999999999999</v>
      </c>
      <c r="X22" s="112">
        <v>1130.33</v>
      </c>
      <c r="Y22" s="111">
        <v>49.6</v>
      </c>
      <c r="Z22" s="111"/>
      <c r="AA22" s="111">
        <f t="shared" si="3"/>
        <v>747.6</v>
      </c>
      <c r="AB22" s="111">
        <v>752.1</v>
      </c>
      <c r="AC22" s="111">
        <v>747.6</v>
      </c>
      <c r="AD22" s="112">
        <v>749.02</v>
      </c>
      <c r="AE22" s="111">
        <v>35.700000000000003</v>
      </c>
      <c r="AF22" s="111"/>
      <c r="AG22" s="111">
        <f t="shared" si="4"/>
        <v>55.9</v>
      </c>
      <c r="AH22" s="111">
        <v>55.7</v>
      </c>
      <c r="AI22" s="111">
        <v>55.9</v>
      </c>
      <c r="AJ22" s="112">
        <v>56.48</v>
      </c>
      <c r="AK22" s="111">
        <v>-2.6</v>
      </c>
      <c r="AL22" s="111"/>
      <c r="AM22" s="111">
        <f t="shared" si="5"/>
        <v>33.799999999999997</v>
      </c>
      <c r="AN22" s="111">
        <v>33.4</v>
      </c>
      <c r="AO22" s="111">
        <v>33.799999999999997</v>
      </c>
      <c r="AP22" s="112">
        <v>33.729999999999997</v>
      </c>
      <c r="AQ22" s="111">
        <v>-0.2</v>
      </c>
      <c r="AR22" s="111"/>
      <c r="AS22" s="111">
        <f t="shared" si="6"/>
        <v>66.2</v>
      </c>
      <c r="AT22" s="111">
        <v>66.599999999999994</v>
      </c>
      <c r="AU22" s="111">
        <v>66.2</v>
      </c>
      <c r="AV22" s="112">
        <v>66.27</v>
      </c>
      <c r="AW22" s="111">
        <v>0.2</v>
      </c>
      <c r="AX22" s="112"/>
      <c r="AY22" s="111">
        <f t="shared" si="7"/>
        <v>15.5</v>
      </c>
      <c r="AZ22" s="111">
        <v>16.399999999999999</v>
      </c>
      <c r="BA22" s="111">
        <v>15.5</v>
      </c>
      <c r="BB22" s="112">
        <v>14.76</v>
      </c>
      <c r="BC22" s="111">
        <v>4.2</v>
      </c>
    </row>
    <row r="23" spans="1:55" ht="12.75" x14ac:dyDescent="0.2">
      <c r="A23" s="3">
        <v>9</v>
      </c>
      <c r="B23">
        <v>3</v>
      </c>
      <c r="C23" s="111">
        <f t="shared" si="0"/>
        <v>640.6</v>
      </c>
      <c r="D23" s="111">
        <v>650.29999999999995</v>
      </c>
      <c r="E23" s="111">
        <v>640.6</v>
      </c>
      <c r="F23" s="112">
        <v>641.55999999999995</v>
      </c>
      <c r="G23" s="111">
        <v>12.5</v>
      </c>
      <c r="H23" s="111"/>
      <c r="I23" s="111">
        <f t="shared" si="1"/>
        <v>115.8</v>
      </c>
      <c r="J23" s="111">
        <v>111.9</v>
      </c>
      <c r="K23" s="111">
        <v>115.8</v>
      </c>
      <c r="L23" s="112">
        <v>116.85</v>
      </c>
      <c r="M23" s="111">
        <v>25.1</v>
      </c>
      <c r="N23" s="111"/>
      <c r="O23" s="111">
        <f t="shared" si="2"/>
        <v>386.3</v>
      </c>
      <c r="P23" s="111">
        <v>377.9</v>
      </c>
      <c r="Q23" s="111">
        <v>386.3</v>
      </c>
      <c r="R23" s="112">
        <v>384.56</v>
      </c>
      <c r="S23" s="111">
        <v>13</v>
      </c>
      <c r="T23" s="111"/>
      <c r="U23" s="111"/>
      <c r="V23" s="111">
        <v>1140.0999999999999</v>
      </c>
      <c r="W23" s="111">
        <v>1142.8</v>
      </c>
      <c r="X23" s="112">
        <v>1142.97</v>
      </c>
      <c r="Y23" s="111">
        <v>50.6</v>
      </c>
      <c r="Z23" s="111"/>
      <c r="AA23" s="111">
        <f t="shared" si="3"/>
        <v>756.5</v>
      </c>
      <c r="AB23" s="111">
        <v>762.2</v>
      </c>
      <c r="AC23" s="111">
        <v>756.5</v>
      </c>
      <c r="AD23" s="112">
        <v>758.41</v>
      </c>
      <c r="AE23" s="111">
        <v>37.6</v>
      </c>
      <c r="AF23" s="111"/>
      <c r="AG23" s="111">
        <f t="shared" si="4"/>
        <v>56.1</v>
      </c>
      <c r="AH23" s="111">
        <v>57</v>
      </c>
      <c r="AI23" s="111">
        <v>56.1</v>
      </c>
      <c r="AJ23" s="112">
        <v>56.13</v>
      </c>
      <c r="AK23" s="111">
        <v>-1.4</v>
      </c>
      <c r="AL23" s="111"/>
      <c r="AM23" s="111">
        <f t="shared" si="5"/>
        <v>33.799999999999997</v>
      </c>
      <c r="AN23" s="111">
        <v>33.1</v>
      </c>
      <c r="AO23" s="111">
        <v>33.799999999999997</v>
      </c>
      <c r="AP23" s="112">
        <v>33.65</v>
      </c>
      <c r="AQ23" s="111">
        <v>-0.4</v>
      </c>
      <c r="AR23" s="111"/>
      <c r="AS23" s="111">
        <f t="shared" si="6"/>
        <v>66.2</v>
      </c>
      <c r="AT23" s="111">
        <v>66.900000000000006</v>
      </c>
      <c r="AU23" s="111">
        <v>66.2</v>
      </c>
      <c r="AV23" s="112">
        <v>66.349999999999994</v>
      </c>
      <c r="AW23" s="111">
        <v>0.4</v>
      </c>
      <c r="AX23" s="112"/>
      <c r="AY23" s="111">
        <f t="shared" si="7"/>
        <v>15.3</v>
      </c>
      <c r="AZ23" s="111">
        <v>14.7</v>
      </c>
      <c r="BA23" s="111">
        <v>15.3</v>
      </c>
      <c r="BB23" s="112">
        <v>15.41</v>
      </c>
      <c r="BC23" s="111">
        <v>2.6</v>
      </c>
    </row>
    <row r="24" spans="1:55" ht="12.75" x14ac:dyDescent="0.2">
      <c r="A24" s="3">
        <v>9</v>
      </c>
      <c r="B24">
        <v>4</v>
      </c>
      <c r="C24" s="111">
        <f t="shared" si="0"/>
        <v>646</v>
      </c>
      <c r="D24" s="111">
        <v>646.70000000000005</v>
      </c>
      <c r="E24" s="111">
        <v>646</v>
      </c>
      <c r="F24" s="112">
        <v>645.64</v>
      </c>
      <c r="G24" s="111">
        <v>16.3</v>
      </c>
      <c r="H24" s="111"/>
      <c r="I24" s="111">
        <f t="shared" si="1"/>
        <v>120.9</v>
      </c>
      <c r="J24" s="111">
        <v>117</v>
      </c>
      <c r="K24" s="111">
        <v>120.9</v>
      </c>
      <c r="L24" s="112">
        <v>121.1</v>
      </c>
      <c r="M24" s="111">
        <v>17</v>
      </c>
      <c r="N24" s="111"/>
      <c r="O24" s="111">
        <f t="shared" si="2"/>
        <v>389.1</v>
      </c>
      <c r="P24" s="111">
        <v>394.7</v>
      </c>
      <c r="Q24" s="111">
        <v>389.1</v>
      </c>
      <c r="R24" s="112">
        <v>388.45</v>
      </c>
      <c r="S24" s="111">
        <v>15.6</v>
      </c>
      <c r="T24" s="111"/>
      <c r="U24" s="111"/>
      <c r="V24" s="111">
        <v>1158.3</v>
      </c>
      <c r="W24" s="111">
        <v>1156</v>
      </c>
      <c r="X24" s="112">
        <v>1155.2</v>
      </c>
      <c r="Y24" s="111">
        <v>48.9</v>
      </c>
      <c r="Z24" s="111"/>
      <c r="AA24" s="111">
        <f t="shared" si="3"/>
        <v>766.9</v>
      </c>
      <c r="AB24" s="111">
        <v>763.6</v>
      </c>
      <c r="AC24" s="111">
        <v>766.9</v>
      </c>
      <c r="AD24" s="112">
        <v>766.75</v>
      </c>
      <c r="AE24" s="111">
        <v>33.4</v>
      </c>
      <c r="AF24" s="111"/>
      <c r="AG24" s="111">
        <f t="shared" si="4"/>
        <v>55.9</v>
      </c>
      <c r="AH24" s="111">
        <v>55.8</v>
      </c>
      <c r="AI24" s="111">
        <v>55.9</v>
      </c>
      <c r="AJ24" s="112">
        <v>55.89</v>
      </c>
      <c r="AK24" s="111">
        <v>-1</v>
      </c>
      <c r="AL24" s="111"/>
      <c r="AM24" s="111">
        <f t="shared" si="5"/>
        <v>33.700000000000003</v>
      </c>
      <c r="AN24" s="111">
        <v>34.1</v>
      </c>
      <c r="AO24" s="111">
        <v>33.700000000000003</v>
      </c>
      <c r="AP24" s="112">
        <v>33.630000000000003</v>
      </c>
      <c r="AQ24" s="111">
        <v>-0.1</v>
      </c>
      <c r="AR24" s="111"/>
      <c r="AS24" s="111">
        <f t="shared" si="6"/>
        <v>66.3</v>
      </c>
      <c r="AT24" s="111">
        <v>65.900000000000006</v>
      </c>
      <c r="AU24" s="111">
        <v>66.3</v>
      </c>
      <c r="AV24" s="112">
        <v>66.37</v>
      </c>
      <c r="AW24" s="111">
        <v>0.1</v>
      </c>
      <c r="AX24" s="112"/>
      <c r="AY24" s="111">
        <f t="shared" si="7"/>
        <v>15.8</v>
      </c>
      <c r="AZ24" s="111">
        <v>15.3</v>
      </c>
      <c r="BA24" s="111">
        <v>15.8</v>
      </c>
      <c r="BB24" s="112">
        <v>15.79</v>
      </c>
      <c r="BC24" s="111">
        <v>1.5</v>
      </c>
    </row>
    <row r="25" spans="1:55" ht="12.75" x14ac:dyDescent="0.2">
      <c r="A25" s="3"/>
      <c r="B25">
        <v>1</v>
      </c>
      <c r="C25" s="111">
        <f t="shared" si="0"/>
        <v>649.1</v>
      </c>
      <c r="D25" s="111">
        <v>640.20000000000005</v>
      </c>
      <c r="E25" s="111">
        <v>649.1</v>
      </c>
      <c r="F25" s="112">
        <v>648.53</v>
      </c>
      <c r="G25" s="111">
        <v>11.5</v>
      </c>
      <c r="H25" s="111"/>
      <c r="I25" s="111">
        <f t="shared" si="1"/>
        <v>121.1</v>
      </c>
      <c r="J25" s="111">
        <v>122.8</v>
      </c>
      <c r="K25" s="111">
        <v>121.1</v>
      </c>
      <c r="L25" s="112">
        <v>124.47</v>
      </c>
      <c r="M25" s="111">
        <v>13.5</v>
      </c>
      <c r="N25" s="111"/>
      <c r="O25" s="111">
        <f t="shared" si="2"/>
        <v>395.5</v>
      </c>
      <c r="P25" s="111">
        <v>403.8</v>
      </c>
      <c r="Q25" s="111">
        <v>395.5</v>
      </c>
      <c r="R25" s="112">
        <v>392.9</v>
      </c>
      <c r="S25" s="111">
        <v>17.8</v>
      </c>
      <c r="T25" s="111"/>
      <c r="U25" s="111"/>
      <c r="V25" s="111">
        <v>1166.8</v>
      </c>
      <c r="W25" s="111">
        <v>1165.7</v>
      </c>
      <c r="X25" s="112">
        <v>1165.9000000000001</v>
      </c>
      <c r="Y25" s="111">
        <v>42.8</v>
      </c>
      <c r="Z25" s="111"/>
      <c r="AA25" s="111">
        <f t="shared" si="3"/>
        <v>770.2</v>
      </c>
      <c r="AB25" s="111">
        <v>763</v>
      </c>
      <c r="AC25" s="111">
        <v>770.2</v>
      </c>
      <c r="AD25" s="112">
        <v>773</v>
      </c>
      <c r="AE25" s="111">
        <v>25</v>
      </c>
      <c r="AF25" s="111"/>
      <c r="AG25" s="111">
        <f t="shared" si="4"/>
        <v>55.7</v>
      </c>
      <c r="AH25" s="111">
        <v>54.9</v>
      </c>
      <c r="AI25" s="111">
        <v>55.7</v>
      </c>
      <c r="AJ25" s="112">
        <v>55.62</v>
      </c>
      <c r="AK25" s="111">
        <v>-1.1000000000000001</v>
      </c>
      <c r="AL25" s="111"/>
      <c r="AM25" s="111">
        <f t="shared" si="5"/>
        <v>33.9</v>
      </c>
      <c r="AN25" s="111">
        <v>34.6</v>
      </c>
      <c r="AO25" s="111">
        <v>33.9</v>
      </c>
      <c r="AP25" s="112">
        <v>33.700000000000003</v>
      </c>
      <c r="AQ25" s="111">
        <v>0.3</v>
      </c>
      <c r="AR25" s="111"/>
      <c r="AS25" s="111">
        <f t="shared" si="6"/>
        <v>66.099999999999994</v>
      </c>
      <c r="AT25" s="111">
        <v>65.400000000000006</v>
      </c>
      <c r="AU25" s="111">
        <v>66.099999999999994</v>
      </c>
      <c r="AV25" s="112">
        <v>66.3</v>
      </c>
      <c r="AW25" s="111">
        <v>-0.3</v>
      </c>
      <c r="AX25" s="112"/>
      <c r="AY25" s="111">
        <f t="shared" si="7"/>
        <v>15.7</v>
      </c>
      <c r="AZ25" s="111">
        <v>16.100000000000001</v>
      </c>
      <c r="BA25" s="111">
        <v>15.7</v>
      </c>
      <c r="BB25" s="112">
        <v>16.100000000000001</v>
      </c>
      <c r="BC25" s="111">
        <v>1.2</v>
      </c>
    </row>
    <row r="26" spans="1:55" ht="12.75" x14ac:dyDescent="0.2">
      <c r="A26" s="3">
        <v>10</v>
      </c>
      <c r="B26">
        <v>2</v>
      </c>
      <c r="C26" s="111">
        <f t="shared" si="0"/>
        <v>649.20000000000005</v>
      </c>
      <c r="D26" s="111">
        <v>647.5</v>
      </c>
      <c r="E26" s="111">
        <v>649.20000000000005</v>
      </c>
      <c r="F26" s="112">
        <v>652.20000000000005</v>
      </c>
      <c r="G26" s="111">
        <v>14.7</v>
      </c>
      <c r="H26" s="111"/>
      <c r="I26" s="111">
        <f t="shared" si="1"/>
        <v>126.6</v>
      </c>
      <c r="J26" s="111">
        <v>133.5</v>
      </c>
      <c r="K26" s="111">
        <v>126.6</v>
      </c>
      <c r="L26" s="112">
        <v>126.99</v>
      </c>
      <c r="M26" s="111">
        <v>10.1</v>
      </c>
      <c r="N26" s="111"/>
      <c r="O26" s="111">
        <f t="shared" si="2"/>
        <v>399.8</v>
      </c>
      <c r="P26" s="111">
        <v>393.8</v>
      </c>
      <c r="Q26" s="111">
        <v>399.8</v>
      </c>
      <c r="R26" s="112">
        <v>396.44</v>
      </c>
      <c r="S26" s="111">
        <v>14.1</v>
      </c>
      <c r="T26" s="111"/>
      <c r="U26" s="111"/>
      <c r="V26" s="111">
        <v>1174.9000000000001</v>
      </c>
      <c r="W26" s="111">
        <v>1175.7</v>
      </c>
      <c r="X26" s="112">
        <v>1175.6300000000001</v>
      </c>
      <c r="Y26" s="111">
        <v>38.9</v>
      </c>
      <c r="Z26" s="111"/>
      <c r="AA26" s="111">
        <f t="shared" si="3"/>
        <v>775.9</v>
      </c>
      <c r="AB26" s="111">
        <v>781</v>
      </c>
      <c r="AC26" s="111">
        <v>775.9</v>
      </c>
      <c r="AD26" s="112">
        <v>779.2</v>
      </c>
      <c r="AE26" s="111">
        <v>24.8</v>
      </c>
      <c r="AF26" s="111"/>
      <c r="AG26" s="111">
        <f t="shared" si="4"/>
        <v>55.2</v>
      </c>
      <c r="AH26" s="111">
        <v>55.1</v>
      </c>
      <c r="AI26" s="111">
        <v>55.2</v>
      </c>
      <c r="AJ26" s="112">
        <v>55.48</v>
      </c>
      <c r="AK26" s="111">
        <v>-0.6</v>
      </c>
      <c r="AL26" s="111"/>
      <c r="AM26" s="111">
        <f t="shared" si="5"/>
        <v>34</v>
      </c>
      <c r="AN26" s="111">
        <v>33.5</v>
      </c>
      <c r="AO26" s="111">
        <v>34</v>
      </c>
      <c r="AP26" s="112">
        <v>33.72</v>
      </c>
      <c r="AQ26" s="111">
        <v>0.1</v>
      </c>
      <c r="AR26" s="111"/>
      <c r="AS26" s="111">
        <f t="shared" si="6"/>
        <v>66</v>
      </c>
      <c r="AT26" s="111">
        <v>66.5</v>
      </c>
      <c r="AU26" s="111">
        <v>66</v>
      </c>
      <c r="AV26" s="112">
        <v>66.28</v>
      </c>
      <c r="AW26" s="111">
        <v>-0.1</v>
      </c>
      <c r="AX26" s="112"/>
      <c r="AY26" s="111">
        <f t="shared" si="7"/>
        <v>16.3</v>
      </c>
      <c r="AZ26" s="111">
        <v>17.100000000000001</v>
      </c>
      <c r="BA26" s="111">
        <v>16.3</v>
      </c>
      <c r="BB26" s="112">
        <v>16.3</v>
      </c>
      <c r="BC26" s="111">
        <v>0.8</v>
      </c>
    </row>
    <row r="27" spans="1:55" ht="12.75" x14ac:dyDescent="0.2">
      <c r="A27" s="3">
        <v>10</v>
      </c>
      <c r="B27">
        <v>3</v>
      </c>
      <c r="C27" s="111">
        <f t="shared" si="0"/>
        <v>660.6</v>
      </c>
      <c r="D27" s="111">
        <v>670.5</v>
      </c>
      <c r="E27" s="111">
        <v>660.6</v>
      </c>
      <c r="F27" s="112">
        <v>659.68</v>
      </c>
      <c r="G27" s="111">
        <v>29.9</v>
      </c>
      <c r="H27" s="111"/>
      <c r="I27" s="111">
        <f t="shared" si="1"/>
        <v>128.19999999999999</v>
      </c>
      <c r="J27" s="111">
        <v>124.2</v>
      </c>
      <c r="K27" s="111">
        <v>128.19999999999999</v>
      </c>
      <c r="L27" s="112">
        <v>128.68</v>
      </c>
      <c r="M27" s="111">
        <v>6.7</v>
      </c>
      <c r="N27" s="111"/>
      <c r="O27" s="111">
        <f t="shared" si="2"/>
        <v>395.8</v>
      </c>
      <c r="P27" s="111">
        <v>387.4</v>
      </c>
      <c r="Q27" s="111">
        <v>395.8</v>
      </c>
      <c r="R27" s="112">
        <v>397.39</v>
      </c>
      <c r="S27" s="111">
        <v>3.8</v>
      </c>
      <c r="T27" s="111"/>
      <c r="U27" s="111"/>
      <c r="V27" s="111">
        <v>1182.0999999999999</v>
      </c>
      <c r="W27" s="111">
        <v>1184.5999999999999</v>
      </c>
      <c r="X27" s="112">
        <v>1185.74</v>
      </c>
      <c r="Y27" s="111">
        <v>40.4</v>
      </c>
      <c r="Z27" s="111"/>
      <c r="AA27" s="111">
        <f t="shared" si="3"/>
        <v>788.9</v>
      </c>
      <c r="AB27" s="111">
        <v>794.7</v>
      </c>
      <c r="AC27" s="111">
        <v>788.9</v>
      </c>
      <c r="AD27" s="112">
        <v>788.36</v>
      </c>
      <c r="AE27" s="111">
        <v>36.6</v>
      </c>
      <c r="AF27" s="111"/>
      <c r="AG27" s="111">
        <f t="shared" si="4"/>
        <v>55.8</v>
      </c>
      <c r="AH27" s="111">
        <v>56.7</v>
      </c>
      <c r="AI27" s="111">
        <v>55.8</v>
      </c>
      <c r="AJ27" s="112">
        <v>55.63</v>
      </c>
      <c r="AK27" s="111">
        <v>0.6</v>
      </c>
      <c r="AL27" s="111"/>
      <c r="AM27" s="111">
        <f t="shared" si="5"/>
        <v>33.4</v>
      </c>
      <c r="AN27" s="111">
        <v>32.799999999999997</v>
      </c>
      <c r="AO27" s="111">
        <v>33.4</v>
      </c>
      <c r="AP27" s="112">
        <v>33.51</v>
      </c>
      <c r="AQ27" s="111">
        <v>-0.8</v>
      </c>
      <c r="AR27" s="111"/>
      <c r="AS27" s="111">
        <f t="shared" si="6"/>
        <v>66.599999999999994</v>
      </c>
      <c r="AT27" s="111">
        <v>67.2</v>
      </c>
      <c r="AU27" s="111">
        <v>66.599999999999994</v>
      </c>
      <c r="AV27" s="112">
        <v>66.489999999999995</v>
      </c>
      <c r="AW27" s="111">
        <v>0.8</v>
      </c>
      <c r="AX27" s="112"/>
      <c r="AY27" s="111">
        <f t="shared" si="7"/>
        <v>16.3</v>
      </c>
      <c r="AZ27" s="111">
        <v>15.6</v>
      </c>
      <c r="BA27" s="111">
        <v>16.3</v>
      </c>
      <c r="BB27" s="112">
        <v>16.32</v>
      </c>
      <c r="BC27" s="111">
        <v>0.1</v>
      </c>
    </row>
    <row r="28" spans="1:55" ht="13.5" customHeight="1" x14ac:dyDescent="0.2">
      <c r="A28" s="3">
        <v>10</v>
      </c>
      <c r="B28">
        <v>4</v>
      </c>
      <c r="C28" s="111">
        <f t="shared" si="0"/>
        <v>665.3</v>
      </c>
      <c r="D28" s="111">
        <v>666.2</v>
      </c>
      <c r="E28" s="111">
        <v>665.3</v>
      </c>
      <c r="F28" s="112">
        <v>669.84</v>
      </c>
      <c r="G28" s="111">
        <v>40.6</v>
      </c>
      <c r="H28" s="111"/>
      <c r="I28" s="111">
        <f t="shared" si="1"/>
        <v>130</v>
      </c>
      <c r="J28" s="111">
        <v>125.8</v>
      </c>
      <c r="K28" s="111">
        <v>130</v>
      </c>
      <c r="L28" s="112">
        <v>130.28</v>
      </c>
      <c r="M28" s="111">
        <v>6.4</v>
      </c>
      <c r="N28" s="111"/>
      <c r="O28" s="111">
        <f t="shared" si="2"/>
        <v>402.1</v>
      </c>
      <c r="P28" s="111">
        <v>407.7</v>
      </c>
      <c r="Q28" s="111">
        <v>402.1</v>
      </c>
      <c r="R28" s="112">
        <v>396.56</v>
      </c>
      <c r="S28" s="111">
        <v>-3.3</v>
      </c>
      <c r="T28" s="111"/>
      <c r="U28" s="111"/>
      <c r="V28" s="111">
        <v>1199.8</v>
      </c>
      <c r="W28" s="111">
        <v>1197.5</v>
      </c>
      <c r="X28" s="112">
        <v>1196.68</v>
      </c>
      <c r="Y28" s="111">
        <v>43.8</v>
      </c>
      <c r="Z28" s="111"/>
      <c r="AA28" s="111">
        <f t="shared" si="3"/>
        <v>795.3</v>
      </c>
      <c r="AB28" s="111">
        <v>792.1</v>
      </c>
      <c r="AC28" s="111">
        <v>795.3</v>
      </c>
      <c r="AD28" s="112">
        <v>800.12</v>
      </c>
      <c r="AE28" s="111">
        <v>47.1</v>
      </c>
      <c r="AF28" s="111"/>
      <c r="AG28" s="111">
        <f t="shared" si="4"/>
        <v>55.6</v>
      </c>
      <c r="AH28" s="111">
        <v>55.5</v>
      </c>
      <c r="AI28" s="111">
        <v>55.6</v>
      </c>
      <c r="AJ28" s="112">
        <v>55.97</v>
      </c>
      <c r="AK28" s="111">
        <v>1.4</v>
      </c>
      <c r="AL28" s="111"/>
      <c r="AM28" s="111">
        <f t="shared" si="5"/>
        <v>33.6</v>
      </c>
      <c r="AN28" s="111">
        <v>34</v>
      </c>
      <c r="AO28" s="111">
        <v>33.6</v>
      </c>
      <c r="AP28" s="112">
        <v>33.14</v>
      </c>
      <c r="AQ28" s="111">
        <v>-1.5</v>
      </c>
      <c r="AR28" s="111"/>
      <c r="AS28" s="111">
        <f t="shared" si="6"/>
        <v>66.400000000000006</v>
      </c>
      <c r="AT28" s="111">
        <v>66</v>
      </c>
      <c r="AU28" s="111">
        <v>66.400000000000006</v>
      </c>
      <c r="AV28" s="112">
        <v>66.86</v>
      </c>
      <c r="AW28" s="111">
        <v>1.5</v>
      </c>
      <c r="AX28" s="112"/>
      <c r="AY28" s="111">
        <f t="shared" si="7"/>
        <v>16.3</v>
      </c>
      <c r="AZ28" s="111">
        <v>15.9</v>
      </c>
      <c r="BA28" s="111">
        <v>16.3</v>
      </c>
      <c r="BB28" s="112">
        <v>16.28</v>
      </c>
      <c r="BC28" s="111">
        <v>-0.2</v>
      </c>
    </row>
    <row r="29" spans="1:55" ht="12.75" x14ac:dyDescent="0.2">
      <c r="A29" s="3"/>
      <c r="B29">
        <v>1</v>
      </c>
      <c r="C29" s="111">
        <f t="shared" si="0"/>
        <v>683.3</v>
      </c>
      <c r="D29" s="111">
        <v>674.3</v>
      </c>
      <c r="E29" s="111">
        <v>683.3</v>
      </c>
      <c r="F29" s="112">
        <v>679.58</v>
      </c>
      <c r="G29" s="111">
        <v>39</v>
      </c>
      <c r="H29" s="111"/>
      <c r="I29" s="111">
        <f t="shared" si="1"/>
        <v>133.5</v>
      </c>
      <c r="J29" s="111">
        <v>135.5</v>
      </c>
      <c r="K29" s="111">
        <v>133.5</v>
      </c>
      <c r="L29" s="112">
        <v>132.09</v>
      </c>
      <c r="M29" s="111">
        <v>7.2</v>
      </c>
      <c r="N29" s="111"/>
      <c r="O29" s="111">
        <f t="shared" si="2"/>
        <v>390.7</v>
      </c>
      <c r="P29" s="111">
        <v>398.8</v>
      </c>
      <c r="Q29" s="111">
        <v>390.7</v>
      </c>
      <c r="R29" s="112">
        <v>396.39</v>
      </c>
      <c r="S29" s="111">
        <v>-0.7</v>
      </c>
      <c r="T29" s="111"/>
      <c r="U29" s="111"/>
      <c r="V29" s="111">
        <v>1208.5</v>
      </c>
      <c r="W29" s="111">
        <v>1207.5</v>
      </c>
      <c r="X29" s="112">
        <v>1208.06</v>
      </c>
      <c r="Y29" s="111">
        <v>45.5</v>
      </c>
      <c r="Z29" s="111"/>
      <c r="AA29" s="111">
        <f t="shared" si="3"/>
        <v>816.8</v>
      </c>
      <c r="AB29" s="111">
        <v>809.7</v>
      </c>
      <c r="AC29" s="111">
        <v>816.8</v>
      </c>
      <c r="AD29" s="112">
        <v>811.67</v>
      </c>
      <c r="AE29" s="111">
        <v>46.2</v>
      </c>
      <c r="AF29" s="111"/>
      <c r="AG29" s="111">
        <f t="shared" si="4"/>
        <v>56.6</v>
      </c>
      <c r="AH29" s="111">
        <v>55.8</v>
      </c>
      <c r="AI29" s="111">
        <v>56.6</v>
      </c>
      <c r="AJ29" s="112">
        <v>56.25</v>
      </c>
      <c r="AK29" s="111">
        <v>1.1000000000000001</v>
      </c>
      <c r="AL29" s="111"/>
      <c r="AM29" s="111">
        <f t="shared" si="5"/>
        <v>32.4</v>
      </c>
      <c r="AN29" s="111">
        <v>33</v>
      </c>
      <c r="AO29" s="111">
        <v>32.4</v>
      </c>
      <c r="AP29" s="112">
        <v>32.81</v>
      </c>
      <c r="AQ29" s="111">
        <v>-1.3</v>
      </c>
      <c r="AR29" s="111"/>
      <c r="AS29" s="111">
        <f t="shared" si="6"/>
        <v>67.599999999999994</v>
      </c>
      <c r="AT29" s="111">
        <v>67</v>
      </c>
      <c r="AU29" s="111">
        <v>67.599999999999994</v>
      </c>
      <c r="AV29" s="112">
        <v>67.19</v>
      </c>
      <c r="AW29" s="111">
        <v>1.3</v>
      </c>
      <c r="AX29" s="112"/>
      <c r="AY29" s="111">
        <f t="shared" si="7"/>
        <v>16.3</v>
      </c>
      <c r="AZ29" s="111">
        <v>16.7</v>
      </c>
      <c r="BA29" s="111">
        <v>16.3</v>
      </c>
      <c r="BB29" s="112">
        <v>16.27</v>
      </c>
      <c r="BC29" s="111">
        <v>0</v>
      </c>
    </row>
    <row r="30" spans="1:55" ht="12.75" x14ac:dyDescent="0.2">
      <c r="A30" s="3">
        <v>11</v>
      </c>
      <c r="B30">
        <v>2</v>
      </c>
      <c r="C30" s="111">
        <f t="shared" si="0"/>
        <v>686.9</v>
      </c>
      <c r="D30" s="111">
        <v>686.7</v>
      </c>
      <c r="E30" s="111">
        <v>686.9</v>
      </c>
      <c r="F30" s="112">
        <v>688.33</v>
      </c>
      <c r="G30" s="111">
        <v>35</v>
      </c>
      <c r="H30" s="111"/>
      <c r="I30" s="111">
        <f t="shared" si="1"/>
        <v>134.19999999999999</v>
      </c>
      <c r="J30" s="111">
        <v>140.80000000000001</v>
      </c>
      <c r="K30" s="111">
        <v>134.19999999999999</v>
      </c>
      <c r="L30" s="112">
        <v>133.32</v>
      </c>
      <c r="M30" s="111">
        <v>4.9000000000000004</v>
      </c>
      <c r="N30" s="111"/>
      <c r="O30" s="111">
        <f t="shared" si="2"/>
        <v>397.9</v>
      </c>
      <c r="P30" s="111">
        <v>390.6</v>
      </c>
      <c r="Q30" s="111">
        <v>397.9</v>
      </c>
      <c r="R30" s="112">
        <v>397.2</v>
      </c>
      <c r="S30" s="111">
        <v>3.2</v>
      </c>
      <c r="T30" s="111"/>
      <c r="U30" s="111"/>
      <c r="V30" s="111">
        <v>1218.0999999999999</v>
      </c>
      <c r="W30" s="111">
        <v>1219</v>
      </c>
      <c r="X30" s="112">
        <v>1218.8499999999999</v>
      </c>
      <c r="Y30" s="111">
        <v>43.2</v>
      </c>
      <c r="Z30" s="111"/>
      <c r="AA30" s="111">
        <f t="shared" si="3"/>
        <v>821.1</v>
      </c>
      <c r="AB30" s="111">
        <v>827.5</v>
      </c>
      <c r="AC30" s="111">
        <v>821.1</v>
      </c>
      <c r="AD30" s="112">
        <v>821.65</v>
      </c>
      <c r="AE30" s="111">
        <v>39.9</v>
      </c>
      <c r="AF30" s="111"/>
      <c r="AG30" s="111">
        <f t="shared" si="4"/>
        <v>56.4</v>
      </c>
      <c r="AH30" s="111">
        <v>56.4</v>
      </c>
      <c r="AI30" s="111">
        <v>56.4</v>
      </c>
      <c r="AJ30" s="112">
        <v>56.47</v>
      </c>
      <c r="AK30" s="111">
        <v>0.9</v>
      </c>
      <c r="AL30" s="111"/>
      <c r="AM30" s="111">
        <f t="shared" si="5"/>
        <v>32.6</v>
      </c>
      <c r="AN30" s="111">
        <v>32.1</v>
      </c>
      <c r="AO30" s="111">
        <v>32.6</v>
      </c>
      <c r="AP30" s="112">
        <v>32.590000000000003</v>
      </c>
      <c r="AQ30" s="111">
        <v>-0.9</v>
      </c>
      <c r="AR30" s="111"/>
      <c r="AS30" s="111">
        <f t="shared" si="6"/>
        <v>67.400000000000006</v>
      </c>
      <c r="AT30" s="111">
        <v>67.900000000000006</v>
      </c>
      <c r="AU30" s="111">
        <v>67.400000000000006</v>
      </c>
      <c r="AV30" s="112">
        <v>67.41</v>
      </c>
      <c r="AW30" s="111">
        <v>0.9</v>
      </c>
      <c r="AX30" s="112"/>
      <c r="AY30" s="111">
        <f t="shared" si="7"/>
        <v>16.3</v>
      </c>
      <c r="AZ30" s="111">
        <v>17</v>
      </c>
      <c r="BA30" s="111">
        <v>16.3</v>
      </c>
      <c r="BB30" s="112">
        <v>16.23</v>
      </c>
      <c r="BC30" s="111">
        <v>-0.2</v>
      </c>
    </row>
    <row r="31" spans="1:55" ht="12.75" x14ac:dyDescent="0.2">
      <c r="A31" s="3">
        <v>11</v>
      </c>
      <c r="B31">
        <v>3</v>
      </c>
      <c r="C31" s="111">
        <f t="shared" si="0"/>
        <v>697</v>
      </c>
      <c r="D31" s="111">
        <v>706.7</v>
      </c>
      <c r="E31" s="111">
        <v>697</v>
      </c>
      <c r="F31" s="112">
        <v>696.85</v>
      </c>
      <c r="G31" s="111">
        <v>34.1</v>
      </c>
      <c r="H31" s="111"/>
      <c r="I31" s="111">
        <f t="shared" si="1"/>
        <v>133</v>
      </c>
      <c r="J31" s="111">
        <v>128.69999999999999</v>
      </c>
      <c r="K31" s="111">
        <v>133</v>
      </c>
      <c r="L31" s="112">
        <v>132.91999999999999</v>
      </c>
      <c r="M31" s="111">
        <v>-1.6</v>
      </c>
      <c r="N31" s="111"/>
      <c r="O31" s="111">
        <f t="shared" si="2"/>
        <v>399.3</v>
      </c>
      <c r="P31" s="111">
        <v>391.6</v>
      </c>
      <c r="Q31" s="111">
        <v>399.3</v>
      </c>
      <c r="R31" s="112">
        <v>398.43</v>
      </c>
      <c r="S31" s="111">
        <v>4.9000000000000004</v>
      </c>
      <c r="T31" s="111"/>
      <c r="U31" s="111"/>
      <c r="V31" s="111">
        <v>1227</v>
      </c>
      <c r="W31" s="111">
        <v>1229.3</v>
      </c>
      <c r="X31" s="112">
        <v>1228.2</v>
      </c>
      <c r="Y31" s="111">
        <v>37.4</v>
      </c>
      <c r="Z31" s="111"/>
      <c r="AA31" s="111">
        <f t="shared" si="3"/>
        <v>829.9</v>
      </c>
      <c r="AB31" s="111">
        <v>835.3</v>
      </c>
      <c r="AC31" s="111">
        <v>829.9</v>
      </c>
      <c r="AD31" s="112">
        <v>829.77</v>
      </c>
      <c r="AE31" s="111">
        <v>32.5</v>
      </c>
      <c r="AF31" s="111"/>
      <c r="AG31" s="111">
        <f t="shared" si="4"/>
        <v>56.7</v>
      </c>
      <c r="AH31" s="111">
        <v>57.6</v>
      </c>
      <c r="AI31" s="111">
        <v>56.7</v>
      </c>
      <c r="AJ31" s="112">
        <v>56.74</v>
      </c>
      <c r="AK31" s="111">
        <v>1.1000000000000001</v>
      </c>
      <c r="AL31" s="111"/>
      <c r="AM31" s="111">
        <f t="shared" si="5"/>
        <v>32.5</v>
      </c>
      <c r="AN31" s="111">
        <v>31.9</v>
      </c>
      <c r="AO31" s="111">
        <v>32.5</v>
      </c>
      <c r="AP31" s="112">
        <v>32.44</v>
      </c>
      <c r="AQ31" s="111">
        <v>-0.6</v>
      </c>
      <c r="AR31" s="111"/>
      <c r="AS31" s="111">
        <f t="shared" si="6"/>
        <v>67.5</v>
      </c>
      <c r="AT31" s="111">
        <v>68.099999999999994</v>
      </c>
      <c r="AU31" s="111">
        <v>67.5</v>
      </c>
      <c r="AV31" s="112">
        <v>67.56</v>
      </c>
      <c r="AW31" s="111">
        <v>0.6</v>
      </c>
      <c r="AX31" s="112"/>
      <c r="AY31" s="111">
        <f t="shared" si="7"/>
        <v>16</v>
      </c>
      <c r="AZ31" s="111">
        <v>15.4</v>
      </c>
      <c r="BA31" s="111">
        <v>16</v>
      </c>
      <c r="BB31" s="112">
        <v>16.02</v>
      </c>
      <c r="BC31" s="111">
        <v>-0.8</v>
      </c>
    </row>
    <row r="32" spans="1:55" ht="12.75" x14ac:dyDescent="0.2">
      <c r="A32" s="3">
        <v>11</v>
      </c>
      <c r="B32">
        <v>4</v>
      </c>
      <c r="C32" s="111">
        <f t="shared" si="0"/>
        <v>706.9</v>
      </c>
      <c r="D32" s="111">
        <v>708</v>
      </c>
      <c r="E32" s="111">
        <v>706.9</v>
      </c>
      <c r="F32" s="112">
        <v>705.68</v>
      </c>
      <c r="G32" s="111">
        <v>35.299999999999997</v>
      </c>
      <c r="H32" s="111"/>
      <c r="I32" s="111">
        <f t="shared" si="1"/>
        <v>131.30000000000001</v>
      </c>
      <c r="J32" s="111">
        <v>126.5</v>
      </c>
      <c r="K32" s="111">
        <v>131.30000000000001</v>
      </c>
      <c r="L32" s="112">
        <v>131.01</v>
      </c>
      <c r="M32" s="111">
        <v>-7.6</v>
      </c>
      <c r="N32" s="111"/>
      <c r="O32" s="111">
        <f t="shared" si="2"/>
        <v>397.5</v>
      </c>
      <c r="P32" s="111">
        <v>403.5</v>
      </c>
      <c r="Q32" s="111">
        <v>397.5</v>
      </c>
      <c r="R32" s="112">
        <v>399.65</v>
      </c>
      <c r="S32" s="111">
        <v>4.9000000000000004</v>
      </c>
      <c r="T32" s="111"/>
      <c r="U32" s="111"/>
      <c r="V32" s="111">
        <v>1238</v>
      </c>
      <c r="W32" s="111">
        <v>1235.8</v>
      </c>
      <c r="X32" s="112">
        <v>1236.3399999999999</v>
      </c>
      <c r="Y32" s="111">
        <v>32.6</v>
      </c>
      <c r="Z32" s="111"/>
      <c r="AA32" s="111">
        <f t="shared" si="3"/>
        <v>838.2</v>
      </c>
      <c r="AB32" s="111">
        <v>834.5</v>
      </c>
      <c r="AC32" s="111">
        <v>838.2</v>
      </c>
      <c r="AD32" s="112">
        <v>836.69</v>
      </c>
      <c r="AE32" s="111">
        <v>27.7</v>
      </c>
      <c r="AF32" s="111"/>
      <c r="AG32" s="111">
        <f t="shared" si="4"/>
        <v>57.2</v>
      </c>
      <c r="AH32" s="111">
        <v>57.2</v>
      </c>
      <c r="AI32" s="111">
        <v>57.2</v>
      </c>
      <c r="AJ32" s="112">
        <v>57.08</v>
      </c>
      <c r="AK32" s="111">
        <v>1.4</v>
      </c>
      <c r="AL32" s="111"/>
      <c r="AM32" s="111">
        <f t="shared" si="5"/>
        <v>32.200000000000003</v>
      </c>
      <c r="AN32" s="111">
        <v>32.6</v>
      </c>
      <c r="AO32" s="111">
        <v>32.200000000000003</v>
      </c>
      <c r="AP32" s="112">
        <v>32.33</v>
      </c>
      <c r="AQ32" s="111">
        <v>-0.5</v>
      </c>
      <c r="AR32" s="111"/>
      <c r="AS32" s="111">
        <f t="shared" si="6"/>
        <v>67.8</v>
      </c>
      <c r="AT32" s="111">
        <v>67.400000000000006</v>
      </c>
      <c r="AU32" s="111">
        <v>67.8</v>
      </c>
      <c r="AV32" s="112">
        <v>67.67</v>
      </c>
      <c r="AW32" s="111">
        <v>0.5</v>
      </c>
      <c r="AX32" s="112"/>
      <c r="AY32" s="111">
        <f t="shared" si="7"/>
        <v>15.7</v>
      </c>
      <c r="AZ32" s="111">
        <v>15.2</v>
      </c>
      <c r="BA32" s="111">
        <v>15.7</v>
      </c>
      <c r="BB32" s="112">
        <v>15.66</v>
      </c>
      <c r="BC32" s="111">
        <v>-1.4</v>
      </c>
    </row>
    <row r="33" spans="1:55" ht="12.75" x14ac:dyDescent="0.2">
      <c r="A33" s="3"/>
      <c r="B33">
        <v>1</v>
      </c>
      <c r="C33" s="111">
        <f t="shared" si="0"/>
        <v>708.5</v>
      </c>
      <c r="D33" s="111">
        <v>698.5</v>
      </c>
      <c r="E33" s="111">
        <v>708.5</v>
      </c>
      <c r="F33" s="112">
        <v>713.43</v>
      </c>
      <c r="G33" s="111">
        <v>31</v>
      </c>
      <c r="H33" s="111"/>
      <c r="I33" s="111">
        <f t="shared" si="1"/>
        <v>131.19999999999999</v>
      </c>
      <c r="J33" s="111">
        <v>134.1</v>
      </c>
      <c r="K33" s="111">
        <v>131.19999999999999</v>
      </c>
      <c r="L33" s="112">
        <v>130.18</v>
      </c>
      <c r="M33" s="111">
        <v>-3.3</v>
      </c>
      <c r="N33" s="111"/>
      <c r="O33" s="111">
        <f t="shared" si="2"/>
        <v>404.6</v>
      </c>
      <c r="P33" s="111">
        <v>412.5</v>
      </c>
      <c r="Q33" s="111">
        <v>404.6</v>
      </c>
      <c r="R33" s="112">
        <v>400.73</v>
      </c>
      <c r="S33" s="111">
        <v>4.3</v>
      </c>
      <c r="T33" s="111"/>
      <c r="U33" s="111"/>
      <c r="V33" s="111">
        <v>1245.0999999999999</v>
      </c>
      <c r="W33" s="111">
        <v>1244.3</v>
      </c>
      <c r="X33" s="112">
        <v>1244.33</v>
      </c>
      <c r="Y33" s="111">
        <v>32</v>
      </c>
      <c r="Z33" s="111"/>
      <c r="AA33" s="111">
        <f t="shared" si="3"/>
        <v>839.7</v>
      </c>
      <c r="AB33" s="111">
        <v>832.6</v>
      </c>
      <c r="AC33" s="111">
        <v>839.7</v>
      </c>
      <c r="AD33" s="112">
        <v>843.6</v>
      </c>
      <c r="AE33" s="111">
        <v>27.7</v>
      </c>
      <c r="AF33" s="111"/>
      <c r="AG33" s="111">
        <f t="shared" si="4"/>
        <v>56.9</v>
      </c>
      <c r="AH33" s="111">
        <v>56.1</v>
      </c>
      <c r="AI33" s="111">
        <v>56.9</v>
      </c>
      <c r="AJ33" s="112">
        <v>57.33</v>
      </c>
      <c r="AK33" s="111">
        <v>1</v>
      </c>
      <c r="AL33" s="111"/>
      <c r="AM33" s="111">
        <f t="shared" si="5"/>
        <v>32.5</v>
      </c>
      <c r="AN33" s="111">
        <v>33.1</v>
      </c>
      <c r="AO33" s="111">
        <v>32.5</v>
      </c>
      <c r="AP33" s="112">
        <v>32.200000000000003</v>
      </c>
      <c r="AQ33" s="111">
        <v>-0.5</v>
      </c>
      <c r="AR33" s="111"/>
      <c r="AS33" s="111">
        <f t="shared" si="6"/>
        <v>67.5</v>
      </c>
      <c r="AT33" s="111">
        <v>66.900000000000006</v>
      </c>
      <c r="AU33" s="111">
        <v>67.5</v>
      </c>
      <c r="AV33" s="112">
        <v>67.8</v>
      </c>
      <c r="AW33" s="111">
        <v>0.5</v>
      </c>
      <c r="AX33" s="112"/>
      <c r="AY33" s="111">
        <f t="shared" si="7"/>
        <v>15.6</v>
      </c>
      <c r="AZ33" s="111">
        <v>16.100000000000001</v>
      </c>
      <c r="BA33" s="111">
        <v>15.6</v>
      </c>
      <c r="BB33" s="112">
        <v>15.43</v>
      </c>
      <c r="BC33" s="111">
        <v>-0.9</v>
      </c>
    </row>
    <row r="34" spans="1:55" ht="12.75" x14ac:dyDescent="0.2">
      <c r="A34" s="3">
        <v>12</v>
      </c>
      <c r="B34">
        <v>2</v>
      </c>
      <c r="C34" s="111">
        <f t="shared" si="0"/>
        <v>723.3</v>
      </c>
      <c r="D34" s="111">
        <v>724.1</v>
      </c>
      <c r="E34" s="111">
        <v>723.3</v>
      </c>
      <c r="F34" s="112">
        <v>718</v>
      </c>
      <c r="G34" s="111">
        <v>18.3</v>
      </c>
      <c r="H34" s="111"/>
      <c r="I34" s="111">
        <f t="shared" si="1"/>
        <v>130.6</v>
      </c>
      <c r="J34" s="111">
        <v>137.5</v>
      </c>
      <c r="K34" s="111">
        <v>130.6</v>
      </c>
      <c r="L34" s="112">
        <v>132.72999999999999</v>
      </c>
      <c r="M34" s="111">
        <v>10.199999999999999</v>
      </c>
      <c r="N34" s="111"/>
      <c r="O34" s="111">
        <f t="shared" si="2"/>
        <v>399.2</v>
      </c>
      <c r="P34" s="111">
        <v>390.6</v>
      </c>
      <c r="Q34" s="111">
        <v>399.2</v>
      </c>
      <c r="R34" s="112">
        <v>402.37</v>
      </c>
      <c r="S34" s="111">
        <v>6.5</v>
      </c>
      <c r="T34" s="111"/>
      <c r="U34" s="111"/>
      <c r="V34" s="111">
        <v>1252.2</v>
      </c>
      <c r="W34" s="111">
        <v>1253.0999999999999</v>
      </c>
      <c r="X34" s="112">
        <v>1253.0999999999999</v>
      </c>
      <c r="Y34" s="111">
        <v>35.1</v>
      </c>
      <c r="Z34" s="111"/>
      <c r="AA34" s="111">
        <f t="shared" si="3"/>
        <v>853.9</v>
      </c>
      <c r="AB34" s="111">
        <v>861.6</v>
      </c>
      <c r="AC34" s="111">
        <v>853.9</v>
      </c>
      <c r="AD34" s="112">
        <v>850.73</v>
      </c>
      <c r="AE34" s="111">
        <v>28.5</v>
      </c>
      <c r="AF34" s="111"/>
      <c r="AG34" s="111">
        <f t="shared" si="4"/>
        <v>57.7</v>
      </c>
      <c r="AH34" s="111">
        <v>57.8</v>
      </c>
      <c r="AI34" s="111">
        <v>57.7</v>
      </c>
      <c r="AJ34" s="112">
        <v>57.3</v>
      </c>
      <c r="AK34" s="111">
        <v>-0.1</v>
      </c>
      <c r="AL34" s="111"/>
      <c r="AM34" s="111">
        <f t="shared" si="5"/>
        <v>31.9</v>
      </c>
      <c r="AN34" s="111">
        <v>31.2</v>
      </c>
      <c r="AO34" s="111">
        <v>31.9</v>
      </c>
      <c r="AP34" s="112">
        <v>32.11</v>
      </c>
      <c r="AQ34" s="111">
        <v>-0.4</v>
      </c>
      <c r="AR34" s="111"/>
      <c r="AS34" s="111">
        <f t="shared" si="6"/>
        <v>68.099999999999994</v>
      </c>
      <c r="AT34" s="111">
        <v>68.8</v>
      </c>
      <c r="AU34" s="111">
        <v>68.099999999999994</v>
      </c>
      <c r="AV34" s="112">
        <v>67.89</v>
      </c>
      <c r="AW34" s="111">
        <v>0.4</v>
      </c>
      <c r="AX34" s="112"/>
      <c r="AY34" s="111">
        <f t="shared" si="7"/>
        <v>15.3</v>
      </c>
      <c r="AZ34" s="111">
        <v>16</v>
      </c>
      <c r="BA34" s="111">
        <v>15.3</v>
      </c>
      <c r="BB34" s="112">
        <v>15.6</v>
      </c>
      <c r="BC34" s="111">
        <v>0.7</v>
      </c>
    </row>
    <row r="35" spans="1:55" ht="12.75" x14ac:dyDescent="0.2">
      <c r="A35" s="3">
        <v>12</v>
      </c>
      <c r="B35">
        <v>3</v>
      </c>
      <c r="C35" s="111">
        <f t="shared" si="0"/>
        <v>719.6</v>
      </c>
      <c r="D35" s="111">
        <v>729.1</v>
      </c>
      <c r="E35" s="111">
        <v>719.6</v>
      </c>
      <c r="F35" s="112">
        <v>721.9</v>
      </c>
      <c r="G35" s="111">
        <v>15.6</v>
      </c>
      <c r="H35" s="111"/>
      <c r="I35" s="111">
        <f t="shared" si="1"/>
        <v>139</v>
      </c>
      <c r="J35" s="111">
        <v>133.9</v>
      </c>
      <c r="K35" s="111">
        <v>139</v>
      </c>
      <c r="L35" s="112">
        <v>137.75</v>
      </c>
      <c r="M35" s="111">
        <v>20.100000000000001</v>
      </c>
      <c r="N35" s="111"/>
      <c r="O35" s="111">
        <f t="shared" si="2"/>
        <v>404.4</v>
      </c>
      <c r="P35" s="111">
        <v>398</v>
      </c>
      <c r="Q35" s="111">
        <v>404.4</v>
      </c>
      <c r="R35" s="112">
        <v>402.93</v>
      </c>
      <c r="S35" s="111">
        <v>2.2999999999999998</v>
      </c>
      <c r="T35" s="111"/>
      <c r="U35" s="111"/>
      <c r="V35" s="111">
        <v>1261</v>
      </c>
      <c r="W35" s="111">
        <v>1263</v>
      </c>
      <c r="X35" s="112">
        <v>1262.58</v>
      </c>
      <c r="Y35" s="111">
        <v>37.9</v>
      </c>
      <c r="Z35" s="111"/>
      <c r="AA35" s="111">
        <f t="shared" si="3"/>
        <v>858.6</v>
      </c>
      <c r="AB35" s="111">
        <v>863</v>
      </c>
      <c r="AC35" s="111">
        <v>858.6</v>
      </c>
      <c r="AD35" s="112">
        <v>859.65</v>
      </c>
      <c r="AE35" s="111">
        <v>35.700000000000003</v>
      </c>
      <c r="AF35" s="111"/>
      <c r="AG35" s="111">
        <f t="shared" si="4"/>
        <v>57</v>
      </c>
      <c r="AH35" s="111">
        <v>57.8</v>
      </c>
      <c r="AI35" s="111">
        <v>57</v>
      </c>
      <c r="AJ35" s="112">
        <v>57.18</v>
      </c>
      <c r="AK35" s="111">
        <v>-0.5</v>
      </c>
      <c r="AL35" s="111"/>
      <c r="AM35" s="111">
        <f t="shared" si="5"/>
        <v>32</v>
      </c>
      <c r="AN35" s="111">
        <v>31.6</v>
      </c>
      <c r="AO35" s="111">
        <v>32</v>
      </c>
      <c r="AP35" s="112">
        <v>31.91</v>
      </c>
      <c r="AQ35" s="111">
        <v>-0.8</v>
      </c>
      <c r="AR35" s="111"/>
      <c r="AS35" s="111">
        <f t="shared" si="6"/>
        <v>68</v>
      </c>
      <c r="AT35" s="111">
        <v>68.400000000000006</v>
      </c>
      <c r="AU35" s="111">
        <v>68</v>
      </c>
      <c r="AV35" s="112">
        <v>68.09</v>
      </c>
      <c r="AW35" s="111">
        <v>0.8</v>
      </c>
      <c r="AX35" s="112"/>
      <c r="AY35" s="111">
        <f t="shared" si="7"/>
        <v>16.2</v>
      </c>
      <c r="AZ35" s="111">
        <v>15.5</v>
      </c>
      <c r="BA35" s="111">
        <v>16.2</v>
      </c>
      <c r="BB35" s="112">
        <v>16.02</v>
      </c>
      <c r="BC35" s="111">
        <v>1.7</v>
      </c>
    </row>
    <row r="36" spans="1:55" ht="12.75" x14ac:dyDescent="0.2">
      <c r="A36" s="3">
        <v>12</v>
      </c>
      <c r="B36">
        <v>4</v>
      </c>
      <c r="C36" s="111">
        <f t="shared" si="0"/>
        <v>730</v>
      </c>
      <c r="D36" s="111">
        <v>731.6</v>
      </c>
      <c r="E36" s="111">
        <v>730</v>
      </c>
      <c r="F36" s="112">
        <v>729.21</v>
      </c>
      <c r="G36" s="111">
        <v>29.2</v>
      </c>
      <c r="H36" s="111"/>
      <c r="I36" s="111">
        <f t="shared" si="1"/>
        <v>143.80000000000001</v>
      </c>
      <c r="J36" s="111">
        <v>138.4</v>
      </c>
      <c r="K36" s="111">
        <v>143.80000000000001</v>
      </c>
      <c r="L36" s="112">
        <v>141.61000000000001</v>
      </c>
      <c r="M36" s="111">
        <v>15.4</v>
      </c>
      <c r="N36" s="111"/>
      <c r="O36" s="111">
        <f t="shared" si="2"/>
        <v>398.5</v>
      </c>
      <c r="P36" s="111">
        <v>404.4</v>
      </c>
      <c r="Q36" s="111">
        <v>398.5</v>
      </c>
      <c r="R36" s="112">
        <v>401.84</v>
      </c>
      <c r="S36" s="111">
        <v>-4.4000000000000004</v>
      </c>
      <c r="T36" s="111"/>
      <c r="U36" s="111"/>
      <c r="V36" s="111">
        <v>1274.3</v>
      </c>
      <c r="W36" s="111">
        <v>1272.3</v>
      </c>
      <c r="X36" s="112">
        <v>1272.6600000000001</v>
      </c>
      <c r="Y36" s="111">
        <v>40.299999999999997</v>
      </c>
      <c r="Z36" s="111"/>
      <c r="AA36" s="111">
        <f t="shared" si="3"/>
        <v>873.8</v>
      </c>
      <c r="AB36" s="111">
        <v>870</v>
      </c>
      <c r="AC36" s="111">
        <v>873.8</v>
      </c>
      <c r="AD36" s="112">
        <v>870.82</v>
      </c>
      <c r="AE36" s="111">
        <v>44.7</v>
      </c>
      <c r="AF36" s="111"/>
      <c r="AG36" s="111">
        <f t="shared" si="4"/>
        <v>57.4</v>
      </c>
      <c r="AH36" s="111">
        <v>57.4</v>
      </c>
      <c r="AI36" s="111">
        <v>57.4</v>
      </c>
      <c r="AJ36" s="112">
        <v>57.3</v>
      </c>
      <c r="AK36" s="111">
        <v>0.5</v>
      </c>
      <c r="AL36" s="111"/>
      <c r="AM36" s="111">
        <f t="shared" si="5"/>
        <v>31.3</v>
      </c>
      <c r="AN36" s="111">
        <v>31.7</v>
      </c>
      <c r="AO36" s="111">
        <v>31.3</v>
      </c>
      <c r="AP36" s="112">
        <v>31.58</v>
      </c>
      <c r="AQ36" s="111">
        <v>-1.4</v>
      </c>
      <c r="AR36" s="111"/>
      <c r="AS36" s="111">
        <f t="shared" si="6"/>
        <v>68.7</v>
      </c>
      <c r="AT36" s="111">
        <v>68.3</v>
      </c>
      <c r="AU36" s="111">
        <v>68.7</v>
      </c>
      <c r="AV36" s="112">
        <v>68.42</v>
      </c>
      <c r="AW36" s="111">
        <v>1.4</v>
      </c>
      <c r="AX36" s="112"/>
      <c r="AY36" s="111">
        <f t="shared" si="7"/>
        <v>16.5</v>
      </c>
      <c r="AZ36" s="111">
        <v>15.9</v>
      </c>
      <c r="BA36" s="111">
        <v>16.5</v>
      </c>
      <c r="BB36" s="112">
        <v>16.260000000000002</v>
      </c>
      <c r="BC36" s="111">
        <v>1</v>
      </c>
    </row>
    <row r="37" spans="1:55" ht="12.75" x14ac:dyDescent="0.2">
      <c r="A37" s="3"/>
      <c r="B37">
        <v>1</v>
      </c>
      <c r="C37" s="111">
        <f t="shared" si="0"/>
        <v>739.4</v>
      </c>
      <c r="D37" s="111">
        <v>727.9</v>
      </c>
      <c r="E37" s="111">
        <v>739.4</v>
      </c>
      <c r="F37" s="112">
        <v>740.41</v>
      </c>
      <c r="G37" s="111">
        <v>44.8</v>
      </c>
      <c r="H37" s="111"/>
      <c r="I37" s="111">
        <f t="shared" si="1"/>
        <v>142.4</v>
      </c>
      <c r="J37" s="111">
        <v>146.30000000000001</v>
      </c>
      <c r="K37" s="111">
        <v>142.4</v>
      </c>
      <c r="L37" s="112">
        <v>142.36000000000001</v>
      </c>
      <c r="M37" s="111">
        <v>3</v>
      </c>
      <c r="N37" s="111"/>
      <c r="O37" s="111">
        <f t="shared" si="2"/>
        <v>401.3</v>
      </c>
      <c r="P37" s="111">
        <v>409.8</v>
      </c>
      <c r="Q37" s="111">
        <v>401.3</v>
      </c>
      <c r="R37" s="112">
        <v>400.66</v>
      </c>
      <c r="S37" s="111">
        <v>-4.7</v>
      </c>
      <c r="T37" s="111"/>
      <c r="U37" s="111"/>
      <c r="V37" s="111">
        <v>1284</v>
      </c>
      <c r="W37" s="111">
        <v>1283.0999999999999</v>
      </c>
      <c r="X37" s="112">
        <v>1283.43</v>
      </c>
      <c r="Y37" s="111">
        <v>43.1</v>
      </c>
      <c r="Z37" s="111"/>
      <c r="AA37" s="111">
        <f t="shared" si="3"/>
        <v>881.8</v>
      </c>
      <c r="AB37" s="111">
        <v>874.2</v>
      </c>
      <c r="AC37" s="111">
        <v>881.8</v>
      </c>
      <c r="AD37" s="112">
        <v>882.77</v>
      </c>
      <c r="AE37" s="111">
        <v>47.8</v>
      </c>
      <c r="AF37" s="111"/>
      <c r="AG37" s="111">
        <f t="shared" si="4"/>
        <v>57.6</v>
      </c>
      <c r="AH37" s="111">
        <v>56.7</v>
      </c>
      <c r="AI37" s="111">
        <v>57.6</v>
      </c>
      <c r="AJ37" s="112">
        <v>57.69</v>
      </c>
      <c r="AK37" s="111">
        <v>1.6</v>
      </c>
      <c r="AL37" s="111"/>
      <c r="AM37" s="111">
        <f t="shared" si="5"/>
        <v>31.3</v>
      </c>
      <c r="AN37" s="111">
        <v>31.9</v>
      </c>
      <c r="AO37" s="111">
        <v>31.3</v>
      </c>
      <c r="AP37" s="112">
        <v>31.22</v>
      </c>
      <c r="AQ37" s="111">
        <v>-1.4</v>
      </c>
      <c r="AR37" s="111"/>
      <c r="AS37" s="111">
        <f t="shared" si="6"/>
        <v>68.7</v>
      </c>
      <c r="AT37" s="111">
        <v>68.099999999999994</v>
      </c>
      <c r="AU37" s="111">
        <v>68.7</v>
      </c>
      <c r="AV37" s="112">
        <v>68.78</v>
      </c>
      <c r="AW37" s="111">
        <v>1.4</v>
      </c>
      <c r="AX37" s="112"/>
      <c r="AY37" s="111">
        <f t="shared" si="7"/>
        <v>16.100000000000001</v>
      </c>
      <c r="AZ37" s="111">
        <v>16.7</v>
      </c>
      <c r="BA37" s="111">
        <v>16.100000000000001</v>
      </c>
      <c r="BB37" s="112">
        <v>16.13</v>
      </c>
      <c r="BC37" s="111">
        <v>-0.5</v>
      </c>
    </row>
    <row r="38" spans="1:55" ht="12.75" x14ac:dyDescent="0.2">
      <c r="A38" s="3">
        <v>13</v>
      </c>
      <c r="B38">
        <v>2</v>
      </c>
      <c r="C38" s="111">
        <f t="shared" ref="C38:C69" si="8">$B$2*E38+(1-$B$2)*D38</f>
        <v>756.9</v>
      </c>
      <c r="D38" s="111">
        <v>758.6</v>
      </c>
      <c r="E38" s="111">
        <v>756.9</v>
      </c>
      <c r="F38" s="112">
        <v>749.92</v>
      </c>
      <c r="G38" s="111">
        <v>38</v>
      </c>
      <c r="H38" s="111"/>
      <c r="I38" s="111">
        <f t="shared" ref="I38:I69" si="9">$B$2*K38+(1-$B$2)*J38</f>
        <v>138.5</v>
      </c>
      <c r="J38" s="111">
        <v>145.80000000000001</v>
      </c>
      <c r="K38" s="111">
        <v>138.5</v>
      </c>
      <c r="L38" s="112">
        <v>143.13999999999999</v>
      </c>
      <c r="M38" s="111">
        <v>3.1</v>
      </c>
      <c r="N38" s="111"/>
      <c r="O38" s="111">
        <f t="shared" ref="O38:O69" si="10">$B$2*Q38+(1-$B$2)*P38</f>
        <v>399.3</v>
      </c>
      <c r="P38" s="111">
        <v>389.3</v>
      </c>
      <c r="Q38" s="111">
        <v>399.3</v>
      </c>
      <c r="R38" s="112">
        <v>401.45</v>
      </c>
      <c r="S38" s="111">
        <v>3.1</v>
      </c>
      <c r="T38" s="111"/>
      <c r="U38" s="111"/>
      <c r="V38" s="111">
        <v>1293.7</v>
      </c>
      <c r="W38" s="111">
        <v>1294.7</v>
      </c>
      <c r="X38" s="112">
        <v>1294.51</v>
      </c>
      <c r="Y38" s="111">
        <v>44.3</v>
      </c>
      <c r="Z38" s="111"/>
      <c r="AA38" s="111">
        <f t="shared" ref="AA38:AA69" si="11">$B$2*AC38+(1-$B$2)*AB38</f>
        <v>895.4</v>
      </c>
      <c r="AB38" s="111">
        <v>904.4</v>
      </c>
      <c r="AC38" s="111">
        <v>895.4</v>
      </c>
      <c r="AD38" s="112">
        <v>893.06</v>
      </c>
      <c r="AE38" s="111">
        <v>41.2</v>
      </c>
      <c r="AF38" s="111"/>
      <c r="AG38" s="111">
        <f t="shared" ref="AG38:AG69" si="12">$B$2*AI38+(1-$B$2)*AH38</f>
        <v>58.5</v>
      </c>
      <c r="AH38" s="111">
        <v>58.6</v>
      </c>
      <c r="AI38" s="111">
        <v>58.5</v>
      </c>
      <c r="AJ38" s="112">
        <v>57.93</v>
      </c>
      <c r="AK38" s="111">
        <v>1</v>
      </c>
      <c r="AL38" s="111"/>
      <c r="AM38" s="111">
        <f t="shared" ref="AM38:AM69" si="13">$B$2*AO38+(1-$B$2)*AN38</f>
        <v>30.8</v>
      </c>
      <c r="AN38" s="111">
        <v>30.1</v>
      </c>
      <c r="AO38" s="111">
        <v>30.8</v>
      </c>
      <c r="AP38" s="112">
        <v>31.01</v>
      </c>
      <c r="AQ38" s="111">
        <v>-0.8</v>
      </c>
      <c r="AR38" s="111"/>
      <c r="AS38" s="111">
        <f t="shared" ref="AS38:AS69" si="14">$B$2*AU38+(1-$B$2)*AT38</f>
        <v>69.2</v>
      </c>
      <c r="AT38" s="111">
        <v>69.900000000000006</v>
      </c>
      <c r="AU38" s="111">
        <v>69.2</v>
      </c>
      <c r="AV38" s="112">
        <v>68.989999999999995</v>
      </c>
      <c r="AW38" s="111">
        <v>0.8</v>
      </c>
      <c r="AX38" s="112"/>
      <c r="AY38" s="111">
        <f t="shared" ref="AY38:AY69" si="15">$B$2*BA38+(1-$B$2)*AZ38</f>
        <v>15.5</v>
      </c>
      <c r="AZ38" s="111">
        <v>16.100000000000001</v>
      </c>
      <c r="BA38" s="111">
        <v>15.5</v>
      </c>
      <c r="BB38" s="112">
        <v>16.03</v>
      </c>
      <c r="BC38" s="111">
        <v>-0.4</v>
      </c>
    </row>
    <row r="39" spans="1:55" ht="12.75" x14ac:dyDescent="0.2">
      <c r="A39" s="3">
        <v>13</v>
      </c>
      <c r="B39">
        <v>3</v>
      </c>
      <c r="C39" s="111">
        <f t="shared" si="8"/>
        <v>750.9</v>
      </c>
      <c r="D39" s="111">
        <v>760.4</v>
      </c>
      <c r="E39" s="111">
        <v>750.9</v>
      </c>
      <c r="F39" s="112">
        <v>753.97</v>
      </c>
      <c r="G39" s="111">
        <v>16.2</v>
      </c>
      <c r="H39" s="111"/>
      <c r="I39" s="111">
        <f t="shared" si="9"/>
        <v>148</v>
      </c>
      <c r="J39" s="111">
        <v>142</v>
      </c>
      <c r="K39" s="111">
        <v>148</v>
      </c>
      <c r="L39" s="112">
        <v>146.24</v>
      </c>
      <c r="M39" s="111">
        <v>12.4</v>
      </c>
      <c r="N39" s="111"/>
      <c r="O39" s="111">
        <f t="shared" si="10"/>
        <v>407.3</v>
      </c>
      <c r="P39" s="111">
        <v>401.8</v>
      </c>
      <c r="Q39" s="111">
        <v>407.3</v>
      </c>
      <c r="R39" s="112">
        <v>405.46</v>
      </c>
      <c r="S39" s="111">
        <v>16</v>
      </c>
      <c r="T39" s="111"/>
      <c r="U39" s="111"/>
      <c r="V39" s="111">
        <v>1304.2</v>
      </c>
      <c r="W39" s="111">
        <v>1306.2</v>
      </c>
      <c r="X39" s="112">
        <v>1305.6600000000001</v>
      </c>
      <c r="Y39" s="111">
        <v>44.6</v>
      </c>
      <c r="Z39" s="111"/>
      <c r="AA39" s="111">
        <f t="shared" si="11"/>
        <v>898.9</v>
      </c>
      <c r="AB39" s="111">
        <v>902.4</v>
      </c>
      <c r="AC39" s="111">
        <v>898.9</v>
      </c>
      <c r="AD39" s="112">
        <v>900.2</v>
      </c>
      <c r="AE39" s="111">
        <v>28.6</v>
      </c>
      <c r="AF39" s="111"/>
      <c r="AG39" s="111">
        <f t="shared" si="12"/>
        <v>57.5</v>
      </c>
      <c r="AH39" s="111">
        <v>58.3</v>
      </c>
      <c r="AI39" s="111">
        <v>57.5</v>
      </c>
      <c r="AJ39" s="112">
        <v>57.75</v>
      </c>
      <c r="AK39" s="111">
        <v>-0.7</v>
      </c>
      <c r="AL39" s="111"/>
      <c r="AM39" s="111">
        <f t="shared" si="13"/>
        <v>31.2</v>
      </c>
      <c r="AN39" s="111">
        <v>30.8</v>
      </c>
      <c r="AO39" s="111">
        <v>31.2</v>
      </c>
      <c r="AP39" s="112">
        <v>31.05</v>
      </c>
      <c r="AQ39" s="111">
        <v>0.2</v>
      </c>
      <c r="AR39" s="111"/>
      <c r="AS39" s="111">
        <f t="shared" si="14"/>
        <v>68.8</v>
      </c>
      <c r="AT39" s="111">
        <v>69.2</v>
      </c>
      <c r="AU39" s="111">
        <v>68.8</v>
      </c>
      <c r="AV39" s="112">
        <v>68.95</v>
      </c>
      <c r="AW39" s="111">
        <v>-0.2</v>
      </c>
      <c r="AX39" s="112"/>
      <c r="AY39" s="111">
        <f t="shared" si="15"/>
        <v>16.5</v>
      </c>
      <c r="AZ39" s="111">
        <v>15.7</v>
      </c>
      <c r="BA39" s="111">
        <v>16.5</v>
      </c>
      <c r="BB39" s="112">
        <v>16.239999999999998</v>
      </c>
      <c r="BC39" s="111">
        <v>0.9</v>
      </c>
    </row>
    <row r="40" spans="1:55" ht="12.75" x14ac:dyDescent="0.2">
      <c r="A40" s="3">
        <v>13</v>
      </c>
      <c r="B40">
        <v>4</v>
      </c>
      <c r="C40" s="111">
        <f t="shared" si="8"/>
        <v>758.7</v>
      </c>
      <c r="D40" s="111">
        <v>760.6</v>
      </c>
      <c r="E40" s="111">
        <v>758.7</v>
      </c>
      <c r="F40" s="112">
        <v>758.35</v>
      </c>
      <c r="G40" s="111">
        <v>17.5</v>
      </c>
      <c r="H40" s="111"/>
      <c r="I40" s="111">
        <f t="shared" si="9"/>
        <v>151.4</v>
      </c>
      <c r="J40" s="111">
        <v>145.1</v>
      </c>
      <c r="K40" s="111">
        <v>151.4</v>
      </c>
      <c r="L40" s="112">
        <v>150.32</v>
      </c>
      <c r="M40" s="111">
        <v>16.3</v>
      </c>
      <c r="N40" s="111"/>
      <c r="O40" s="111">
        <f t="shared" si="10"/>
        <v>406.6</v>
      </c>
      <c r="P40" s="111">
        <v>412.9</v>
      </c>
      <c r="Q40" s="111">
        <v>406.6</v>
      </c>
      <c r="R40" s="112">
        <v>408.84</v>
      </c>
      <c r="S40" s="111">
        <v>13.5</v>
      </c>
      <c r="T40" s="111"/>
      <c r="U40" s="111"/>
      <c r="V40" s="111">
        <v>1318.6</v>
      </c>
      <c r="W40" s="111">
        <v>1316.7</v>
      </c>
      <c r="X40" s="112">
        <v>1317.52</v>
      </c>
      <c r="Y40" s="111">
        <v>47.4</v>
      </c>
      <c r="Z40" s="111"/>
      <c r="AA40" s="111">
        <f t="shared" si="11"/>
        <v>910.1</v>
      </c>
      <c r="AB40" s="111">
        <v>905.7</v>
      </c>
      <c r="AC40" s="111">
        <v>910.1</v>
      </c>
      <c r="AD40" s="112">
        <v>908.67</v>
      </c>
      <c r="AE40" s="111">
        <v>33.9</v>
      </c>
      <c r="AF40" s="111"/>
      <c r="AG40" s="111">
        <f t="shared" si="12"/>
        <v>57.6</v>
      </c>
      <c r="AH40" s="111">
        <v>57.7</v>
      </c>
      <c r="AI40" s="111">
        <v>57.6</v>
      </c>
      <c r="AJ40" s="112">
        <v>57.56</v>
      </c>
      <c r="AK40" s="111">
        <v>-0.7</v>
      </c>
      <c r="AL40" s="111"/>
      <c r="AM40" s="111">
        <f t="shared" si="13"/>
        <v>30.9</v>
      </c>
      <c r="AN40" s="111">
        <v>31.3</v>
      </c>
      <c r="AO40" s="111">
        <v>30.9</v>
      </c>
      <c r="AP40" s="112">
        <v>31.03</v>
      </c>
      <c r="AQ40" s="111">
        <v>-0.1</v>
      </c>
      <c r="AR40" s="111"/>
      <c r="AS40" s="111">
        <f t="shared" si="14"/>
        <v>69.099999999999994</v>
      </c>
      <c r="AT40" s="111">
        <v>68.7</v>
      </c>
      <c r="AU40" s="111">
        <v>69.099999999999994</v>
      </c>
      <c r="AV40" s="112">
        <v>68.97</v>
      </c>
      <c r="AW40" s="111">
        <v>0.1</v>
      </c>
      <c r="AX40" s="112"/>
      <c r="AY40" s="111">
        <f t="shared" si="15"/>
        <v>16.600000000000001</v>
      </c>
      <c r="AZ40" s="111">
        <v>16</v>
      </c>
      <c r="BA40" s="111">
        <v>16.600000000000001</v>
      </c>
      <c r="BB40" s="112">
        <v>16.54</v>
      </c>
      <c r="BC40" s="111">
        <v>1.2</v>
      </c>
    </row>
    <row r="41" spans="1:55" ht="12.75" x14ac:dyDescent="0.2">
      <c r="A41" s="3"/>
      <c r="B41">
        <v>1</v>
      </c>
      <c r="C41" s="111">
        <f t="shared" si="8"/>
        <v>772</v>
      </c>
      <c r="D41" s="111">
        <v>759.1</v>
      </c>
      <c r="E41" s="111">
        <v>772</v>
      </c>
      <c r="F41" s="112">
        <v>769.74</v>
      </c>
      <c r="G41" s="111">
        <v>45.6</v>
      </c>
      <c r="H41" s="111"/>
      <c r="I41" s="111">
        <f t="shared" si="9"/>
        <v>150.5</v>
      </c>
      <c r="J41" s="111">
        <v>155.6</v>
      </c>
      <c r="K41" s="111">
        <v>150.5</v>
      </c>
      <c r="L41" s="112">
        <v>153.44999999999999</v>
      </c>
      <c r="M41" s="111">
        <v>12.5</v>
      </c>
      <c r="N41" s="111"/>
      <c r="O41" s="111">
        <f t="shared" si="10"/>
        <v>408.4</v>
      </c>
      <c r="P41" s="111">
        <v>417.4</v>
      </c>
      <c r="Q41" s="111">
        <v>408.4</v>
      </c>
      <c r="R41" s="112">
        <v>407.63</v>
      </c>
      <c r="S41" s="111">
        <v>-4.9000000000000004</v>
      </c>
      <c r="T41" s="111"/>
      <c r="U41" s="111"/>
      <c r="V41" s="111">
        <v>1332.1</v>
      </c>
      <c r="W41" s="111">
        <v>1330.9</v>
      </c>
      <c r="X41" s="112">
        <v>1330.82</v>
      </c>
      <c r="Y41" s="111">
        <v>53.2</v>
      </c>
      <c r="Z41" s="111"/>
      <c r="AA41" s="111">
        <f t="shared" si="11"/>
        <v>922.6</v>
      </c>
      <c r="AB41" s="111">
        <v>914.7</v>
      </c>
      <c r="AC41" s="111">
        <v>922.6</v>
      </c>
      <c r="AD41" s="112">
        <v>923.19</v>
      </c>
      <c r="AE41" s="111">
        <v>58.1</v>
      </c>
      <c r="AF41" s="111"/>
      <c r="AG41" s="111">
        <f t="shared" si="12"/>
        <v>58</v>
      </c>
      <c r="AH41" s="111">
        <v>57</v>
      </c>
      <c r="AI41" s="111">
        <v>58</v>
      </c>
      <c r="AJ41" s="112">
        <v>57.84</v>
      </c>
      <c r="AK41" s="111">
        <v>1.1000000000000001</v>
      </c>
      <c r="AL41" s="111"/>
      <c r="AM41" s="111">
        <f t="shared" si="13"/>
        <v>30.7</v>
      </c>
      <c r="AN41" s="111">
        <v>31.3</v>
      </c>
      <c r="AO41" s="111">
        <v>30.7</v>
      </c>
      <c r="AP41" s="112">
        <v>30.63</v>
      </c>
      <c r="AQ41" s="111">
        <v>-1.6</v>
      </c>
      <c r="AR41" s="111"/>
      <c r="AS41" s="111">
        <f t="shared" si="14"/>
        <v>69.3</v>
      </c>
      <c r="AT41" s="111">
        <v>68.7</v>
      </c>
      <c r="AU41" s="111">
        <v>69.3</v>
      </c>
      <c r="AV41" s="112">
        <v>69.37</v>
      </c>
      <c r="AW41" s="111">
        <v>1.6</v>
      </c>
      <c r="AX41" s="112"/>
      <c r="AY41" s="111">
        <f t="shared" si="15"/>
        <v>16.3</v>
      </c>
      <c r="AZ41" s="111">
        <v>17</v>
      </c>
      <c r="BA41" s="111">
        <v>16.3</v>
      </c>
      <c r="BB41" s="112">
        <v>16.62</v>
      </c>
      <c r="BC41" s="111">
        <v>0.3</v>
      </c>
    </row>
    <row r="42" spans="1:55" ht="12.75" x14ac:dyDescent="0.2">
      <c r="A42" s="3">
        <v>14</v>
      </c>
      <c r="B42">
        <v>2</v>
      </c>
      <c r="C42" s="111">
        <f t="shared" si="8"/>
        <v>783</v>
      </c>
      <c r="D42" s="111">
        <v>785.1</v>
      </c>
      <c r="E42" s="111">
        <v>783</v>
      </c>
      <c r="F42" s="112">
        <v>787.77</v>
      </c>
      <c r="G42" s="111">
        <v>72.099999999999994</v>
      </c>
      <c r="H42" s="111"/>
      <c r="I42" s="111">
        <f t="shared" si="9"/>
        <v>157.30000000000001</v>
      </c>
      <c r="J42" s="111">
        <v>165</v>
      </c>
      <c r="K42" s="111">
        <v>157.30000000000001</v>
      </c>
      <c r="L42" s="112">
        <v>154.15</v>
      </c>
      <c r="M42" s="111">
        <v>2.8</v>
      </c>
      <c r="N42" s="111"/>
      <c r="O42" s="111">
        <f t="shared" si="10"/>
        <v>405.4</v>
      </c>
      <c r="P42" s="111">
        <v>394.6</v>
      </c>
      <c r="Q42" s="111">
        <v>405.4</v>
      </c>
      <c r="R42" s="112">
        <v>403.53</v>
      </c>
      <c r="S42" s="111">
        <v>-16.399999999999999</v>
      </c>
      <c r="T42" s="111"/>
      <c r="U42" s="111"/>
      <c r="V42" s="111">
        <v>1344.6</v>
      </c>
      <c r="W42" s="111">
        <v>1345.7</v>
      </c>
      <c r="X42" s="112">
        <v>1345.45</v>
      </c>
      <c r="Y42" s="111">
        <v>58.5</v>
      </c>
      <c r="Z42" s="111"/>
      <c r="AA42" s="111">
        <f t="shared" si="11"/>
        <v>940.4</v>
      </c>
      <c r="AB42" s="111">
        <v>950.1</v>
      </c>
      <c r="AC42" s="111">
        <v>940.4</v>
      </c>
      <c r="AD42" s="112">
        <v>941.92</v>
      </c>
      <c r="AE42" s="111">
        <v>74.900000000000006</v>
      </c>
      <c r="AF42" s="111"/>
      <c r="AG42" s="111">
        <f t="shared" si="12"/>
        <v>58.2</v>
      </c>
      <c r="AH42" s="111">
        <v>58.4</v>
      </c>
      <c r="AI42" s="111">
        <v>58.2</v>
      </c>
      <c r="AJ42" s="112">
        <v>58.55</v>
      </c>
      <c r="AK42" s="111">
        <v>2.8</v>
      </c>
      <c r="AL42" s="111"/>
      <c r="AM42" s="111">
        <f t="shared" si="13"/>
        <v>30.1</v>
      </c>
      <c r="AN42" s="111">
        <v>29.3</v>
      </c>
      <c r="AO42" s="111">
        <v>30.1</v>
      </c>
      <c r="AP42" s="112">
        <v>29.99</v>
      </c>
      <c r="AQ42" s="111">
        <v>-2.6</v>
      </c>
      <c r="AR42" s="111"/>
      <c r="AS42" s="111">
        <f t="shared" si="14"/>
        <v>69.900000000000006</v>
      </c>
      <c r="AT42" s="111">
        <v>70.7</v>
      </c>
      <c r="AU42" s="111">
        <v>69.900000000000006</v>
      </c>
      <c r="AV42" s="112">
        <v>70.010000000000005</v>
      </c>
      <c r="AW42" s="111">
        <v>2.6</v>
      </c>
      <c r="AX42" s="112"/>
      <c r="AY42" s="111">
        <f t="shared" si="15"/>
        <v>16.7</v>
      </c>
      <c r="AZ42" s="111">
        <v>17.399999999999999</v>
      </c>
      <c r="BA42" s="111">
        <v>16.7</v>
      </c>
      <c r="BB42" s="112">
        <v>16.37</v>
      </c>
      <c r="BC42" s="111">
        <v>-1</v>
      </c>
    </row>
    <row r="43" spans="1:55" ht="12.75" x14ac:dyDescent="0.2">
      <c r="A43" s="3">
        <v>14</v>
      </c>
      <c r="B43">
        <v>3</v>
      </c>
      <c r="C43" s="111">
        <f t="shared" si="8"/>
        <v>808.3</v>
      </c>
      <c r="D43" s="111">
        <v>818.7</v>
      </c>
      <c r="E43" s="111">
        <v>808.3</v>
      </c>
      <c r="F43" s="112">
        <v>806.04</v>
      </c>
      <c r="G43" s="111">
        <v>73.099999999999994</v>
      </c>
      <c r="H43" s="111"/>
      <c r="I43" s="111">
        <f t="shared" si="9"/>
        <v>153.6</v>
      </c>
      <c r="J43" s="111">
        <v>146.69999999999999</v>
      </c>
      <c r="K43" s="111">
        <v>153.6</v>
      </c>
      <c r="L43" s="112">
        <v>153.91</v>
      </c>
      <c r="M43" s="111">
        <v>-1</v>
      </c>
      <c r="N43" s="111"/>
      <c r="O43" s="111">
        <f t="shared" si="10"/>
        <v>397.8</v>
      </c>
      <c r="P43" s="111">
        <v>392.2</v>
      </c>
      <c r="Q43" s="111">
        <v>397.8</v>
      </c>
      <c r="R43" s="112">
        <v>400.13</v>
      </c>
      <c r="S43" s="111">
        <v>-13.6</v>
      </c>
      <c r="T43" s="111"/>
      <c r="U43" s="111"/>
      <c r="V43" s="111">
        <v>1357.7</v>
      </c>
      <c r="W43" s="111">
        <v>1359.7</v>
      </c>
      <c r="X43" s="112">
        <v>1360.08</v>
      </c>
      <c r="Y43" s="111">
        <v>58.5</v>
      </c>
      <c r="Z43" s="111"/>
      <c r="AA43" s="111">
        <f t="shared" si="11"/>
        <v>961.9</v>
      </c>
      <c r="AB43" s="111">
        <v>965.4</v>
      </c>
      <c r="AC43" s="111">
        <v>961.9</v>
      </c>
      <c r="AD43" s="112">
        <v>959.95</v>
      </c>
      <c r="AE43" s="111">
        <v>72.099999999999994</v>
      </c>
      <c r="AF43" s="111"/>
      <c r="AG43" s="111">
        <f t="shared" si="12"/>
        <v>59.4</v>
      </c>
      <c r="AH43" s="111">
        <v>60.3</v>
      </c>
      <c r="AI43" s="111">
        <v>59.4</v>
      </c>
      <c r="AJ43" s="112">
        <v>59.26</v>
      </c>
      <c r="AK43" s="111">
        <v>2.9</v>
      </c>
      <c r="AL43" s="111"/>
      <c r="AM43" s="111">
        <f t="shared" si="13"/>
        <v>29.3</v>
      </c>
      <c r="AN43" s="111">
        <v>28.9</v>
      </c>
      <c r="AO43" s="111">
        <v>29.3</v>
      </c>
      <c r="AP43" s="112">
        <v>29.42</v>
      </c>
      <c r="AQ43" s="111">
        <v>-2.2999999999999998</v>
      </c>
      <c r="AR43" s="111"/>
      <c r="AS43" s="111">
        <f t="shared" si="14"/>
        <v>70.7</v>
      </c>
      <c r="AT43" s="111">
        <v>71.099999999999994</v>
      </c>
      <c r="AU43" s="111">
        <v>70.7</v>
      </c>
      <c r="AV43" s="112">
        <v>70.58</v>
      </c>
      <c r="AW43" s="111">
        <v>2.2999999999999998</v>
      </c>
      <c r="AX43" s="112"/>
      <c r="AY43" s="111">
        <f t="shared" si="15"/>
        <v>16</v>
      </c>
      <c r="AZ43" s="111">
        <v>15.2</v>
      </c>
      <c r="BA43" s="111">
        <v>16</v>
      </c>
      <c r="BB43" s="112">
        <v>16.03</v>
      </c>
      <c r="BC43" s="111">
        <v>-1.3</v>
      </c>
    </row>
    <row r="44" spans="1:55" ht="12.75" x14ac:dyDescent="0.2">
      <c r="A44" s="3">
        <v>14</v>
      </c>
      <c r="B44">
        <v>4</v>
      </c>
      <c r="C44" s="111">
        <f t="shared" si="8"/>
        <v>818.7</v>
      </c>
      <c r="D44" s="111">
        <v>820.4</v>
      </c>
      <c r="E44" s="111">
        <v>818.7</v>
      </c>
      <c r="F44" s="112">
        <v>818.36</v>
      </c>
      <c r="G44" s="111">
        <v>49.3</v>
      </c>
      <c r="H44" s="111"/>
      <c r="I44" s="111">
        <f t="shared" si="9"/>
        <v>150.4</v>
      </c>
      <c r="J44" s="111">
        <v>143.6</v>
      </c>
      <c r="K44" s="111">
        <v>150.4</v>
      </c>
      <c r="L44" s="112">
        <v>155.22999999999999</v>
      </c>
      <c r="M44" s="111">
        <v>5.3</v>
      </c>
      <c r="N44" s="111"/>
      <c r="O44" s="111">
        <f t="shared" si="10"/>
        <v>405.6</v>
      </c>
      <c r="P44" s="111">
        <v>412.7</v>
      </c>
      <c r="Q44" s="111">
        <v>405.6</v>
      </c>
      <c r="R44" s="112">
        <v>400.25</v>
      </c>
      <c r="S44" s="111">
        <v>0.5</v>
      </c>
      <c r="T44" s="111"/>
      <c r="U44" s="111"/>
      <c r="V44" s="111">
        <v>1376.6</v>
      </c>
      <c r="W44" s="111">
        <v>1374.8</v>
      </c>
      <c r="X44" s="112">
        <v>1373.84</v>
      </c>
      <c r="Y44" s="111">
        <v>55</v>
      </c>
      <c r="Z44" s="111"/>
      <c r="AA44" s="111">
        <f t="shared" si="11"/>
        <v>969.2</v>
      </c>
      <c r="AB44" s="111">
        <v>964</v>
      </c>
      <c r="AC44" s="111">
        <v>969.2</v>
      </c>
      <c r="AD44" s="112">
        <v>973.58</v>
      </c>
      <c r="AE44" s="111">
        <v>54.5</v>
      </c>
      <c r="AF44" s="111"/>
      <c r="AG44" s="111">
        <f t="shared" si="12"/>
        <v>59.6</v>
      </c>
      <c r="AH44" s="111">
        <v>59.6</v>
      </c>
      <c r="AI44" s="111">
        <v>59.6</v>
      </c>
      <c r="AJ44" s="112">
        <v>59.57</v>
      </c>
      <c r="AK44" s="111">
        <v>1.2</v>
      </c>
      <c r="AL44" s="111"/>
      <c r="AM44" s="111">
        <f t="shared" si="13"/>
        <v>29.5</v>
      </c>
      <c r="AN44" s="111">
        <v>30</v>
      </c>
      <c r="AO44" s="111">
        <v>29.5</v>
      </c>
      <c r="AP44" s="112">
        <v>29.13</v>
      </c>
      <c r="AQ44" s="111">
        <v>-1.1000000000000001</v>
      </c>
      <c r="AR44" s="111"/>
      <c r="AS44" s="111">
        <f t="shared" si="14"/>
        <v>70.5</v>
      </c>
      <c r="AT44" s="111">
        <v>70</v>
      </c>
      <c r="AU44" s="111">
        <v>70.5</v>
      </c>
      <c r="AV44" s="112">
        <v>70.87</v>
      </c>
      <c r="AW44" s="111">
        <v>1.1000000000000001</v>
      </c>
      <c r="AX44" s="112"/>
      <c r="AY44" s="111">
        <f t="shared" si="15"/>
        <v>15.5</v>
      </c>
      <c r="AZ44" s="111">
        <v>14.9</v>
      </c>
      <c r="BA44" s="111">
        <v>15.5</v>
      </c>
      <c r="BB44" s="112">
        <v>15.94</v>
      </c>
      <c r="BC44" s="111">
        <v>-0.4</v>
      </c>
    </row>
    <row r="45" spans="1:55" ht="12.75" x14ac:dyDescent="0.2">
      <c r="A45" s="3"/>
      <c r="B45">
        <v>1</v>
      </c>
      <c r="C45" s="111">
        <f t="shared" si="8"/>
        <v>823.1</v>
      </c>
      <c r="D45" s="111">
        <v>808.8</v>
      </c>
      <c r="E45" s="111">
        <v>823.1</v>
      </c>
      <c r="F45" s="112">
        <v>824.66</v>
      </c>
      <c r="G45" s="111">
        <v>25.2</v>
      </c>
      <c r="H45" s="111"/>
      <c r="I45" s="111">
        <f t="shared" si="9"/>
        <v>160.6</v>
      </c>
      <c r="J45" s="111">
        <v>166</v>
      </c>
      <c r="K45" s="111">
        <v>160.6</v>
      </c>
      <c r="L45" s="112">
        <v>157.56</v>
      </c>
      <c r="M45" s="111">
        <v>9.3000000000000007</v>
      </c>
      <c r="N45" s="111"/>
      <c r="O45" s="111">
        <f t="shared" si="10"/>
        <v>403.1</v>
      </c>
      <c r="P45" s="111">
        <v>413.5</v>
      </c>
      <c r="Q45" s="111">
        <v>403.1</v>
      </c>
      <c r="R45" s="112">
        <v>405.02</v>
      </c>
      <c r="S45" s="111">
        <v>19</v>
      </c>
      <c r="T45" s="111"/>
      <c r="U45" s="111"/>
      <c r="V45" s="111">
        <v>1388.3</v>
      </c>
      <c r="W45" s="111">
        <v>1386.8</v>
      </c>
      <c r="X45" s="112">
        <v>1387.23</v>
      </c>
      <c r="Y45" s="111">
        <v>53.6</v>
      </c>
      <c r="Z45" s="111"/>
      <c r="AA45" s="111">
        <f t="shared" si="11"/>
        <v>983.7</v>
      </c>
      <c r="AB45" s="111">
        <v>974.8</v>
      </c>
      <c r="AC45" s="111">
        <v>983.7</v>
      </c>
      <c r="AD45" s="112">
        <v>982.22</v>
      </c>
      <c r="AE45" s="111">
        <v>34.5</v>
      </c>
      <c r="AF45" s="111"/>
      <c r="AG45" s="111">
        <f t="shared" si="12"/>
        <v>59.4</v>
      </c>
      <c r="AH45" s="111">
        <v>58.3</v>
      </c>
      <c r="AI45" s="111">
        <v>59.4</v>
      </c>
      <c r="AJ45" s="112">
        <v>59.45</v>
      </c>
      <c r="AK45" s="111">
        <v>-0.5</v>
      </c>
      <c r="AL45" s="111"/>
      <c r="AM45" s="111">
        <f t="shared" si="13"/>
        <v>29.1</v>
      </c>
      <c r="AN45" s="111">
        <v>29.8</v>
      </c>
      <c r="AO45" s="111">
        <v>29.1</v>
      </c>
      <c r="AP45" s="112">
        <v>29.2</v>
      </c>
      <c r="AQ45" s="111">
        <v>0.2</v>
      </c>
      <c r="AR45" s="111"/>
      <c r="AS45" s="111">
        <f t="shared" si="14"/>
        <v>70.900000000000006</v>
      </c>
      <c r="AT45" s="111">
        <v>70.2</v>
      </c>
      <c r="AU45" s="111">
        <v>70.900000000000006</v>
      </c>
      <c r="AV45" s="112">
        <v>70.8</v>
      </c>
      <c r="AW45" s="111">
        <v>-0.2</v>
      </c>
      <c r="AX45" s="112"/>
      <c r="AY45" s="111">
        <f t="shared" si="15"/>
        <v>16.3</v>
      </c>
      <c r="AZ45" s="111">
        <v>17</v>
      </c>
      <c r="BA45" s="111">
        <v>16.3</v>
      </c>
      <c r="BB45" s="112">
        <v>16.04</v>
      </c>
      <c r="BC45" s="111">
        <v>0.4</v>
      </c>
    </row>
    <row r="46" spans="1:55" ht="12.75" x14ac:dyDescent="0.2">
      <c r="A46" s="3">
        <v>15</v>
      </c>
      <c r="B46">
        <v>2</v>
      </c>
      <c r="C46" s="111">
        <f t="shared" si="8"/>
        <v>828.7</v>
      </c>
      <c r="D46" s="111">
        <v>830.1</v>
      </c>
      <c r="E46" s="111">
        <v>828.7</v>
      </c>
      <c r="F46" s="112">
        <v>831.2</v>
      </c>
      <c r="G46" s="111">
        <v>26.2</v>
      </c>
      <c r="H46" s="111"/>
      <c r="I46" s="111">
        <f t="shared" si="9"/>
        <v>163.1</v>
      </c>
      <c r="J46" s="111">
        <v>171.9</v>
      </c>
      <c r="K46" s="111">
        <v>163.1</v>
      </c>
      <c r="L46" s="112">
        <v>158.91999999999999</v>
      </c>
      <c r="M46" s="111">
        <v>5.5</v>
      </c>
      <c r="N46" s="111"/>
      <c r="O46" s="111">
        <f t="shared" si="10"/>
        <v>409</v>
      </c>
      <c r="P46" s="111">
        <v>397.5</v>
      </c>
      <c r="Q46" s="111">
        <v>409</v>
      </c>
      <c r="R46" s="112">
        <v>411.16</v>
      </c>
      <c r="S46" s="111">
        <v>24.6</v>
      </c>
      <c r="T46" s="111"/>
      <c r="U46" s="111"/>
      <c r="V46" s="111">
        <v>1399.5</v>
      </c>
      <c r="W46" s="111">
        <v>1400.7</v>
      </c>
      <c r="X46" s="112">
        <v>1401.28</v>
      </c>
      <c r="Y46" s="111">
        <v>56.2</v>
      </c>
      <c r="Z46" s="111"/>
      <c r="AA46" s="111">
        <f t="shared" si="11"/>
        <v>991.7</v>
      </c>
      <c r="AB46" s="111">
        <v>1002</v>
      </c>
      <c r="AC46" s="111">
        <v>991.7</v>
      </c>
      <c r="AD46" s="112">
        <v>990.12</v>
      </c>
      <c r="AE46" s="111">
        <v>31.6</v>
      </c>
      <c r="AF46" s="111"/>
      <c r="AG46" s="111">
        <f t="shared" si="12"/>
        <v>59.2</v>
      </c>
      <c r="AH46" s="111">
        <v>59.3</v>
      </c>
      <c r="AI46" s="111">
        <v>59.2</v>
      </c>
      <c r="AJ46" s="112">
        <v>59.32</v>
      </c>
      <c r="AK46" s="111">
        <v>-0.5</v>
      </c>
      <c r="AL46" s="111"/>
      <c r="AM46" s="111">
        <f t="shared" si="13"/>
        <v>29.2</v>
      </c>
      <c r="AN46" s="111">
        <v>28.4</v>
      </c>
      <c r="AO46" s="111">
        <v>29.2</v>
      </c>
      <c r="AP46" s="112">
        <v>29.34</v>
      </c>
      <c r="AQ46" s="111">
        <v>0.6</v>
      </c>
      <c r="AR46" s="111"/>
      <c r="AS46" s="111">
        <f t="shared" si="14"/>
        <v>70.8</v>
      </c>
      <c r="AT46" s="111">
        <v>71.599999999999994</v>
      </c>
      <c r="AU46" s="111">
        <v>70.8</v>
      </c>
      <c r="AV46" s="112">
        <v>70.66</v>
      </c>
      <c r="AW46" s="111">
        <v>-0.6</v>
      </c>
      <c r="AX46" s="112"/>
      <c r="AY46" s="111">
        <f t="shared" si="15"/>
        <v>16.399999999999999</v>
      </c>
      <c r="AZ46" s="111">
        <v>17.2</v>
      </c>
      <c r="BA46" s="111">
        <v>16.399999999999999</v>
      </c>
      <c r="BB46" s="112">
        <v>16.05</v>
      </c>
      <c r="BC46" s="111">
        <v>0</v>
      </c>
    </row>
    <row r="47" spans="1:55" ht="12.75" x14ac:dyDescent="0.2">
      <c r="A47" s="3">
        <v>15</v>
      </c>
      <c r="B47">
        <v>3</v>
      </c>
      <c r="C47" s="111">
        <f t="shared" si="8"/>
        <v>841.2</v>
      </c>
      <c r="D47" s="111">
        <v>853.5</v>
      </c>
      <c r="E47" s="111">
        <v>841.2</v>
      </c>
      <c r="F47" s="112">
        <v>842.38</v>
      </c>
      <c r="G47" s="111">
        <v>44.7</v>
      </c>
      <c r="H47" s="111"/>
      <c r="I47" s="111">
        <f t="shared" si="9"/>
        <v>153.5</v>
      </c>
      <c r="J47" s="111">
        <v>145.6</v>
      </c>
      <c r="K47" s="111">
        <v>153.5</v>
      </c>
      <c r="L47" s="112">
        <v>158.51</v>
      </c>
      <c r="M47" s="111">
        <v>-1.7</v>
      </c>
      <c r="N47" s="111"/>
      <c r="O47" s="111">
        <f t="shared" si="10"/>
        <v>422.1</v>
      </c>
      <c r="P47" s="111">
        <v>415.4</v>
      </c>
      <c r="Q47" s="111">
        <v>422.1</v>
      </c>
      <c r="R47" s="112">
        <v>415.24</v>
      </c>
      <c r="S47" s="111">
        <v>16.3</v>
      </c>
      <c r="T47" s="111"/>
      <c r="U47" s="111"/>
      <c r="V47" s="111">
        <v>1414.4</v>
      </c>
      <c r="W47" s="111">
        <v>1416.8</v>
      </c>
      <c r="X47" s="112">
        <v>1416.13</v>
      </c>
      <c r="Y47" s="111">
        <v>59.4</v>
      </c>
      <c r="Z47" s="111"/>
      <c r="AA47" s="111">
        <f t="shared" si="11"/>
        <v>994.7</v>
      </c>
      <c r="AB47" s="111">
        <v>999</v>
      </c>
      <c r="AC47" s="111">
        <v>994.7</v>
      </c>
      <c r="AD47" s="112">
        <v>1000.89</v>
      </c>
      <c r="AE47" s="111">
        <v>43.1</v>
      </c>
      <c r="AF47" s="111"/>
      <c r="AG47" s="111">
        <f t="shared" si="12"/>
        <v>59.4</v>
      </c>
      <c r="AH47" s="111">
        <v>60.3</v>
      </c>
      <c r="AI47" s="111">
        <v>59.4</v>
      </c>
      <c r="AJ47" s="112">
        <v>59.48</v>
      </c>
      <c r="AK47" s="111">
        <v>0.7</v>
      </c>
      <c r="AL47" s="111"/>
      <c r="AM47" s="111">
        <f t="shared" si="13"/>
        <v>29.8</v>
      </c>
      <c r="AN47" s="111">
        <v>29.4</v>
      </c>
      <c r="AO47" s="111">
        <v>29.8</v>
      </c>
      <c r="AP47" s="112">
        <v>29.32</v>
      </c>
      <c r="AQ47" s="111">
        <v>-0.1</v>
      </c>
      <c r="AR47" s="111"/>
      <c r="AS47" s="111">
        <f t="shared" si="14"/>
        <v>70.2</v>
      </c>
      <c r="AT47" s="111">
        <v>70.599999999999994</v>
      </c>
      <c r="AU47" s="111">
        <v>70.2</v>
      </c>
      <c r="AV47" s="112">
        <v>70.680000000000007</v>
      </c>
      <c r="AW47" s="111">
        <v>0.1</v>
      </c>
      <c r="AX47" s="112"/>
      <c r="AY47" s="111">
        <f t="shared" si="15"/>
        <v>15.4</v>
      </c>
      <c r="AZ47" s="111">
        <v>14.6</v>
      </c>
      <c r="BA47" s="111">
        <v>15.4</v>
      </c>
      <c r="BB47" s="112">
        <v>15.84</v>
      </c>
      <c r="BC47" s="111">
        <v>-0.9</v>
      </c>
    </row>
    <row r="48" spans="1:55" ht="12.75" x14ac:dyDescent="0.2">
      <c r="A48" s="3">
        <v>15</v>
      </c>
      <c r="B48">
        <v>4</v>
      </c>
      <c r="C48" s="111">
        <f t="shared" si="8"/>
        <v>856.6</v>
      </c>
      <c r="D48" s="111">
        <v>857.7</v>
      </c>
      <c r="E48" s="111">
        <v>856.6</v>
      </c>
      <c r="F48" s="112">
        <v>854.64</v>
      </c>
      <c r="G48" s="111">
        <v>49</v>
      </c>
      <c r="H48" s="111"/>
      <c r="I48" s="111">
        <f t="shared" si="9"/>
        <v>161.30000000000001</v>
      </c>
      <c r="J48" s="111">
        <v>154.19999999999999</v>
      </c>
      <c r="K48" s="111">
        <v>161.30000000000001</v>
      </c>
      <c r="L48" s="112">
        <v>158.16999999999999</v>
      </c>
      <c r="M48" s="111">
        <v>-1.4</v>
      </c>
      <c r="N48" s="111"/>
      <c r="O48" s="111">
        <f t="shared" si="10"/>
        <v>413.1</v>
      </c>
      <c r="P48" s="111">
        <v>421</v>
      </c>
      <c r="Q48" s="111">
        <v>413.1</v>
      </c>
      <c r="R48" s="112">
        <v>417.87</v>
      </c>
      <c r="S48" s="111">
        <v>10.5</v>
      </c>
      <c r="T48" s="111"/>
      <c r="U48" s="111"/>
      <c r="V48" s="111">
        <v>1432.9</v>
      </c>
      <c r="W48" s="111">
        <v>1431</v>
      </c>
      <c r="X48" s="112">
        <v>1430.68</v>
      </c>
      <c r="Y48" s="111">
        <v>58.2</v>
      </c>
      <c r="Z48" s="111"/>
      <c r="AA48" s="111">
        <f t="shared" si="11"/>
        <v>1017.9</v>
      </c>
      <c r="AB48" s="111">
        <v>1011.9</v>
      </c>
      <c r="AC48" s="111">
        <v>1017.9</v>
      </c>
      <c r="AD48" s="112">
        <v>1012.81</v>
      </c>
      <c r="AE48" s="111">
        <v>47.7</v>
      </c>
      <c r="AF48" s="111"/>
      <c r="AG48" s="111">
        <f t="shared" si="12"/>
        <v>59.9</v>
      </c>
      <c r="AH48" s="111">
        <v>59.9</v>
      </c>
      <c r="AI48" s="111">
        <v>59.9</v>
      </c>
      <c r="AJ48" s="112">
        <v>59.74</v>
      </c>
      <c r="AK48" s="111">
        <v>1</v>
      </c>
      <c r="AL48" s="111"/>
      <c r="AM48" s="111">
        <f t="shared" si="13"/>
        <v>28.9</v>
      </c>
      <c r="AN48" s="111">
        <v>29.4</v>
      </c>
      <c r="AO48" s="111">
        <v>28.9</v>
      </c>
      <c r="AP48" s="112">
        <v>29.21</v>
      </c>
      <c r="AQ48" s="111">
        <v>-0.5</v>
      </c>
      <c r="AR48" s="111"/>
      <c r="AS48" s="111">
        <f t="shared" si="14"/>
        <v>71.099999999999994</v>
      </c>
      <c r="AT48" s="111">
        <v>70.599999999999994</v>
      </c>
      <c r="AU48" s="111">
        <v>71.099999999999994</v>
      </c>
      <c r="AV48" s="112">
        <v>70.790000000000006</v>
      </c>
      <c r="AW48" s="111">
        <v>0.5</v>
      </c>
      <c r="AX48" s="112"/>
      <c r="AY48" s="111">
        <f t="shared" si="15"/>
        <v>15.8</v>
      </c>
      <c r="AZ48" s="111">
        <v>15.2</v>
      </c>
      <c r="BA48" s="111">
        <v>15.8</v>
      </c>
      <c r="BB48" s="112">
        <v>15.62</v>
      </c>
      <c r="BC48" s="111">
        <v>-0.9</v>
      </c>
    </row>
    <row r="49" spans="1:55" ht="12.75" x14ac:dyDescent="0.2">
      <c r="A49" s="3"/>
      <c r="B49">
        <v>1</v>
      </c>
      <c r="C49" s="111">
        <f t="shared" si="8"/>
        <v>861.4</v>
      </c>
      <c r="D49" s="111">
        <v>845.9</v>
      </c>
      <c r="E49" s="111">
        <v>861.4</v>
      </c>
      <c r="F49" s="112">
        <v>864.96</v>
      </c>
      <c r="G49" s="111">
        <v>41.3</v>
      </c>
      <c r="H49" s="111"/>
      <c r="I49" s="111">
        <f t="shared" si="9"/>
        <v>162.69999999999999</v>
      </c>
      <c r="J49" s="111">
        <v>168.8</v>
      </c>
      <c r="K49" s="111">
        <v>162.69999999999999</v>
      </c>
      <c r="L49" s="112">
        <v>159.81</v>
      </c>
      <c r="M49" s="111">
        <v>6.6</v>
      </c>
      <c r="N49" s="111"/>
      <c r="O49" s="111">
        <f t="shared" si="10"/>
        <v>422.1</v>
      </c>
      <c r="P49" s="111">
        <v>433.2</v>
      </c>
      <c r="Q49" s="111">
        <v>422.1</v>
      </c>
      <c r="R49" s="112">
        <v>421.36</v>
      </c>
      <c r="S49" s="111">
        <v>13.9</v>
      </c>
      <c r="T49" s="111"/>
      <c r="U49" s="111"/>
      <c r="V49" s="111">
        <v>1448</v>
      </c>
      <c r="W49" s="111">
        <v>1446.2</v>
      </c>
      <c r="X49" s="112">
        <v>1446.13</v>
      </c>
      <c r="Y49" s="111">
        <v>61.8</v>
      </c>
      <c r="Z49" s="111"/>
      <c r="AA49" s="111">
        <f t="shared" si="11"/>
        <v>1024.0999999999999</v>
      </c>
      <c r="AB49" s="111">
        <v>1014.8</v>
      </c>
      <c r="AC49" s="111">
        <v>1024.0999999999999</v>
      </c>
      <c r="AD49" s="112">
        <v>1024.77</v>
      </c>
      <c r="AE49" s="111">
        <v>47.8</v>
      </c>
      <c r="AF49" s="111"/>
      <c r="AG49" s="111">
        <f t="shared" si="12"/>
        <v>59.6</v>
      </c>
      <c r="AH49" s="111">
        <v>58.4</v>
      </c>
      <c r="AI49" s="111">
        <v>59.6</v>
      </c>
      <c r="AJ49" s="112">
        <v>59.81</v>
      </c>
      <c r="AK49" s="111">
        <v>0.3</v>
      </c>
      <c r="AL49" s="111"/>
      <c r="AM49" s="111">
        <f t="shared" si="13"/>
        <v>29.2</v>
      </c>
      <c r="AN49" s="111">
        <v>29.9</v>
      </c>
      <c r="AO49" s="111">
        <v>29.2</v>
      </c>
      <c r="AP49" s="112">
        <v>29.14</v>
      </c>
      <c r="AQ49" s="111">
        <v>-0.3</v>
      </c>
      <c r="AR49" s="111"/>
      <c r="AS49" s="111">
        <f t="shared" si="14"/>
        <v>70.8</v>
      </c>
      <c r="AT49" s="111">
        <v>70.099999999999994</v>
      </c>
      <c r="AU49" s="111">
        <v>70.8</v>
      </c>
      <c r="AV49" s="112">
        <v>70.86</v>
      </c>
      <c r="AW49" s="111">
        <v>0.3</v>
      </c>
      <c r="AX49" s="112"/>
      <c r="AY49" s="111">
        <f t="shared" si="15"/>
        <v>15.9</v>
      </c>
      <c r="AZ49" s="111">
        <v>16.600000000000001</v>
      </c>
      <c r="BA49" s="111">
        <v>15.9</v>
      </c>
      <c r="BB49" s="112">
        <v>15.59</v>
      </c>
      <c r="BC49" s="111">
        <v>-0.1</v>
      </c>
    </row>
    <row r="50" spans="1:55" ht="12.75" x14ac:dyDescent="0.2">
      <c r="A50" s="3">
        <v>16</v>
      </c>
      <c r="B50">
        <v>2</v>
      </c>
      <c r="C50" s="111">
        <f t="shared" si="8"/>
        <v>874.9</v>
      </c>
      <c r="D50" s="111">
        <v>876.8</v>
      </c>
      <c r="E50" s="111">
        <v>874.9</v>
      </c>
      <c r="F50" s="112">
        <v>875.96</v>
      </c>
      <c r="G50" s="111">
        <v>44</v>
      </c>
      <c r="H50" s="111"/>
      <c r="I50" s="111">
        <f t="shared" si="9"/>
        <v>159.6</v>
      </c>
      <c r="J50" s="111">
        <v>169.1</v>
      </c>
      <c r="K50" s="111">
        <v>159.6</v>
      </c>
      <c r="L50" s="112">
        <v>162.85</v>
      </c>
      <c r="M50" s="111">
        <v>12.2</v>
      </c>
      <c r="N50" s="111"/>
      <c r="O50" s="111">
        <f t="shared" si="10"/>
        <v>428</v>
      </c>
      <c r="P50" s="111">
        <v>415.5</v>
      </c>
      <c r="Q50" s="111">
        <v>428</v>
      </c>
      <c r="R50" s="112">
        <v>424.39</v>
      </c>
      <c r="S50" s="111">
        <v>12.2</v>
      </c>
      <c r="T50" s="111"/>
      <c r="U50" s="111"/>
      <c r="V50" s="111">
        <v>1461.4</v>
      </c>
      <c r="W50" s="111">
        <v>1462.6</v>
      </c>
      <c r="X50" s="112">
        <v>1463.21</v>
      </c>
      <c r="Y50" s="111">
        <v>68.3</v>
      </c>
      <c r="Z50" s="111"/>
      <c r="AA50" s="111">
        <f t="shared" si="11"/>
        <v>1034.5</v>
      </c>
      <c r="AB50" s="111">
        <v>1045.9000000000001</v>
      </c>
      <c r="AC50" s="111">
        <v>1034.5</v>
      </c>
      <c r="AD50" s="112">
        <v>1038.82</v>
      </c>
      <c r="AE50" s="111">
        <v>56.2</v>
      </c>
      <c r="AF50" s="111"/>
      <c r="AG50" s="111">
        <f t="shared" si="12"/>
        <v>59.8</v>
      </c>
      <c r="AH50" s="111">
        <v>60</v>
      </c>
      <c r="AI50" s="111">
        <v>59.8</v>
      </c>
      <c r="AJ50" s="112">
        <v>59.87</v>
      </c>
      <c r="AK50" s="111">
        <v>0.2</v>
      </c>
      <c r="AL50" s="111"/>
      <c r="AM50" s="111">
        <f t="shared" si="13"/>
        <v>29.3</v>
      </c>
      <c r="AN50" s="111">
        <v>28.4</v>
      </c>
      <c r="AO50" s="111">
        <v>29.3</v>
      </c>
      <c r="AP50" s="112">
        <v>29</v>
      </c>
      <c r="AQ50" s="111">
        <v>-0.5</v>
      </c>
      <c r="AR50" s="111"/>
      <c r="AS50" s="111">
        <f t="shared" si="14"/>
        <v>70.7</v>
      </c>
      <c r="AT50" s="111">
        <v>71.599999999999994</v>
      </c>
      <c r="AU50" s="111">
        <v>70.7</v>
      </c>
      <c r="AV50" s="112">
        <v>71</v>
      </c>
      <c r="AW50" s="111">
        <v>0.5</v>
      </c>
      <c r="AX50" s="112"/>
      <c r="AY50" s="111">
        <f t="shared" si="15"/>
        <v>15.4</v>
      </c>
      <c r="AZ50" s="111">
        <v>16.2</v>
      </c>
      <c r="BA50" s="111">
        <v>15.4</v>
      </c>
      <c r="BB50" s="112">
        <v>15.68</v>
      </c>
      <c r="BC50" s="111">
        <v>0.3</v>
      </c>
    </row>
    <row r="51" spans="1:55" ht="12.75" x14ac:dyDescent="0.2">
      <c r="A51" s="3">
        <v>16</v>
      </c>
      <c r="B51">
        <v>3</v>
      </c>
      <c r="C51" s="111">
        <f t="shared" si="8"/>
        <v>892.6</v>
      </c>
      <c r="D51" s="111">
        <v>906.8</v>
      </c>
      <c r="E51" s="111">
        <v>892.6</v>
      </c>
      <c r="F51" s="112">
        <v>894.14</v>
      </c>
      <c r="G51" s="111">
        <v>72.7</v>
      </c>
      <c r="H51" s="111"/>
      <c r="I51" s="111">
        <f t="shared" si="9"/>
        <v>168</v>
      </c>
      <c r="J51" s="111">
        <v>159.19999999999999</v>
      </c>
      <c r="K51" s="111">
        <v>168</v>
      </c>
      <c r="L51" s="112">
        <v>166.47</v>
      </c>
      <c r="M51" s="111">
        <v>14.5</v>
      </c>
      <c r="N51" s="111"/>
      <c r="O51" s="111">
        <f t="shared" si="10"/>
        <v>422.9</v>
      </c>
      <c r="P51" s="111">
        <v>414.9</v>
      </c>
      <c r="Q51" s="111">
        <v>422.9</v>
      </c>
      <c r="R51" s="112">
        <v>423.73</v>
      </c>
      <c r="S51" s="111">
        <v>-2.7</v>
      </c>
      <c r="T51" s="111"/>
      <c r="U51" s="111"/>
      <c r="V51" s="111">
        <v>1480.9</v>
      </c>
      <c r="W51" s="111">
        <v>1483.4</v>
      </c>
      <c r="X51" s="112">
        <v>1484.33</v>
      </c>
      <c r="Y51" s="111">
        <v>84.5</v>
      </c>
      <c r="Z51" s="111"/>
      <c r="AA51" s="111">
        <f t="shared" si="11"/>
        <v>1060.5999999999999</v>
      </c>
      <c r="AB51" s="111">
        <v>1066.0999999999999</v>
      </c>
      <c r="AC51" s="111">
        <v>1060.5999999999999</v>
      </c>
      <c r="AD51" s="112">
        <v>1060.5999999999999</v>
      </c>
      <c r="AE51" s="111">
        <v>87.1</v>
      </c>
      <c r="AF51" s="111"/>
      <c r="AG51" s="111">
        <f t="shared" si="12"/>
        <v>60.2</v>
      </c>
      <c r="AH51" s="111">
        <v>61.2</v>
      </c>
      <c r="AI51" s="111">
        <v>60.2</v>
      </c>
      <c r="AJ51" s="112">
        <v>60.24</v>
      </c>
      <c r="AK51" s="111">
        <v>1.5</v>
      </c>
      <c r="AL51" s="111"/>
      <c r="AM51" s="111">
        <f t="shared" si="13"/>
        <v>28.5</v>
      </c>
      <c r="AN51" s="111">
        <v>28</v>
      </c>
      <c r="AO51" s="111">
        <v>28.5</v>
      </c>
      <c r="AP51" s="112">
        <v>28.55</v>
      </c>
      <c r="AQ51" s="111">
        <v>-1.8</v>
      </c>
      <c r="AR51" s="111"/>
      <c r="AS51" s="111">
        <f t="shared" si="14"/>
        <v>71.5</v>
      </c>
      <c r="AT51" s="111">
        <v>72</v>
      </c>
      <c r="AU51" s="111">
        <v>71.5</v>
      </c>
      <c r="AV51" s="112">
        <v>71.45</v>
      </c>
      <c r="AW51" s="111">
        <v>1.8</v>
      </c>
      <c r="AX51" s="112"/>
      <c r="AY51" s="111">
        <f t="shared" si="15"/>
        <v>15.8</v>
      </c>
      <c r="AZ51" s="111">
        <v>14.9</v>
      </c>
      <c r="BA51" s="111">
        <v>15.8</v>
      </c>
      <c r="BB51" s="112">
        <v>15.7</v>
      </c>
      <c r="BC51" s="111">
        <v>0.1</v>
      </c>
    </row>
    <row r="52" spans="1:55" ht="12.75" x14ac:dyDescent="0.2">
      <c r="A52" s="3">
        <v>16</v>
      </c>
      <c r="B52">
        <v>4</v>
      </c>
      <c r="C52" s="111">
        <f t="shared" si="8"/>
        <v>919.2</v>
      </c>
      <c r="D52" s="111">
        <v>918.5</v>
      </c>
      <c r="E52" s="111">
        <v>919.2</v>
      </c>
      <c r="F52" s="112">
        <v>918.65</v>
      </c>
      <c r="G52" s="111">
        <v>98</v>
      </c>
      <c r="H52" s="111"/>
      <c r="I52" s="111">
        <f t="shared" si="9"/>
        <v>168.2</v>
      </c>
      <c r="J52" s="111">
        <v>160.30000000000001</v>
      </c>
      <c r="K52" s="111">
        <v>168.2</v>
      </c>
      <c r="L52" s="112">
        <v>168.93</v>
      </c>
      <c r="M52" s="111">
        <v>9.9</v>
      </c>
      <c r="N52" s="111"/>
      <c r="O52" s="111">
        <f t="shared" si="10"/>
        <v>421.1</v>
      </c>
      <c r="P52" s="111">
        <v>431.7</v>
      </c>
      <c r="Q52" s="111">
        <v>421.1</v>
      </c>
      <c r="R52" s="112">
        <v>421.18</v>
      </c>
      <c r="S52" s="111">
        <v>-10.199999999999999</v>
      </c>
      <c r="T52" s="111"/>
      <c r="U52" s="111"/>
      <c r="V52" s="111">
        <v>1510.5</v>
      </c>
      <c r="W52" s="111">
        <v>1508.6</v>
      </c>
      <c r="X52" s="112">
        <v>1508.76</v>
      </c>
      <c r="Y52" s="111">
        <v>97.7</v>
      </c>
      <c r="Z52" s="111"/>
      <c r="AA52" s="111">
        <f t="shared" si="11"/>
        <v>1087.4000000000001</v>
      </c>
      <c r="AB52" s="111">
        <v>1078.8</v>
      </c>
      <c r="AC52" s="111">
        <v>1087.4000000000001</v>
      </c>
      <c r="AD52" s="112">
        <v>1087.58</v>
      </c>
      <c r="AE52" s="111">
        <v>107.9</v>
      </c>
      <c r="AF52" s="111"/>
      <c r="AG52" s="111">
        <f t="shared" si="12"/>
        <v>60.9</v>
      </c>
      <c r="AH52" s="111">
        <v>60.8</v>
      </c>
      <c r="AI52" s="111">
        <v>60.9</v>
      </c>
      <c r="AJ52" s="112">
        <v>60.89</v>
      </c>
      <c r="AK52" s="111">
        <v>2.6</v>
      </c>
      <c r="AL52" s="111"/>
      <c r="AM52" s="111">
        <f t="shared" si="13"/>
        <v>27.9</v>
      </c>
      <c r="AN52" s="111">
        <v>28.6</v>
      </c>
      <c r="AO52" s="111">
        <v>27.9</v>
      </c>
      <c r="AP52" s="112">
        <v>27.92</v>
      </c>
      <c r="AQ52" s="111">
        <v>-2.5</v>
      </c>
      <c r="AR52" s="111"/>
      <c r="AS52" s="111">
        <f t="shared" si="14"/>
        <v>72.099999999999994</v>
      </c>
      <c r="AT52" s="111">
        <v>71.400000000000006</v>
      </c>
      <c r="AU52" s="111">
        <v>72.099999999999994</v>
      </c>
      <c r="AV52" s="112">
        <v>72.08</v>
      </c>
      <c r="AW52" s="111">
        <v>2.5</v>
      </c>
      <c r="AX52" s="112"/>
      <c r="AY52" s="111">
        <f t="shared" si="15"/>
        <v>15.5</v>
      </c>
      <c r="AZ52" s="111">
        <v>14.9</v>
      </c>
      <c r="BA52" s="111">
        <v>15.5</v>
      </c>
      <c r="BB52" s="112">
        <v>15.53</v>
      </c>
      <c r="BC52" s="111">
        <v>-0.6</v>
      </c>
    </row>
    <row r="53" spans="1:55" ht="12.75" x14ac:dyDescent="0.2">
      <c r="A53" s="3"/>
      <c r="B53">
        <v>1</v>
      </c>
      <c r="C53" s="111">
        <f t="shared" si="8"/>
        <v>947.2</v>
      </c>
      <c r="D53" s="111">
        <v>931</v>
      </c>
      <c r="E53" s="111">
        <v>947.2</v>
      </c>
      <c r="F53" s="112">
        <v>942.45</v>
      </c>
      <c r="G53" s="111">
        <v>95.2</v>
      </c>
      <c r="H53" s="111"/>
      <c r="I53" s="111">
        <f t="shared" si="9"/>
        <v>168</v>
      </c>
      <c r="J53" s="111">
        <v>174.8</v>
      </c>
      <c r="K53" s="111">
        <v>168</v>
      </c>
      <c r="L53" s="112">
        <v>169.88</v>
      </c>
      <c r="M53" s="111">
        <v>3.8</v>
      </c>
      <c r="N53" s="111"/>
      <c r="O53" s="111">
        <f t="shared" si="10"/>
        <v>419.2</v>
      </c>
      <c r="P53" s="111">
        <v>430.3</v>
      </c>
      <c r="Q53" s="111">
        <v>419.2</v>
      </c>
      <c r="R53" s="112">
        <v>420.77</v>
      </c>
      <c r="S53" s="111">
        <v>-1.6</v>
      </c>
      <c r="T53" s="111"/>
      <c r="U53" s="111"/>
      <c r="V53" s="111">
        <v>1536.1</v>
      </c>
      <c r="W53" s="111">
        <v>1534.4</v>
      </c>
      <c r="X53" s="112">
        <v>1533.11</v>
      </c>
      <c r="Y53" s="111">
        <v>97.4</v>
      </c>
      <c r="Z53" s="111"/>
      <c r="AA53" s="111">
        <f t="shared" si="11"/>
        <v>1115.2</v>
      </c>
      <c r="AB53" s="111">
        <v>1105.8</v>
      </c>
      <c r="AC53" s="111">
        <v>1115.2</v>
      </c>
      <c r="AD53" s="112">
        <v>1112.33</v>
      </c>
      <c r="AE53" s="111">
        <v>99</v>
      </c>
      <c r="AF53" s="111"/>
      <c r="AG53" s="111">
        <f t="shared" si="12"/>
        <v>61.7</v>
      </c>
      <c r="AH53" s="111">
        <v>60.6</v>
      </c>
      <c r="AI53" s="111">
        <v>61.7</v>
      </c>
      <c r="AJ53" s="112">
        <v>61.47</v>
      </c>
      <c r="AK53" s="111">
        <v>2.2999999999999998</v>
      </c>
      <c r="AL53" s="111"/>
      <c r="AM53" s="111">
        <f t="shared" si="13"/>
        <v>27.3</v>
      </c>
      <c r="AN53" s="111">
        <v>28</v>
      </c>
      <c r="AO53" s="111">
        <v>27.3</v>
      </c>
      <c r="AP53" s="112">
        <v>27.45</v>
      </c>
      <c r="AQ53" s="111">
        <v>-1.9</v>
      </c>
      <c r="AR53" s="111"/>
      <c r="AS53" s="111">
        <f t="shared" si="14"/>
        <v>72.7</v>
      </c>
      <c r="AT53" s="111">
        <v>72</v>
      </c>
      <c r="AU53" s="111">
        <v>72.7</v>
      </c>
      <c r="AV53" s="112">
        <v>72.55</v>
      </c>
      <c r="AW53" s="111">
        <v>1.9</v>
      </c>
      <c r="AX53" s="112"/>
      <c r="AY53" s="111">
        <f t="shared" si="15"/>
        <v>15.1</v>
      </c>
      <c r="AZ53" s="111">
        <v>15.8</v>
      </c>
      <c r="BA53" s="111">
        <v>15.1</v>
      </c>
      <c r="BB53" s="112">
        <v>15.27</v>
      </c>
      <c r="BC53" s="111">
        <v>-1</v>
      </c>
    </row>
    <row r="54" spans="1:55" ht="12.75" x14ac:dyDescent="0.2">
      <c r="A54" s="3">
        <v>17</v>
      </c>
      <c r="B54">
        <v>2</v>
      </c>
      <c r="C54" s="111">
        <f t="shared" si="8"/>
        <v>962.8</v>
      </c>
      <c r="D54" s="111">
        <v>965.5</v>
      </c>
      <c r="E54" s="111">
        <v>962.8</v>
      </c>
      <c r="F54" s="112">
        <v>959.93</v>
      </c>
      <c r="G54" s="111">
        <v>69.900000000000006</v>
      </c>
      <c r="H54" s="111"/>
      <c r="I54" s="111">
        <f t="shared" si="9"/>
        <v>167.6</v>
      </c>
      <c r="J54" s="111">
        <v>177</v>
      </c>
      <c r="K54" s="111">
        <v>167.6</v>
      </c>
      <c r="L54" s="112">
        <v>171.78</v>
      </c>
      <c r="M54" s="111">
        <v>7.6</v>
      </c>
      <c r="N54" s="111"/>
      <c r="O54" s="111">
        <f t="shared" si="10"/>
        <v>424.5</v>
      </c>
      <c r="P54" s="111">
        <v>411.5</v>
      </c>
      <c r="Q54" s="111">
        <v>424.5</v>
      </c>
      <c r="R54" s="112">
        <v>422.96</v>
      </c>
      <c r="S54" s="111">
        <v>8.6999999999999993</v>
      </c>
      <c r="T54" s="111"/>
      <c r="U54" s="111"/>
      <c r="V54" s="111">
        <v>1554</v>
      </c>
      <c r="W54" s="111">
        <v>1554.9</v>
      </c>
      <c r="X54" s="112">
        <v>1554.66</v>
      </c>
      <c r="Y54" s="111">
        <v>86.2</v>
      </c>
      <c r="Z54" s="111"/>
      <c r="AA54" s="111">
        <f t="shared" si="11"/>
        <v>1130.4000000000001</v>
      </c>
      <c r="AB54" s="111">
        <v>1142.5</v>
      </c>
      <c r="AC54" s="111">
        <v>1130.4000000000001</v>
      </c>
      <c r="AD54" s="112">
        <v>1131.71</v>
      </c>
      <c r="AE54" s="111">
        <v>77.5</v>
      </c>
      <c r="AF54" s="111"/>
      <c r="AG54" s="111">
        <f t="shared" si="12"/>
        <v>61.9</v>
      </c>
      <c r="AH54" s="111">
        <v>62.1</v>
      </c>
      <c r="AI54" s="111">
        <v>61.9</v>
      </c>
      <c r="AJ54" s="112">
        <v>61.75</v>
      </c>
      <c r="AK54" s="111">
        <v>1.1000000000000001</v>
      </c>
      <c r="AL54" s="111"/>
      <c r="AM54" s="111">
        <f t="shared" si="13"/>
        <v>27.3</v>
      </c>
      <c r="AN54" s="111">
        <v>26.5</v>
      </c>
      <c r="AO54" s="111">
        <v>27.3</v>
      </c>
      <c r="AP54" s="112">
        <v>27.21</v>
      </c>
      <c r="AQ54" s="111">
        <v>-1</v>
      </c>
      <c r="AR54" s="111"/>
      <c r="AS54" s="111">
        <f t="shared" si="14"/>
        <v>72.7</v>
      </c>
      <c r="AT54" s="111">
        <v>73.5</v>
      </c>
      <c r="AU54" s="111">
        <v>72.7</v>
      </c>
      <c r="AV54" s="112">
        <v>72.790000000000006</v>
      </c>
      <c r="AW54" s="111">
        <v>1</v>
      </c>
      <c r="AX54" s="112"/>
      <c r="AY54" s="111">
        <f t="shared" si="15"/>
        <v>14.8</v>
      </c>
      <c r="AZ54" s="111">
        <v>15.5</v>
      </c>
      <c r="BA54" s="111">
        <v>14.8</v>
      </c>
      <c r="BB54" s="112">
        <v>15.18</v>
      </c>
      <c r="BC54" s="111">
        <v>-0.4</v>
      </c>
    </row>
    <row r="55" spans="1:55" ht="12.75" x14ac:dyDescent="0.2">
      <c r="A55" s="3">
        <v>17</v>
      </c>
      <c r="B55">
        <v>3</v>
      </c>
      <c r="C55" s="111">
        <f t="shared" si="8"/>
        <v>970.8</v>
      </c>
      <c r="D55" s="111">
        <v>986.6</v>
      </c>
      <c r="E55" s="111">
        <v>970.8</v>
      </c>
      <c r="F55" s="112">
        <v>970.62</v>
      </c>
      <c r="G55" s="111">
        <v>42.8</v>
      </c>
      <c r="H55" s="111"/>
      <c r="I55" s="111">
        <f t="shared" si="9"/>
        <v>177.2</v>
      </c>
      <c r="J55" s="111">
        <v>168.3</v>
      </c>
      <c r="K55" s="111">
        <v>177.2</v>
      </c>
      <c r="L55" s="112">
        <v>174.15</v>
      </c>
      <c r="M55" s="111">
        <v>9.5</v>
      </c>
      <c r="N55" s="111"/>
      <c r="O55" s="111">
        <f t="shared" si="10"/>
        <v>425.1</v>
      </c>
      <c r="P55" s="111">
        <v>415.6</v>
      </c>
      <c r="Q55" s="111">
        <v>425.1</v>
      </c>
      <c r="R55" s="112">
        <v>429.11</v>
      </c>
      <c r="S55" s="111">
        <v>24.6</v>
      </c>
      <c r="T55" s="111"/>
      <c r="U55" s="111"/>
      <c r="V55" s="111">
        <v>1570.5</v>
      </c>
      <c r="W55" s="111">
        <v>1573.1</v>
      </c>
      <c r="X55" s="112">
        <v>1573.87</v>
      </c>
      <c r="Y55" s="111">
        <v>76.8</v>
      </c>
      <c r="Z55" s="111"/>
      <c r="AA55" s="111">
        <f t="shared" si="11"/>
        <v>1148</v>
      </c>
      <c r="AB55" s="111">
        <v>1154.9000000000001</v>
      </c>
      <c r="AC55" s="111">
        <v>1148</v>
      </c>
      <c r="AD55" s="112">
        <v>1144.76</v>
      </c>
      <c r="AE55" s="111">
        <v>52.2</v>
      </c>
      <c r="AF55" s="111"/>
      <c r="AG55" s="111">
        <f t="shared" si="12"/>
        <v>61.7</v>
      </c>
      <c r="AH55" s="111">
        <v>62.8</v>
      </c>
      <c r="AI55" s="111">
        <v>61.7</v>
      </c>
      <c r="AJ55" s="112">
        <v>61.67</v>
      </c>
      <c r="AK55" s="111">
        <v>-0.3</v>
      </c>
      <c r="AL55" s="111"/>
      <c r="AM55" s="111">
        <f t="shared" si="13"/>
        <v>27</v>
      </c>
      <c r="AN55" s="111">
        <v>26.5</v>
      </c>
      <c r="AO55" s="111">
        <v>27</v>
      </c>
      <c r="AP55" s="112">
        <v>27.26</v>
      </c>
      <c r="AQ55" s="111">
        <v>0.2</v>
      </c>
      <c r="AR55" s="111"/>
      <c r="AS55" s="111">
        <f t="shared" si="14"/>
        <v>73</v>
      </c>
      <c r="AT55" s="111">
        <v>73.5</v>
      </c>
      <c r="AU55" s="111">
        <v>73</v>
      </c>
      <c r="AV55" s="112">
        <v>72.739999999999995</v>
      </c>
      <c r="AW55" s="111">
        <v>-0.2</v>
      </c>
      <c r="AX55" s="112"/>
      <c r="AY55" s="111">
        <f t="shared" si="15"/>
        <v>15.4</v>
      </c>
      <c r="AZ55" s="111">
        <v>14.6</v>
      </c>
      <c r="BA55" s="111">
        <v>15.4</v>
      </c>
      <c r="BB55" s="112">
        <v>15.21</v>
      </c>
      <c r="BC55" s="111">
        <v>0.1</v>
      </c>
    </row>
    <row r="56" spans="1:55" ht="12.75" x14ac:dyDescent="0.2">
      <c r="A56" s="3">
        <v>17</v>
      </c>
      <c r="B56">
        <v>4</v>
      </c>
      <c r="C56" s="111">
        <f t="shared" si="8"/>
        <v>976.5</v>
      </c>
      <c r="D56" s="111">
        <v>975</v>
      </c>
      <c r="E56" s="111">
        <v>976.5</v>
      </c>
      <c r="F56" s="112">
        <v>979.45</v>
      </c>
      <c r="G56" s="111">
        <v>35.299999999999997</v>
      </c>
      <c r="H56" s="111"/>
      <c r="I56" s="111">
        <f t="shared" si="9"/>
        <v>176.2</v>
      </c>
      <c r="J56" s="111">
        <v>167.6</v>
      </c>
      <c r="K56" s="111">
        <v>176.2</v>
      </c>
      <c r="L56" s="112">
        <v>175.67</v>
      </c>
      <c r="M56" s="111">
        <v>6.1</v>
      </c>
      <c r="N56" s="111"/>
      <c r="O56" s="111">
        <f t="shared" si="10"/>
        <v>439.5</v>
      </c>
      <c r="P56" s="111">
        <v>451.5</v>
      </c>
      <c r="Q56" s="111">
        <v>439.5</v>
      </c>
      <c r="R56" s="112">
        <v>437.13</v>
      </c>
      <c r="S56" s="111">
        <v>32.1</v>
      </c>
      <c r="T56" s="111"/>
      <c r="U56" s="111"/>
      <c r="V56" s="111">
        <v>1594</v>
      </c>
      <c r="W56" s="111">
        <v>1592.3</v>
      </c>
      <c r="X56" s="112">
        <v>1592.25</v>
      </c>
      <c r="Y56" s="111">
        <v>73.5</v>
      </c>
      <c r="Z56" s="111"/>
      <c r="AA56" s="111">
        <f t="shared" si="11"/>
        <v>1152.8</v>
      </c>
      <c r="AB56" s="111">
        <v>1142.5</v>
      </c>
      <c r="AC56" s="111">
        <v>1152.8</v>
      </c>
      <c r="AD56" s="112">
        <v>1155.1199999999999</v>
      </c>
      <c r="AE56" s="111">
        <v>41.4</v>
      </c>
      <c r="AF56" s="111"/>
      <c r="AG56" s="111">
        <f t="shared" si="12"/>
        <v>61.3</v>
      </c>
      <c r="AH56" s="111">
        <v>61.2</v>
      </c>
      <c r="AI56" s="111">
        <v>61.3</v>
      </c>
      <c r="AJ56" s="112">
        <v>61.51</v>
      </c>
      <c r="AK56" s="111">
        <v>-0.6</v>
      </c>
      <c r="AL56" s="111"/>
      <c r="AM56" s="111">
        <f t="shared" si="13"/>
        <v>27.6</v>
      </c>
      <c r="AN56" s="111">
        <v>28.3</v>
      </c>
      <c r="AO56" s="111">
        <v>27.6</v>
      </c>
      <c r="AP56" s="112">
        <v>27.45</v>
      </c>
      <c r="AQ56" s="111">
        <v>0.8</v>
      </c>
      <c r="AR56" s="111"/>
      <c r="AS56" s="111">
        <f t="shared" si="14"/>
        <v>72.400000000000006</v>
      </c>
      <c r="AT56" s="111">
        <v>71.7</v>
      </c>
      <c r="AU56" s="111">
        <v>72.400000000000006</v>
      </c>
      <c r="AV56" s="112">
        <v>72.55</v>
      </c>
      <c r="AW56" s="111">
        <v>-0.8</v>
      </c>
      <c r="AX56" s="112"/>
      <c r="AY56" s="111">
        <f t="shared" si="15"/>
        <v>15.3</v>
      </c>
      <c r="AZ56" s="111">
        <v>14.7</v>
      </c>
      <c r="BA56" s="111">
        <v>15.3</v>
      </c>
      <c r="BB56" s="112">
        <v>15.21</v>
      </c>
      <c r="BC56" s="111">
        <v>0</v>
      </c>
    </row>
    <row r="57" spans="1:55" ht="12.75" x14ac:dyDescent="0.2">
      <c r="A57" s="3"/>
      <c r="B57">
        <v>1</v>
      </c>
      <c r="C57" s="111">
        <f t="shared" si="8"/>
        <v>989.3</v>
      </c>
      <c r="D57" s="111">
        <v>972.9</v>
      </c>
      <c r="E57" s="111">
        <v>989.3</v>
      </c>
      <c r="F57" s="112">
        <v>991.09</v>
      </c>
      <c r="G57" s="111">
        <v>46.6</v>
      </c>
      <c r="H57" s="111"/>
      <c r="I57" s="111">
        <f t="shared" si="9"/>
        <v>170.6</v>
      </c>
      <c r="J57" s="111">
        <v>178.2</v>
      </c>
      <c r="K57" s="111">
        <v>170.6</v>
      </c>
      <c r="L57" s="112">
        <v>175.07</v>
      </c>
      <c r="M57" s="111">
        <v>-2.4</v>
      </c>
      <c r="N57" s="111"/>
      <c r="O57" s="111">
        <f t="shared" si="10"/>
        <v>450.8</v>
      </c>
      <c r="P57" s="111">
        <v>461.2</v>
      </c>
      <c r="Q57" s="111">
        <v>450.8</v>
      </c>
      <c r="R57" s="112">
        <v>444.11</v>
      </c>
      <c r="S57" s="111">
        <v>27.9</v>
      </c>
      <c r="T57" s="111"/>
      <c r="U57" s="111"/>
      <c r="V57" s="111">
        <v>1612.3</v>
      </c>
      <c r="W57" s="111">
        <v>1610.6</v>
      </c>
      <c r="X57" s="112">
        <v>1610.27</v>
      </c>
      <c r="Y57" s="111">
        <v>72.099999999999994</v>
      </c>
      <c r="Z57" s="111"/>
      <c r="AA57" s="111">
        <f t="shared" si="11"/>
        <v>1159.8</v>
      </c>
      <c r="AB57" s="111">
        <v>1151.0999999999999</v>
      </c>
      <c r="AC57" s="111">
        <v>1159.8</v>
      </c>
      <c r="AD57" s="112">
        <v>1166.1600000000001</v>
      </c>
      <c r="AE57" s="111">
        <v>44.2</v>
      </c>
      <c r="AF57" s="111"/>
      <c r="AG57" s="111">
        <f t="shared" si="12"/>
        <v>61.4</v>
      </c>
      <c r="AH57" s="111">
        <v>60.3</v>
      </c>
      <c r="AI57" s="111">
        <v>61.4</v>
      </c>
      <c r="AJ57" s="112">
        <v>61.55</v>
      </c>
      <c r="AK57" s="111">
        <v>0.1</v>
      </c>
      <c r="AL57" s="111"/>
      <c r="AM57" s="111">
        <f t="shared" si="13"/>
        <v>28</v>
      </c>
      <c r="AN57" s="111">
        <v>28.6</v>
      </c>
      <c r="AO57" s="111">
        <v>28</v>
      </c>
      <c r="AP57" s="112">
        <v>27.58</v>
      </c>
      <c r="AQ57" s="111">
        <v>0.5</v>
      </c>
      <c r="AR57" s="111"/>
      <c r="AS57" s="111">
        <f t="shared" si="14"/>
        <v>72</v>
      </c>
      <c r="AT57" s="111">
        <v>71.400000000000006</v>
      </c>
      <c r="AU57" s="111">
        <v>72</v>
      </c>
      <c r="AV57" s="112">
        <v>72.42</v>
      </c>
      <c r="AW57" s="111">
        <v>-0.5</v>
      </c>
      <c r="AX57" s="112"/>
      <c r="AY57" s="111">
        <f t="shared" si="15"/>
        <v>14.7</v>
      </c>
      <c r="AZ57" s="111">
        <v>15.5</v>
      </c>
      <c r="BA57" s="111">
        <v>14.7</v>
      </c>
      <c r="BB57" s="112">
        <v>15.01</v>
      </c>
      <c r="BC57" s="111">
        <v>-0.8</v>
      </c>
    </row>
    <row r="58" spans="1:55" ht="12.75" x14ac:dyDescent="0.2">
      <c r="A58" s="3">
        <v>18</v>
      </c>
      <c r="B58">
        <v>2</v>
      </c>
      <c r="C58" s="111">
        <f t="shared" si="8"/>
        <v>998.6</v>
      </c>
      <c r="D58" s="111">
        <v>1002.9</v>
      </c>
      <c r="E58" s="111">
        <v>998.6</v>
      </c>
      <c r="F58" s="112">
        <v>1004.36</v>
      </c>
      <c r="G58" s="111">
        <v>53.1</v>
      </c>
      <c r="H58" s="111"/>
      <c r="I58" s="111">
        <f t="shared" si="9"/>
        <v>185.2</v>
      </c>
      <c r="J58" s="111">
        <v>193.4</v>
      </c>
      <c r="K58" s="111">
        <v>185.2</v>
      </c>
      <c r="L58" s="112">
        <v>173.07</v>
      </c>
      <c r="M58" s="111">
        <v>-8</v>
      </c>
      <c r="N58" s="111"/>
      <c r="O58" s="111">
        <f t="shared" si="10"/>
        <v>443.3</v>
      </c>
      <c r="P58" s="111">
        <v>430.2</v>
      </c>
      <c r="Q58" s="111">
        <v>443.3</v>
      </c>
      <c r="R58" s="112">
        <v>450.27</v>
      </c>
      <c r="S58" s="111">
        <v>24.6</v>
      </c>
      <c r="T58" s="111"/>
      <c r="U58" s="111"/>
      <c r="V58" s="111">
        <v>1626.4</v>
      </c>
      <c r="W58" s="111">
        <v>1627</v>
      </c>
      <c r="X58" s="112">
        <v>1627.7</v>
      </c>
      <c r="Y58" s="111">
        <v>69.7</v>
      </c>
      <c r="Z58" s="111"/>
      <c r="AA58" s="111">
        <f t="shared" si="11"/>
        <v>1183.7</v>
      </c>
      <c r="AB58" s="111">
        <v>1196.2</v>
      </c>
      <c r="AC58" s="111">
        <v>1183.7</v>
      </c>
      <c r="AD58" s="112">
        <v>1177.43</v>
      </c>
      <c r="AE58" s="111">
        <v>45.1</v>
      </c>
      <c r="AF58" s="111"/>
      <c r="AG58" s="111">
        <f t="shared" si="12"/>
        <v>61.4</v>
      </c>
      <c r="AH58" s="111">
        <v>61.7</v>
      </c>
      <c r="AI58" s="111">
        <v>61.4</v>
      </c>
      <c r="AJ58" s="112">
        <v>61.7</v>
      </c>
      <c r="AK58" s="111">
        <v>0.6</v>
      </c>
      <c r="AL58" s="111"/>
      <c r="AM58" s="111">
        <f t="shared" si="13"/>
        <v>27.2</v>
      </c>
      <c r="AN58" s="111">
        <v>26.4</v>
      </c>
      <c r="AO58" s="111">
        <v>27.2</v>
      </c>
      <c r="AP58" s="112">
        <v>27.66</v>
      </c>
      <c r="AQ58" s="111">
        <v>0.3</v>
      </c>
      <c r="AR58" s="111"/>
      <c r="AS58" s="111">
        <f t="shared" si="14"/>
        <v>72.8</v>
      </c>
      <c r="AT58" s="111">
        <v>73.599999999999994</v>
      </c>
      <c r="AU58" s="111">
        <v>72.8</v>
      </c>
      <c r="AV58" s="112">
        <v>72.34</v>
      </c>
      <c r="AW58" s="111">
        <v>-0.3</v>
      </c>
      <c r="AX58" s="112"/>
      <c r="AY58" s="111">
        <f t="shared" si="15"/>
        <v>15.6</v>
      </c>
      <c r="AZ58" s="111">
        <v>16.2</v>
      </c>
      <c r="BA58" s="111">
        <v>15.6</v>
      </c>
      <c r="BB58" s="112">
        <v>14.7</v>
      </c>
      <c r="BC58" s="111">
        <v>-1.3</v>
      </c>
    </row>
    <row r="59" spans="1:55" ht="12.75" x14ac:dyDescent="0.2">
      <c r="A59" s="3">
        <v>18</v>
      </c>
      <c r="B59">
        <v>3</v>
      </c>
      <c r="C59" s="111">
        <f t="shared" si="8"/>
        <v>1019.4</v>
      </c>
      <c r="D59" s="111">
        <v>1035.9000000000001</v>
      </c>
      <c r="E59" s="111">
        <v>1019.4</v>
      </c>
      <c r="F59" s="112">
        <v>1014.71</v>
      </c>
      <c r="G59" s="111">
        <v>41.4</v>
      </c>
      <c r="H59" s="111"/>
      <c r="I59" s="111">
        <f t="shared" si="9"/>
        <v>166.1</v>
      </c>
      <c r="J59" s="111">
        <v>157.80000000000001</v>
      </c>
      <c r="K59" s="111">
        <v>166.1</v>
      </c>
      <c r="L59" s="112">
        <v>172.27</v>
      </c>
      <c r="M59" s="111">
        <v>-3.2</v>
      </c>
      <c r="N59" s="111"/>
      <c r="O59" s="111">
        <f t="shared" si="10"/>
        <v>459.9</v>
      </c>
      <c r="P59" s="111">
        <v>449.3</v>
      </c>
      <c r="Q59" s="111">
        <v>459.9</v>
      </c>
      <c r="R59" s="112">
        <v>457.43</v>
      </c>
      <c r="S59" s="111">
        <v>28.6</v>
      </c>
      <c r="T59" s="111"/>
      <c r="U59" s="111"/>
      <c r="V59" s="111">
        <v>1642.9</v>
      </c>
      <c r="W59" s="111">
        <v>1645.5</v>
      </c>
      <c r="X59" s="112">
        <v>1644.4</v>
      </c>
      <c r="Y59" s="111">
        <v>66.8</v>
      </c>
      <c r="Z59" s="111"/>
      <c r="AA59" s="111">
        <f t="shared" si="11"/>
        <v>1185.5</v>
      </c>
      <c r="AB59" s="111">
        <v>1193.7</v>
      </c>
      <c r="AC59" s="111">
        <v>1185.5</v>
      </c>
      <c r="AD59" s="112">
        <v>1186.98</v>
      </c>
      <c r="AE59" s="111">
        <v>38.200000000000003</v>
      </c>
      <c r="AF59" s="111"/>
      <c r="AG59" s="111">
        <f t="shared" si="12"/>
        <v>62</v>
      </c>
      <c r="AH59" s="111">
        <v>63</v>
      </c>
      <c r="AI59" s="111">
        <v>62</v>
      </c>
      <c r="AJ59" s="112">
        <v>61.71</v>
      </c>
      <c r="AK59" s="111">
        <v>0</v>
      </c>
      <c r="AL59" s="111"/>
      <c r="AM59" s="111">
        <f t="shared" si="13"/>
        <v>28</v>
      </c>
      <c r="AN59" s="111">
        <v>27.3</v>
      </c>
      <c r="AO59" s="111">
        <v>28</v>
      </c>
      <c r="AP59" s="112">
        <v>27.82</v>
      </c>
      <c r="AQ59" s="111">
        <v>0.6</v>
      </c>
      <c r="AR59" s="111"/>
      <c r="AS59" s="111">
        <f t="shared" si="14"/>
        <v>72</v>
      </c>
      <c r="AT59" s="111">
        <v>72.7</v>
      </c>
      <c r="AU59" s="111">
        <v>72</v>
      </c>
      <c r="AV59" s="112">
        <v>72.180000000000007</v>
      </c>
      <c r="AW59" s="111">
        <v>-0.6</v>
      </c>
      <c r="AX59" s="112"/>
      <c r="AY59" s="111">
        <f t="shared" si="15"/>
        <v>14</v>
      </c>
      <c r="AZ59" s="111">
        <v>13.2</v>
      </c>
      <c r="BA59" s="111">
        <v>14</v>
      </c>
      <c r="BB59" s="112">
        <v>14.51</v>
      </c>
      <c r="BC59" s="111">
        <v>-0.7</v>
      </c>
    </row>
    <row r="60" spans="1:55" ht="12.75" x14ac:dyDescent="0.2">
      <c r="A60" s="3">
        <v>18</v>
      </c>
      <c r="B60">
        <v>4</v>
      </c>
      <c r="C60" s="111">
        <f t="shared" si="8"/>
        <v>1021.8</v>
      </c>
      <c r="D60" s="111">
        <v>1019.7</v>
      </c>
      <c r="E60" s="111">
        <v>1021.8</v>
      </c>
      <c r="F60" s="112">
        <v>1022.86</v>
      </c>
      <c r="G60" s="111">
        <v>32.6</v>
      </c>
      <c r="H60" s="111"/>
      <c r="I60" s="111">
        <f t="shared" si="9"/>
        <v>177.1</v>
      </c>
      <c r="J60" s="111">
        <v>167.8</v>
      </c>
      <c r="K60" s="111">
        <v>177.1</v>
      </c>
      <c r="L60" s="112">
        <v>173.36</v>
      </c>
      <c r="M60" s="111">
        <v>4.4000000000000004</v>
      </c>
      <c r="N60" s="111"/>
      <c r="O60" s="111">
        <f t="shared" si="10"/>
        <v>461.5</v>
      </c>
      <c r="P60" s="111">
        <v>474.5</v>
      </c>
      <c r="Q60" s="111">
        <v>461.5</v>
      </c>
      <c r="R60" s="112">
        <v>464.56</v>
      </c>
      <c r="S60" s="111">
        <v>28.6</v>
      </c>
      <c r="T60" s="111"/>
      <c r="U60" s="111"/>
      <c r="V60" s="111">
        <v>1662</v>
      </c>
      <c r="W60" s="111">
        <v>1660.4</v>
      </c>
      <c r="X60" s="112">
        <v>1660.79</v>
      </c>
      <c r="Y60" s="111">
        <v>65.5</v>
      </c>
      <c r="Z60" s="111"/>
      <c r="AA60" s="111">
        <f t="shared" si="11"/>
        <v>1198.9000000000001</v>
      </c>
      <c r="AB60" s="111">
        <v>1187.5</v>
      </c>
      <c r="AC60" s="111">
        <v>1198.9000000000001</v>
      </c>
      <c r="AD60" s="112">
        <v>1196.23</v>
      </c>
      <c r="AE60" s="111">
        <v>37</v>
      </c>
      <c r="AF60" s="111"/>
      <c r="AG60" s="111">
        <f t="shared" si="12"/>
        <v>61.5</v>
      </c>
      <c r="AH60" s="111">
        <v>61.4</v>
      </c>
      <c r="AI60" s="111">
        <v>61.5</v>
      </c>
      <c r="AJ60" s="112">
        <v>61.59</v>
      </c>
      <c r="AK60" s="111">
        <v>-0.5</v>
      </c>
      <c r="AL60" s="111"/>
      <c r="AM60" s="111">
        <f t="shared" si="13"/>
        <v>27.8</v>
      </c>
      <c r="AN60" s="111">
        <v>28.6</v>
      </c>
      <c r="AO60" s="111">
        <v>27.8</v>
      </c>
      <c r="AP60" s="112">
        <v>27.97</v>
      </c>
      <c r="AQ60" s="111">
        <v>0.6</v>
      </c>
      <c r="AR60" s="111"/>
      <c r="AS60" s="111">
        <f t="shared" si="14"/>
        <v>72.2</v>
      </c>
      <c r="AT60" s="111">
        <v>71.400000000000006</v>
      </c>
      <c r="AU60" s="111">
        <v>72.2</v>
      </c>
      <c r="AV60" s="112">
        <v>72.03</v>
      </c>
      <c r="AW60" s="111">
        <v>-0.6</v>
      </c>
      <c r="AX60" s="112"/>
      <c r="AY60" s="111">
        <f t="shared" si="15"/>
        <v>14.8</v>
      </c>
      <c r="AZ60" s="111">
        <v>14.1</v>
      </c>
      <c r="BA60" s="111">
        <v>14.8</v>
      </c>
      <c r="BB60" s="112">
        <v>14.49</v>
      </c>
      <c r="BC60" s="111">
        <v>-0.1</v>
      </c>
    </row>
    <row r="61" spans="1:55" ht="12.75" x14ac:dyDescent="0.2">
      <c r="A61" s="3"/>
      <c r="B61">
        <v>1</v>
      </c>
      <c r="C61" s="111">
        <f t="shared" si="8"/>
        <v>1027.8</v>
      </c>
      <c r="D61" s="111">
        <v>1011.8</v>
      </c>
      <c r="E61" s="111">
        <v>1027.8</v>
      </c>
      <c r="F61" s="112">
        <v>1032.8699999999999</v>
      </c>
      <c r="G61" s="111">
        <v>40</v>
      </c>
      <c r="H61" s="111"/>
      <c r="I61" s="111">
        <f t="shared" si="9"/>
        <v>180.4</v>
      </c>
      <c r="J61" s="111">
        <v>188.3</v>
      </c>
      <c r="K61" s="111">
        <v>180.4</v>
      </c>
      <c r="L61" s="112">
        <v>177.05</v>
      </c>
      <c r="M61" s="111">
        <v>14.8</v>
      </c>
      <c r="N61" s="111"/>
      <c r="O61" s="111">
        <f t="shared" si="10"/>
        <v>468.5</v>
      </c>
      <c r="P61" s="111">
        <v>477.9</v>
      </c>
      <c r="Q61" s="111">
        <v>468.5</v>
      </c>
      <c r="R61" s="112">
        <v>467.35</v>
      </c>
      <c r="S61" s="111">
        <v>11.1</v>
      </c>
      <c r="T61" s="111"/>
      <c r="U61" s="111"/>
      <c r="V61" s="111">
        <v>1678.1</v>
      </c>
      <c r="W61" s="111">
        <v>1676.7</v>
      </c>
      <c r="X61" s="112">
        <v>1677.27</v>
      </c>
      <c r="Y61" s="111">
        <v>65.900000000000006</v>
      </c>
      <c r="Z61" s="111"/>
      <c r="AA61" s="111">
        <f t="shared" si="11"/>
        <v>1208.2</v>
      </c>
      <c r="AB61" s="111">
        <v>1200.2</v>
      </c>
      <c r="AC61" s="111">
        <v>1208.2</v>
      </c>
      <c r="AD61" s="112">
        <v>1209.92</v>
      </c>
      <c r="AE61" s="111">
        <v>54.8</v>
      </c>
      <c r="AF61" s="111"/>
      <c r="AG61" s="111">
        <f t="shared" si="12"/>
        <v>61.3</v>
      </c>
      <c r="AH61" s="111">
        <v>60.3</v>
      </c>
      <c r="AI61" s="111">
        <v>61.3</v>
      </c>
      <c r="AJ61" s="112">
        <v>61.58</v>
      </c>
      <c r="AK61" s="111">
        <v>0</v>
      </c>
      <c r="AL61" s="111"/>
      <c r="AM61" s="111">
        <f t="shared" si="13"/>
        <v>27.9</v>
      </c>
      <c r="AN61" s="111">
        <v>28.5</v>
      </c>
      <c r="AO61" s="111">
        <v>27.9</v>
      </c>
      <c r="AP61" s="112">
        <v>27.86</v>
      </c>
      <c r="AQ61" s="111">
        <v>-0.4</v>
      </c>
      <c r="AR61" s="111"/>
      <c r="AS61" s="111">
        <f t="shared" si="14"/>
        <v>72.099999999999994</v>
      </c>
      <c r="AT61" s="111">
        <v>71.5</v>
      </c>
      <c r="AU61" s="111">
        <v>72.099999999999994</v>
      </c>
      <c r="AV61" s="112">
        <v>72.14</v>
      </c>
      <c r="AW61" s="111">
        <v>0.4</v>
      </c>
      <c r="AX61" s="112"/>
      <c r="AY61" s="111">
        <f t="shared" si="15"/>
        <v>14.9</v>
      </c>
      <c r="AZ61" s="111">
        <v>15.7</v>
      </c>
      <c r="BA61" s="111">
        <v>14.9</v>
      </c>
      <c r="BB61" s="112">
        <v>14.63</v>
      </c>
      <c r="BC61" s="111">
        <v>0.6</v>
      </c>
    </row>
    <row r="62" spans="1:55" ht="12.75" x14ac:dyDescent="0.2">
      <c r="A62" s="3">
        <v>19</v>
      </c>
      <c r="B62">
        <v>2</v>
      </c>
      <c r="C62" s="111">
        <f t="shared" si="8"/>
        <v>1053.4000000000001</v>
      </c>
      <c r="D62" s="111">
        <v>1058</v>
      </c>
      <c r="E62" s="111">
        <v>1053.4000000000001</v>
      </c>
      <c r="F62" s="112">
        <v>1043.1099999999999</v>
      </c>
      <c r="G62" s="111">
        <v>40.9</v>
      </c>
      <c r="H62" s="111"/>
      <c r="I62" s="111">
        <f t="shared" si="9"/>
        <v>177</v>
      </c>
      <c r="J62" s="111">
        <v>184.8</v>
      </c>
      <c r="K62" s="111">
        <v>177</v>
      </c>
      <c r="L62" s="112">
        <v>183.1</v>
      </c>
      <c r="M62" s="111">
        <v>24.2</v>
      </c>
      <c r="N62" s="111"/>
      <c r="O62" s="111">
        <f t="shared" si="10"/>
        <v>464.2</v>
      </c>
      <c r="P62" s="111">
        <v>451.4</v>
      </c>
      <c r="Q62" s="111">
        <v>464.2</v>
      </c>
      <c r="R62" s="112">
        <v>467.64</v>
      </c>
      <c r="S62" s="111">
        <v>1.2</v>
      </c>
      <c r="T62" s="111"/>
      <c r="U62" s="111"/>
      <c r="V62" s="111">
        <v>1694.3</v>
      </c>
      <c r="W62" s="111">
        <v>1694.6</v>
      </c>
      <c r="X62" s="112">
        <v>1693.84</v>
      </c>
      <c r="Y62" s="111">
        <v>66.3</v>
      </c>
      <c r="Z62" s="111"/>
      <c r="AA62" s="111">
        <f t="shared" si="11"/>
        <v>1230.4000000000001</v>
      </c>
      <c r="AB62" s="111">
        <v>1242.9000000000001</v>
      </c>
      <c r="AC62" s="111">
        <v>1230.4000000000001</v>
      </c>
      <c r="AD62" s="112">
        <v>1226.2</v>
      </c>
      <c r="AE62" s="111">
        <v>65.099999999999994</v>
      </c>
      <c r="AF62" s="111"/>
      <c r="AG62" s="111">
        <f t="shared" si="12"/>
        <v>62.2</v>
      </c>
      <c r="AH62" s="111">
        <v>62.4</v>
      </c>
      <c r="AI62" s="111">
        <v>62.2</v>
      </c>
      <c r="AJ62" s="112">
        <v>61.58</v>
      </c>
      <c r="AK62" s="111">
        <v>0</v>
      </c>
      <c r="AL62" s="111"/>
      <c r="AM62" s="111">
        <f t="shared" si="13"/>
        <v>27.4</v>
      </c>
      <c r="AN62" s="111">
        <v>26.6</v>
      </c>
      <c r="AO62" s="111">
        <v>27.4</v>
      </c>
      <c r="AP62" s="112">
        <v>27.61</v>
      </c>
      <c r="AQ62" s="111">
        <v>-1</v>
      </c>
      <c r="AR62" s="111"/>
      <c r="AS62" s="111">
        <f t="shared" si="14"/>
        <v>72.599999999999994</v>
      </c>
      <c r="AT62" s="111">
        <v>73.400000000000006</v>
      </c>
      <c r="AU62" s="111">
        <v>72.599999999999994</v>
      </c>
      <c r="AV62" s="112">
        <v>72.39</v>
      </c>
      <c r="AW62" s="111">
        <v>1</v>
      </c>
      <c r="AX62" s="112"/>
      <c r="AY62" s="111">
        <f t="shared" si="15"/>
        <v>14.4</v>
      </c>
      <c r="AZ62" s="111">
        <v>14.9</v>
      </c>
      <c r="BA62" s="111">
        <v>14.4</v>
      </c>
      <c r="BB62" s="112">
        <v>14.93</v>
      </c>
      <c r="BC62" s="111">
        <v>1.2</v>
      </c>
    </row>
    <row r="63" spans="1:55" ht="12.75" x14ac:dyDescent="0.2">
      <c r="A63" s="3">
        <v>19</v>
      </c>
      <c r="B63">
        <v>3</v>
      </c>
      <c r="C63" s="111">
        <f t="shared" si="8"/>
        <v>1052.2</v>
      </c>
      <c r="D63" s="111">
        <v>1068.9000000000001</v>
      </c>
      <c r="E63" s="111">
        <v>1052.2</v>
      </c>
      <c r="F63" s="112">
        <v>1050.8599999999999</v>
      </c>
      <c r="G63" s="111">
        <v>31</v>
      </c>
      <c r="H63" s="111"/>
      <c r="I63" s="111">
        <f t="shared" si="9"/>
        <v>193.6</v>
      </c>
      <c r="J63" s="111">
        <v>185.7</v>
      </c>
      <c r="K63" s="111">
        <v>193.6</v>
      </c>
      <c r="L63" s="112">
        <v>192.15</v>
      </c>
      <c r="M63" s="111">
        <v>36.200000000000003</v>
      </c>
      <c r="N63" s="111"/>
      <c r="O63" s="111">
        <f t="shared" si="10"/>
        <v>462.9</v>
      </c>
      <c r="P63" s="111">
        <v>451.8</v>
      </c>
      <c r="Q63" s="111">
        <v>462.9</v>
      </c>
      <c r="R63" s="112">
        <v>466.52</v>
      </c>
      <c r="S63" s="111">
        <v>-4.5</v>
      </c>
      <c r="T63" s="111"/>
      <c r="U63" s="111"/>
      <c r="V63" s="111">
        <v>1706.4</v>
      </c>
      <c r="W63" s="111">
        <v>1708.8</v>
      </c>
      <c r="X63" s="112">
        <v>1709.52</v>
      </c>
      <c r="Y63" s="111">
        <v>62.7</v>
      </c>
      <c r="Z63" s="111"/>
      <c r="AA63" s="111">
        <f t="shared" si="11"/>
        <v>1245.9000000000001</v>
      </c>
      <c r="AB63" s="111">
        <v>1254.5</v>
      </c>
      <c r="AC63" s="111">
        <v>1245.9000000000001</v>
      </c>
      <c r="AD63" s="112">
        <v>1243</v>
      </c>
      <c r="AE63" s="111">
        <v>67.2</v>
      </c>
      <c r="AF63" s="111"/>
      <c r="AG63" s="111">
        <f t="shared" si="12"/>
        <v>61.6</v>
      </c>
      <c r="AH63" s="111">
        <v>62.6</v>
      </c>
      <c r="AI63" s="111">
        <v>61.6</v>
      </c>
      <c r="AJ63" s="112">
        <v>61.47</v>
      </c>
      <c r="AK63" s="111">
        <v>-0.4</v>
      </c>
      <c r="AL63" s="111"/>
      <c r="AM63" s="111">
        <f t="shared" si="13"/>
        <v>27.1</v>
      </c>
      <c r="AN63" s="111">
        <v>26.5</v>
      </c>
      <c r="AO63" s="111">
        <v>27.1</v>
      </c>
      <c r="AP63" s="112">
        <v>27.29</v>
      </c>
      <c r="AQ63" s="111">
        <v>-1.3</v>
      </c>
      <c r="AR63" s="111"/>
      <c r="AS63" s="111">
        <f t="shared" si="14"/>
        <v>72.900000000000006</v>
      </c>
      <c r="AT63" s="111">
        <v>73.5</v>
      </c>
      <c r="AU63" s="111">
        <v>72.900000000000006</v>
      </c>
      <c r="AV63" s="112">
        <v>72.709999999999994</v>
      </c>
      <c r="AW63" s="111">
        <v>1.3</v>
      </c>
      <c r="AX63" s="112"/>
      <c r="AY63" s="111">
        <f t="shared" si="15"/>
        <v>15.5</v>
      </c>
      <c r="AZ63" s="111">
        <v>14.8</v>
      </c>
      <c r="BA63" s="111">
        <v>15.5</v>
      </c>
      <c r="BB63" s="112">
        <v>15.46</v>
      </c>
      <c r="BC63" s="111">
        <v>2.1</v>
      </c>
    </row>
    <row r="64" spans="1:55" ht="12.75" x14ac:dyDescent="0.2">
      <c r="A64" s="3">
        <v>19</v>
      </c>
      <c r="B64">
        <v>4</v>
      </c>
      <c r="C64" s="111">
        <f t="shared" si="8"/>
        <v>1054.0999999999999</v>
      </c>
      <c r="D64" s="111">
        <v>1052.2</v>
      </c>
      <c r="E64" s="111">
        <v>1054.0999999999999</v>
      </c>
      <c r="F64" s="112">
        <v>1057.79</v>
      </c>
      <c r="G64" s="111">
        <v>27.7</v>
      </c>
      <c r="H64" s="111"/>
      <c r="I64" s="111">
        <f t="shared" si="9"/>
        <v>198.4</v>
      </c>
      <c r="J64" s="111">
        <v>188.4</v>
      </c>
      <c r="K64" s="111">
        <v>198.4</v>
      </c>
      <c r="L64" s="112">
        <v>202.74</v>
      </c>
      <c r="M64" s="111">
        <v>42.4</v>
      </c>
      <c r="N64" s="111"/>
      <c r="O64" s="111">
        <f t="shared" si="10"/>
        <v>471.6</v>
      </c>
      <c r="P64" s="111">
        <v>484.9</v>
      </c>
      <c r="Q64" s="111">
        <v>471.6</v>
      </c>
      <c r="R64" s="112">
        <v>462.64</v>
      </c>
      <c r="S64" s="111">
        <v>-15.5</v>
      </c>
      <c r="T64" s="111"/>
      <c r="U64" s="111"/>
      <c r="V64" s="111">
        <v>1725.5</v>
      </c>
      <c r="W64" s="111">
        <v>1724.1</v>
      </c>
      <c r="X64" s="112">
        <v>1723.17</v>
      </c>
      <c r="Y64" s="111">
        <v>54.6</v>
      </c>
      <c r="Z64" s="111"/>
      <c r="AA64" s="111">
        <f t="shared" si="11"/>
        <v>1252.5</v>
      </c>
      <c r="AB64" s="111">
        <v>1240.5</v>
      </c>
      <c r="AC64" s="111">
        <v>1252.5</v>
      </c>
      <c r="AD64" s="112">
        <v>1260.53</v>
      </c>
      <c r="AE64" s="111">
        <v>70.099999999999994</v>
      </c>
      <c r="AF64" s="111"/>
      <c r="AG64" s="111">
        <f t="shared" si="12"/>
        <v>61.1</v>
      </c>
      <c r="AH64" s="111">
        <v>61</v>
      </c>
      <c r="AI64" s="111">
        <v>61.1</v>
      </c>
      <c r="AJ64" s="112">
        <v>61.39</v>
      </c>
      <c r="AK64" s="111">
        <v>-0.3</v>
      </c>
      <c r="AL64" s="111"/>
      <c r="AM64" s="111">
        <f t="shared" si="13"/>
        <v>27.4</v>
      </c>
      <c r="AN64" s="111">
        <v>28.1</v>
      </c>
      <c r="AO64" s="111">
        <v>27.4</v>
      </c>
      <c r="AP64" s="112">
        <v>26.85</v>
      </c>
      <c r="AQ64" s="111">
        <v>-1.8</v>
      </c>
      <c r="AR64" s="111"/>
      <c r="AS64" s="111">
        <f t="shared" si="14"/>
        <v>72.599999999999994</v>
      </c>
      <c r="AT64" s="111">
        <v>71.900000000000006</v>
      </c>
      <c r="AU64" s="111">
        <v>72.599999999999994</v>
      </c>
      <c r="AV64" s="112">
        <v>73.150000000000006</v>
      </c>
      <c r="AW64" s="111">
        <v>1.8</v>
      </c>
      <c r="AX64" s="112"/>
      <c r="AY64" s="111">
        <f t="shared" si="15"/>
        <v>15.8</v>
      </c>
      <c r="AZ64" s="111">
        <v>15.2</v>
      </c>
      <c r="BA64" s="111">
        <v>15.8</v>
      </c>
      <c r="BB64" s="112">
        <v>16.079999999999998</v>
      </c>
      <c r="BC64" s="111">
        <v>2.5</v>
      </c>
    </row>
    <row r="65" spans="1:55" ht="12.75" x14ac:dyDescent="0.2">
      <c r="A65" s="3"/>
      <c r="B65">
        <v>1</v>
      </c>
      <c r="C65" s="111">
        <f t="shared" si="8"/>
        <v>1060.7</v>
      </c>
      <c r="D65" s="111">
        <v>1045</v>
      </c>
      <c r="E65" s="111">
        <v>1060.7</v>
      </c>
      <c r="F65" s="112">
        <v>1055.5899999999999</v>
      </c>
      <c r="G65" s="111">
        <v>-8.8000000000000007</v>
      </c>
      <c r="H65" s="111"/>
      <c r="I65" s="111">
        <f t="shared" si="9"/>
        <v>212.3</v>
      </c>
      <c r="J65" s="111">
        <v>220.9</v>
      </c>
      <c r="K65" s="111">
        <v>212.3</v>
      </c>
      <c r="L65" s="112">
        <v>209.71</v>
      </c>
      <c r="M65" s="111">
        <v>27.9</v>
      </c>
      <c r="N65" s="111"/>
      <c r="O65" s="111">
        <f t="shared" si="10"/>
        <v>461.2</v>
      </c>
      <c r="P65" s="111">
        <v>469.6</v>
      </c>
      <c r="Q65" s="111">
        <v>461.2</v>
      </c>
      <c r="R65" s="112">
        <v>469.41</v>
      </c>
      <c r="S65" s="111">
        <v>27.1</v>
      </c>
      <c r="T65" s="111"/>
      <c r="U65" s="111"/>
      <c r="V65" s="111">
        <v>1735.4</v>
      </c>
      <c r="W65" s="111">
        <v>1734.2</v>
      </c>
      <c r="X65" s="112">
        <v>1734.72</v>
      </c>
      <c r="Y65" s="111">
        <v>46.2</v>
      </c>
      <c r="Z65" s="111"/>
      <c r="AA65" s="111">
        <f t="shared" si="11"/>
        <v>1273</v>
      </c>
      <c r="AB65" s="111">
        <v>1265.8</v>
      </c>
      <c r="AC65" s="111">
        <v>1273</v>
      </c>
      <c r="AD65" s="112">
        <v>1265.31</v>
      </c>
      <c r="AE65" s="111">
        <v>19.100000000000001</v>
      </c>
      <c r="AF65" s="111"/>
      <c r="AG65" s="111">
        <f t="shared" si="12"/>
        <v>61.2</v>
      </c>
      <c r="AH65" s="111">
        <v>60.2</v>
      </c>
      <c r="AI65" s="111">
        <v>61.2</v>
      </c>
      <c r="AJ65" s="112">
        <v>60.85</v>
      </c>
      <c r="AK65" s="111">
        <v>-2.1</v>
      </c>
      <c r="AL65" s="111"/>
      <c r="AM65" s="111">
        <f t="shared" si="13"/>
        <v>26.6</v>
      </c>
      <c r="AN65" s="111">
        <v>27.1</v>
      </c>
      <c r="AO65" s="111">
        <v>26.6</v>
      </c>
      <c r="AP65" s="112">
        <v>27.06</v>
      </c>
      <c r="AQ65" s="111">
        <v>0.8</v>
      </c>
      <c r="AR65" s="111"/>
      <c r="AS65" s="111">
        <f t="shared" si="14"/>
        <v>73.400000000000006</v>
      </c>
      <c r="AT65" s="111">
        <v>72.900000000000006</v>
      </c>
      <c r="AU65" s="111">
        <v>73.400000000000006</v>
      </c>
      <c r="AV65" s="112">
        <v>72.94</v>
      </c>
      <c r="AW65" s="111">
        <v>-0.8</v>
      </c>
      <c r="AX65" s="112"/>
      <c r="AY65" s="111">
        <f t="shared" si="15"/>
        <v>16.7</v>
      </c>
      <c r="AZ65" s="111">
        <v>17.399999999999999</v>
      </c>
      <c r="BA65" s="111">
        <v>16.7</v>
      </c>
      <c r="BB65" s="112">
        <v>16.57</v>
      </c>
      <c r="BC65" s="111">
        <v>2</v>
      </c>
    </row>
    <row r="66" spans="1:55" ht="12.75" x14ac:dyDescent="0.2">
      <c r="A66" s="3">
        <v>20</v>
      </c>
      <c r="B66">
        <v>2</v>
      </c>
      <c r="C66" s="111">
        <f t="shared" si="8"/>
        <v>1021.1</v>
      </c>
      <c r="D66" s="111">
        <v>1026.0999999999999</v>
      </c>
      <c r="E66" s="111">
        <v>1021.1</v>
      </c>
      <c r="F66" s="112">
        <v>1023.93</v>
      </c>
      <c r="G66" s="111">
        <v>-126.6</v>
      </c>
      <c r="H66" s="111"/>
      <c r="I66" s="111">
        <f t="shared" si="9"/>
        <v>236.9</v>
      </c>
      <c r="J66" s="111">
        <v>244.2</v>
      </c>
      <c r="K66" s="111">
        <v>236.9</v>
      </c>
      <c r="L66" s="112">
        <v>241.53</v>
      </c>
      <c r="M66" s="111">
        <v>127.3</v>
      </c>
      <c r="N66" s="111"/>
      <c r="O66" s="111">
        <f t="shared" si="10"/>
        <v>486.5</v>
      </c>
      <c r="P66" s="111">
        <v>474.1</v>
      </c>
      <c r="Q66" s="111">
        <v>486.5</v>
      </c>
      <c r="R66" s="112">
        <v>478.6</v>
      </c>
      <c r="S66" s="111">
        <v>36.700000000000003</v>
      </c>
      <c r="T66" s="111"/>
      <c r="U66" s="111"/>
      <c r="V66" s="111">
        <v>1744.4</v>
      </c>
      <c r="W66" s="111">
        <v>1744.5</v>
      </c>
      <c r="X66" s="112">
        <v>1744.06</v>
      </c>
      <c r="Y66" s="111">
        <v>37.299999999999997</v>
      </c>
      <c r="Z66" s="111"/>
      <c r="AA66" s="111">
        <f t="shared" si="11"/>
        <v>1258</v>
      </c>
      <c r="AB66" s="111">
        <v>1270.3</v>
      </c>
      <c r="AC66" s="111">
        <v>1258</v>
      </c>
      <c r="AD66" s="112">
        <v>1265.46</v>
      </c>
      <c r="AE66" s="111">
        <v>0.6</v>
      </c>
      <c r="AF66" s="111"/>
      <c r="AG66" s="111">
        <f t="shared" si="12"/>
        <v>58.5</v>
      </c>
      <c r="AH66" s="111">
        <v>58.8</v>
      </c>
      <c r="AI66" s="111">
        <v>58.5</v>
      </c>
      <c r="AJ66" s="112">
        <v>58.71</v>
      </c>
      <c r="AK66" s="111">
        <v>-8.6</v>
      </c>
      <c r="AL66" s="111"/>
      <c r="AM66" s="111">
        <f t="shared" si="13"/>
        <v>27.9</v>
      </c>
      <c r="AN66" s="111">
        <v>27.2</v>
      </c>
      <c r="AO66" s="111">
        <v>27.9</v>
      </c>
      <c r="AP66" s="112">
        <v>27.44</v>
      </c>
      <c r="AQ66" s="111">
        <v>1.5</v>
      </c>
      <c r="AR66" s="111"/>
      <c r="AS66" s="111">
        <f t="shared" si="14"/>
        <v>72.099999999999994</v>
      </c>
      <c r="AT66" s="111">
        <v>72.8</v>
      </c>
      <c r="AU66" s="111">
        <v>72.099999999999994</v>
      </c>
      <c r="AV66" s="112">
        <v>72.56</v>
      </c>
      <c r="AW66" s="111">
        <v>-1.5</v>
      </c>
      <c r="AX66" s="112"/>
      <c r="AY66" s="111">
        <f t="shared" si="15"/>
        <v>18.8</v>
      </c>
      <c r="AZ66" s="111">
        <v>19.2</v>
      </c>
      <c r="BA66" s="111">
        <v>18.8</v>
      </c>
      <c r="BB66" s="112">
        <v>19.09</v>
      </c>
      <c r="BC66" s="111">
        <v>10</v>
      </c>
    </row>
    <row r="67" spans="1:55" ht="12.75" x14ac:dyDescent="0.2">
      <c r="A67" s="3">
        <v>20</v>
      </c>
      <c r="B67">
        <v>3</v>
      </c>
      <c r="C67" s="111">
        <f t="shared" si="8"/>
        <v>1026.2</v>
      </c>
      <c r="D67" s="111">
        <v>1042.5</v>
      </c>
      <c r="E67" s="111">
        <v>1026.2</v>
      </c>
      <c r="F67" s="112">
        <v>1029.29</v>
      </c>
      <c r="G67" s="111">
        <v>21.4</v>
      </c>
      <c r="H67" s="111"/>
      <c r="I67" s="111">
        <f t="shared" si="9"/>
        <v>265</v>
      </c>
      <c r="J67" s="111">
        <v>257.2</v>
      </c>
      <c r="K67" s="111">
        <v>265</v>
      </c>
      <c r="L67" s="112">
        <v>261.73</v>
      </c>
      <c r="M67" s="111">
        <v>80.8</v>
      </c>
      <c r="N67" s="111"/>
      <c r="O67" s="111">
        <f t="shared" si="10"/>
        <v>460.7</v>
      </c>
      <c r="P67" s="111">
        <v>449.8</v>
      </c>
      <c r="Q67" s="111">
        <v>460.7</v>
      </c>
      <c r="R67" s="112">
        <v>460.54</v>
      </c>
      <c r="S67" s="111">
        <v>-72.2</v>
      </c>
      <c r="T67" s="111"/>
      <c r="U67" s="111"/>
      <c r="V67" s="111">
        <v>1749.5</v>
      </c>
      <c r="W67" s="111">
        <v>1751.9</v>
      </c>
      <c r="X67" s="112">
        <v>1751.56</v>
      </c>
      <c r="Y67" s="111">
        <v>30</v>
      </c>
      <c r="Z67" s="111"/>
      <c r="AA67" s="111">
        <f t="shared" si="11"/>
        <v>1291.2</v>
      </c>
      <c r="AB67" s="111">
        <v>1299.7</v>
      </c>
      <c r="AC67" s="111">
        <v>1291.2</v>
      </c>
      <c r="AD67" s="112">
        <v>1291.02</v>
      </c>
      <c r="AE67" s="111">
        <v>102.2</v>
      </c>
      <c r="AF67" s="111"/>
      <c r="AG67" s="111">
        <f t="shared" si="12"/>
        <v>58.6</v>
      </c>
      <c r="AH67" s="111">
        <v>59.6</v>
      </c>
      <c r="AI67" s="111">
        <v>58.6</v>
      </c>
      <c r="AJ67" s="112">
        <v>58.76</v>
      </c>
      <c r="AK67" s="111">
        <v>0.2</v>
      </c>
      <c r="AL67" s="111"/>
      <c r="AM67" s="111">
        <f t="shared" si="13"/>
        <v>26.3</v>
      </c>
      <c r="AN67" s="111">
        <v>25.7</v>
      </c>
      <c r="AO67" s="111">
        <v>26.3</v>
      </c>
      <c r="AP67" s="112">
        <v>26.29</v>
      </c>
      <c r="AQ67" s="111">
        <v>-4.5999999999999996</v>
      </c>
      <c r="AR67" s="111"/>
      <c r="AS67" s="111">
        <f t="shared" si="14"/>
        <v>73.7</v>
      </c>
      <c r="AT67" s="111">
        <v>74.3</v>
      </c>
      <c r="AU67" s="111">
        <v>73.7</v>
      </c>
      <c r="AV67" s="112">
        <v>73.709999999999994</v>
      </c>
      <c r="AW67" s="111">
        <v>4.5999999999999996</v>
      </c>
      <c r="AX67" s="112"/>
      <c r="AY67" s="111">
        <f t="shared" si="15"/>
        <v>20.5</v>
      </c>
      <c r="AZ67" s="111">
        <v>19.8</v>
      </c>
      <c r="BA67" s="111">
        <v>20.5</v>
      </c>
      <c r="BB67" s="112">
        <v>20.27</v>
      </c>
      <c r="BC67" s="111">
        <v>4.7</v>
      </c>
    </row>
    <row r="68" spans="1:55" ht="12.75" x14ac:dyDescent="0.2">
      <c r="A68" s="3">
        <v>20</v>
      </c>
      <c r="B68">
        <v>4</v>
      </c>
      <c r="C68" s="111">
        <f t="shared" si="8"/>
        <v>1056.5999999999999</v>
      </c>
      <c r="D68" s="111">
        <v>1055.7</v>
      </c>
      <c r="E68" s="111">
        <v>1056.5999999999999</v>
      </c>
      <c r="F68" s="112">
        <v>1051.03</v>
      </c>
      <c r="G68" s="111">
        <v>86.9</v>
      </c>
      <c r="H68" s="111"/>
      <c r="I68" s="111">
        <f t="shared" si="9"/>
        <v>251.8</v>
      </c>
      <c r="J68" s="111">
        <v>241</v>
      </c>
      <c r="K68" s="111">
        <v>251.8</v>
      </c>
      <c r="L68" s="112">
        <v>253.92</v>
      </c>
      <c r="M68" s="111">
        <v>-31.2</v>
      </c>
      <c r="N68" s="111"/>
      <c r="O68" s="111">
        <f t="shared" si="10"/>
        <v>448.8</v>
      </c>
      <c r="P68" s="111">
        <v>461.9</v>
      </c>
      <c r="Q68" s="111">
        <v>448.8</v>
      </c>
      <c r="R68" s="112">
        <v>453.56</v>
      </c>
      <c r="S68" s="111">
        <v>-27.9</v>
      </c>
      <c r="T68" s="111"/>
      <c r="U68" s="111"/>
      <c r="V68" s="111">
        <v>1758.6</v>
      </c>
      <c r="W68" s="111">
        <v>1757.2</v>
      </c>
      <c r="X68" s="112">
        <v>1758.52</v>
      </c>
      <c r="Y68" s="111">
        <v>27.8</v>
      </c>
      <c r="Z68" s="111"/>
      <c r="AA68" s="111">
        <f t="shared" si="11"/>
        <v>1308.4000000000001</v>
      </c>
      <c r="AB68" s="111">
        <v>1296.7</v>
      </c>
      <c r="AC68" s="111">
        <v>1308.4000000000001</v>
      </c>
      <c r="AD68" s="112">
        <v>1304.96</v>
      </c>
      <c r="AE68" s="111">
        <v>55.8</v>
      </c>
      <c r="AF68" s="111"/>
      <c r="AG68" s="111">
        <f t="shared" si="12"/>
        <v>60.1</v>
      </c>
      <c r="AH68" s="111">
        <v>60</v>
      </c>
      <c r="AI68" s="111">
        <v>60.1</v>
      </c>
      <c r="AJ68" s="112">
        <v>59.77</v>
      </c>
      <c r="AK68" s="111">
        <v>4</v>
      </c>
      <c r="AL68" s="111"/>
      <c r="AM68" s="111">
        <f t="shared" si="13"/>
        <v>25.5</v>
      </c>
      <c r="AN68" s="111">
        <v>26.3</v>
      </c>
      <c r="AO68" s="111">
        <v>25.5</v>
      </c>
      <c r="AP68" s="112">
        <v>25.79</v>
      </c>
      <c r="AQ68" s="111">
        <v>-2</v>
      </c>
      <c r="AR68" s="111"/>
      <c r="AS68" s="111">
        <f t="shared" si="14"/>
        <v>74.5</v>
      </c>
      <c r="AT68" s="111">
        <v>73.7</v>
      </c>
      <c r="AU68" s="111">
        <v>74.5</v>
      </c>
      <c r="AV68" s="112">
        <v>74.209999999999994</v>
      </c>
      <c r="AW68" s="111">
        <v>2</v>
      </c>
      <c r="AX68" s="112"/>
      <c r="AY68" s="111">
        <f t="shared" si="15"/>
        <v>19.2</v>
      </c>
      <c r="AZ68" s="111">
        <v>18.600000000000001</v>
      </c>
      <c r="BA68" s="111">
        <v>19.2</v>
      </c>
      <c r="BB68" s="112">
        <v>19.46</v>
      </c>
      <c r="BC68" s="111">
        <v>-3.3</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ht="12.75" x14ac:dyDescent="0.2">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ht="12.75" x14ac:dyDescent="0.2">
      <c r="A98" s="3"/>
      <c r="B98"/>
      <c r="G98" s="14"/>
      <c r="M98" s="14"/>
      <c r="S98" s="14"/>
      <c r="Y98" s="14"/>
      <c r="AE98" s="14"/>
      <c r="AK98" s="14"/>
      <c r="AQ98" s="14"/>
      <c r="AW98" s="14"/>
    </row>
    <row r="99" spans="1:55" ht="12.75" x14ac:dyDescent="0.2">
      <c r="A99" s="3"/>
      <c r="B99"/>
      <c r="G99" s="14"/>
      <c r="S99" s="14"/>
      <c r="Y99" s="14"/>
      <c r="AE99" s="14"/>
      <c r="AK99" s="14"/>
      <c r="AQ99" s="14"/>
      <c r="AW99" s="14"/>
    </row>
    <row r="100" spans="1:55" ht="12.75" x14ac:dyDescent="0.2">
      <c r="A100" s="3"/>
      <c r="B100"/>
      <c r="G100" s="14"/>
      <c r="S100" s="14"/>
      <c r="Y100" s="14"/>
      <c r="AE100" s="14"/>
      <c r="AK100" s="14"/>
      <c r="AQ100" s="14"/>
      <c r="AW100" s="14"/>
    </row>
    <row r="101" spans="1:55" ht="12.75" x14ac:dyDescent="0.2">
      <c r="A101" s="3"/>
      <c r="B101"/>
      <c r="G101" s="14"/>
      <c r="S101" s="14"/>
      <c r="Y101" s="14"/>
      <c r="AE101" s="14"/>
      <c r="AK101" s="14"/>
      <c r="AQ101" s="14"/>
      <c r="AW101" s="14"/>
    </row>
    <row r="102" spans="1:55" ht="12.75" x14ac:dyDescent="0.2">
      <c r="A102" s="3"/>
      <c r="B102"/>
      <c r="G102" s="14"/>
      <c r="S102" s="14"/>
      <c r="Y102" s="14"/>
      <c r="AE102" s="14"/>
      <c r="AK102" s="14"/>
      <c r="AQ102" s="14"/>
      <c r="AW102" s="14"/>
    </row>
    <row r="103" spans="1:55" ht="12.75" x14ac:dyDescent="0.2">
      <c r="A103" s="3"/>
      <c r="B103"/>
      <c r="G103" s="14"/>
      <c r="S103" s="14"/>
      <c r="Y103" s="14"/>
      <c r="AE103" s="14"/>
      <c r="AK103" s="14"/>
      <c r="AQ103" s="14"/>
      <c r="AW103" s="14"/>
    </row>
    <row r="104" spans="1:55" ht="12.75" x14ac:dyDescent="0.2">
      <c r="A104" s="3"/>
      <c r="B104"/>
      <c r="G104" s="14"/>
      <c r="S104" s="14"/>
      <c r="Y104" s="14"/>
      <c r="AE104" s="14"/>
      <c r="AK104" s="14"/>
      <c r="AQ104" s="14"/>
      <c r="AW104" s="14"/>
    </row>
    <row r="105" spans="1:55" ht="12.75" x14ac:dyDescent="0.2">
      <c r="A105" s="3"/>
      <c r="B105"/>
      <c r="G105" s="14"/>
      <c r="S105" s="14"/>
      <c r="Y105" s="14"/>
      <c r="AE105" s="14"/>
      <c r="AK105" s="14"/>
      <c r="AQ105" s="14"/>
      <c r="AW105" s="14"/>
    </row>
    <row r="106" spans="1:55" ht="12.75" x14ac:dyDescent="0.2">
      <c r="A106" s="3"/>
      <c r="B106"/>
      <c r="G106" s="14"/>
      <c r="S106" s="14"/>
      <c r="Y106" s="14"/>
      <c r="AE106" s="14"/>
      <c r="AK106" s="14"/>
      <c r="AQ106" s="14"/>
      <c r="AW106" s="14"/>
    </row>
    <row r="107" spans="1:55" ht="12.75" x14ac:dyDescent="0.2">
      <c r="A107" s="3"/>
      <c r="B107"/>
      <c r="G107" s="14"/>
      <c r="S107" s="14"/>
      <c r="Y107" s="14"/>
      <c r="AE107" s="14"/>
      <c r="AK107" s="14"/>
      <c r="AQ107" s="14"/>
      <c r="AW107" s="14"/>
    </row>
    <row r="108" spans="1:55" ht="12.75" x14ac:dyDescent="0.2">
      <c r="A108" s="3"/>
      <c r="B108"/>
      <c r="G108" s="14"/>
      <c r="S108" s="14"/>
      <c r="Y108" s="14"/>
      <c r="AE108" s="14"/>
      <c r="AK108" s="14"/>
      <c r="AQ108" s="14"/>
      <c r="AW108" s="14"/>
    </row>
    <row r="109" spans="1:55" ht="12.75" x14ac:dyDescent="0.2">
      <c r="A109" s="3"/>
      <c r="B109"/>
      <c r="G109" s="14"/>
      <c r="S109" s="14"/>
      <c r="Y109" s="14"/>
      <c r="AE109" s="14"/>
      <c r="AK109" s="14"/>
      <c r="AQ109" s="14"/>
      <c r="AW109" s="14"/>
    </row>
    <row r="110" spans="1:55" ht="12.75" x14ac:dyDescent="0.2">
      <c r="A110" s="3"/>
      <c r="B110"/>
      <c r="G110" s="14"/>
      <c r="S110" s="14"/>
      <c r="Y110" s="14"/>
      <c r="AE110" s="14"/>
      <c r="AK110" s="14"/>
      <c r="AQ110" s="14"/>
      <c r="AW110" s="14"/>
    </row>
    <row r="111" spans="1:55" ht="12.75" x14ac:dyDescent="0.2">
      <c r="A111" s="3"/>
      <c r="B111"/>
      <c r="G111" s="14"/>
      <c r="S111" s="14"/>
      <c r="Y111" s="14"/>
      <c r="AE111" s="14"/>
      <c r="AK111" s="14"/>
      <c r="AQ111" s="14"/>
      <c r="AW111" s="14"/>
    </row>
    <row r="112" spans="1:55"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C208"/>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78</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1800.7</v>
      </c>
      <c r="D6" s="111">
        <v>1808.4</v>
      </c>
      <c r="E6" s="111">
        <v>1800.7</v>
      </c>
      <c r="F6" s="112">
        <v>1799.13</v>
      </c>
      <c r="G6" s="111" t="s">
        <v>118</v>
      </c>
      <c r="H6" s="111"/>
      <c r="I6" s="111">
        <f t="shared" ref="I6:I37" si="1">$B$2*K6+(1-$B$2)*J6</f>
        <v>135.5</v>
      </c>
      <c r="J6" s="111">
        <v>151.9</v>
      </c>
      <c r="K6" s="111">
        <v>135.5</v>
      </c>
      <c r="L6" s="112">
        <v>130.25</v>
      </c>
      <c r="M6" s="111" t="s">
        <v>118</v>
      </c>
      <c r="N6" s="111"/>
      <c r="O6" s="111">
        <f t="shared" ref="O6:O37" si="2">$B$2*Q6+(1-$B$2)*P6</f>
        <v>856.4</v>
      </c>
      <c r="P6" s="111">
        <v>832</v>
      </c>
      <c r="Q6" s="111">
        <v>856.4</v>
      </c>
      <c r="R6" s="112">
        <v>864.27</v>
      </c>
      <c r="S6" s="111" t="s">
        <v>118</v>
      </c>
      <c r="T6" s="111"/>
      <c r="U6" s="111"/>
      <c r="V6" s="111">
        <v>2792.3</v>
      </c>
      <c r="W6" s="111">
        <v>2792.6</v>
      </c>
      <c r="X6" s="112">
        <v>2793.66</v>
      </c>
      <c r="Y6" s="111" t="s">
        <v>118</v>
      </c>
      <c r="Z6" s="111"/>
      <c r="AA6" s="111">
        <f t="shared" ref="AA6:AA37" si="3">$B$2*AC6+(1-$B$2)*AB6</f>
        <v>1936.2</v>
      </c>
      <c r="AB6" s="111">
        <v>1960.2</v>
      </c>
      <c r="AC6" s="111">
        <v>1936.2</v>
      </c>
      <c r="AD6" s="112">
        <v>1929.38</v>
      </c>
      <c r="AE6" s="111" t="s">
        <v>118</v>
      </c>
      <c r="AF6" s="111"/>
      <c r="AG6" s="111">
        <f t="shared" ref="AG6:AG37" si="4">$B$2*AI6+(1-$B$2)*AH6</f>
        <v>64.5</v>
      </c>
      <c r="AH6" s="111">
        <v>64.8</v>
      </c>
      <c r="AI6" s="111">
        <v>64.5</v>
      </c>
      <c r="AJ6" s="112">
        <v>64.400000000000006</v>
      </c>
      <c r="AK6" s="111" t="s">
        <v>118</v>
      </c>
      <c r="AL6" s="111"/>
      <c r="AM6" s="111">
        <f t="shared" ref="AM6:AM37" si="5">$B$2*AO6+(1-$B$2)*AN6</f>
        <v>30.7</v>
      </c>
      <c r="AN6" s="111">
        <v>29.8</v>
      </c>
      <c r="AO6" s="111">
        <v>30.7</v>
      </c>
      <c r="AP6" s="112">
        <v>30.94</v>
      </c>
      <c r="AQ6" s="111" t="s">
        <v>118</v>
      </c>
      <c r="AR6" s="111"/>
      <c r="AS6" s="111">
        <f t="shared" ref="AS6:AS37" si="6">$B$2*AU6+(1-$B$2)*AT6</f>
        <v>69.3</v>
      </c>
      <c r="AT6" s="111">
        <v>70.2</v>
      </c>
      <c r="AU6" s="111">
        <v>69.3</v>
      </c>
      <c r="AV6" s="112">
        <v>69.06</v>
      </c>
      <c r="AW6" s="111" t="s">
        <v>118</v>
      </c>
      <c r="AX6" s="112"/>
      <c r="AY6" s="111">
        <f t="shared" ref="AY6:AY37" si="7">$B$2*BA6+(1-$B$2)*AZ6</f>
        <v>7</v>
      </c>
      <c r="AZ6" s="111">
        <v>7.7</v>
      </c>
      <c r="BA6" s="111">
        <v>7</v>
      </c>
      <c r="BB6" s="112">
        <v>6.75</v>
      </c>
      <c r="BC6" s="111" t="s">
        <v>118</v>
      </c>
    </row>
    <row r="7" spans="1:55" ht="12.75" x14ac:dyDescent="0.2">
      <c r="A7" s="3">
        <v>5</v>
      </c>
      <c r="B7">
        <v>3</v>
      </c>
      <c r="C7" s="111">
        <f t="shared" si="0"/>
        <v>1799.3</v>
      </c>
      <c r="D7" s="111">
        <v>1830.8</v>
      </c>
      <c r="E7" s="111">
        <v>1799.3</v>
      </c>
      <c r="F7" s="112">
        <v>1801.31</v>
      </c>
      <c r="G7" s="111">
        <v>8.6999999999999993</v>
      </c>
      <c r="H7" s="111"/>
      <c r="I7" s="111">
        <f t="shared" si="1"/>
        <v>128</v>
      </c>
      <c r="J7" s="111">
        <v>121.9</v>
      </c>
      <c r="K7" s="111">
        <v>128</v>
      </c>
      <c r="L7" s="112">
        <v>131.43</v>
      </c>
      <c r="M7" s="111">
        <v>4.7</v>
      </c>
      <c r="N7" s="111"/>
      <c r="O7" s="111">
        <f t="shared" si="2"/>
        <v>873.1</v>
      </c>
      <c r="P7" s="111">
        <v>846.8</v>
      </c>
      <c r="Q7" s="111">
        <v>873.1</v>
      </c>
      <c r="R7" s="112">
        <v>865.03</v>
      </c>
      <c r="S7" s="111">
        <v>3</v>
      </c>
      <c r="T7" s="111"/>
      <c r="U7" s="111"/>
      <c r="V7" s="111">
        <v>2799.4</v>
      </c>
      <c r="W7" s="111">
        <v>2800.4</v>
      </c>
      <c r="X7" s="112">
        <v>2797.76</v>
      </c>
      <c r="Y7" s="111">
        <v>16.399999999999999</v>
      </c>
      <c r="Z7" s="111"/>
      <c r="AA7" s="111">
        <f t="shared" si="3"/>
        <v>1927.3</v>
      </c>
      <c r="AB7" s="111">
        <v>1952.7</v>
      </c>
      <c r="AC7" s="111">
        <v>1927.3</v>
      </c>
      <c r="AD7" s="112">
        <v>1932.74</v>
      </c>
      <c r="AE7" s="111">
        <v>13.4</v>
      </c>
      <c r="AF7" s="111"/>
      <c r="AG7" s="111">
        <f t="shared" si="4"/>
        <v>64.3</v>
      </c>
      <c r="AH7" s="111">
        <v>65.400000000000006</v>
      </c>
      <c r="AI7" s="111">
        <v>64.3</v>
      </c>
      <c r="AJ7" s="112">
        <v>64.38</v>
      </c>
      <c r="AK7" s="111">
        <v>-0.1</v>
      </c>
      <c r="AL7" s="111"/>
      <c r="AM7" s="111">
        <f t="shared" si="5"/>
        <v>31.2</v>
      </c>
      <c r="AN7" s="111">
        <v>30.2</v>
      </c>
      <c r="AO7" s="111">
        <v>31.2</v>
      </c>
      <c r="AP7" s="112">
        <v>30.92</v>
      </c>
      <c r="AQ7" s="111">
        <v>-0.1</v>
      </c>
      <c r="AR7" s="111"/>
      <c r="AS7" s="111">
        <f t="shared" si="6"/>
        <v>68.8</v>
      </c>
      <c r="AT7" s="111">
        <v>69.8</v>
      </c>
      <c r="AU7" s="111">
        <v>68.8</v>
      </c>
      <c r="AV7" s="112">
        <v>69.08</v>
      </c>
      <c r="AW7" s="111">
        <v>0.1</v>
      </c>
      <c r="AX7" s="112"/>
      <c r="AY7" s="111">
        <f t="shared" si="7"/>
        <v>6.6</v>
      </c>
      <c r="AZ7" s="111">
        <v>6.2</v>
      </c>
      <c r="BA7" s="111">
        <v>6.6</v>
      </c>
      <c r="BB7" s="112">
        <v>6.8</v>
      </c>
      <c r="BC7" s="111">
        <v>0.2</v>
      </c>
    </row>
    <row r="8" spans="1:55" ht="12.75" x14ac:dyDescent="0.2">
      <c r="A8" s="3">
        <v>5</v>
      </c>
      <c r="B8">
        <v>4</v>
      </c>
      <c r="C8" s="111">
        <f t="shared" si="0"/>
        <v>1813.9</v>
      </c>
      <c r="D8" s="111">
        <v>1801</v>
      </c>
      <c r="E8" s="111">
        <v>1813.9</v>
      </c>
      <c r="F8" s="112">
        <v>1806.22</v>
      </c>
      <c r="G8" s="111">
        <v>19.7</v>
      </c>
      <c r="H8" s="111"/>
      <c r="I8" s="111">
        <f t="shared" si="1"/>
        <v>133.6</v>
      </c>
      <c r="J8" s="111">
        <v>121.5</v>
      </c>
      <c r="K8" s="111">
        <v>133.6</v>
      </c>
      <c r="L8" s="112">
        <v>131.97</v>
      </c>
      <c r="M8" s="111">
        <v>2.2000000000000002</v>
      </c>
      <c r="N8" s="111"/>
      <c r="O8" s="111">
        <f t="shared" si="2"/>
        <v>854.1</v>
      </c>
      <c r="P8" s="111">
        <v>879.6</v>
      </c>
      <c r="Q8" s="111">
        <v>854.1</v>
      </c>
      <c r="R8" s="112">
        <v>863.57</v>
      </c>
      <c r="S8" s="111">
        <v>-5.8</v>
      </c>
      <c r="T8" s="111"/>
      <c r="U8" s="111"/>
      <c r="V8" s="111">
        <v>2802</v>
      </c>
      <c r="W8" s="111">
        <v>2801.6</v>
      </c>
      <c r="X8" s="112">
        <v>2801.76</v>
      </c>
      <c r="Y8" s="111">
        <v>16</v>
      </c>
      <c r="Z8" s="111"/>
      <c r="AA8" s="111">
        <f t="shared" si="3"/>
        <v>1947.5</v>
      </c>
      <c r="AB8" s="111">
        <v>1922.5</v>
      </c>
      <c r="AC8" s="111">
        <v>1947.5</v>
      </c>
      <c r="AD8" s="112">
        <v>1938.19</v>
      </c>
      <c r="AE8" s="111">
        <v>21.8</v>
      </c>
      <c r="AF8" s="111"/>
      <c r="AG8" s="111">
        <f t="shared" si="4"/>
        <v>64.7</v>
      </c>
      <c r="AH8" s="111">
        <v>64.3</v>
      </c>
      <c r="AI8" s="111">
        <v>64.7</v>
      </c>
      <c r="AJ8" s="112">
        <v>64.47</v>
      </c>
      <c r="AK8" s="111">
        <v>0.3</v>
      </c>
      <c r="AL8" s="111"/>
      <c r="AM8" s="111">
        <f t="shared" si="5"/>
        <v>30.5</v>
      </c>
      <c r="AN8" s="111">
        <v>31.4</v>
      </c>
      <c r="AO8" s="111">
        <v>30.5</v>
      </c>
      <c r="AP8" s="112">
        <v>30.82</v>
      </c>
      <c r="AQ8" s="111">
        <v>-0.4</v>
      </c>
      <c r="AR8" s="111"/>
      <c r="AS8" s="111">
        <f t="shared" si="6"/>
        <v>69.5</v>
      </c>
      <c r="AT8" s="111">
        <v>68.599999999999994</v>
      </c>
      <c r="AU8" s="111">
        <v>69.5</v>
      </c>
      <c r="AV8" s="112">
        <v>69.180000000000007</v>
      </c>
      <c r="AW8" s="111">
        <v>0.4</v>
      </c>
      <c r="AX8" s="112"/>
      <c r="AY8" s="111">
        <f t="shared" si="7"/>
        <v>6.9</v>
      </c>
      <c r="AZ8" s="111">
        <v>6.3</v>
      </c>
      <c r="BA8" s="111">
        <v>6.9</v>
      </c>
      <c r="BB8" s="112">
        <v>6.81</v>
      </c>
      <c r="BC8" s="111">
        <v>0</v>
      </c>
    </row>
    <row r="9" spans="1:55" ht="12.75" x14ac:dyDescent="0.2">
      <c r="A9" s="3"/>
      <c r="B9">
        <v>1</v>
      </c>
      <c r="C9" s="111">
        <f t="shared" si="0"/>
        <v>1811.4</v>
      </c>
      <c r="D9" s="111">
        <v>1782.9</v>
      </c>
      <c r="E9" s="111">
        <v>1811.4</v>
      </c>
      <c r="F9" s="112">
        <v>1812.37</v>
      </c>
      <c r="G9" s="111">
        <v>24.6</v>
      </c>
      <c r="H9" s="111"/>
      <c r="I9" s="111">
        <f t="shared" si="1"/>
        <v>132.4</v>
      </c>
      <c r="J9" s="111">
        <v>135.69999999999999</v>
      </c>
      <c r="K9" s="111">
        <v>132.4</v>
      </c>
      <c r="L9" s="112">
        <v>131.16</v>
      </c>
      <c r="M9" s="111">
        <v>-3.2</v>
      </c>
      <c r="N9" s="111"/>
      <c r="O9" s="111">
        <f t="shared" si="2"/>
        <v>863.3</v>
      </c>
      <c r="P9" s="111">
        <v>889.3</v>
      </c>
      <c r="Q9" s="111">
        <v>863.3</v>
      </c>
      <c r="R9" s="112">
        <v>862.05</v>
      </c>
      <c r="S9" s="111">
        <v>-6.1</v>
      </c>
      <c r="T9" s="111"/>
      <c r="U9" s="111"/>
      <c r="V9" s="111">
        <v>2807.9</v>
      </c>
      <c r="W9" s="111">
        <v>2807.2</v>
      </c>
      <c r="X9" s="112">
        <v>2805.57</v>
      </c>
      <c r="Y9" s="111">
        <v>15.2</v>
      </c>
      <c r="Z9" s="111"/>
      <c r="AA9" s="111">
        <f t="shared" si="3"/>
        <v>1943.9</v>
      </c>
      <c r="AB9" s="111">
        <v>1918.6</v>
      </c>
      <c r="AC9" s="111">
        <v>1943.9</v>
      </c>
      <c r="AD9" s="112">
        <v>1943.53</v>
      </c>
      <c r="AE9" s="111">
        <v>21.3</v>
      </c>
      <c r="AF9" s="111"/>
      <c r="AG9" s="111">
        <f t="shared" si="4"/>
        <v>64.5</v>
      </c>
      <c r="AH9" s="111">
        <v>63.5</v>
      </c>
      <c r="AI9" s="111">
        <v>64.5</v>
      </c>
      <c r="AJ9" s="112">
        <v>64.599999999999994</v>
      </c>
      <c r="AK9" s="111">
        <v>0.5</v>
      </c>
      <c r="AL9" s="111"/>
      <c r="AM9" s="111">
        <f t="shared" si="5"/>
        <v>30.8</v>
      </c>
      <c r="AN9" s="111">
        <v>31.7</v>
      </c>
      <c r="AO9" s="111">
        <v>30.8</v>
      </c>
      <c r="AP9" s="112">
        <v>30.73</v>
      </c>
      <c r="AQ9" s="111">
        <v>-0.4</v>
      </c>
      <c r="AR9" s="111"/>
      <c r="AS9" s="111">
        <f t="shared" si="6"/>
        <v>69.2</v>
      </c>
      <c r="AT9" s="111">
        <v>68.3</v>
      </c>
      <c r="AU9" s="111">
        <v>69.2</v>
      </c>
      <c r="AV9" s="112">
        <v>69.27</v>
      </c>
      <c r="AW9" s="111">
        <v>0.4</v>
      </c>
      <c r="AX9" s="112"/>
      <c r="AY9" s="111">
        <f t="shared" si="7"/>
        <v>6.8</v>
      </c>
      <c r="AZ9" s="111">
        <v>7.1</v>
      </c>
      <c r="BA9" s="111">
        <v>6.8</v>
      </c>
      <c r="BB9" s="112">
        <v>6.75</v>
      </c>
      <c r="BC9" s="111">
        <v>-0.2</v>
      </c>
    </row>
    <row r="10" spans="1:55" ht="12.75" x14ac:dyDescent="0.2">
      <c r="A10" s="3">
        <v>6</v>
      </c>
      <c r="B10">
        <v>2</v>
      </c>
      <c r="C10" s="111">
        <f t="shared" si="0"/>
        <v>1813.6</v>
      </c>
      <c r="D10" s="111">
        <v>1821.3</v>
      </c>
      <c r="E10" s="111">
        <v>1813.6</v>
      </c>
      <c r="F10" s="112">
        <v>1820.93</v>
      </c>
      <c r="G10" s="111">
        <v>34.299999999999997</v>
      </c>
      <c r="H10" s="111"/>
      <c r="I10" s="111">
        <f t="shared" si="1"/>
        <v>127.7</v>
      </c>
      <c r="J10" s="111">
        <v>145.30000000000001</v>
      </c>
      <c r="K10" s="111">
        <v>127.7</v>
      </c>
      <c r="L10" s="112">
        <v>127.24</v>
      </c>
      <c r="M10" s="111">
        <v>-15.7</v>
      </c>
      <c r="N10" s="111"/>
      <c r="O10" s="111">
        <f t="shared" si="2"/>
        <v>866.8</v>
      </c>
      <c r="P10" s="111">
        <v>841.4</v>
      </c>
      <c r="Q10" s="111">
        <v>866.8</v>
      </c>
      <c r="R10" s="112">
        <v>860.34</v>
      </c>
      <c r="S10" s="111">
        <v>-6.8</v>
      </c>
      <c r="T10" s="111"/>
      <c r="U10" s="111"/>
      <c r="V10" s="111">
        <v>2808</v>
      </c>
      <c r="W10" s="111">
        <v>2808.1</v>
      </c>
      <c r="X10" s="112">
        <v>2808.51</v>
      </c>
      <c r="Y10" s="111">
        <v>11.8</v>
      </c>
      <c r="Z10" s="111"/>
      <c r="AA10" s="111">
        <f t="shared" si="3"/>
        <v>1941.3</v>
      </c>
      <c r="AB10" s="111">
        <v>1966.6</v>
      </c>
      <c r="AC10" s="111">
        <v>1941.3</v>
      </c>
      <c r="AD10" s="112">
        <v>1948.17</v>
      </c>
      <c r="AE10" s="111">
        <v>18.600000000000001</v>
      </c>
      <c r="AF10" s="111"/>
      <c r="AG10" s="111">
        <f t="shared" si="4"/>
        <v>64.599999999999994</v>
      </c>
      <c r="AH10" s="111">
        <v>64.900000000000006</v>
      </c>
      <c r="AI10" s="111">
        <v>64.599999999999994</v>
      </c>
      <c r="AJ10" s="112">
        <v>64.84</v>
      </c>
      <c r="AK10" s="111">
        <v>0.9</v>
      </c>
      <c r="AL10" s="111"/>
      <c r="AM10" s="111">
        <f t="shared" si="5"/>
        <v>30.9</v>
      </c>
      <c r="AN10" s="111">
        <v>30</v>
      </c>
      <c r="AO10" s="111">
        <v>30.9</v>
      </c>
      <c r="AP10" s="112">
        <v>30.63</v>
      </c>
      <c r="AQ10" s="111">
        <v>-0.4</v>
      </c>
      <c r="AR10" s="111"/>
      <c r="AS10" s="111">
        <f t="shared" si="6"/>
        <v>69.099999999999994</v>
      </c>
      <c r="AT10" s="111">
        <v>70</v>
      </c>
      <c r="AU10" s="111">
        <v>69.099999999999994</v>
      </c>
      <c r="AV10" s="112">
        <v>69.37</v>
      </c>
      <c r="AW10" s="111">
        <v>0.4</v>
      </c>
      <c r="AX10" s="112"/>
      <c r="AY10" s="111">
        <f t="shared" si="7"/>
        <v>6.6</v>
      </c>
      <c r="AZ10" s="111">
        <v>7.4</v>
      </c>
      <c r="BA10" s="111">
        <v>6.6</v>
      </c>
      <c r="BB10" s="112">
        <v>6.53</v>
      </c>
      <c r="BC10" s="111">
        <v>-0.9</v>
      </c>
    </row>
    <row r="11" spans="1:55" ht="12.75" x14ac:dyDescent="0.2">
      <c r="A11" s="3">
        <v>6</v>
      </c>
      <c r="B11">
        <v>3</v>
      </c>
      <c r="C11" s="111">
        <f t="shared" si="0"/>
        <v>1836.5</v>
      </c>
      <c r="D11" s="111">
        <v>1868.8</v>
      </c>
      <c r="E11" s="111">
        <v>1836.5</v>
      </c>
      <c r="F11" s="112">
        <v>1831.76</v>
      </c>
      <c r="G11" s="111">
        <v>43.3</v>
      </c>
      <c r="H11" s="111"/>
      <c r="I11" s="111">
        <f t="shared" si="1"/>
        <v>121.4</v>
      </c>
      <c r="J11" s="111">
        <v>114.5</v>
      </c>
      <c r="K11" s="111">
        <v>121.4</v>
      </c>
      <c r="L11" s="112">
        <v>119.58</v>
      </c>
      <c r="M11" s="111">
        <v>-30.6</v>
      </c>
      <c r="N11" s="111"/>
      <c r="O11" s="111">
        <f t="shared" si="2"/>
        <v>850.3</v>
      </c>
      <c r="P11" s="111">
        <v>824</v>
      </c>
      <c r="Q11" s="111">
        <v>850.3</v>
      </c>
      <c r="R11" s="112">
        <v>858.85</v>
      </c>
      <c r="S11" s="111">
        <v>-6</v>
      </c>
      <c r="T11" s="111"/>
      <c r="U11" s="111"/>
      <c r="V11" s="111">
        <v>2807.2</v>
      </c>
      <c r="W11" s="111">
        <v>2808.3</v>
      </c>
      <c r="X11" s="112">
        <v>2810.19</v>
      </c>
      <c r="Y11" s="111">
        <v>6.7</v>
      </c>
      <c r="Z11" s="111"/>
      <c r="AA11" s="111">
        <f t="shared" si="3"/>
        <v>1958</v>
      </c>
      <c r="AB11" s="111">
        <v>1983.3</v>
      </c>
      <c r="AC11" s="111">
        <v>1958</v>
      </c>
      <c r="AD11" s="112">
        <v>1951.34</v>
      </c>
      <c r="AE11" s="111">
        <v>12.7</v>
      </c>
      <c r="AF11" s="111"/>
      <c r="AG11" s="111">
        <f t="shared" si="4"/>
        <v>65.400000000000006</v>
      </c>
      <c r="AH11" s="111">
        <v>66.599999999999994</v>
      </c>
      <c r="AI11" s="111">
        <v>65.400000000000006</v>
      </c>
      <c r="AJ11" s="112">
        <v>65.180000000000007</v>
      </c>
      <c r="AK11" s="111">
        <v>1.4</v>
      </c>
      <c r="AL11" s="111"/>
      <c r="AM11" s="111">
        <f t="shared" si="5"/>
        <v>30.3</v>
      </c>
      <c r="AN11" s="111">
        <v>29.4</v>
      </c>
      <c r="AO11" s="111">
        <v>30.3</v>
      </c>
      <c r="AP11" s="112">
        <v>30.56</v>
      </c>
      <c r="AQ11" s="111">
        <v>-0.3</v>
      </c>
      <c r="AR11" s="111"/>
      <c r="AS11" s="111">
        <f t="shared" si="6"/>
        <v>69.7</v>
      </c>
      <c r="AT11" s="111">
        <v>70.599999999999994</v>
      </c>
      <c r="AU11" s="111">
        <v>69.7</v>
      </c>
      <c r="AV11" s="112">
        <v>69.44</v>
      </c>
      <c r="AW11" s="111">
        <v>0.3</v>
      </c>
      <c r="AX11" s="112"/>
      <c r="AY11" s="111">
        <f t="shared" si="7"/>
        <v>6.2</v>
      </c>
      <c r="AZ11" s="111">
        <v>5.8</v>
      </c>
      <c r="BA11" s="111">
        <v>6.2</v>
      </c>
      <c r="BB11" s="112">
        <v>6.13</v>
      </c>
      <c r="BC11" s="111">
        <v>-1.6</v>
      </c>
    </row>
    <row r="12" spans="1:55" ht="12.75" x14ac:dyDescent="0.2">
      <c r="A12" s="3">
        <v>6</v>
      </c>
      <c r="B12">
        <v>4</v>
      </c>
      <c r="C12" s="111">
        <f t="shared" si="0"/>
        <v>1838.6</v>
      </c>
      <c r="D12" s="111">
        <v>1825.7</v>
      </c>
      <c r="E12" s="111">
        <v>1838.6</v>
      </c>
      <c r="F12" s="112">
        <v>1842.52</v>
      </c>
      <c r="G12" s="111">
        <v>43</v>
      </c>
      <c r="H12" s="111"/>
      <c r="I12" s="111">
        <f t="shared" si="1"/>
        <v>108.4</v>
      </c>
      <c r="J12" s="111">
        <v>95.7</v>
      </c>
      <c r="K12" s="111">
        <v>108.4</v>
      </c>
      <c r="L12" s="112">
        <v>112.51</v>
      </c>
      <c r="M12" s="111">
        <v>-28.3</v>
      </c>
      <c r="N12" s="111"/>
      <c r="O12" s="111">
        <f t="shared" si="2"/>
        <v>864.9</v>
      </c>
      <c r="P12" s="111">
        <v>891.4</v>
      </c>
      <c r="Q12" s="111">
        <v>864.9</v>
      </c>
      <c r="R12" s="112">
        <v>857.39</v>
      </c>
      <c r="S12" s="111">
        <v>-5.8</v>
      </c>
      <c r="T12" s="111"/>
      <c r="U12" s="111"/>
      <c r="V12" s="111">
        <v>2812.7</v>
      </c>
      <c r="W12" s="111">
        <v>2811.9</v>
      </c>
      <c r="X12" s="112">
        <v>2812.42</v>
      </c>
      <c r="Y12" s="111">
        <v>8.9</v>
      </c>
      <c r="Z12" s="111"/>
      <c r="AA12" s="111">
        <f t="shared" si="3"/>
        <v>1947</v>
      </c>
      <c r="AB12" s="111">
        <v>1921.3</v>
      </c>
      <c r="AC12" s="111">
        <v>1947</v>
      </c>
      <c r="AD12" s="112">
        <v>1955.03</v>
      </c>
      <c r="AE12" s="111">
        <v>14.8</v>
      </c>
      <c r="AF12" s="111"/>
      <c r="AG12" s="111">
        <f t="shared" si="4"/>
        <v>65.400000000000006</v>
      </c>
      <c r="AH12" s="111">
        <v>64.900000000000006</v>
      </c>
      <c r="AI12" s="111">
        <v>65.400000000000006</v>
      </c>
      <c r="AJ12" s="112">
        <v>65.510000000000005</v>
      </c>
      <c r="AK12" s="111">
        <v>1.3</v>
      </c>
      <c r="AL12" s="111"/>
      <c r="AM12" s="111">
        <f t="shared" si="5"/>
        <v>30.8</v>
      </c>
      <c r="AN12" s="111">
        <v>31.7</v>
      </c>
      <c r="AO12" s="111">
        <v>30.8</v>
      </c>
      <c r="AP12" s="112">
        <v>30.49</v>
      </c>
      <c r="AQ12" s="111">
        <v>-0.3</v>
      </c>
      <c r="AR12" s="111"/>
      <c r="AS12" s="111">
        <f t="shared" si="6"/>
        <v>69.2</v>
      </c>
      <c r="AT12" s="111">
        <v>68.3</v>
      </c>
      <c r="AU12" s="111">
        <v>69.2</v>
      </c>
      <c r="AV12" s="112">
        <v>69.510000000000005</v>
      </c>
      <c r="AW12" s="111">
        <v>0.3</v>
      </c>
      <c r="AX12" s="112"/>
      <c r="AY12" s="111">
        <f t="shared" si="7"/>
        <v>5.6</v>
      </c>
      <c r="AZ12" s="111">
        <v>5</v>
      </c>
      <c r="BA12" s="111">
        <v>5.6</v>
      </c>
      <c r="BB12" s="112">
        <v>5.75</v>
      </c>
      <c r="BC12" s="111">
        <v>-1.5</v>
      </c>
    </row>
    <row r="13" spans="1:55" ht="12.75" x14ac:dyDescent="0.2">
      <c r="A13" s="3"/>
      <c r="B13">
        <v>1</v>
      </c>
      <c r="C13" s="111">
        <f t="shared" si="0"/>
        <v>1849.8</v>
      </c>
      <c r="D13" s="111">
        <v>1819.9</v>
      </c>
      <c r="E13" s="111">
        <v>1849.8</v>
      </c>
      <c r="F13" s="112">
        <v>1851.14</v>
      </c>
      <c r="G13" s="111">
        <v>34.5</v>
      </c>
      <c r="H13" s="111"/>
      <c r="I13" s="111">
        <f t="shared" si="1"/>
        <v>106.9</v>
      </c>
      <c r="J13" s="111">
        <v>110.9</v>
      </c>
      <c r="K13" s="111">
        <v>106.9</v>
      </c>
      <c r="L13" s="112">
        <v>108.41</v>
      </c>
      <c r="M13" s="111">
        <v>-16.399999999999999</v>
      </c>
      <c r="N13" s="111"/>
      <c r="O13" s="111">
        <f t="shared" si="2"/>
        <v>858.2</v>
      </c>
      <c r="P13" s="111">
        <v>884.8</v>
      </c>
      <c r="Q13" s="111">
        <v>858.2</v>
      </c>
      <c r="R13" s="112">
        <v>856.96</v>
      </c>
      <c r="S13" s="111">
        <v>-1.7</v>
      </c>
      <c r="T13" s="111"/>
      <c r="U13" s="111"/>
      <c r="V13" s="111">
        <v>2815.6</v>
      </c>
      <c r="W13" s="111">
        <v>2814.9</v>
      </c>
      <c r="X13" s="112">
        <v>2816.51</v>
      </c>
      <c r="Y13" s="111">
        <v>16.399999999999999</v>
      </c>
      <c r="Z13" s="111"/>
      <c r="AA13" s="111">
        <f t="shared" si="3"/>
        <v>1956.6</v>
      </c>
      <c r="AB13" s="111">
        <v>1930.8</v>
      </c>
      <c r="AC13" s="111">
        <v>1956.6</v>
      </c>
      <c r="AD13" s="112">
        <v>1959.55</v>
      </c>
      <c r="AE13" s="111">
        <v>18.100000000000001</v>
      </c>
      <c r="AF13" s="111"/>
      <c r="AG13" s="111">
        <f t="shared" si="4"/>
        <v>65.7</v>
      </c>
      <c r="AH13" s="111">
        <v>64.599999999999994</v>
      </c>
      <c r="AI13" s="111">
        <v>65.7</v>
      </c>
      <c r="AJ13" s="112">
        <v>65.72</v>
      </c>
      <c r="AK13" s="111">
        <v>0.8</v>
      </c>
      <c r="AL13" s="111"/>
      <c r="AM13" s="111">
        <f t="shared" si="5"/>
        <v>30.5</v>
      </c>
      <c r="AN13" s="111">
        <v>31.4</v>
      </c>
      <c r="AO13" s="111">
        <v>30.5</v>
      </c>
      <c r="AP13" s="112">
        <v>30.43</v>
      </c>
      <c r="AQ13" s="111">
        <v>-0.2</v>
      </c>
      <c r="AR13" s="111"/>
      <c r="AS13" s="111">
        <f t="shared" si="6"/>
        <v>69.5</v>
      </c>
      <c r="AT13" s="111">
        <v>68.599999999999994</v>
      </c>
      <c r="AU13" s="111">
        <v>69.5</v>
      </c>
      <c r="AV13" s="112">
        <v>69.569999999999993</v>
      </c>
      <c r="AW13" s="111">
        <v>0.2</v>
      </c>
      <c r="AX13" s="112"/>
      <c r="AY13" s="111">
        <f t="shared" si="7"/>
        <v>5.5</v>
      </c>
      <c r="AZ13" s="111">
        <v>5.7</v>
      </c>
      <c r="BA13" s="111">
        <v>5.5</v>
      </c>
      <c r="BB13" s="112">
        <v>5.53</v>
      </c>
      <c r="BC13" s="111">
        <v>-0.9</v>
      </c>
    </row>
    <row r="14" spans="1:55" ht="12.75" x14ac:dyDescent="0.2">
      <c r="A14" s="3">
        <v>7</v>
      </c>
      <c r="B14">
        <v>2</v>
      </c>
      <c r="C14" s="111">
        <f t="shared" si="0"/>
        <v>1858</v>
      </c>
      <c r="D14" s="111">
        <v>1866.7</v>
      </c>
      <c r="E14" s="111">
        <v>1858</v>
      </c>
      <c r="F14" s="112">
        <v>1859.47</v>
      </c>
      <c r="G14" s="111">
        <v>33.299999999999997</v>
      </c>
      <c r="H14" s="111"/>
      <c r="I14" s="111">
        <f t="shared" si="1"/>
        <v>109.9</v>
      </c>
      <c r="J14" s="111">
        <v>128</v>
      </c>
      <c r="K14" s="111">
        <v>109.9</v>
      </c>
      <c r="L14" s="112">
        <v>106.67</v>
      </c>
      <c r="M14" s="111">
        <v>-7</v>
      </c>
      <c r="N14" s="111"/>
      <c r="O14" s="111">
        <f t="shared" si="2"/>
        <v>854.7</v>
      </c>
      <c r="P14" s="111">
        <v>827.7</v>
      </c>
      <c r="Q14" s="111">
        <v>854.7</v>
      </c>
      <c r="R14" s="112">
        <v>854.64</v>
      </c>
      <c r="S14" s="111">
        <v>-9.3000000000000007</v>
      </c>
      <c r="T14" s="111"/>
      <c r="U14" s="111"/>
      <c r="V14" s="111">
        <v>2822.4</v>
      </c>
      <c r="W14" s="111">
        <v>2822.6</v>
      </c>
      <c r="X14" s="112">
        <v>2820.77</v>
      </c>
      <c r="Y14" s="111">
        <v>17</v>
      </c>
      <c r="Z14" s="111"/>
      <c r="AA14" s="111">
        <f t="shared" si="3"/>
        <v>1967.9</v>
      </c>
      <c r="AB14" s="111">
        <v>1994.7</v>
      </c>
      <c r="AC14" s="111">
        <v>1967.9</v>
      </c>
      <c r="AD14" s="112">
        <v>1966.14</v>
      </c>
      <c r="AE14" s="111">
        <v>26.3</v>
      </c>
      <c r="AF14" s="111"/>
      <c r="AG14" s="111">
        <f t="shared" si="4"/>
        <v>65.8</v>
      </c>
      <c r="AH14" s="111">
        <v>66.099999999999994</v>
      </c>
      <c r="AI14" s="111">
        <v>65.8</v>
      </c>
      <c r="AJ14" s="112">
        <v>65.92</v>
      </c>
      <c r="AK14" s="111">
        <v>0.8</v>
      </c>
      <c r="AL14" s="111"/>
      <c r="AM14" s="111">
        <f t="shared" si="5"/>
        <v>30.3</v>
      </c>
      <c r="AN14" s="111">
        <v>29.3</v>
      </c>
      <c r="AO14" s="111">
        <v>30.3</v>
      </c>
      <c r="AP14" s="112">
        <v>30.3</v>
      </c>
      <c r="AQ14" s="111">
        <v>-0.5</v>
      </c>
      <c r="AR14" s="111"/>
      <c r="AS14" s="111">
        <f t="shared" si="6"/>
        <v>69.7</v>
      </c>
      <c r="AT14" s="111">
        <v>70.7</v>
      </c>
      <c r="AU14" s="111">
        <v>69.7</v>
      </c>
      <c r="AV14" s="112">
        <v>69.7</v>
      </c>
      <c r="AW14" s="111">
        <v>0.5</v>
      </c>
      <c r="AX14" s="112"/>
      <c r="AY14" s="111">
        <f t="shared" si="7"/>
        <v>5.6</v>
      </c>
      <c r="AZ14" s="111">
        <v>6.4</v>
      </c>
      <c r="BA14" s="111">
        <v>5.6</v>
      </c>
      <c r="BB14" s="112">
        <v>5.43</v>
      </c>
      <c r="BC14" s="111">
        <v>-0.4</v>
      </c>
    </row>
    <row r="15" spans="1:55" ht="12.75" x14ac:dyDescent="0.2">
      <c r="A15" s="3">
        <v>7</v>
      </c>
      <c r="B15">
        <v>3</v>
      </c>
      <c r="C15" s="111">
        <f t="shared" si="0"/>
        <v>1867.6</v>
      </c>
      <c r="D15" s="111">
        <v>1900.2</v>
      </c>
      <c r="E15" s="111">
        <v>1867.6</v>
      </c>
      <c r="F15" s="112">
        <v>1865.68</v>
      </c>
      <c r="G15" s="111">
        <v>24.9</v>
      </c>
      <c r="H15" s="111"/>
      <c r="I15" s="111">
        <f t="shared" si="1"/>
        <v>103.4</v>
      </c>
      <c r="J15" s="111">
        <v>96.2</v>
      </c>
      <c r="K15" s="111">
        <v>103.4</v>
      </c>
      <c r="L15" s="112">
        <v>105.75</v>
      </c>
      <c r="M15" s="111">
        <v>-3.7</v>
      </c>
      <c r="N15" s="111"/>
      <c r="O15" s="111">
        <f t="shared" si="2"/>
        <v>850.1</v>
      </c>
      <c r="P15" s="111">
        <v>823.6</v>
      </c>
      <c r="Q15" s="111">
        <v>850.1</v>
      </c>
      <c r="R15" s="112">
        <v>851.35</v>
      </c>
      <c r="S15" s="111">
        <v>-13.2</v>
      </c>
      <c r="T15" s="111"/>
      <c r="U15" s="111"/>
      <c r="V15" s="111">
        <v>2820</v>
      </c>
      <c r="W15" s="111">
        <v>2821.1</v>
      </c>
      <c r="X15" s="112">
        <v>2822.78</v>
      </c>
      <c r="Y15" s="111">
        <v>8</v>
      </c>
      <c r="Z15" s="111"/>
      <c r="AA15" s="111">
        <f t="shared" si="3"/>
        <v>1971</v>
      </c>
      <c r="AB15" s="111">
        <v>1996.4</v>
      </c>
      <c r="AC15" s="111">
        <v>1971</v>
      </c>
      <c r="AD15" s="112">
        <v>1971.43</v>
      </c>
      <c r="AE15" s="111">
        <v>21.2</v>
      </c>
      <c r="AF15" s="111"/>
      <c r="AG15" s="111">
        <f t="shared" si="4"/>
        <v>66.2</v>
      </c>
      <c r="AH15" s="111">
        <v>67.400000000000006</v>
      </c>
      <c r="AI15" s="111">
        <v>66.2</v>
      </c>
      <c r="AJ15" s="112">
        <v>66.09</v>
      </c>
      <c r="AK15" s="111">
        <v>0.7</v>
      </c>
      <c r="AL15" s="111"/>
      <c r="AM15" s="111">
        <f t="shared" si="5"/>
        <v>30.1</v>
      </c>
      <c r="AN15" s="111">
        <v>29.2</v>
      </c>
      <c r="AO15" s="111">
        <v>30.1</v>
      </c>
      <c r="AP15" s="112">
        <v>30.16</v>
      </c>
      <c r="AQ15" s="111">
        <v>-0.6</v>
      </c>
      <c r="AR15" s="111"/>
      <c r="AS15" s="111">
        <f t="shared" si="6"/>
        <v>69.900000000000006</v>
      </c>
      <c r="AT15" s="111">
        <v>70.8</v>
      </c>
      <c r="AU15" s="111">
        <v>69.900000000000006</v>
      </c>
      <c r="AV15" s="112">
        <v>69.84</v>
      </c>
      <c r="AW15" s="111">
        <v>0.6</v>
      </c>
      <c r="AX15" s="112"/>
      <c r="AY15" s="111">
        <f t="shared" si="7"/>
        <v>5.2</v>
      </c>
      <c r="AZ15" s="111">
        <v>4.8</v>
      </c>
      <c r="BA15" s="111">
        <v>5.2</v>
      </c>
      <c r="BB15" s="112">
        <v>5.36</v>
      </c>
      <c r="BC15" s="111">
        <v>-0.2</v>
      </c>
    </row>
    <row r="16" spans="1:55" ht="12.75" x14ac:dyDescent="0.2">
      <c r="A16" s="3">
        <v>7</v>
      </c>
      <c r="B16">
        <v>4</v>
      </c>
      <c r="C16" s="111">
        <f t="shared" si="0"/>
        <v>1866.5</v>
      </c>
      <c r="D16" s="111">
        <v>1852.5</v>
      </c>
      <c r="E16" s="111">
        <v>1866.5</v>
      </c>
      <c r="F16" s="112">
        <v>1869.6</v>
      </c>
      <c r="G16" s="111">
        <v>15.7</v>
      </c>
      <c r="H16" s="111"/>
      <c r="I16" s="111">
        <f t="shared" si="1"/>
        <v>106.9</v>
      </c>
      <c r="J16" s="111">
        <v>93.1</v>
      </c>
      <c r="K16" s="111">
        <v>106.9</v>
      </c>
      <c r="L16" s="112">
        <v>103.51</v>
      </c>
      <c r="M16" s="111">
        <v>-8.9</v>
      </c>
      <c r="N16" s="111"/>
      <c r="O16" s="111">
        <f t="shared" si="2"/>
        <v>848.9</v>
      </c>
      <c r="P16" s="111">
        <v>877.3</v>
      </c>
      <c r="Q16" s="111">
        <v>848.9</v>
      </c>
      <c r="R16" s="112">
        <v>849.55</v>
      </c>
      <c r="S16" s="111">
        <v>-7.2</v>
      </c>
      <c r="T16" s="111"/>
      <c r="U16" s="111"/>
      <c r="V16" s="111">
        <v>2822.9</v>
      </c>
      <c r="W16" s="111">
        <v>2822.3</v>
      </c>
      <c r="X16" s="112">
        <v>2822.66</v>
      </c>
      <c r="Y16" s="111">
        <v>-0.5</v>
      </c>
      <c r="Z16" s="111"/>
      <c r="AA16" s="111">
        <f t="shared" si="3"/>
        <v>1973.4</v>
      </c>
      <c r="AB16" s="111">
        <v>1945.6</v>
      </c>
      <c r="AC16" s="111">
        <v>1973.4</v>
      </c>
      <c r="AD16" s="112">
        <v>1973.11</v>
      </c>
      <c r="AE16" s="111">
        <v>6.7</v>
      </c>
      <c r="AF16" s="111"/>
      <c r="AG16" s="111">
        <f t="shared" si="4"/>
        <v>66.099999999999994</v>
      </c>
      <c r="AH16" s="111">
        <v>65.599999999999994</v>
      </c>
      <c r="AI16" s="111">
        <v>66.099999999999994</v>
      </c>
      <c r="AJ16" s="112">
        <v>66.239999999999995</v>
      </c>
      <c r="AK16" s="111">
        <v>0.6</v>
      </c>
      <c r="AL16" s="111"/>
      <c r="AM16" s="111">
        <f t="shared" si="5"/>
        <v>30.1</v>
      </c>
      <c r="AN16" s="111">
        <v>31.1</v>
      </c>
      <c r="AO16" s="111">
        <v>30.1</v>
      </c>
      <c r="AP16" s="112">
        <v>30.1</v>
      </c>
      <c r="AQ16" s="111">
        <v>-0.2</v>
      </c>
      <c r="AR16" s="111"/>
      <c r="AS16" s="111">
        <f t="shared" si="6"/>
        <v>69.900000000000006</v>
      </c>
      <c r="AT16" s="111">
        <v>68.900000000000006</v>
      </c>
      <c r="AU16" s="111">
        <v>69.900000000000006</v>
      </c>
      <c r="AV16" s="112">
        <v>69.900000000000006</v>
      </c>
      <c r="AW16" s="111">
        <v>0.2</v>
      </c>
      <c r="AX16" s="112"/>
      <c r="AY16" s="111">
        <f t="shared" si="7"/>
        <v>5.4</v>
      </c>
      <c r="AZ16" s="111">
        <v>4.8</v>
      </c>
      <c r="BA16" s="111">
        <v>5.4</v>
      </c>
      <c r="BB16" s="112">
        <v>5.25</v>
      </c>
      <c r="BC16" s="111">
        <v>-0.5</v>
      </c>
    </row>
    <row r="17" spans="1:55" ht="12.75" x14ac:dyDescent="0.2">
      <c r="A17" s="3"/>
      <c r="B17">
        <v>1</v>
      </c>
      <c r="C17" s="111">
        <f t="shared" si="0"/>
        <v>1870.7</v>
      </c>
      <c r="D17" s="111">
        <v>1840.2</v>
      </c>
      <c r="E17" s="111">
        <v>1870.7</v>
      </c>
      <c r="F17" s="112">
        <v>1872.27</v>
      </c>
      <c r="G17" s="111">
        <v>10.7</v>
      </c>
      <c r="H17" s="111"/>
      <c r="I17" s="111">
        <f t="shared" si="1"/>
        <v>103.1</v>
      </c>
      <c r="J17" s="111">
        <v>108.2</v>
      </c>
      <c r="K17" s="111">
        <v>103.1</v>
      </c>
      <c r="L17" s="112">
        <v>101.57</v>
      </c>
      <c r="M17" s="111">
        <v>-7.8</v>
      </c>
      <c r="N17" s="111"/>
      <c r="O17" s="111">
        <f t="shared" si="2"/>
        <v>849.8</v>
      </c>
      <c r="P17" s="111">
        <v>875.7</v>
      </c>
      <c r="Q17" s="111">
        <v>849.8</v>
      </c>
      <c r="R17" s="112">
        <v>849.27</v>
      </c>
      <c r="S17" s="111">
        <v>-1.1000000000000001</v>
      </c>
      <c r="T17" s="111"/>
      <c r="U17" s="111"/>
      <c r="V17" s="111">
        <v>2824.2</v>
      </c>
      <c r="W17" s="111">
        <v>2823.6</v>
      </c>
      <c r="X17" s="112">
        <v>2823.11</v>
      </c>
      <c r="Y17" s="111">
        <v>1.8</v>
      </c>
      <c r="Z17" s="111"/>
      <c r="AA17" s="111">
        <f t="shared" si="3"/>
        <v>1973.8</v>
      </c>
      <c r="AB17" s="111">
        <v>1948.5</v>
      </c>
      <c r="AC17" s="111">
        <v>1973.8</v>
      </c>
      <c r="AD17" s="112">
        <v>1973.84</v>
      </c>
      <c r="AE17" s="111">
        <v>2.9</v>
      </c>
      <c r="AF17" s="111"/>
      <c r="AG17" s="111">
        <f t="shared" si="4"/>
        <v>66.3</v>
      </c>
      <c r="AH17" s="111">
        <v>65.2</v>
      </c>
      <c r="AI17" s="111">
        <v>66.3</v>
      </c>
      <c r="AJ17" s="112">
        <v>66.319999999999993</v>
      </c>
      <c r="AK17" s="111">
        <v>0.3</v>
      </c>
      <c r="AL17" s="111"/>
      <c r="AM17" s="111">
        <f t="shared" si="5"/>
        <v>30.1</v>
      </c>
      <c r="AN17" s="111">
        <v>31</v>
      </c>
      <c r="AO17" s="111">
        <v>30.1</v>
      </c>
      <c r="AP17" s="112">
        <v>30.08</v>
      </c>
      <c r="AQ17" s="111">
        <v>-0.1</v>
      </c>
      <c r="AR17" s="111"/>
      <c r="AS17" s="111">
        <f t="shared" si="6"/>
        <v>69.900000000000006</v>
      </c>
      <c r="AT17" s="111">
        <v>69</v>
      </c>
      <c r="AU17" s="111">
        <v>69.900000000000006</v>
      </c>
      <c r="AV17" s="112">
        <v>69.92</v>
      </c>
      <c r="AW17" s="111">
        <v>0.1</v>
      </c>
      <c r="AX17" s="112"/>
      <c r="AY17" s="111">
        <f t="shared" si="7"/>
        <v>5.2</v>
      </c>
      <c r="AZ17" s="111">
        <v>5.6</v>
      </c>
      <c r="BA17" s="111">
        <v>5.2</v>
      </c>
      <c r="BB17" s="112">
        <v>5.15</v>
      </c>
      <c r="BC17" s="111">
        <v>-0.4</v>
      </c>
    </row>
    <row r="18" spans="1:55" ht="12.75" x14ac:dyDescent="0.2">
      <c r="A18" s="3">
        <v>8</v>
      </c>
      <c r="B18">
        <v>2</v>
      </c>
      <c r="C18" s="111">
        <f t="shared" si="0"/>
        <v>1871</v>
      </c>
      <c r="D18" s="111">
        <v>1881.7</v>
      </c>
      <c r="E18" s="111">
        <v>1871</v>
      </c>
      <c r="F18" s="112">
        <v>1872.48</v>
      </c>
      <c r="G18" s="111">
        <v>0.8</v>
      </c>
      <c r="H18" s="111"/>
      <c r="I18" s="111">
        <f t="shared" si="1"/>
        <v>103.9</v>
      </c>
      <c r="J18" s="111">
        <v>122.1</v>
      </c>
      <c r="K18" s="111">
        <v>103.9</v>
      </c>
      <c r="L18" s="112">
        <v>102.77</v>
      </c>
      <c r="M18" s="111">
        <v>4.8</v>
      </c>
      <c r="N18" s="111"/>
      <c r="O18" s="111">
        <f t="shared" si="2"/>
        <v>851.9</v>
      </c>
      <c r="P18" s="111">
        <v>822.6</v>
      </c>
      <c r="Q18" s="111">
        <v>851.9</v>
      </c>
      <c r="R18" s="112">
        <v>850.87</v>
      </c>
      <c r="S18" s="111">
        <v>6.4</v>
      </c>
      <c r="T18" s="111"/>
      <c r="U18" s="111"/>
      <c r="V18" s="111">
        <v>2826.5</v>
      </c>
      <c r="W18" s="111">
        <v>2826.8</v>
      </c>
      <c r="X18" s="112">
        <v>2826.13</v>
      </c>
      <c r="Y18" s="111">
        <v>12.1</v>
      </c>
      <c r="Z18" s="111"/>
      <c r="AA18" s="111">
        <f t="shared" si="3"/>
        <v>1975</v>
      </c>
      <c r="AB18" s="111">
        <v>2003.9</v>
      </c>
      <c r="AC18" s="111">
        <v>1975</v>
      </c>
      <c r="AD18" s="112">
        <v>1975.26</v>
      </c>
      <c r="AE18" s="111">
        <v>5.7</v>
      </c>
      <c r="AF18" s="111"/>
      <c r="AG18" s="111">
        <f t="shared" si="4"/>
        <v>66.2</v>
      </c>
      <c r="AH18" s="111">
        <v>66.599999999999994</v>
      </c>
      <c r="AI18" s="111">
        <v>66.2</v>
      </c>
      <c r="AJ18" s="112">
        <v>66.260000000000005</v>
      </c>
      <c r="AK18" s="111">
        <v>-0.3</v>
      </c>
      <c r="AL18" s="111"/>
      <c r="AM18" s="111">
        <f t="shared" si="5"/>
        <v>30.1</v>
      </c>
      <c r="AN18" s="111">
        <v>29.1</v>
      </c>
      <c r="AO18" s="111">
        <v>30.1</v>
      </c>
      <c r="AP18" s="112">
        <v>30.11</v>
      </c>
      <c r="AQ18" s="111">
        <v>0.1</v>
      </c>
      <c r="AR18" s="111"/>
      <c r="AS18" s="111">
        <f t="shared" si="6"/>
        <v>69.900000000000006</v>
      </c>
      <c r="AT18" s="111">
        <v>70.900000000000006</v>
      </c>
      <c r="AU18" s="111">
        <v>69.900000000000006</v>
      </c>
      <c r="AV18" s="112">
        <v>69.89</v>
      </c>
      <c r="AW18" s="111">
        <v>-0.1</v>
      </c>
      <c r="AX18" s="112"/>
      <c r="AY18" s="111">
        <f t="shared" si="7"/>
        <v>5.3</v>
      </c>
      <c r="AZ18" s="111">
        <v>6.1</v>
      </c>
      <c r="BA18" s="111">
        <v>5.3</v>
      </c>
      <c r="BB18" s="112">
        <v>5.2</v>
      </c>
      <c r="BC18" s="111">
        <v>0.2</v>
      </c>
    </row>
    <row r="19" spans="1:55" ht="12.75" x14ac:dyDescent="0.2">
      <c r="A19" s="3">
        <v>8</v>
      </c>
      <c r="B19">
        <v>3</v>
      </c>
      <c r="C19" s="111">
        <f t="shared" si="0"/>
        <v>1868</v>
      </c>
      <c r="D19" s="111">
        <v>1899.9</v>
      </c>
      <c r="E19" s="111">
        <v>1868</v>
      </c>
      <c r="F19" s="112">
        <v>1868.88</v>
      </c>
      <c r="G19" s="111">
        <v>-14.4</v>
      </c>
      <c r="H19" s="111"/>
      <c r="I19" s="111">
        <f t="shared" si="1"/>
        <v>107.7</v>
      </c>
      <c r="J19" s="111">
        <v>99.9</v>
      </c>
      <c r="K19" s="111">
        <v>107.7</v>
      </c>
      <c r="L19" s="112">
        <v>107.93</v>
      </c>
      <c r="M19" s="111">
        <v>20.6</v>
      </c>
      <c r="N19" s="111"/>
      <c r="O19" s="111">
        <f t="shared" si="2"/>
        <v>857.7</v>
      </c>
      <c r="P19" s="111">
        <v>832.5</v>
      </c>
      <c r="Q19" s="111">
        <v>857.7</v>
      </c>
      <c r="R19" s="112">
        <v>854.58</v>
      </c>
      <c r="S19" s="111">
        <v>14.8</v>
      </c>
      <c r="T19" s="111"/>
      <c r="U19" s="111"/>
      <c r="V19" s="111">
        <v>2832.3</v>
      </c>
      <c r="W19" s="111">
        <v>2833.5</v>
      </c>
      <c r="X19" s="112">
        <v>2831.39</v>
      </c>
      <c r="Y19" s="111">
        <v>21.1</v>
      </c>
      <c r="Z19" s="111"/>
      <c r="AA19" s="111">
        <f t="shared" si="3"/>
        <v>1975.8</v>
      </c>
      <c r="AB19" s="111">
        <v>1999.8</v>
      </c>
      <c r="AC19" s="111">
        <v>1975.8</v>
      </c>
      <c r="AD19" s="112">
        <v>1976.81</v>
      </c>
      <c r="AE19" s="111">
        <v>6.2</v>
      </c>
      <c r="AF19" s="111"/>
      <c r="AG19" s="111">
        <f t="shared" si="4"/>
        <v>65.900000000000006</v>
      </c>
      <c r="AH19" s="111">
        <v>67.099999999999994</v>
      </c>
      <c r="AI19" s="111">
        <v>65.900000000000006</v>
      </c>
      <c r="AJ19" s="112">
        <v>66.010000000000005</v>
      </c>
      <c r="AK19" s="111">
        <v>-1</v>
      </c>
      <c r="AL19" s="111"/>
      <c r="AM19" s="111">
        <f t="shared" si="5"/>
        <v>30.3</v>
      </c>
      <c r="AN19" s="111">
        <v>29.4</v>
      </c>
      <c r="AO19" s="111">
        <v>30.3</v>
      </c>
      <c r="AP19" s="112">
        <v>30.18</v>
      </c>
      <c r="AQ19" s="111">
        <v>0.3</v>
      </c>
      <c r="AR19" s="111"/>
      <c r="AS19" s="111">
        <f t="shared" si="6"/>
        <v>69.7</v>
      </c>
      <c r="AT19" s="111">
        <v>70.599999999999994</v>
      </c>
      <c r="AU19" s="111">
        <v>69.7</v>
      </c>
      <c r="AV19" s="112">
        <v>69.819999999999993</v>
      </c>
      <c r="AW19" s="111">
        <v>-0.3</v>
      </c>
      <c r="AX19" s="112"/>
      <c r="AY19" s="111">
        <f t="shared" si="7"/>
        <v>5.5</v>
      </c>
      <c r="AZ19" s="111">
        <v>5</v>
      </c>
      <c r="BA19" s="111">
        <v>5.5</v>
      </c>
      <c r="BB19" s="112">
        <v>5.46</v>
      </c>
      <c r="BC19" s="111">
        <v>1</v>
      </c>
    </row>
    <row r="20" spans="1:55" ht="12.75" x14ac:dyDescent="0.2">
      <c r="A20" s="3">
        <v>8</v>
      </c>
      <c r="B20">
        <v>4</v>
      </c>
      <c r="C20" s="111">
        <f t="shared" si="0"/>
        <v>1862.8</v>
      </c>
      <c r="D20" s="111">
        <v>1848.2</v>
      </c>
      <c r="E20" s="111">
        <v>1862.8</v>
      </c>
      <c r="F20" s="112">
        <v>1860.72</v>
      </c>
      <c r="G20" s="111">
        <v>-32.700000000000003</v>
      </c>
      <c r="H20" s="111"/>
      <c r="I20" s="111">
        <f t="shared" si="1"/>
        <v>115.8</v>
      </c>
      <c r="J20" s="111">
        <v>101.7</v>
      </c>
      <c r="K20" s="111">
        <v>115.8</v>
      </c>
      <c r="L20" s="112">
        <v>115.5</v>
      </c>
      <c r="M20" s="111">
        <v>30.3</v>
      </c>
      <c r="N20" s="111"/>
      <c r="O20" s="111">
        <f t="shared" si="2"/>
        <v>858.6</v>
      </c>
      <c r="P20" s="111">
        <v>888</v>
      </c>
      <c r="Q20" s="111">
        <v>858.6</v>
      </c>
      <c r="R20" s="112">
        <v>860.31</v>
      </c>
      <c r="S20" s="111">
        <v>22.9</v>
      </c>
      <c r="T20" s="111"/>
      <c r="U20" s="111"/>
      <c r="V20" s="111">
        <v>2837.9</v>
      </c>
      <c r="W20" s="111">
        <v>2837.1</v>
      </c>
      <c r="X20" s="112">
        <v>2836.53</v>
      </c>
      <c r="Y20" s="111">
        <v>20.6</v>
      </c>
      <c r="Z20" s="111"/>
      <c r="AA20" s="111">
        <f t="shared" si="3"/>
        <v>1978.6</v>
      </c>
      <c r="AB20" s="111">
        <v>1949.9</v>
      </c>
      <c r="AC20" s="111">
        <v>1978.6</v>
      </c>
      <c r="AD20" s="112">
        <v>1976.22</v>
      </c>
      <c r="AE20" s="111">
        <v>-2.4</v>
      </c>
      <c r="AF20" s="111"/>
      <c r="AG20" s="111">
        <f t="shared" si="4"/>
        <v>65.7</v>
      </c>
      <c r="AH20" s="111">
        <v>65.099999999999994</v>
      </c>
      <c r="AI20" s="111">
        <v>65.7</v>
      </c>
      <c r="AJ20" s="112">
        <v>65.599999999999994</v>
      </c>
      <c r="AK20" s="111">
        <v>-1.6</v>
      </c>
      <c r="AL20" s="111"/>
      <c r="AM20" s="111">
        <f t="shared" si="5"/>
        <v>30.3</v>
      </c>
      <c r="AN20" s="111">
        <v>31.3</v>
      </c>
      <c r="AO20" s="111">
        <v>30.3</v>
      </c>
      <c r="AP20" s="112">
        <v>30.33</v>
      </c>
      <c r="AQ20" s="111">
        <v>0.6</v>
      </c>
      <c r="AR20" s="111"/>
      <c r="AS20" s="111">
        <f t="shared" si="6"/>
        <v>69.7</v>
      </c>
      <c r="AT20" s="111">
        <v>68.7</v>
      </c>
      <c r="AU20" s="111">
        <v>69.7</v>
      </c>
      <c r="AV20" s="112">
        <v>69.67</v>
      </c>
      <c r="AW20" s="111">
        <v>-0.6</v>
      </c>
      <c r="AX20" s="112"/>
      <c r="AY20" s="111">
        <f t="shared" si="7"/>
        <v>5.9</v>
      </c>
      <c r="AZ20" s="111">
        <v>5.2</v>
      </c>
      <c r="BA20" s="111">
        <v>5.9</v>
      </c>
      <c r="BB20" s="112">
        <v>5.84</v>
      </c>
      <c r="BC20" s="111">
        <v>1.5</v>
      </c>
    </row>
    <row r="21" spans="1:55" ht="12.75" x14ac:dyDescent="0.2">
      <c r="A21" s="3"/>
      <c r="B21">
        <v>1</v>
      </c>
      <c r="C21" s="111">
        <f t="shared" si="0"/>
        <v>1849.9</v>
      </c>
      <c r="D21" s="111">
        <v>1819.3</v>
      </c>
      <c r="E21" s="111">
        <v>1849.9</v>
      </c>
      <c r="F21" s="112">
        <v>1850.07</v>
      </c>
      <c r="G21" s="111">
        <v>-42.6</v>
      </c>
      <c r="H21" s="111"/>
      <c r="I21" s="111">
        <f t="shared" si="1"/>
        <v>121.6</v>
      </c>
      <c r="J21" s="111">
        <v>127.7</v>
      </c>
      <c r="K21" s="111">
        <v>121.6</v>
      </c>
      <c r="L21" s="112">
        <v>123.23</v>
      </c>
      <c r="M21" s="111">
        <v>30.9</v>
      </c>
      <c r="N21" s="111"/>
      <c r="O21" s="111">
        <f t="shared" si="2"/>
        <v>867.8</v>
      </c>
      <c r="P21" s="111">
        <v>892.6</v>
      </c>
      <c r="Q21" s="111">
        <v>867.8</v>
      </c>
      <c r="R21" s="112">
        <v>866.17</v>
      </c>
      <c r="S21" s="111">
        <v>23.4</v>
      </c>
      <c r="T21" s="111"/>
      <c r="U21" s="111"/>
      <c r="V21" s="111">
        <v>2839.6</v>
      </c>
      <c r="W21" s="111">
        <v>2839.3</v>
      </c>
      <c r="X21" s="112">
        <v>2839.47</v>
      </c>
      <c r="Y21" s="111">
        <v>11.8</v>
      </c>
      <c r="Z21" s="111"/>
      <c r="AA21" s="111">
        <f t="shared" si="3"/>
        <v>1971.5</v>
      </c>
      <c r="AB21" s="111">
        <v>1947</v>
      </c>
      <c r="AC21" s="111">
        <v>1971.5</v>
      </c>
      <c r="AD21" s="112">
        <v>1973.3</v>
      </c>
      <c r="AE21" s="111">
        <v>-11.7</v>
      </c>
      <c r="AF21" s="111"/>
      <c r="AG21" s="111">
        <f t="shared" si="4"/>
        <v>65.2</v>
      </c>
      <c r="AH21" s="111">
        <v>64.099999999999994</v>
      </c>
      <c r="AI21" s="111">
        <v>65.2</v>
      </c>
      <c r="AJ21" s="112">
        <v>65.16</v>
      </c>
      <c r="AK21" s="111">
        <v>-1.8</v>
      </c>
      <c r="AL21" s="111"/>
      <c r="AM21" s="111">
        <f t="shared" si="5"/>
        <v>30.6</v>
      </c>
      <c r="AN21" s="111">
        <v>31.4</v>
      </c>
      <c r="AO21" s="111">
        <v>30.6</v>
      </c>
      <c r="AP21" s="112">
        <v>30.5</v>
      </c>
      <c r="AQ21" s="111">
        <v>0.7</v>
      </c>
      <c r="AR21" s="111"/>
      <c r="AS21" s="111">
        <f t="shared" si="6"/>
        <v>69.400000000000006</v>
      </c>
      <c r="AT21" s="111">
        <v>68.599999999999994</v>
      </c>
      <c r="AU21" s="111">
        <v>69.400000000000006</v>
      </c>
      <c r="AV21" s="112">
        <v>69.5</v>
      </c>
      <c r="AW21" s="111">
        <v>-0.7</v>
      </c>
      <c r="AX21" s="112"/>
      <c r="AY21" s="111">
        <f t="shared" si="7"/>
        <v>6.2</v>
      </c>
      <c r="AZ21" s="111">
        <v>6.6</v>
      </c>
      <c r="BA21" s="111">
        <v>6.2</v>
      </c>
      <c r="BB21" s="112">
        <v>6.24</v>
      </c>
      <c r="BC21" s="111">
        <v>1.6</v>
      </c>
    </row>
    <row r="22" spans="1:55" ht="12.75" x14ac:dyDescent="0.2">
      <c r="A22" s="3">
        <v>9</v>
      </c>
      <c r="B22">
        <v>2</v>
      </c>
      <c r="C22" s="111">
        <f t="shared" si="0"/>
        <v>1838.9</v>
      </c>
      <c r="D22" s="111">
        <v>1851.5</v>
      </c>
      <c r="E22" s="111">
        <v>1838.9</v>
      </c>
      <c r="F22" s="112">
        <v>1836.9</v>
      </c>
      <c r="G22" s="111">
        <v>-52.7</v>
      </c>
      <c r="H22" s="111"/>
      <c r="I22" s="111">
        <f t="shared" si="1"/>
        <v>135.80000000000001</v>
      </c>
      <c r="J22" s="111">
        <v>153.5</v>
      </c>
      <c r="K22" s="111">
        <v>135.80000000000001</v>
      </c>
      <c r="L22" s="112">
        <v>131.38999999999999</v>
      </c>
      <c r="M22" s="111">
        <v>32.6</v>
      </c>
      <c r="N22" s="111"/>
      <c r="O22" s="111">
        <f t="shared" si="2"/>
        <v>867.5</v>
      </c>
      <c r="P22" s="111">
        <v>836.4</v>
      </c>
      <c r="Q22" s="111">
        <v>867.5</v>
      </c>
      <c r="R22" s="112">
        <v>873.43</v>
      </c>
      <c r="S22" s="111">
        <v>29.1</v>
      </c>
      <c r="T22" s="111"/>
      <c r="U22" s="111"/>
      <c r="V22" s="111">
        <v>2841.4</v>
      </c>
      <c r="W22" s="111">
        <v>2842.2</v>
      </c>
      <c r="X22" s="112">
        <v>2841.72</v>
      </c>
      <c r="Y22" s="111">
        <v>9</v>
      </c>
      <c r="Z22" s="111"/>
      <c r="AA22" s="111">
        <f t="shared" si="3"/>
        <v>1974.7</v>
      </c>
      <c r="AB22" s="111">
        <v>2005</v>
      </c>
      <c r="AC22" s="111">
        <v>1974.7</v>
      </c>
      <c r="AD22" s="112">
        <v>1968.29</v>
      </c>
      <c r="AE22" s="111">
        <v>-20</v>
      </c>
      <c r="AF22" s="111"/>
      <c r="AG22" s="111">
        <f t="shared" si="4"/>
        <v>64.7</v>
      </c>
      <c r="AH22" s="111">
        <v>65.2</v>
      </c>
      <c r="AI22" s="111">
        <v>64.7</v>
      </c>
      <c r="AJ22" s="112">
        <v>64.64</v>
      </c>
      <c r="AK22" s="111">
        <v>-2.1</v>
      </c>
      <c r="AL22" s="111"/>
      <c r="AM22" s="111">
        <f t="shared" si="5"/>
        <v>30.5</v>
      </c>
      <c r="AN22" s="111">
        <v>29.4</v>
      </c>
      <c r="AO22" s="111">
        <v>30.5</v>
      </c>
      <c r="AP22" s="112">
        <v>30.74</v>
      </c>
      <c r="AQ22" s="111">
        <v>0.9</v>
      </c>
      <c r="AR22" s="111"/>
      <c r="AS22" s="111">
        <f t="shared" si="6"/>
        <v>69.5</v>
      </c>
      <c r="AT22" s="111">
        <v>70.599999999999994</v>
      </c>
      <c r="AU22" s="111">
        <v>69.5</v>
      </c>
      <c r="AV22" s="112">
        <v>69.260000000000005</v>
      </c>
      <c r="AW22" s="111">
        <v>-0.9</v>
      </c>
      <c r="AX22" s="112"/>
      <c r="AY22" s="111">
        <f t="shared" si="7"/>
        <v>6.9</v>
      </c>
      <c r="AZ22" s="111">
        <v>7.7</v>
      </c>
      <c r="BA22" s="111">
        <v>6.9</v>
      </c>
      <c r="BB22" s="112">
        <v>6.68</v>
      </c>
      <c r="BC22" s="111">
        <v>1.7</v>
      </c>
    </row>
    <row r="23" spans="1:55" ht="12.75" x14ac:dyDescent="0.2">
      <c r="A23" s="3">
        <v>9</v>
      </c>
      <c r="B23">
        <v>3</v>
      </c>
      <c r="C23" s="111">
        <f t="shared" si="0"/>
        <v>1810.9</v>
      </c>
      <c r="D23" s="111">
        <v>1841.9</v>
      </c>
      <c r="E23" s="111">
        <v>1810.9</v>
      </c>
      <c r="F23" s="112">
        <v>1824</v>
      </c>
      <c r="G23" s="111">
        <v>-51.6</v>
      </c>
      <c r="H23" s="111"/>
      <c r="I23" s="111">
        <f t="shared" si="1"/>
        <v>137.80000000000001</v>
      </c>
      <c r="J23" s="111">
        <v>129.69999999999999</v>
      </c>
      <c r="K23" s="111">
        <v>137.80000000000001</v>
      </c>
      <c r="L23" s="112">
        <v>138</v>
      </c>
      <c r="M23" s="111">
        <v>26.5</v>
      </c>
      <c r="N23" s="111"/>
      <c r="O23" s="111">
        <f t="shared" si="2"/>
        <v>894.9</v>
      </c>
      <c r="P23" s="111">
        <v>871.3</v>
      </c>
      <c r="Q23" s="111">
        <v>894.9</v>
      </c>
      <c r="R23" s="112">
        <v>883.41</v>
      </c>
      <c r="S23" s="111">
        <v>39.9</v>
      </c>
      <c r="T23" s="111"/>
      <c r="U23" s="111"/>
      <c r="V23" s="111">
        <v>2842.8</v>
      </c>
      <c r="W23" s="111">
        <v>2843.6</v>
      </c>
      <c r="X23" s="112">
        <v>2845.42</v>
      </c>
      <c r="Y23" s="111">
        <v>14.8</v>
      </c>
      <c r="Z23" s="111"/>
      <c r="AA23" s="111">
        <f t="shared" si="3"/>
        <v>1948.7</v>
      </c>
      <c r="AB23" s="111">
        <v>1971.5</v>
      </c>
      <c r="AC23" s="111">
        <v>1948.7</v>
      </c>
      <c r="AD23" s="112">
        <v>1962.01</v>
      </c>
      <c r="AE23" s="111">
        <v>-25.1</v>
      </c>
      <c r="AF23" s="111"/>
      <c r="AG23" s="111">
        <f t="shared" si="4"/>
        <v>63.7</v>
      </c>
      <c r="AH23" s="111">
        <v>64.8</v>
      </c>
      <c r="AI23" s="111">
        <v>63.7</v>
      </c>
      <c r="AJ23" s="112">
        <v>64.099999999999994</v>
      </c>
      <c r="AK23" s="111">
        <v>-2.1</v>
      </c>
      <c r="AL23" s="111"/>
      <c r="AM23" s="111">
        <f t="shared" si="5"/>
        <v>31.5</v>
      </c>
      <c r="AN23" s="111">
        <v>30.6</v>
      </c>
      <c r="AO23" s="111">
        <v>31.5</v>
      </c>
      <c r="AP23" s="112">
        <v>31.05</v>
      </c>
      <c r="AQ23" s="111">
        <v>1.2</v>
      </c>
      <c r="AR23" s="111"/>
      <c r="AS23" s="111">
        <f t="shared" si="6"/>
        <v>68.5</v>
      </c>
      <c r="AT23" s="111">
        <v>69.400000000000006</v>
      </c>
      <c r="AU23" s="111">
        <v>68.5</v>
      </c>
      <c r="AV23" s="112">
        <v>68.95</v>
      </c>
      <c r="AW23" s="111">
        <v>-1.2</v>
      </c>
      <c r="AX23" s="112"/>
      <c r="AY23" s="111">
        <f t="shared" si="7"/>
        <v>7.1</v>
      </c>
      <c r="AZ23" s="111">
        <v>6.6</v>
      </c>
      <c r="BA23" s="111">
        <v>7.1</v>
      </c>
      <c r="BB23" s="112">
        <v>7.03</v>
      </c>
      <c r="BC23" s="111">
        <v>1.4</v>
      </c>
    </row>
    <row r="24" spans="1:55" ht="12.75" x14ac:dyDescent="0.2">
      <c r="A24" s="3">
        <v>9</v>
      </c>
      <c r="B24">
        <v>4</v>
      </c>
      <c r="C24" s="111">
        <f t="shared" si="0"/>
        <v>1816.1</v>
      </c>
      <c r="D24" s="111">
        <v>1800.9</v>
      </c>
      <c r="E24" s="111">
        <v>1816.1</v>
      </c>
      <c r="F24" s="112">
        <v>1813.83</v>
      </c>
      <c r="G24" s="111">
        <v>-40.700000000000003</v>
      </c>
      <c r="H24" s="111"/>
      <c r="I24" s="111">
        <f t="shared" si="1"/>
        <v>139.69999999999999</v>
      </c>
      <c r="J24" s="111">
        <v>125.6</v>
      </c>
      <c r="K24" s="111">
        <v>139.69999999999999</v>
      </c>
      <c r="L24" s="112">
        <v>141.9</v>
      </c>
      <c r="M24" s="111">
        <v>15.6</v>
      </c>
      <c r="N24" s="111"/>
      <c r="O24" s="111">
        <f t="shared" si="2"/>
        <v>898.8</v>
      </c>
      <c r="P24" s="111">
        <v>928.6</v>
      </c>
      <c r="Q24" s="111">
        <v>898.8</v>
      </c>
      <c r="R24" s="112">
        <v>894.18</v>
      </c>
      <c r="S24" s="111">
        <v>43.1</v>
      </c>
      <c r="T24" s="111"/>
      <c r="U24" s="111"/>
      <c r="V24" s="111">
        <v>2855.1</v>
      </c>
      <c r="W24" s="111">
        <v>2854.6</v>
      </c>
      <c r="X24" s="112">
        <v>2849.9</v>
      </c>
      <c r="Y24" s="111">
        <v>17.899999999999999</v>
      </c>
      <c r="Z24" s="111"/>
      <c r="AA24" s="111">
        <f t="shared" si="3"/>
        <v>1955.8</v>
      </c>
      <c r="AB24" s="111">
        <v>1926.5</v>
      </c>
      <c r="AC24" s="111">
        <v>1955.8</v>
      </c>
      <c r="AD24" s="112">
        <v>1955.72</v>
      </c>
      <c r="AE24" s="111">
        <v>-25.1</v>
      </c>
      <c r="AF24" s="111"/>
      <c r="AG24" s="111">
        <f t="shared" si="4"/>
        <v>63.6</v>
      </c>
      <c r="AH24" s="111">
        <v>63.1</v>
      </c>
      <c r="AI24" s="111">
        <v>63.6</v>
      </c>
      <c r="AJ24" s="112">
        <v>63.65</v>
      </c>
      <c r="AK24" s="111">
        <v>-1.8</v>
      </c>
      <c r="AL24" s="111"/>
      <c r="AM24" s="111">
        <f t="shared" si="5"/>
        <v>31.5</v>
      </c>
      <c r="AN24" s="111">
        <v>32.5</v>
      </c>
      <c r="AO24" s="111">
        <v>31.5</v>
      </c>
      <c r="AP24" s="112">
        <v>31.38</v>
      </c>
      <c r="AQ24" s="111">
        <v>1.3</v>
      </c>
      <c r="AR24" s="111"/>
      <c r="AS24" s="111">
        <f t="shared" si="6"/>
        <v>68.5</v>
      </c>
      <c r="AT24" s="111">
        <v>67.5</v>
      </c>
      <c r="AU24" s="111">
        <v>68.5</v>
      </c>
      <c r="AV24" s="112">
        <v>68.62</v>
      </c>
      <c r="AW24" s="111">
        <v>-1.3</v>
      </c>
      <c r="AX24" s="112"/>
      <c r="AY24" s="111">
        <f t="shared" si="7"/>
        <v>7.1</v>
      </c>
      <c r="AZ24" s="111">
        <v>6.5</v>
      </c>
      <c r="BA24" s="111">
        <v>7.1</v>
      </c>
      <c r="BB24" s="112">
        <v>7.26</v>
      </c>
      <c r="BC24" s="111">
        <v>0.9</v>
      </c>
    </row>
    <row r="25" spans="1:55" ht="12.75" x14ac:dyDescent="0.2">
      <c r="A25" s="3"/>
      <c r="B25">
        <v>1</v>
      </c>
      <c r="C25" s="111">
        <f t="shared" si="0"/>
        <v>1805.8</v>
      </c>
      <c r="D25" s="111">
        <v>1777</v>
      </c>
      <c r="E25" s="111">
        <v>1805.8</v>
      </c>
      <c r="F25" s="112">
        <v>1808.86</v>
      </c>
      <c r="G25" s="111">
        <v>-19.899999999999999</v>
      </c>
      <c r="H25" s="111"/>
      <c r="I25" s="111">
        <f t="shared" si="1"/>
        <v>142.9</v>
      </c>
      <c r="J25" s="111">
        <v>149.6</v>
      </c>
      <c r="K25" s="111">
        <v>142.9</v>
      </c>
      <c r="L25" s="112">
        <v>142.15</v>
      </c>
      <c r="M25" s="111">
        <v>1</v>
      </c>
      <c r="N25" s="111"/>
      <c r="O25" s="111">
        <f t="shared" si="2"/>
        <v>903.1</v>
      </c>
      <c r="P25" s="111">
        <v>925.7</v>
      </c>
      <c r="Q25" s="111">
        <v>903.1</v>
      </c>
      <c r="R25" s="112">
        <v>902.11</v>
      </c>
      <c r="S25" s="111">
        <v>31.7</v>
      </c>
      <c r="T25" s="111"/>
      <c r="U25" s="111"/>
      <c r="V25" s="111">
        <v>2852.3</v>
      </c>
      <c r="W25" s="111">
        <v>2851.8</v>
      </c>
      <c r="X25" s="112">
        <v>2853.12</v>
      </c>
      <c r="Y25" s="111">
        <v>12.9</v>
      </c>
      <c r="Z25" s="111"/>
      <c r="AA25" s="111">
        <f t="shared" si="3"/>
        <v>1948.7</v>
      </c>
      <c r="AB25" s="111">
        <v>1926.6</v>
      </c>
      <c r="AC25" s="111">
        <v>1948.7</v>
      </c>
      <c r="AD25" s="112">
        <v>1951.01</v>
      </c>
      <c r="AE25" s="111">
        <v>-18.8</v>
      </c>
      <c r="AF25" s="111"/>
      <c r="AG25" s="111">
        <f t="shared" si="4"/>
        <v>63.3</v>
      </c>
      <c r="AH25" s="111">
        <v>62.3</v>
      </c>
      <c r="AI25" s="111">
        <v>63.3</v>
      </c>
      <c r="AJ25" s="112">
        <v>63.4</v>
      </c>
      <c r="AK25" s="111">
        <v>-1</v>
      </c>
      <c r="AL25" s="111"/>
      <c r="AM25" s="111">
        <f t="shared" si="5"/>
        <v>31.7</v>
      </c>
      <c r="AN25" s="111">
        <v>32.5</v>
      </c>
      <c r="AO25" s="111">
        <v>31.7</v>
      </c>
      <c r="AP25" s="112">
        <v>31.62</v>
      </c>
      <c r="AQ25" s="111">
        <v>1</v>
      </c>
      <c r="AR25" s="111"/>
      <c r="AS25" s="111">
        <f t="shared" si="6"/>
        <v>68.3</v>
      </c>
      <c r="AT25" s="111">
        <v>67.5</v>
      </c>
      <c r="AU25" s="111">
        <v>68.3</v>
      </c>
      <c r="AV25" s="112">
        <v>68.38</v>
      </c>
      <c r="AW25" s="111">
        <v>-1</v>
      </c>
      <c r="AX25" s="112"/>
      <c r="AY25" s="111">
        <f t="shared" si="7"/>
        <v>7.3</v>
      </c>
      <c r="AZ25" s="111">
        <v>7.8</v>
      </c>
      <c r="BA25" s="111">
        <v>7.3</v>
      </c>
      <c r="BB25" s="112">
        <v>7.29</v>
      </c>
      <c r="BC25" s="111">
        <v>0.1</v>
      </c>
    </row>
    <row r="26" spans="1:55" ht="12.75" x14ac:dyDescent="0.2">
      <c r="A26" s="3">
        <v>10</v>
      </c>
      <c r="B26">
        <v>2</v>
      </c>
      <c r="C26" s="111">
        <f t="shared" si="0"/>
        <v>1813.8</v>
      </c>
      <c r="D26" s="111">
        <v>1827.5</v>
      </c>
      <c r="E26" s="111">
        <v>1813.8</v>
      </c>
      <c r="F26" s="112">
        <v>1810.32</v>
      </c>
      <c r="G26" s="111">
        <v>5.9</v>
      </c>
      <c r="H26" s="111"/>
      <c r="I26" s="111">
        <f t="shared" si="1"/>
        <v>137.1</v>
      </c>
      <c r="J26" s="111">
        <v>154.5</v>
      </c>
      <c r="K26" s="111">
        <v>137.1</v>
      </c>
      <c r="L26" s="112">
        <v>138.22999999999999</v>
      </c>
      <c r="M26" s="111">
        <v>-15.7</v>
      </c>
      <c r="N26" s="111"/>
      <c r="O26" s="111">
        <f t="shared" si="2"/>
        <v>900.7</v>
      </c>
      <c r="P26" s="111">
        <v>868.7</v>
      </c>
      <c r="Q26" s="111">
        <v>900.7</v>
      </c>
      <c r="R26" s="112">
        <v>905.4</v>
      </c>
      <c r="S26" s="111">
        <v>13.2</v>
      </c>
      <c r="T26" s="111"/>
      <c r="U26" s="111"/>
      <c r="V26" s="111">
        <v>2850.7</v>
      </c>
      <c r="W26" s="111">
        <v>2851.6</v>
      </c>
      <c r="X26" s="112">
        <v>2853.96</v>
      </c>
      <c r="Y26" s="111">
        <v>3.3</v>
      </c>
      <c r="Z26" s="111"/>
      <c r="AA26" s="111">
        <f t="shared" si="3"/>
        <v>1950.9</v>
      </c>
      <c r="AB26" s="111">
        <v>1982</v>
      </c>
      <c r="AC26" s="111">
        <v>1950.9</v>
      </c>
      <c r="AD26" s="112">
        <v>1948.55</v>
      </c>
      <c r="AE26" s="111">
        <v>-9.8000000000000007</v>
      </c>
      <c r="AF26" s="111"/>
      <c r="AG26" s="111">
        <f t="shared" si="4"/>
        <v>63.6</v>
      </c>
      <c r="AH26" s="111">
        <v>64.099999999999994</v>
      </c>
      <c r="AI26" s="111">
        <v>63.6</v>
      </c>
      <c r="AJ26" s="112">
        <v>63.43</v>
      </c>
      <c r="AK26" s="111">
        <v>0.1</v>
      </c>
      <c r="AL26" s="111"/>
      <c r="AM26" s="111">
        <f t="shared" si="5"/>
        <v>31.6</v>
      </c>
      <c r="AN26" s="111">
        <v>30.5</v>
      </c>
      <c r="AO26" s="111">
        <v>31.6</v>
      </c>
      <c r="AP26" s="112">
        <v>31.72</v>
      </c>
      <c r="AQ26" s="111">
        <v>0.4</v>
      </c>
      <c r="AR26" s="111"/>
      <c r="AS26" s="111">
        <f t="shared" si="6"/>
        <v>68.400000000000006</v>
      </c>
      <c r="AT26" s="111">
        <v>69.5</v>
      </c>
      <c r="AU26" s="111">
        <v>68.400000000000006</v>
      </c>
      <c r="AV26" s="112">
        <v>68.28</v>
      </c>
      <c r="AW26" s="111">
        <v>-0.4</v>
      </c>
      <c r="AX26" s="112"/>
      <c r="AY26" s="111">
        <f t="shared" si="7"/>
        <v>7</v>
      </c>
      <c r="AZ26" s="111">
        <v>7.8</v>
      </c>
      <c r="BA26" s="111">
        <v>7</v>
      </c>
      <c r="BB26" s="112">
        <v>7.09</v>
      </c>
      <c r="BC26" s="111">
        <v>-0.8</v>
      </c>
    </row>
    <row r="27" spans="1:55" ht="12.75" x14ac:dyDescent="0.2">
      <c r="A27" s="3">
        <v>10</v>
      </c>
      <c r="B27">
        <v>3</v>
      </c>
      <c r="C27" s="111">
        <f t="shared" si="0"/>
        <v>1816.7</v>
      </c>
      <c r="D27" s="111">
        <v>1846.4</v>
      </c>
      <c r="E27" s="111">
        <v>1816.7</v>
      </c>
      <c r="F27" s="112">
        <v>1817.79</v>
      </c>
      <c r="G27" s="111">
        <v>29.9</v>
      </c>
      <c r="H27" s="111"/>
      <c r="I27" s="111">
        <f t="shared" si="1"/>
        <v>133.80000000000001</v>
      </c>
      <c r="J27" s="111">
        <v>125.3</v>
      </c>
      <c r="K27" s="111">
        <v>133.80000000000001</v>
      </c>
      <c r="L27" s="112">
        <v>131.85</v>
      </c>
      <c r="M27" s="111">
        <v>-25.5</v>
      </c>
      <c r="N27" s="111"/>
      <c r="O27" s="111">
        <f t="shared" si="2"/>
        <v>904.7</v>
      </c>
      <c r="P27" s="111">
        <v>882.9</v>
      </c>
      <c r="Q27" s="111">
        <v>904.7</v>
      </c>
      <c r="R27" s="112">
        <v>903.44</v>
      </c>
      <c r="S27" s="111">
        <v>-7.8</v>
      </c>
      <c r="T27" s="111"/>
      <c r="U27" s="111"/>
      <c r="V27" s="111">
        <v>2854.6</v>
      </c>
      <c r="W27" s="111">
        <v>2855.1</v>
      </c>
      <c r="X27" s="112">
        <v>2853.08</v>
      </c>
      <c r="Y27" s="111">
        <v>-3.5</v>
      </c>
      <c r="Z27" s="111"/>
      <c r="AA27" s="111">
        <f t="shared" si="3"/>
        <v>1950.5</v>
      </c>
      <c r="AB27" s="111">
        <v>1971.7</v>
      </c>
      <c r="AC27" s="111">
        <v>1950.5</v>
      </c>
      <c r="AD27" s="112">
        <v>1949.64</v>
      </c>
      <c r="AE27" s="111">
        <v>4.3</v>
      </c>
      <c r="AF27" s="111"/>
      <c r="AG27" s="111">
        <f t="shared" si="4"/>
        <v>63.6</v>
      </c>
      <c r="AH27" s="111">
        <v>64.7</v>
      </c>
      <c r="AI27" s="111">
        <v>63.6</v>
      </c>
      <c r="AJ27" s="112">
        <v>63.71</v>
      </c>
      <c r="AK27" s="111">
        <v>1.1000000000000001</v>
      </c>
      <c r="AL27" s="111"/>
      <c r="AM27" s="111">
        <f t="shared" si="5"/>
        <v>31.7</v>
      </c>
      <c r="AN27" s="111">
        <v>30.9</v>
      </c>
      <c r="AO27" s="111">
        <v>31.7</v>
      </c>
      <c r="AP27" s="112">
        <v>31.67</v>
      </c>
      <c r="AQ27" s="111">
        <v>-0.2</v>
      </c>
      <c r="AR27" s="111"/>
      <c r="AS27" s="111">
        <f t="shared" si="6"/>
        <v>68.3</v>
      </c>
      <c r="AT27" s="111">
        <v>69.099999999999994</v>
      </c>
      <c r="AU27" s="111">
        <v>68.3</v>
      </c>
      <c r="AV27" s="112">
        <v>68.33</v>
      </c>
      <c r="AW27" s="111">
        <v>0.2</v>
      </c>
      <c r="AX27" s="112"/>
      <c r="AY27" s="111">
        <f t="shared" si="7"/>
        <v>6.9</v>
      </c>
      <c r="AZ27" s="111">
        <v>6.4</v>
      </c>
      <c r="BA27" s="111">
        <v>6.9</v>
      </c>
      <c r="BB27" s="112">
        <v>6.76</v>
      </c>
      <c r="BC27" s="111">
        <v>-1.3</v>
      </c>
    </row>
    <row r="28" spans="1:55" ht="13.5" customHeight="1" x14ac:dyDescent="0.2">
      <c r="A28" s="3">
        <v>10</v>
      </c>
      <c r="B28">
        <v>4</v>
      </c>
      <c r="C28" s="111">
        <f t="shared" si="0"/>
        <v>1825.2</v>
      </c>
      <c r="D28" s="111">
        <v>1810.8</v>
      </c>
      <c r="E28" s="111">
        <v>1825.2</v>
      </c>
      <c r="F28" s="112">
        <v>1829.95</v>
      </c>
      <c r="G28" s="111">
        <v>48.7</v>
      </c>
      <c r="H28" s="111"/>
      <c r="I28" s="111">
        <f t="shared" si="1"/>
        <v>125</v>
      </c>
      <c r="J28" s="111">
        <v>111.1</v>
      </c>
      <c r="K28" s="111">
        <v>125</v>
      </c>
      <c r="L28" s="112">
        <v>126.64</v>
      </c>
      <c r="M28" s="111">
        <v>-20.8</v>
      </c>
      <c r="N28" s="111"/>
      <c r="O28" s="111">
        <f t="shared" si="2"/>
        <v>895.5</v>
      </c>
      <c r="P28" s="111">
        <v>924.4</v>
      </c>
      <c r="Q28" s="111">
        <v>895.5</v>
      </c>
      <c r="R28" s="112">
        <v>895.84</v>
      </c>
      <c r="S28" s="111">
        <v>-30.4</v>
      </c>
      <c r="T28" s="111"/>
      <c r="U28" s="111"/>
      <c r="V28" s="111">
        <v>2846.4</v>
      </c>
      <c r="W28" s="111">
        <v>2845.7</v>
      </c>
      <c r="X28" s="112">
        <v>2852.43</v>
      </c>
      <c r="Y28" s="111">
        <v>-2.6</v>
      </c>
      <c r="Z28" s="111"/>
      <c r="AA28" s="111">
        <f t="shared" si="3"/>
        <v>1950.2</v>
      </c>
      <c r="AB28" s="111">
        <v>1921.9</v>
      </c>
      <c r="AC28" s="111">
        <v>1950.2</v>
      </c>
      <c r="AD28" s="112">
        <v>1956.59</v>
      </c>
      <c r="AE28" s="111">
        <v>27.8</v>
      </c>
      <c r="AF28" s="111"/>
      <c r="AG28" s="111">
        <f t="shared" si="4"/>
        <v>64.099999999999994</v>
      </c>
      <c r="AH28" s="111">
        <v>63.6</v>
      </c>
      <c r="AI28" s="111">
        <v>64.099999999999994</v>
      </c>
      <c r="AJ28" s="112">
        <v>64.150000000000006</v>
      </c>
      <c r="AK28" s="111">
        <v>1.8</v>
      </c>
      <c r="AL28" s="111"/>
      <c r="AM28" s="111">
        <f t="shared" si="5"/>
        <v>31.5</v>
      </c>
      <c r="AN28" s="111">
        <v>32.5</v>
      </c>
      <c r="AO28" s="111">
        <v>31.5</v>
      </c>
      <c r="AP28" s="112">
        <v>31.41</v>
      </c>
      <c r="AQ28" s="111">
        <v>-1</v>
      </c>
      <c r="AR28" s="111"/>
      <c r="AS28" s="111">
        <f t="shared" si="6"/>
        <v>68.5</v>
      </c>
      <c r="AT28" s="111">
        <v>67.5</v>
      </c>
      <c r="AU28" s="111">
        <v>68.5</v>
      </c>
      <c r="AV28" s="112">
        <v>68.59</v>
      </c>
      <c r="AW28" s="111">
        <v>1</v>
      </c>
      <c r="AX28" s="112"/>
      <c r="AY28" s="111">
        <f t="shared" si="7"/>
        <v>6.4</v>
      </c>
      <c r="AZ28" s="111">
        <v>5.8</v>
      </c>
      <c r="BA28" s="111">
        <v>6.4</v>
      </c>
      <c r="BB28" s="112">
        <v>6.47</v>
      </c>
      <c r="BC28" s="111">
        <v>-1.2</v>
      </c>
    </row>
    <row r="29" spans="1:55" ht="12.75" x14ac:dyDescent="0.2">
      <c r="A29" s="3"/>
      <c r="B29">
        <v>1</v>
      </c>
      <c r="C29" s="111">
        <f t="shared" si="0"/>
        <v>1844.3</v>
      </c>
      <c r="D29" s="111">
        <v>1816.4</v>
      </c>
      <c r="E29" s="111">
        <v>1844.3</v>
      </c>
      <c r="F29" s="112">
        <v>1842.86</v>
      </c>
      <c r="G29" s="111">
        <v>51.6</v>
      </c>
      <c r="H29" s="111"/>
      <c r="I29" s="111">
        <f t="shared" si="1"/>
        <v>126.1</v>
      </c>
      <c r="J29" s="111">
        <v>133</v>
      </c>
      <c r="K29" s="111">
        <v>126.1</v>
      </c>
      <c r="L29" s="112">
        <v>123.33</v>
      </c>
      <c r="M29" s="111">
        <v>-13.2</v>
      </c>
      <c r="N29" s="111"/>
      <c r="O29" s="111">
        <f t="shared" si="2"/>
        <v>883.1</v>
      </c>
      <c r="P29" s="111">
        <v>904.5</v>
      </c>
      <c r="Q29" s="111">
        <v>883.1</v>
      </c>
      <c r="R29" s="112">
        <v>886.79</v>
      </c>
      <c r="S29" s="111">
        <v>-36.200000000000003</v>
      </c>
      <c r="T29" s="111"/>
      <c r="U29" s="111"/>
      <c r="V29" s="111">
        <v>2853.9</v>
      </c>
      <c r="W29" s="111">
        <v>2853.5</v>
      </c>
      <c r="X29" s="112">
        <v>2852.98</v>
      </c>
      <c r="Y29" s="111">
        <v>2.2000000000000002</v>
      </c>
      <c r="Z29" s="111"/>
      <c r="AA29" s="111">
        <f t="shared" si="3"/>
        <v>1970.4</v>
      </c>
      <c r="AB29" s="111">
        <v>1949.5</v>
      </c>
      <c r="AC29" s="111">
        <v>1970.4</v>
      </c>
      <c r="AD29" s="112">
        <v>1966.19</v>
      </c>
      <c r="AE29" s="111">
        <v>38.4</v>
      </c>
      <c r="AF29" s="111"/>
      <c r="AG29" s="111">
        <f t="shared" si="4"/>
        <v>64.599999999999994</v>
      </c>
      <c r="AH29" s="111">
        <v>63.6</v>
      </c>
      <c r="AI29" s="111">
        <v>64.599999999999994</v>
      </c>
      <c r="AJ29" s="112">
        <v>64.59</v>
      </c>
      <c r="AK29" s="111">
        <v>1.8</v>
      </c>
      <c r="AL29" s="111"/>
      <c r="AM29" s="111">
        <f t="shared" si="5"/>
        <v>30.9</v>
      </c>
      <c r="AN29" s="111">
        <v>31.7</v>
      </c>
      <c r="AO29" s="111">
        <v>30.9</v>
      </c>
      <c r="AP29" s="112">
        <v>31.08</v>
      </c>
      <c r="AQ29" s="111">
        <v>-1.3</v>
      </c>
      <c r="AR29" s="111"/>
      <c r="AS29" s="111">
        <f t="shared" si="6"/>
        <v>69.099999999999994</v>
      </c>
      <c r="AT29" s="111">
        <v>68.3</v>
      </c>
      <c r="AU29" s="111">
        <v>69.099999999999994</v>
      </c>
      <c r="AV29" s="112">
        <v>68.92</v>
      </c>
      <c r="AW29" s="111">
        <v>1.3</v>
      </c>
      <c r="AX29" s="112"/>
      <c r="AY29" s="111">
        <f t="shared" si="7"/>
        <v>6.4</v>
      </c>
      <c r="AZ29" s="111">
        <v>6.8</v>
      </c>
      <c r="BA29" s="111">
        <v>6.4</v>
      </c>
      <c r="BB29" s="112">
        <v>6.27</v>
      </c>
      <c r="BC29" s="111">
        <v>-0.8</v>
      </c>
    </row>
    <row r="30" spans="1:55" ht="12.75" x14ac:dyDescent="0.2">
      <c r="A30" s="3">
        <v>11</v>
      </c>
      <c r="B30">
        <v>2</v>
      </c>
      <c r="C30" s="111">
        <f t="shared" si="0"/>
        <v>1852.9</v>
      </c>
      <c r="D30" s="111">
        <v>1866.4</v>
      </c>
      <c r="E30" s="111">
        <v>1852.9</v>
      </c>
      <c r="F30" s="112">
        <v>1852.51</v>
      </c>
      <c r="G30" s="111">
        <v>38.6</v>
      </c>
      <c r="H30" s="111"/>
      <c r="I30" s="111">
        <f t="shared" si="1"/>
        <v>121</v>
      </c>
      <c r="J30" s="111">
        <v>137.9</v>
      </c>
      <c r="K30" s="111">
        <v>121</v>
      </c>
      <c r="L30" s="112">
        <v>120.86</v>
      </c>
      <c r="M30" s="111">
        <v>-9.9</v>
      </c>
      <c r="N30" s="111"/>
      <c r="O30" s="111">
        <f t="shared" si="2"/>
        <v>880.8</v>
      </c>
      <c r="P30" s="111">
        <v>849.3</v>
      </c>
      <c r="Q30" s="111">
        <v>880.8</v>
      </c>
      <c r="R30" s="112">
        <v>882.05</v>
      </c>
      <c r="S30" s="111">
        <v>-19</v>
      </c>
      <c r="T30" s="111"/>
      <c r="U30" s="111"/>
      <c r="V30" s="111">
        <v>2853.6</v>
      </c>
      <c r="W30" s="111">
        <v>2854.6</v>
      </c>
      <c r="X30" s="112">
        <v>2855.42</v>
      </c>
      <c r="Y30" s="111">
        <v>9.8000000000000007</v>
      </c>
      <c r="Z30" s="111"/>
      <c r="AA30" s="111">
        <f t="shared" si="3"/>
        <v>1973.9</v>
      </c>
      <c r="AB30" s="111">
        <v>2004.3</v>
      </c>
      <c r="AC30" s="111">
        <v>1973.9</v>
      </c>
      <c r="AD30" s="112">
        <v>1973.38</v>
      </c>
      <c r="AE30" s="111">
        <v>28.7</v>
      </c>
      <c r="AF30" s="111"/>
      <c r="AG30" s="111">
        <f t="shared" si="4"/>
        <v>64.900000000000006</v>
      </c>
      <c r="AH30" s="111">
        <v>65.400000000000006</v>
      </c>
      <c r="AI30" s="111">
        <v>64.900000000000006</v>
      </c>
      <c r="AJ30" s="112">
        <v>64.88</v>
      </c>
      <c r="AK30" s="111">
        <v>1.1000000000000001</v>
      </c>
      <c r="AL30" s="111"/>
      <c r="AM30" s="111">
        <f t="shared" si="5"/>
        <v>30.9</v>
      </c>
      <c r="AN30" s="111">
        <v>29.8</v>
      </c>
      <c r="AO30" s="111">
        <v>30.9</v>
      </c>
      <c r="AP30" s="112">
        <v>30.89</v>
      </c>
      <c r="AQ30" s="111">
        <v>-0.8</v>
      </c>
      <c r="AR30" s="111"/>
      <c r="AS30" s="111">
        <f t="shared" si="6"/>
        <v>69.099999999999994</v>
      </c>
      <c r="AT30" s="111">
        <v>70.2</v>
      </c>
      <c r="AU30" s="111">
        <v>69.099999999999994</v>
      </c>
      <c r="AV30" s="112">
        <v>69.11</v>
      </c>
      <c r="AW30" s="111">
        <v>0.8</v>
      </c>
      <c r="AX30" s="112"/>
      <c r="AY30" s="111">
        <f t="shared" si="7"/>
        <v>6.1</v>
      </c>
      <c r="AZ30" s="111">
        <v>6.9</v>
      </c>
      <c r="BA30" s="111">
        <v>6.1</v>
      </c>
      <c r="BB30" s="112">
        <v>6.12</v>
      </c>
      <c r="BC30" s="111">
        <v>-0.6</v>
      </c>
    </row>
    <row r="31" spans="1:55" ht="12.75" x14ac:dyDescent="0.2">
      <c r="A31" s="3">
        <v>11</v>
      </c>
      <c r="B31">
        <v>3</v>
      </c>
      <c r="C31" s="111">
        <f t="shared" si="0"/>
        <v>1857.8</v>
      </c>
      <c r="D31" s="111">
        <v>1887.5</v>
      </c>
      <c r="E31" s="111">
        <v>1857.8</v>
      </c>
      <c r="F31" s="112">
        <v>1858.55</v>
      </c>
      <c r="G31" s="111">
        <v>24.1</v>
      </c>
      <c r="H31" s="111"/>
      <c r="I31" s="111">
        <f t="shared" si="1"/>
        <v>114.9</v>
      </c>
      <c r="J31" s="111">
        <v>106.4</v>
      </c>
      <c r="K31" s="111">
        <v>114.9</v>
      </c>
      <c r="L31" s="112">
        <v>119.77</v>
      </c>
      <c r="M31" s="111">
        <v>-4.4000000000000004</v>
      </c>
      <c r="N31" s="111"/>
      <c r="O31" s="111">
        <f t="shared" si="2"/>
        <v>885.1</v>
      </c>
      <c r="P31" s="111">
        <v>863.8</v>
      </c>
      <c r="Q31" s="111">
        <v>885.1</v>
      </c>
      <c r="R31" s="112">
        <v>880.8</v>
      </c>
      <c r="S31" s="111">
        <v>-5</v>
      </c>
      <c r="T31" s="111"/>
      <c r="U31" s="111"/>
      <c r="V31" s="111">
        <v>2857.7</v>
      </c>
      <c r="W31" s="111">
        <v>2857.8</v>
      </c>
      <c r="X31" s="112">
        <v>2859.11</v>
      </c>
      <c r="Y31" s="111">
        <v>14.8</v>
      </c>
      <c r="Z31" s="111"/>
      <c r="AA31" s="111">
        <f t="shared" si="3"/>
        <v>1972.7</v>
      </c>
      <c r="AB31" s="111">
        <v>1993.9</v>
      </c>
      <c r="AC31" s="111">
        <v>1972.7</v>
      </c>
      <c r="AD31" s="112">
        <v>1978.32</v>
      </c>
      <c r="AE31" s="111">
        <v>19.8</v>
      </c>
      <c r="AF31" s="111"/>
      <c r="AG31" s="111">
        <f t="shared" si="4"/>
        <v>65</v>
      </c>
      <c r="AH31" s="111">
        <v>66</v>
      </c>
      <c r="AI31" s="111">
        <v>65</v>
      </c>
      <c r="AJ31" s="112">
        <v>65</v>
      </c>
      <c r="AK31" s="111">
        <v>0.5</v>
      </c>
      <c r="AL31" s="111"/>
      <c r="AM31" s="111">
        <f t="shared" si="5"/>
        <v>31</v>
      </c>
      <c r="AN31" s="111">
        <v>30.2</v>
      </c>
      <c r="AO31" s="111">
        <v>31</v>
      </c>
      <c r="AP31" s="112">
        <v>30.81</v>
      </c>
      <c r="AQ31" s="111">
        <v>-0.3</v>
      </c>
      <c r="AR31" s="111"/>
      <c r="AS31" s="111">
        <f t="shared" si="6"/>
        <v>69</v>
      </c>
      <c r="AT31" s="111">
        <v>69.8</v>
      </c>
      <c r="AU31" s="111">
        <v>69</v>
      </c>
      <c r="AV31" s="112">
        <v>69.19</v>
      </c>
      <c r="AW31" s="111">
        <v>0.3</v>
      </c>
      <c r="AX31" s="112"/>
      <c r="AY31" s="111">
        <f t="shared" si="7"/>
        <v>5.8</v>
      </c>
      <c r="AZ31" s="111">
        <v>5.3</v>
      </c>
      <c r="BA31" s="111">
        <v>5.8</v>
      </c>
      <c r="BB31" s="112">
        <v>6.05</v>
      </c>
      <c r="BC31" s="111">
        <v>-0.3</v>
      </c>
    </row>
    <row r="32" spans="1:55" ht="12.75" x14ac:dyDescent="0.2">
      <c r="A32" s="3">
        <v>11</v>
      </c>
      <c r="B32">
        <v>4</v>
      </c>
      <c r="C32" s="111">
        <f t="shared" si="0"/>
        <v>1865.3</v>
      </c>
      <c r="D32" s="111">
        <v>1850.8</v>
      </c>
      <c r="E32" s="111">
        <v>1865.3</v>
      </c>
      <c r="F32" s="112">
        <v>1863.37</v>
      </c>
      <c r="G32" s="111">
        <v>19.3</v>
      </c>
      <c r="H32" s="111"/>
      <c r="I32" s="111">
        <f t="shared" si="1"/>
        <v>122.7</v>
      </c>
      <c r="J32" s="111">
        <v>109</v>
      </c>
      <c r="K32" s="111">
        <v>122.7</v>
      </c>
      <c r="L32" s="112">
        <v>120.09</v>
      </c>
      <c r="M32" s="111">
        <v>1.3</v>
      </c>
      <c r="N32" s="111"/>
      <c r="O32" s="111">
        <f t="shared" si="2"/>
        <v>877.1</v>
      </c>
      <c r="P32" s="111">
        <v>905.7</v>
      </c>
      <c r="Q32" s="111">
        <v>877.1</v>
      </c>
      <c r="R32" s="112">
        <v>879.08</v>
      </c>
      <c r="S32" s="111">
        <v>-6.9</v>
      </c>
      <c r="T32" s="111"/>
      <c r="U32" s="111"/>
      <c r="V32" s="111">
        <v>2865.5</v>
      </c>
      <c r="W32" s="111">
        <v>2865.2</v>
      </c>
      <c r="X32" s="112">
        <v>2862.54</v>
      </c>
      <c r="Y32" s="111">
        <v>13.7</v>
      </c>
      <c r="Z32" s="111"/>
      <c r="AA32" s="111">
        <f t="shared" si="3"/>
        <v>1988.1</v>
      </c>
      <c r="AB32" s="111">
        <v>1959.8</v>
      </c>
      <c r="AC32" s="111">
        <v>1988.1</v>
      </c>
      <c r="AD32" s="112">
        <v>1983.46</v>
      </c>
      <c r="AE32" s="111">
        <v>20.6</v>
      </c>
      <c r="AF32" s="111"/>
      <c r="AG32" s="111">
        <f t="shared" si="4"/>
        <v>65.099999999999994</v>
      </c>
      <c r="AH32" s="111">
        <v>64.599999999999994</v>
      </c>
      <c r="AI32" s="111">
        <v>65.099999999999994</v>
      </c>
      <c r="AJ32" s="112">
        <v>65.09</v>
      </c>
      <c r="AK32" s="111">
        <v>0.4</v>
      </c>
      <c r="AL32" s="111"/>
      <c r="AM32" s="111">
        <f t="shared" si="5"/>
        <v>30.6</v>
      </c>
      <c r="AN32" s="111">
        <v>31.6</v>
      </c>
      <c r="AO32" s="111">
        <v>30.6</v>
      </c>
      <c r="AP32" s="112">
        <v>30.71</v>
      </c>
      <c r="AQ32" s="111">
        <v>-0.4</v>
      </c>
      <c r="AR32" s="111"/>
      <c r="AS32" s="111">
        <f t="shared" si="6"/>
        <v>69.400000000000006</v>
      </c>
      <c r="AT32" s="111">
        <v>68.400000000000006</v>
      </c>
      <c r="AU32" s="111">
        <v>69.400000000000006</v>
      </c>
      <c r="AV32" s="112">
        <v>69.290000000000006</v>
      </c>
      <c r="AW32" s="111">
        <v>0.4</v>
      </c>
      <c r="AX32" s="112"/>
      <c r="AY32" s="111">
        <f t="shared" si="7"/>
        <v>6.2</v>
      </c>
      <c r="AZ32" s="111">
        <v>5.6</v>
      </c>
      <c r="BA32" s="111">
        <v>6.2</v>
      </c>
      <c r="BB32" s="112">
        <v>6.05</v>
      </c>
      <c r="BC32" s="111">
        <v>0</v>
      </c>
    </row>
    <row r="33" spans="1:55" ht="12.75" x14ac:dyDescent="0.2">
      <c r="A33" s="3"/>
      <c r="B33">
        <v>1</v>
      </c>
      <c r="C33" s="111">
        <f t="shared" si="0"/>
        <v>1868.8</v>
      </c>
      <c r="D33" s="111">
        <v>1841.6</v>
      </c>
      <c r="E33" s="111">
        <v>1868.8</v>
      </c>
      <c r="F33" s="112">
        <v>1867.23</v>
      </c>
      <c r="G33" s="111">
        <v>15.5</v>
      </c>
      <c r="H33" s="111"/>
      <c r="I33" s="111">
        <f t="shared" si="1"/>
        <v>119.6</v>
      </c>
      <c r="J33" s="111">
        <v>126.6</v>
      </c>
      <c r="K33" s="111">
        <v>119.6</v>
      </c>
      <c r="L33" s="112">
        <v>121.39</v>
      </c>
      <c r="M33" s="111">
        <v>5.2</v>
      </c>
      <c r="N33" s="111"/>
      <c r="O33" s="111">
        <f t="shared" si="2"/>
        <v>877.8</v>
      </c>
      <c r="P33" s="111">
        <v>898.1</v>
      </c>
      <c r="Q33" s="111">
        <v>877.8</v>
      </c>
      <c r="R33" s="112">
        <v>876.4</v>
      </c>
      <c r="S33" s="111">
        <v>-10.7</v>
      </c>
      <c r="T33" s="111"/>
      <c r="U33" s="111"/>
      <c r="V33" s="111">
        <v>2866.3</v>
      </c>
      <c r="W33" s="111">
        <v>2866.2</v>
      </c>
      <c r="X33" s="112">
        <v>2865.02</v>
      </c>
      <c r="Y33" s="111">
        <v>9.9</v>
      </c>
      <c r="Z33" s="111"/>
      <c r="AA33" s="111">
        <f t="shared" si="3"/>
        <v>1988.5</v>
      </c>
      <c r="AB33" s="111">
        <v>1968.2</v>
      </c>
      <c r="AC33" s="111">
        <v>1988.5</v>
      </c>
      <c r="AD33" s="112">
        <v>1988.62</v>
      </c>
      <c r="AE33" s="111">
        <v>20.6</v>
      </c>
      <c r="AF33" s="111"/>
      <c r="AG33" s="111">
        <f t="shared" si="4"/>
        <v>65.2</v>
      </c>
      <c r="AH33" s="111">
        <v>64.2</v>
      </c>
      <c r="AI33" s="111">
        <v>65.2</v>
      </c>
      <c r="AJ33" s="112">
        <v>65.17</v>
      </c>
      <c r="AK33" s="111">
        <v>0.3</v>
      </c>
      <c r="AL33" s="111"/>
      <c r="AM33" s="111">
        <f t="shared" si="5"/>
        <v>30.6</v>
      </c>
      <c r="AN33" s="111">
        <v>31.3</v>
      </c>
      <c r="AO33" s="111">
        <v>30.6</v>
      </c>
      <c r="AP33" s="112">
        <v>30.59</v>
      </c>
      <c r="AQ33" s="111">
        <v>-0.5</v>
      </c>
      <c r="AR33" s="111"/>
      <c r="AS33" s="111">
        <f t="shared" si="6"/>
        <v>69.400000000000006</v>
      </c>
      <c r="AT33" s="111">
        <v>68.7</v>
      </c>
      <c r="AU33" s="111">
        <v>69.400000000000006</v>
      </c>
      <c r="AV33" s="112">
        <v>69.41</v>
      </c>
      <c r="AW33" s="111">
        <v>0.5</v>
      </c>
      <c r="AX33" s="112"/>
      <c r="AY33" s="111">
        <f t="shared" si="7"/>
        <v>6</v>
      </c>
      <c r="AZ33" s="111">
        <v>6.4</v>
      </c>
      <c r="BA33" s="111">
        <v>6</v>
      </c>
      <c r="BB33" s="112">
        <v>6.1</v>
      </c>
      <c r="BC33" s="111">
        <v>0.2</v>
      </c>
    </row>
    <row r="34" spans="1:55" ht="12.75" x14ac:dyDescent="0.2">
      <c r="A34" s="3">
        <v>12</v>
      </c>
      <c r="B34">
        <v>2</v>
      </c>
      <c r="C34" s="111">
        <f t="shared" si="0"/>
        <v>1866.9</v>
      </c>
      <c r="D34" s="111">
        <v>1879.5</v>
      </c>
      <c r="E34" s="111">
        <v>1866.9</v>
      </c>
      <c r="F34" s="112">
        <v>1869.08</v>
      </c>
      <c r="G34" s="111">
        <v>7.4</v>
      </c>
      <c r="H34" s="111"/>
      <c r="I34" s="111">
        <f t="shared" si="1"/>
        <v>123.2</v>
      </c>
      <c r="J34" s="111">
        <v>140</v>
      </c>
      <c r="K34" s="111">
        <v>123.2</v>
      </c>
      <c r="L34" s="112">
        <v>122.94</v>
      </c>
      <c r="M34" s="111">
        <v>6.2</v>
      </c>
      <c r="N34" s="111"/>
      <c r="O34" s="111">
        <f t="shared" si="2"/>
        <v>875.3</v>
      </c>
      <c r="P34" s="111">
        <v>845.3</v>
      </c>
      <c r="Q34" s="111">
        <v>875.3</v>
      </c>
      <c r="R34" s="112">
        <v>874.3</v>
      </c>
      <c r="S34" s="111">
        <v>-8.4</v>
      </c>
      <c r="T34" s="111"/>
      <c r="U34" s="111"/>
      <c r="V34" s="111">
        <v>2864.8</v>
      </c>
      <c r="W34" s="111">
        <v>2865.5</v>
      </c>
      <c r="X34" s="112">
        <v>2866.32</v>
      </c>
      <c r="Y34" s="111">
        <v>5.2</v>
      </c>
      <c r="Z34" s="111"/>
      <c r="AA34" s="111">
        <f t="shared" si="3"/>
        <v>1990.2</v>
      </c>
      <c r="AB34" s="111">
        <v>2019.4</v>
      </c>
      <c r="AC34" s="111">
        <v>1990.2</v>
      </c>
      <c r="AD34" s="112">
        <v>1992.01</v>
      </c>
      <c r="AE34" s="111">
        <v>13.6</v>
      </c>
      <c r="AF34" s="111"/>
      <c r="AG34" s="111">
        <f t="shared" si="4"/>
        <v>65.2</v>
      </c>
      <c r="AH34" s="111">
        <v>65.599999999999994</v>
      </c>
      <c r="AI34" s="111">
        <v>65.2</v>
      </c>
      <c r="AJ34" s="112">
        <v>65.209999999999994</v>
      </c>
      <c r="AK34" s="111">
        <v>0.1</v>
      </c>
      <c r="AL34" s="111"/>
      <c r="AM34" s="111">
        <f t="shared" si="5"/>
        <v>30.5</v>
      </c>
      <c r="AN34" s="111">
        <v>29.5</v>
      </c>
      <c r="AO34" s="111">
        <v>30.5</v>
      </c>
      <c r="AP34" s="112">
        <v>30.5</v>
      </c>
      <c r="AQ34" s="111">
        <v>-0.3</v>
      </c>
      <c r="AR34" s="111"/>
      <c r="AS34" s="111">
        <f t="shared" si="6"/>
        <v>69.5</v>
      </c>
      <c r="AT34" s="111">
        <v>70.5</v>
      </c>
      <c r="AU34" s="111">
        <v>69.5</v>
      </c>
      <c r="AV34" s="112">
        <v>69.5</v>
      </c>
      <c r="AW34" s="111">
        <v>0.3</v>
      </c>
      <c r="AX34" s="112"/>
      <c r="AY34" s="111">
        <f t="shared" si="7"/>
        <v>6.2</v>
      </c>
      <c r="AZ34" s="111">
        <v>6.9</v>
      </c>
      <c r="BA34" s="111">
        <v>6.2</v>
      </c>
      <c r="BB34" s="112">
        <v>6.17</v>
      </c>
      <c r="BC34" s="111">
        <v>0.3</v>
      </c>
    </row>
    <row r="35" spans="1:55" ht="12.75" x14ac:dyDescent="0.2">
      <c r="A35" s="3">
        <v>12</v>
      </c>
      <c r="B35">
        <v>3</v>
      </c>
      <c r="C35" s="111">
        <f t="shared" si="0"/>
        <v>1869.8</v>
      </c>
      <c r="D35" s="111">
        <v>1900.2</v>
      </c>
      <c r="E35" s="111">
        <v>1869.8</v>
      </c>
      <c r="F35" s="112">
        <v>1869.8</v>
      </c>
      <c r="G35" s="111">
        <v>2.9</v>
      </c>
      <c r="H35" s="111"/>
      <c r="I35" s="111">
        <f t="shared" si="1"/>
        <v>125.8</v>
      </c>
      <c r="J35" s="111">
        <v>116.9</v>
      </c>
      <c r="K35" s="111">
        <v>125.8</v>
      </c>
      <c r="L35" s="112">
        <v>124.63</v>
      </c>
      <c r="M35" s="111">
        <v>6.8</v>
      </c>
      <c r="N35" s="111"/>
      <c r="O35" s="111">
        <f t="shared" si="2"/>
        <v>874.6</v>
      </c>
      <c r="P35" s="111">
        <v>852.7</v>
      </c>
      <c r="Q35" s="111">
        <v>874.6</v>
      </c>
      <c r="R35" s="112">
        <v>873.95</v>
      </c>
      <c r="S35" s="111">
        <v>-1.4</v>
      </c>
      <c r="T35" s="111"/>
      <c r="U35" s="111"/>
      <c r="V35" s="111">
        <v>2869.8</v>
      </c>
      <c r="W35" s="111">
        <v>2870.1</v>
      </c>
      <c r="X35" s="112">
        <v>2868.39</v>
      </c>
      <c r="Y35" s="111">
        <v>8.3000000000000007</v>
      </c>
      <c r="Z35" s="111"/>
      <c r="AA35" s="111">
        <f t="shared" si="3"/>
        <v>1995.6</v>
      </c>
      <c r="AB35" s="111">
        <v>2017.1</v>
      </c>
      <c r="AC35" s="111">
        <v>1995.6</v>
      </c>
      <c r="AD35" s="112">
        <v>1994.44</v>
      </c>
      <c r="AE35" s="111">
        <v>9.6999999999999993</v>
      </c>
      <c r="AF35" s="111"/>
      <c r="AG35" s="111">
        <f t="shared" si="4"/>
        <v>65.099999999999994</v>
      </c>
      <c r="AH35" s="111">
        <v>66.2</v>
      </c>
      <c r="AI35" s="111">
        <v>65.099999999999994</v>
      </c>
      <c r="AJ35" s="112">
        <v>65.19</v>
      </c>
      <c r="AK35" s="111">
        <v>-0.1</v>
      </c>
      <c r="AL35" s="111"/>
      <c r="AM35" s="111">
        <f t="shared" si="5"/>
        <v>30.5</v>
      </c>
      <c r="AN35" s="111">
        <v>29.7</v>
      </c>
      <c r="AO35" s="111">
        <v>30.5</v>
      </c>
      <c r="AP35" s="112">
        <v>30.47</v>
      </c>
      <c r="AQ35" s="111">
        <v>-0.1</v>
      </c>
      <c r="AR35" s="111"/>
      <c r="AS35" s="111">
        <f t="shared" si="6"/>
        <v>69.5</v>
      </c>
      <c r="AT35" s="111">
        <v>70.3</v>
      </c>
      <c r="AU35" s="111">
        <v>69.5</v>
      </c>
      <c r="AV35" s="112">
        <v>69.53</v>
      </c>
      <c r="AW35" s="111">
        <v>0.1</v>
      </c>
      <c r="AX35" s="112"/>
      <c r="AY35" s="111">
        <f t="shared" si="7"/>
        <v>6.3</v>
      </c>
      <c r="AZ35" s="111">
        <v>5.8</v>
      </c>
      <c r="BA35" s="111">
        <v>6.3</v>
      </c>
      <c r="BB35" s="112">
        <v>6.25</v>
      </c>
      <c r="BC35" s="111">
        <v>0.3</v>
      </c>
    </row>
    <row r="36" spans="1:55" ht="12.75" x14ac:dyDescent="0.2">
      <c r="A36" s="3">
        <v>12</v>
      </c>
      <c r="B36">
        <v>4</v>
      </c>
      <c r="C36" s="111">
        <f t="shared" si="0"/>
        <v>1870.2</v>
      </c>
      <c r="D36" s="111">
        <v>1855.6</v>
      </c>
      <c r="E36" s="111">
        <v>1870.2</v>
      </c>
      <c r="F36" s="112">
        <v>1871.38</v>
      </c>
      <c r="G36" s="111">
        <v>6.3</v>
      </c>
      <c r="H36" s="111"/>
      <c r="I36" s="111">
        <f t="shared" si="1"/>
        <v>126.6</v>
      </c>
      <c r="J36" s="111">
        <v>113.6</v>
      </c>
      <c r="K36" s="111">
        <v>126.6</v>
      </c>
      <c r="L36" s="112">
        <v>126.03</v>
      </c>
      <c r="M36" s="111">
        <v>5.6</v>
      </c>
      <c r="N36" s="111"/>
      <c r="O36" s="111">
        <f t="shared" si="2"/>
        <v>874.8</v>
      </c>
      <c r="P36" s="111">
        <v>903.1</v>
      </c>
      <c r="Q36" s="111">
        <v>874.8</v>
      </c>
      <c r="R36" s="112">
        <v>875.31</v>
      </c>
      <c r="S36" s="111">
        <v>5.4</v>
      </c>
      <c r="T36" s="111"/>
      <c r="U36" s="111"/>
      <c r="V36" s="111">
        <v>2872.2</v>
      </c>
      <c r="W36" s="111">
        <v>2871.5</v>
      </c>
      <c r="X36" s="112">
        <v>2872.72</v>
      </c>
      <c r="Y36" s="111">
        <v>17.3</v>
      </c>
      <c r="Z36" s="111"/>
      <c r="AA36" s="111">
        <f t="shared" si="3"/>
        <v>1996.8</v>
      </c>
      <c r="AB36" s="111">
        <v>1969.1</v>
      </c>
      <c r="AC36" s="111">
        <v>1996.8</v>
      </c>
      <c r="AD36" s="112">
        <v>1997.41</v>
      </c>
      <c r="AE36" s="111">
        <v>11.9</v>
      </c>
      <c r="AF36" s="111"/>
      <c r="AG36" s="111">
        <f t="shared" si="4"/>
        <v>65.099999999999994</v>
      </c>
      <c r="AH36" s="111">
        <v>64.599999999999994</v>
      </c>
      <c r="AI36" s="111">
        <v>65.099999999999994</v>
      </c>
      <c r="AJ36" s="112">
        <v>65.14</v>
      </c>
      <c r="AK36" s="111">
        <v>-0.2</v>
      </c>
      <c r="AL36" s="111"/>
      <c r="AM36" s="111">
        <f t="shared" si="5"/>
        <v>30.5</v>
      </c>
      <c r="AN36" s="111">
        <v>31.4</v>
      </c>
      <c r="AO36" s="111">
        <v>30.5</v>
      </c>
      <c r="AP36" s="112">
        <v>30.47</v>
      </c>
      <c r="AQ36" s="111">
        <v>0</v>
      </c>
      <c r="AR36" s="111"/>
      <c r="AS36" s="111">
        <f t="shared" si="6"/>
        <v>69.5</v>
      </c>
      <c r="AT36" s="111">
        <v>68.599999999999994</v>
      </c>
      <c r="AU36" s="111">
        <v>69.5</v>
      </c>
      <c r="AV36" s="112">
        <v>69.53</v>
      </c>
      <c r="AW36" s="111">
        <v>0</v>
      </c>
      <c r="AX36" s="112"/>
      <c r="AY36" s="111">
        <f t="shared" si="7"/>
        <v>6.3</v>
      </c>
      <c r="AZ36" s="111">
        <v>5.8</v>
      </c>
      <c r="BA36" s="111">
        <v>6.3</v>
      </c>
      <c r="BB36" s="112">
        <v>6.31</v>
      </c>
      <c r="BC36" s="111">
        <v>0.2</v>
      </c>
    </row>
    <row r="37" spans="1:55" ht="12.75" x14ac:dyDescent="0.2">
      <c r="A37" s="3"/>
      <c r="B37">
        <v>1</v>
      </c>
      <c r="C37" s="111">
        <f t="shared" si="0"/>
        <v>1873.1</v>
      </c>
      <c r="D37" s="111">
        <v>1846.3</v>
      </c>
      <c r="E37" s="111">
        <v>1873.1</v>
      </c>
      <c r="F37" s="112">
        <v>1873.99</v>
      </c>
      <c r="G37" s="111">
        <v>10.4</v>
      </c>
      <c r="H37" s="111"/>
      <c r="I37" s="111">
        <f t="shared" si="1"/>
        <v>126.3</v>
      </c>
      <c r="J37" s="111">
        <v>133.1</v>
      </c>
      <c r="K37" s="111">
        <v>126.3</v>
      </c>
      <c r="L37" s="112">
        <v>126.47</v>
      </c>
      <c r="M37" s="111">
        <v>1.8</v>
      </c>
      <c r="N37" s="111"/>
      <c r="O37" s="111">
        <f t="shared" si="2"/>
        <v>879.1</v>
      </c>
      <c r="P37" s="111">
        <v>898.9</v>
      </c>
      <c r="Q37" s="111">
        <v>879.1</v>
      </c>
      <c r="R37" s="112">
        <v>877.03</v>
      </c>
      <c r="S37" s="111">
        <v>6.9</v>
      </c>
      <c r="T37" s="111"/>
      <c r="U37" s="111"/>
      <c r="V37" s="111">
        <v>2878.2</v>
      </c>
      <c r="W37" s="111">
        <v>2878.5</v>
      </c>
      <c r="X37" s="112">
        <v>2877.49</v>
      </c>
      <c r="Y37" s="111">
        <v>19.100000000000001</v>
      </c>
      <c r="Z37" s="111"/>
      <c r="AA37" s="111">
        <f t="shared" si="3"/>
        <v>1999.4</v>
      </c>
      <c r="AB37" s="111">
        <v>1979.4</v>
      </c>
      <c r="AC37" s="111">
        <v>1999.4</v>
      </c>
      <c r="AD37" s="112">
        <v>2000.46</v>
      </c>
      <c r="AE37" s="111">
        <v>12.2</v>
      </c>
      <c r="AF37" s="111"/>
      <c r="AG37" s="111">
        <f t="shared" si="4"/>
        <v>65.099999999999994</v>
      </c>
      <c r="AH37" s="111">
        <v>64.099999999999994</v>
      </c>
      <c r="AI37" s="111">
        <v>65.099999999999994</v>
      </c>
      <c r="AJ37" s="112">
        <v>65.13</v>
      </c>
      <c r="AK37" s="111">
        <v>-0.1</v>
      </c>
      <c r="AL37" s="111"/>
      <c r="AM37" s="111">
        <f t="shared" si="5"/>
        <v>30.5</v>
      </c>
      <c r="AN37" s="111">
        <v>31.2</v>
      </c>
      <c r="AO37" s="111">
        <v>30.5</v>
      </c>
      <c r="AP37" s="112">
        <v>30.48</v>
      </c>
      <c r="AQ37" s="111">
        <v>0</v>
      </c>
      <c r="AR37" s="111"/>
      <c r="AS37" s="111">
        <f t="shared" si="6"/>
        <v>69.5</v>
      </c>
      <c r="AT37" s="111">
        <v>68.8</v>
      </c>
      <c r="AU37" s="111">
        <v>69.5</v>
      </c>
      <c r="AV37" s="112">
        <v>69.52</v>
      </c>
      <c r="AW37" s="111">
        <v>0</v>
      </c>
      <c r="AX37" s="112"/>
      <c r="AY37" s="111">
        <f t="shared" si="7"/>
        <v>6.3</v>
      </c>
      <c r="AZ37" s="111">
        <v>6.7</v>
      </c>
      <c r="BA37" s="111">
        <v>6.3</v>
      </c>
      <c r="BB37" s="112">
        <v>6.32</v>
      </c>
      <c r="BC37" s="111">
        <v>0.1</v>
      </c>
    </row>
    <row r="38" spans="1:55" ht="12.75" x14ac:dyDescent="0.2">
      <c r="A38" s="3">
        <v>13</v>
      </c>
      <c r="B38">
        <v>2</v>
      </c>
      <c r="C38" s="111">
        <f t="shared" ref="C38:C69" si="8">$B$2*E38+(1-$B$2)*D38</f>
        <v>1878.7</v>
      </c>
      <c r="D38" s="111">
        <v>1890.5</v>
      </c>
      <c r="E38" s="111">
        <v>1878.7</v>
      </c>
      <c r="F38" s="112">
        <v>1878.39</v>
      </c>
      <c r="G38" s="111">
        <v>17.600000000000001</v>
      </c>
      <c r="H38" s="111"/>
      <c r="I38" s="111">
        <f t="shared" ref="I38:I69" si="9">$B$2*K38+(1-$B$2)*J38</f>
        <v>126.7</v>
      </c>
      <c r="J38" s="111">
        <v>143</v>
      </c>
      <c r="K38" s="111">
        <v>126.7</v>
      </c>
      <c r="L38" s="112">
        <v>126.03</v>
      </c>
      <c r="M38" s="111">
        <v>-1.8</v>
      </c>
      <c r="N38" s="111"/>
      <c r="O38" s="111">
        <f t="shared" ref="O38:O69" si="10">$B$2*Q38+(1-$B$2)*P38</f>
        <v>876.5</v>
      </c>
      <c r="P38" s="111">
        <v>847.9</v>
      </c>
      <c r="Q38" s="111">
        <v>876.5</v>
      </c>
      <c r="R38" s="112">
        <v>874.45</v>
      </c>
      <c r="S38" s="111">
        <v>-10.3</v>
      </c>
      <c r="T38" s="111"/>
      <c r="U38" s="111"/>
      <c r="V38" s="111">
        <v>2881.3</v>
      </c>
      <c r="W38" s="111">
        <v>2881.8</v>
      </c>
      <c r="X38" s="112">
        <v>2878.86</v>
      </c>
      <c r="Y38" s="111">
        <v>5.5</v>
      </c>
      <c r="Z38" s="111"/>
      <c r="AA38" s="111">
        <f t="shared" ref="AA38:AA69" si="11">$B$2*AC38+(1-$B$2)*AB38</f>
        <v>2005.3</v>
      </c>
      <c r="AB38" s="111">
        <v>2033.4</v>
      </c>
      <c r="AC38" s="111">
        <v>2005.3</v>
      </c>
      <c r="AD38" s="112">
        <v>2004.41</v>
      </c>
      <c r="AE38" s="111">
        <v>15.8</v>
      </c>
      <c r="AF38" s="111"/>
      <c r="AG38" s="111">
        <f t="shared" ref="AG38:AG69" si="12">$B$2*AI38+(1-$B$2)*AH38</f>
        <v>65.2</v>
      </c>
      <c r="AH38" s="111">
        <v>65.599999999999994</v>
      </c>
      <c r="AI38" s="111">
        <v>65.2</v>
      </c>
      <c r="AJ38" s="112">
        <v>65.25</v>
      </c>
      <c r="AK38" s="111">
        <v>0.5</v>
      </c>
      <c r="AL38" s="111"/>
      <c r="AM38" s="111">
        <f t="shared" ref="AM38:AM69" si="13">$B$2*AO38+(1-$B$2)*AN38</f>
        <v>30.4</v>
      </c>
      <c r="AN38" s="111">
        <v>29.4</v>
      </c>
      <c r="AO38" s="111">
        <v>30.4</v>
      </c>
      <c r="AP38" s="112">
        <v>30.37</v>
      </c>
      <c r="AQ38" s="111">
        <v>-0.4</v>
      </c>
      <c r="AR38" s="111"/>
      <c r="AS38" s="111">
        <f t="shared" ref="AS38:AS69" si="14">$B$2*AU38+(1-$B$2)*AT38</f>
        <v>69.599999999999994</v>
      </c>
      <c r="AT38" s="111">
        <v>70.599999999999994</v>
      </c>
      <c r="AU38" s="111">
        <v>69.599999999999994</v>
      </c>
      <c r="AV38" s="112">
        <v>69.63</v>
      </c>
      <c r="AW38" s="111">
        <v>0.4</v>
      </c>
      <c r="AX38" s="112"/>
      <c r="AY38" s="111">
        <f t="shared" ref="AY38:AY69" si="15">$B$2*BA38+(1-$B$2)*AZ38</f>
        <v>6.3</v>
      </c>
      <c r="AZ38" s="111">
        <v>7</v>
      </c>
      <c r="BA38" s="111">
        <v>6.3</v>
      </c>
      <c r="BB38" s="112">
        <v>6.29</v>
      </c>
      <c r="BC38" s="111">
        <v>-0.1</v>
      </c>
    </row>
    <row r="39" spans="1:55" ht="12.75" x14ac:dyDescent="0.2">
      <c r="A39" s="3">
        <v>13</v>
      </c>
      <c r="B39">
        <v>3</v>
      </c>
      <c r="C39" s="111">
        <f t="shared" si="8"/>
        <v>1879.3</v>
      </c>
      <c r="D39" s="111">
        <v>1910.2</v>
      </c>
      <c r="E39" s="111">
        <v>1879.3</v>
      </c>
      <c r="F39" s="112">
        <v>1883.64</v>
      </c>
      <c r="G39" s="111">
        <v>21</v>
      </c>
      <c r="H39" s="111"/>
      <c r="I39" s="111">
        <f t="shared" si="9"/>
        <v>126.3</v>
      </c>
      <c r="J39" s="111">
        <v>117.4</v>
      </c>
      <c r="K39" s="111">
        <v>126.3</v>
      </c>
      <c r="L39" s="112">
        <v>124.34</v>
      </c>
      <c r="M39" s="111">
        <v>-6.8</v>
      </c>
      <c r="N39" s="111"/>
      <c r="O39" s="111">
        <f t="shared" si="10"/>
        <v>868.1</v>
      </c>
      <c r="P39" s="111">
        <v>846.1</v>
      </c>
      <c r="Q39" s="111">
        <v>868.1</v>
      </c>
      <c r="R39" s="112">
        <v>867.11</v>
      </c>
      <c r="S39" s="111">
        <v>-29.4</v>
      </c>
      <c r="T39" s="111"/>
      <c r="U39" s="111"/>
      <c r="V39" s="111">
        <v>2873.7</v>
      </c>
      <c r="W39" s="111">
        <v>2873.6</v>
      </c>
      <c r="X39" s="112">
        <v>2875.09</v>
      </c>
      <c r="Y39" s="111">
        <v>-15.1</v>
      </c>
      <c r="Z39" s="111"/>
      <c r="AA39" s="111">
        <f t="shared" si="11"/>
        <v>2005.6</v>
      </c>
      <c r="AB39" s="111">
        <v>2027.6</v>
      </c>
      <c r="AC39" s="111">
        <v>2005.6</v>
      </c>
      <c r="AD39" s="112">
        <v>2007.98</v>
      </c>
      <c r="AE39" s="111">
        <v>14.3</v>
      </c>
      <c r="AF39" s="111"/>
      <c r="AG39" s="111">
        <f t="shared" si="12"/>
        <v>65.400000000000006</v>
      </c>
      <c r="AH39" s="111">
        <v>66.5</v>
      </c>
      <c r="AI39" s="111">
        <v>65.400000000000006</v>
      </c>
      <c r="AJ39" s="112">
        <v>65.52</v>
      </c>
      <c r="AK39" s="111">
        <v>1.1000000000000001</v>
      </c>
      <c r="AL39" s="111"/>
      <c r="AM39" s="111">
        <f t="shared" si="13"/>
        <v>30.2</v>
      </c>
      <c r="AN39" s="111">
        <v>29.4</v>
      </c>
      <c r="AO39" s="111">
        <v>30.2</v>
      </c>
      <c r="AP39" s="112">
        <v>30.16</v>
      </c>
      <c r="AQ39" s="111">
        <v>-0.9</v>
      </c>
      <c r="AR39" s="111"/>
      <c r="AS39" s="111">
        <f t="shared" si="14"/>
        <v>69.8</v>
      </c>
      <c r="AT39" s="111">
        <v>70.599999999999994</v>
      </c>
      <c r="AU39" s="111">
        <v>69.8</v>
      </c>
      <c r="AV39" s="112">
        <v>69.84</v>
      </c>
      <c r="AW39" s="111">
        <v>0.9</v>
      </c>
      <c r="AX39" s="112"/>
      <c r="AY39" s="111">
        <f t="shared" si="15"/>
        <v>6.3</v>
      </c>
      <c r="AZ39" s="111">
        <v>5.8</v>
      </c>
      <c r="BA39" s="111">
        <v>6.3</v>
      </c>
      <c r="BB39" s="112">
        <v>6.19</v>
      </c>
      <c r="BC39" s="111">
        <v>-0.4</v>
      </c>
    </row>
    <row r="40" spans="1:55" ht="12.75" x14ac:dyDescent="0.2">
      <c r="A40" s="3">
        <v>13</v>
      </c>
      <c r="B40">
        <v>4</v>
      </c>
      <c r="C40" s="111">
        <f t="shared" si="8"/>
        <v>1893.9</v>
      </c>
      <c r="D40" s="111">
        <v>1878.6</v>
      </c>
      <c r="E40" s="111">
        <v>1893.9</v>
      </c>
      <c r="F40" s="112">
        <v>1886.52</v>
      </c>
      <c r="G40" s="111">
        <v>11.5</v>
      </c>
      <c r="H40" s="111"/>
      <c r="I40" s="111">
        <f t="shared" si="9"/>
        <v>119.5</v>
      </c>
      <c r="J40" s="111">
        <v>107.5</v>
      </c>
      <c r="K40" s="111">
        <v>119.5</v>
      </c>
      <c r="L40" s="112">
        <v>121.66</v>
      </c>
      <c r="M40" s="111">
        <v>-10.7</v>
      </c>
      <c r="N40" s="111"/>
      <c r="O40" s="111">
        <f t="shared" si="10"/>
        <v>854.9</v>
      </c>
      <c r="P40" s="111">
        <v>883</v>
      </c>
      <c r="Q40" s="111">
        <v>854.9</v>
      </c>
      <c r="R40" s="112">
        <v>860.41</v>
      </c>
      <c r="S40" s="111">
        <v>-26.8</v>
      </c>
      <c r="T40" s="111"/>
      <c r="U40" s="111"/>
      <c r="V40" s="111">
        <v>2869.1</v>
      </c>
      <c r="W40" s="111">
        <v>2868.4</v>
      </c>
      <c r="X40" s="112">
        <v>2868.59</v>
      </c>
      <c r="Y40" s="111">
        <v>-26</v>
      </c>
      <c r="Z40" s="111"/>
      <c r="AA40" s="111">
        <f t="shared" si="11"/>
        <v>2013.4</v>
      </c>
      <c r="AB40" s="111">
        <v>1986</v>
      </c>
      <c r="AC40" s="111">
        <v>2013.4</v>
      </c>
      <c r="AD40" s="112">
        <v>2008.18</v>
      </c>
      <c r="AE40" s="111">
        <v>0.8</v>
      </c>
      <c r="AF40" s="111"/>
      <c r="AG40" s="111">
        <f t="shared" si="12"/>
        <v>66</v>
      </c>
      <c r="AH40" s="111">
        <v>65.5</v>
      </c>
      <c r="AI40" s="111">
        <v>66</v>
      </c>
      <c r="AJ40" s="112">
        <v>65.760000000000005</v>
      </c>
      <c r="AK40" s="111">
        <v>1</v>
      </c>
      <c r="AL40" s="111"/>
      <c r="AM40" s="111">
        <f t="shared" si="13"/>
        <v>29.8</v>
      </c>
      <c r="AN40" s="111">
        <v>30.8</v>
      </c>
      <c r="AO40" s="111">
        <v>29.8</v>
      </c>
      <c r="AP40" s="112">
        <v>29.99</v>
      </c>
      <c r="AQ40" s="111">
        <v>-0.7</v>
      </c>
      <c r="AR40" s="111"/>
      <c r="AS40" s="111">
        <f t="shared" si="14"/>
        <v>70.2</v>
      </c>
      <c r="AT40" s="111">
        <v>69.2</v>
      </c>
      <c r="AU40" s="111">
        <v>70.2</v>
      </c>
      <c r="AV40" s="112">
        <v>70.010000000000005</v>
      </c>
      <c r="AW40" s="111">
        <v>0.7</v>
      </c>
      <c r="AX40" s="112"/>
      <c r="AY40" s="111">
        <f t="shared" si="15"/>
        <v>5.9</v>
      </c>
      <c r="AZ40" s="111">
        <v>5.4</v>
      </c>
      <c r="BA40" s="111">
        <v>5.9</v>
      </c>
      <c r="BB40" s="112">
        <v>6.06</v>
      </c>
      <c r="BC40" s="111">
        <v>-0.5</v>
      </c>
    </row>
    <row r="41" spans="1:55" ht="12.75" x14ac:dyDescent="0.2">
      <c r="A41" s="3"/>
      <c r="B41">
        <v>1</v>
      </c>
      <c r="C41" s="111">
        <f t="shared" si="8"/>
        <v>1881.3</v>
      </c>
      <c r="D41" s="111">
        <v>1855.8</v>
      </c>
      <c r="E41" s="111">
        <v>1881.3</v>
      </c>
      <c r="F41" s="112">
        <v>1888.45</v>
      </c>
      <c r="G41" s="111">
        <v>7.7</v>
      </c>
      <c r="H41" s="111"/>
      <c r="I41" s="111">
        <f t="shared" si="9"/>
        <v>119.3</v>
      </c>
      <c r="J41" s="111">
        <v>125.5</v>
      </c>
      <c r="K41" s="111">
        <v>119.3</v>
      </c>
      <c r="L41" s="112">
        <v>118.8</v>
      </c>
      <c r="M41" s="111">
        <v>-11.5</v>
      </c>
      <c r="N41" s="111"/>
      <c r="O41" s="111">
        <f t="shared" si="10"/>
        <v>860.9</v>
      </c>
      <c r="P41" s="111">
        <v>879.7</v>
      </c>
      <c r="Q41" s="111">
        <v>860.9</v>
      </c>
      <c r="R41" s="112">
        <v>856.77</v>
      </c>
      <c r="S41" s="111">
        <v>-14.6</v>
      </c>
      <c r="T41" s="111"/>
      <c r="U41" s="111"/>
      <c r="V41" s="111">
        <v>2861</v>
      </c>
      <c r="W41" s="111">
        <v>2861.5</v>
      </c>
      <c r="X41" s="112">
        <v>2864.01</v>
      </c>
      <c r="Y41" s="111">
        <v>-18.3</v>
      </c>
      <c r="Z41" s="111"/>
      <c r="AA41" s="111">
        <f t="shared" si="11"/>
        <v>2000.6</v>
      </c>
      <c r="AB41" s="111">
        <v>1981.3</v>
      </c>
      <c r="AC41" s="111">
        <v>2000.6</v>
      </c>
      <c r="AD41" s="112">
        <v>2007.24</v>
      </c>
      <c r="AE41" s="111">
        <v>-3.7</v>
      </c>
      <c r="AF41" s="111"/>
      <c r="AG41" s="111">
        <f t="shared" si="12"/>
        <v>65.7</v>
      </c>
      <c r="AH41" s="111">
        <v>64.900000000000006</v>
      </c>
      <c r="AI41" s="111">
        <v>65.7</v>
      </c>
      <c r="AJ41" s="112">
        <v>65.94</v>
      </c>
      <c r="AK41" s="111">
        <v>0.7</v>
      </c>
      <c r="AL41" s="111"/>
      <c r="AM41" s="111">
        <f t="shared" si="13"/>
        <v>30.1</v>
      </c>
      <c r="AN41" s="111">
        <v>30.7</v>
      </c>
      <c r="AO41" s="111">
        <v>30.1</v>
      </c>
      <c r="AP41" s="112">
        <v>29.91</v>
      </c>
      <c r="AQ41" s="111">
        <v>-0.3</v>
      </c>
      <c r="AR41" s="111"/>
      <c r="AS41" s="111">
        <f t="shared" si="14"/>
        <v>69.900000000000006</v>
      </c>
      <c r="AT41" s="111">
        <v>69.3</v>
      </c>
      <c r="AU41" s="111">
        <v>69.900000000000006</v>
      </c>
      <c r="AV41" s="112">
        <v>70.09</v>
      </c>
      <c r="AW41" s="111">
        <v>0.3</v>
      </c>
      <c r="AX41" s="112"/>
      <c r="AY41" s="111">
        <f t="shared" si="15"/>
        <v>6</v>
      </c>
      <c r="AZ41" s="111">
        <v>6.3</v>
      </c>
      <c r="BA41" s="111">
        <v>6</v>
      </c>
      <c r="BB41" s="112">
        <v>5.92</v>
      </c>
      <c r="BC41" s="111">
        <v>-0.6</v>
      </c>
    </row>
    <row r="42" spans="1:55" ht="12.75" x14ac:dyDescent="0.2">
      <c r="A42" s="3">
        <v>14</v>
      </c>
      <c r="B42">
        <v>2</v>
      </c>
      <c r="C42" s="111">
        <f t="shared" si="8"/>
        <v>1890.8</v>
      </c>
      <c r="D42" s="111">
        <v>1901.8</v>
      </c>
      <c r="E42" s="111">
        <v>1890.8</v>
      </c>
      <c r="F42" s="112">
        <v>1890.57</v>
      </c>
      <c r="G42" s="111">
        <v>8.5</v>
      </c>
      <c r="H42" s="111"/>
      <c r="I42" s="111">
        <f t="shared" si="9"/>
        <v>116.6</v>
      </c>
      <c r="J42" s="111">
        <v>132.4</v>
      </c>
      <c r="K42" s="111">
        <v>116.6</v>
      </c>
      <c r="L42" s="112">
        <v>116.72</v>
      </c>
      <c r="M42" s="111">
        <v>-8.3000000000000007</v>
      </c>
      <c r="N42" s="111"/>
      <c r="O42" s="111">
        <f t="shared" si="10"/>
        <v>856.7</v>
      </c>
      <c r="P42" s="111">
        <v>829.5</v>
      </c>
      <c r="Q42" s="111">
        <v>856.7</v>
      </c>
      <c r="R42" s="112">
        <v>855.84</v>
      </c>
      <c r="S42" s="111">
        <v>-3.7</v>
      </c>
      <c r="T42" s="111"/>
      <c r="U42" s="111"/>
      <c r="V42" s="111">
        <v>2863.7</v>
      </c>
      <c r="W42" s="111">
        <v>2864.2</v>
      </c>
      <c r="X42" s="112">
        <v>2863.13</v>
      </c>
      <c r="Y42" s="111">
        <v>-3.5</v>
      </c>
      <c r="Z42" s="111"/>
      <c r="AA42" s="111">
        <f t="shared" si="11"/>
        <v>2007.4</v>
      </c>
      <c r="AB42" s="111">
        <v>2034.2</v>
      </c>
      <c r="AC42" s="111">
        <v>2007.4</v>
      </c>
      <c r="AD42" s="112">
        <v>2007.29</v>
      </c>
      <c r="AE42" s="111">
        <v>0.2</v>
      </c>
      <c r="AF42" s="111"/>
      <c r="AG42" s="111">
        <f t="shared" si="12"/>
        <v>66</v>
      </c>
      <c r="AH42" s="111">
        <v>66.400000000000006</v>
      </c>
      <c r="AI42" s="111">
        <v>66</v>
      </c>
      <c r="AJ42" s="112">
        <v>66.03</v>
      </c>
      <c r="AK42" s="111">
        <v>0.4</v>
      </c>
      <c r="AL42" s="111"/>
      <c r="AM42" s="111">
        <f t="shared" si="13"/>
        <v>29.9</v>
      </c>
      <c r="AN42" s="111">
        <v>29</v>
      </c>
      <c r="AO42" s="111">
        <v>29.9</v>
      </c>
      <c r="AP42" s="112">
        <v>29.89</v>
      </c>
      <c r="AQ42" s="111">
        <v>-0.1</v>
      </c>
      <c r="AR42" s="111"/>
      <c r="AS42" s="111">
        <f t="shared" si="14"/>
        <v>70.099999999999994</v>
      </c>
      <c r="AT42" s="111">
        <v>71</v>
      </c>
      <c r="AU42" s="111">
        <v>70.099999999999994</v>
      </c>
      <c r="AV42" s="112">
        <v>70.11</v>
      </c>
      <c r="AW42" s="111">
        <v>0.1</v>
      </c>
      <c r="AX42" s="112"/>
      <c r="AY42" s="111">
        <f t="shared" si="15"/>
        <v>5.8</v>
      </c>
      <c r="AZ42" s="111">
        <v>6.5</v>
      </c>
      <c r="BA42" s="111">
        <v>5.8</v>
      </c>
      <c r="BB42" s="112">
        <v>5.82</v>
      </c>
      <c r="BC42" s="111">
        <v>-0.4</v>
      </c>
    </row>
    <row r="43" spans="1:55" ht="12.75" x14ac:dyDescent="0.2">
      <c r="A43" s="3">
        <v>14</v>
      </c>
      <c r="B43">
        <v>3</v>
      </c>
      <c r="C43" s="111">
        <f t="shared" si="8"/>
        <v>1899.1</v>
      </c>
      <c r="D43" s="111">
        <v>1929.6</v>
      </c>
      <c r="E43" s="111">
        <v>1899.1</v>
      </c>
      <c r="F43" s="112">
        <v>1891</v>
      </c>
      <c r="G43" s="111">
        <v>1.7</v>
      </c>
      <c r="H43" s="111"/>
      <c r="I43" s="111">
        <f t="shared" si="9"/>
        <v>114.6</v>
      </c>
      <c r="J43" s="111">
        <v>106</v>
      </c>
      <c r="K43" s="111">
        <v>114.6</v>
      </c>
      <c r="L43" s="112">
        <v>115.17</v>
      </c>
      <c r="M43" s="111">
        <v>-6.2</v>
      </c>
      <c r="N43" s="111"/>
      <c r="O43" s="111">
        <f t="shared" si="10"/>
        <v>849.7</v>
      </c>
      <c r="P43" s="111">
        <v>828.1</v>
      </c>
      <c r="Q43" s="111">
        <v>849.7</v>
      </c>
      <c r="R43" s="112">
        <v>856.47</v>
      </c>
      <c r="S43" s="111">
        <v>2.5</v>
      </c>
      <c r="T43" s="111"/>
      <c r="U43" s="111"/>
      <c r="V43" s="111">
        <v>2863.8</v>
      </c>
      <c r="W43" s="111">
        <v>2863.5</v>
      </c>
      <c r="X43" s="112">
        <v>2862.64</v>
      </c>
      <c r="Y43" s="111">
        <v>-2</v>
      </c>
      <c r="Z43" s="111"/>
      <c r="AA43" s="111">
        <f t="shared" si="11"/>
        <v>2013.7</v>
      </c>
      <c r="AB43" s="111">
        <v>2035.7</v>
      </c>
      <c r="AC43" s="111">
        <v>2013.7</v>
      </c>
      <c r="AD43" s="112">
        <v>2006.17</v>
      </c>
      <c r="AE43" s="111">
        <v>-4.5</v>
      </c>
      <c r="AF43" s="111"/>
      <c r="AG43" s="111">
        <f t="shared" si="12"/>
        <v>66.3</v>
      </c>
      <c r="AH43" s="111">
        <v>67.400000000000006</v>
      </c>
      <c r="AI43" s="111">
        <v>66.3</v>
      </c>
      <c r="AJ43" s="112">
        <v>66.06</v>
      </c>
      <c r="AK43" s="111">
        <v>0.1</v>
      </c>
      <c r="AL43" s="111"/>
      <c r="AM43" s="111">
        <f t="shared" si="13"/>
        <v>29.7</v>
      </c>
      <c r="AN43" s="111">
        <v>28.9</v>
      </c>
      <c r="AO43" s="111">
        <v>29.7</v>
      </c>
      <c r="AP43" s="112">
        <v>29.92</v>
      </c>
      <c r="AQ43" s="111">
        <v>0.1</v>
      </c>
      <c r="AR43" s="111"/>
      <c r="AS43" s="111">
        <f t="shared" si="14"/>
        <v>70.3</v>
      </c>
      <c r="AT43" s="111">
        <v>71.099999999999994</v>
      </c>
      <c r="AU43" s="111">
        <v>70.3</v>
      </c>
      <c r="AV43" s="112">
        <v>70.08</v>
      </c>
      <c r="AW43" s="111">
        <v>-0.1</v>
      </c>
      <c r="AX43" s="112"/>
      <c r="AY43" s="111">
        <f t="shared" si="15"/>
        <v>5.7</v>
      </c>
      <c r="AZ43" s="111">
        <v>5.2</v>
      </c>
      <c r="BA43" s="111">
        <v>5.7</v>
      </c>
      <c r="BB43" s="112">
        <v>5.74</v>
      </c>
      <c r="BC43" s="111">
        <v>-0.3</v>
      </c>
    </row>
    <row r="44" spans="1:55" ht="12.75" x14ac:dyDescent="0.2">
      <c r="A44" s="3">
        <v>14</v>
      </c>
      <c r="B44">
        <v>4</v>
      </c>
      <c r="C44" s="111">
        <f t="shared" si="8"/>
        <v>1882.9</v>
      </c>
      <c r="D44" s="111">
        <v>1867.8</v>
      </c>
      <c r="E44" s="111">
        <v>1882.9</v>
      </c>
      <c r="F44" s="112">
        <v>1888.5</v>
      </c>
      <c r="G44" s="111">
        <v>-10</v>
      </c>
      <c r="H44" s="111"/>
      <c r="I44" s="111">
        <f t="shared" si="9"/>
        <v>113.2</v>
      </c>
      <c r="J44" s="111">
        <v>101.9</v>
      </c>
      <c r="K44" s="111">
        <v>113.2</v>
      </c>
      <c r="L44" s="112">
        <v>113.46</v>
      </c>
      <c r="M44" s="111">
        <v>-6.8</v>
      </c>
      <c r="N44" s="111"/>
      <c r="O44" s="111">
        <f t="shared" si="10"/>
        <v>863.7</v>
      </c>
      <c r="P44" s="111">
        <v>891.3</v>
      </c>
      <c r="Q44" s="111">
        <v>863.7</v>
      </c>
      <c r="R44" s="112">
        <v>856.83</v>
      </c>
      <c r="S44" s="111">
        <v>1.5</v>
      </c>
      <c r="T44" s="111"/>
      <c r="U44" s="111"/>
      <c r="V44" s="111">
        <v>2860.9</v>
      </c>
      <c r="W44" s="111">
        <v>2859.8</v>
      </c>
      <c r="X44" s="112">
        <v>2858.8</v>
      </c>
      <c r="Y44" s="111">
        <v>-15.4</v>
      </c>
      <c r="Z44" s="111"/>
      <c r="AA44" s="111">
        <f t="shared" si="11"/>
        <v>1996.1</v>
      </c>
      <c r="AB44" s="111">
        <v>1969.7</v>
      </c>
      <c r="AC44" s="111">
        <v>1996.1</v>
      </c>
      <c r="AD44" s="112">
        <v>2001.96</v>
      </c>
      <c r="AE44" s="111">
        <v>-16.8</v>
      </c>
      <c r="AF44" s="111"/>
      <c r="AG44" s="111">
        <f t="shared" si="12"/>
        <v>65.8</v>
      </c>
      <c r="AH44" s="111">
        <v>65.3</v>
      </c>
      <c r="AI44" s="111">
        <v>65.8</v>
      </c>
      <c r="AJ44" s="112">
        <v>66.06</v>
      </c>
      <c r="AK44" s="111">
        <v>0</v>
      </c>
      <c r="AL44" s="111"/>
      <c r="AM44" s="111">
        <f t="shared" si="13"/>
        <v>30.2</v>
      </c>
      <c r="AN44" s="111">
        <v>31.2</v>
      </c>
      <c r="AO44" s="111">
        <v>30.2</v>
      </c>
      <c r="AP44" s="112">
        <v>29.97</v>
      </c>
      <c r="AQ44" s="111">
        <v>0.2</v>
      </c>
      <c r="AR44" s="111"/>
      <c r="AS44" s="111">
        <f t="shared" si="14"/>
        <v>69.8</v>
      </c>
      <c r="AT44" s="111">
        <v>68.8</v>
      </c>
      <c r="AU44" s="111">
        <v>69.8</v>
      </c>
      <c r="AV44" s="112">
        <v>70.03</v>
      </c>
      <c r="AW44" s="111">
        <v>-0.2</v>
      </c>
      <c r="AX44" s="112"/>
      <c r="AY44" s="111">
        <f t="shared" si="15"/>
        <v>5.7</v>
      </c>
      <c r="AZ44" s="111">
        <v>5.2</v>
      </c>
      <c r="BA44" s="111">
        <v>5.7</v>
      </c>
      <c r="BB44" s="112">
        <v>5.67</v>
      </c>
      <c r="BC44" s="111">
        <v>-0.3</v>
      </c>
    </row>
    <row r="45" spans="1:55" ht="12.75" x14ac:dyDescent="0.2">
      <c r="A45" s="3"/>
      <c r="B45">
        <v>1</v>
      </c>
      <c r="C45" s="111">
        <f t="shared" si="8"/>
        <v>1886.6</v>
      </c>
      <c r="D45" s="111">
        <v>1862</v>
      </c>
      <c r="E45" s="111">
        <v>1886.6</v>
      </c>
      <c r="F45" s="112">
        <v>1886.76</v>
      </c>
      <c r="G45" s="111">
        <v>-7</v>
      </c>
      <c r="H45" s="111"/>
      <c r="I45" s="111">
        <f t="shared" si="9"/>
        <v>111.6</v>
      </c>
      <c r="J45" s="111">
        <v>117</v>
      </c>
      <c r="K45" s="111">
        <v>111.6</v>
      </c>
      <c r="L45" s="112">
        <v>110.36</v>
      </c>
      <c r="M45" s="111">
        <v>-12.4</v>
      </c>
      <c r="N45" s="111"/>
      <c r="O45" s="111">
        <f t="shared" si="10"/>
        <v>852.9</v>
      </c>
      <c r="P45" s="111">
        <v>871.1</v>
      </c>
      <c r="Q45" s="111">
        <v>852.9</v>
      </c>
      <c r="R45" s="112">
        <v>854.19</v>
      </c>
      <c r="S45" s="111">
        <v>-10.6</v>
      </c>
      <c r="T45" s="111"/>
      <c r="U45" s="111"/>
      <c r="V45" s="111">
        <v>2850.1</v>
      </c>
      <c r="W45" s="111">
        <v>2851.1</v>
      </c>
      <c r="X45" s="112">
        <v>2851.32</v>
      </c>
      <c r="Y45" s="111">
        <v>-29.9</v>
      </c>
      <c r="Z45" s="111"/>
      <c r="AA45" s="111">
        <f t="shared" si="11"/>
        <v>1998.2</v>
      </c>
      <c r="AB45" s="111">
        <v>1979</v>
      </c>
      <c r="AC45" s="111">
        <v>1998.2</v>
      </c>
      <c r="AD45" s="112">
        <v>1997.12</v>
      </c>
      <c r="AE45" s="111">
        <v>-19.399999999999999</v>
      </c>
      <c r="AF45" s="111"/>
      <c r="AG45" s="111">
        <f t="shared" si="12"/>
        <v>66.2</v>
      </c>
      <c r="AH45" s="111">
        <v>65.3</v>
      </c>
      <c r="AI45" s="111">
        <v>66.2</v>
      </c>
      <c r="AJ45" s="112">
        <v>66.17</v>
      </c>
      <c r="AK45" s="111">
        <v>0.4</v>
      </c>
      <c r="AL45" s="111"/>
      <c r="AM45" s="111">
        <f t="shared" si="13"/>
        <v>29.9</v>
      </c>
      <c r="AN45" s="111">
        <v>30.6</v>
      </c>
      <c r="AO45" s="111">
        <v>29.9</v>
      </c>
      <c r="AP45" s="112">
        <v>29.96</v>
      </c>
      <c r="AQ45" s="111">
        <v>-0.1</v>
      </c>
      <c r="AR45" s="111"/>
      <c r="AS45" s="111">
        <f t="shared" si="14"/>
        <v>70.099999999999994</v>
      </c>
      <c r="AT45" s="111">
        <v>69.400000000000006</v>
      </c>
      <c r="AU45" s="111">
        <v>70.099999999999994</v>
      </c>
      <c r="AV45" s="112">
        <v>70.040000000000006</v>
      </c>
      <c r="AW45" s="111">
        <v>0.1</v>
      </c>
      <c r="AX45" s="112"/>
      <c r="AY45" s="111">
        <f t="shared" si="15"/>
        <v>5.6</v>
      </c>
      <c r="AZ45" s="111">
        <v>5.9</v>
      </c>
      <c r="BA45" s="111">
        <v>5.6</v>
      </c>
      <c r="BB45" s="112">
        <v>5.53</v>
      </c>
      <c r="BC45" s="111">
        <v>-0.6</v>
      </c>
    </row>
    <row r="46" spans="1:55" ht="12.75" x14ac:dyDescent="0.2">
      <c r="A46" s="3">
        <v>15</v>
      </c>
      <c r="B46">
        <v>2</v>
      </c>
      <c r="C46" s="111">
        <f t="shared" si="8"/>
        <v>1886.9</v>
      </c>
      <c r="D46" s="111">
        <v>1897.6</v>
      </c>
      <c r="E46" s="111">
        <v>1886.9</v>
      </c>
      <c r="F46" s="112">
        <v>1890.75</v>
      </c>
      <c r="G46" s="111">
        <v>15.9</v>
      </c>
      <c r="H46" s="111"/>
      <c r="I46" s="111">
        <f t="shared" si="9"/>
        <v>107.5</v>
      </c>
      <c r="J46" s="111">
        <v>122</v>
      </c>
      <c r="K46" s="111">
        <v>107.5</v>
      </c>
      <c r="L46" s="112">
        <v>105.4</v>
      </c>
      <c r="M46" s="111">
        <v>-19.899999999999999</v>
      </c>
      <c r="N46" s="111"/>
      <c r="O46" s="111">
        <f t="shared" si="10"/>
        <v>849.8</v>
      </c>
      <c r="P46" s="111">
        <v>823.4</v>
      </c>
      <c r="Q46" s="111">
        <v>849.8</v>
      </c>
      <c r="R46" s="112">
        <v>848.57</v>
      </c>
      <c r="S46" s="111">
        <v>-22.5</v>
      </c>
      <c r="T46" s="111"/>
      <c r="U46" s="111"/>
      <c r="V46" s="111">
        <v>2843</v>
      </c>
      <c r="W46" s="111">
        <v>2844.2</v>
      </c>
      <c r="X46" s="112">
        <v>2844.71</v>
      </c>
      <c r="Y46" s="111">
        <v>-26.4</v>
      </c>
      <c r="Z46" s="111"/>
      <c r="AA46" s="111">
        <f t="shared" si="11"/>
        <v>1994.4</v>
      </c>
      <c r="AB46" s="111">
        <v>2019.6</v>
      </c>
      <c r="AC46" s="111">
        <v>1994.4</v>
      </c>
      <c r="AD46" s="112">
        <v>1996.15</v>
      </c>
      <c r="AE46" s="111">
        <v>-3.9</v>
      </c>
      <c r="AF46" s="111"/>
      <c r="AG46" s="111">
        <f t="shared" si="12"/>
        <v>66.3</v>
      </c>
      <c r="AH46" s="111">
        <v>66.7</v>
      </c>
      <c r="AI46" s="111">
        <v>66.3</v>
      </c>
      <c r="AJ46" s="112">
        <v>66.47</v>
      </c>
      <c r="AK46" s="111">
        <v>1.2</v>
      </c>
      <c r="AL46" s="111"/>
      <c r="AM46" s="111">
        <f t="shared" si="13"/>
        <v>29.9</v>
      </c>
      <c r="AN46" s="111">
        <v>29</v>
      </c>
      <c r="AO46" s="111">
        <v>29.9</v>
      </c>
      <c r="AP46" s="112">
        <v>29.83</v>
      </c>
      <c r="AQ46" s="111">
        <v>-0.5</v>
      </c>
      <c r="AR46" s="111"/>
      <c r="AS46" s="111">
        <f t="shared" si="14"/>
        <v>70.099999999999994</v>
      </c>
      <c r="AT46" s="111">
        <v>71</v>
      </c>
      <c r="AU46" s="111">
        <v>70.099999999999994</v>
      </c>
      <c r="AV46" s="112">
        <v>70.17</v>
      </c>
      <c r="AW46" s="111">
        <v>0.5</v>
      </c>
      <c r="AX46" s="112"/>
      <c r="AY46" s="111">
        <f t="shared" si="15"/>
        <v>5.4</v>
      </c>
      <c r="AZ46" s="111">
        <v>6</v>
      </c>
      <c r="BA46" s="111">
        <v>5.4</v>
      </c>
      <c r="BB46" s="112">
        <v>5.28</v>
      </c>
      <c r="BC46" s="111">
        <v>-1</v>
      </c>
    </row>
    <row r="47" spans="1:55" ht="12.75" x14ac:dyDescent="0.2">
      <c r="A47" s="3">
        <v>15</v>
      </c>
      <c r="B47">
        <v>3</v>
      </c>
      <c r="C47" s="111">
        <f t="shared" si="8"/>
        <v>1902.5</v>
      </c>
      <c r="D47" s="111">
        <v>1931.8</v>
      </c>
      <c r="E47" s="111">
        <v>1902.5</v>
      </c>
      <c r="F47" s="112">
        <v>1898.11</v>
      </c>
      <c r="G47" s="111">
        <v>29.5</v>
      </c>
      <c r="H47" s="111"/>
      <c r="I47" s="111">
        <f t="shared" si="9"/>
        <v>98.2</v>
      </c>
      <c r="J47" s="111">
        <v>90.9</v>
      </c>
      <c r="K47" s="111">
        <v>98.2</v>
      </c>
      <c r="L47" s="112">
        <v>100.55</v>
      </c>
      <c r="M47" s="111">
        <v>-19.399999999999999</v>
      </c>
      <c r="N47" s="111"/>
      <c r="O47" s="111">
        <f t="shared" si="10"/>
        <v>839</v>
      </c>
      <c r="P47" s="111">
        <v>818.1</v>
      </c>
      <c r="Q47" s="111">
        <v>839</v>
      </c>
      <c r="R47" s="112">
        <v>844.3</v>
      </c>
      <c r="S47" s="111">
        <v>-17.100000000000001</v>
      </c>
      <c r="T47" s="111"/>
      <c r="U47" s="111"/>
      <c r="V47" s="111">
        <v>2840.8</v>
      </c>
      <c r="W47" s="111">
        <v>2839.7</v>
      </c>
      <c r="X47" s="112">
        <v>2842.96</v>
      </c>
      <c r="Y47" s="111">
        <v>-7</v>
      </c>
      <c r="Z47" s="111"/>
      <c r="AA47" s="111">
        <f t="shared" si="11"/>
        <v>2000.7</v>
      </c>
      <c r="AB47" s="111">
        <v>2022.7</v>
      </c>
      <c r="AC47" s="111">
        <v>2000.7</v>
      </c>
      <c r="AD47" s="112">
        <v>1998.67</v>
      </c>
      <c r="AE47" s="111">
        <v>10.1</v>
      </c>
      <c r="AF47" s="111"/>
      <c r="AG47" s="111">
        <f t="shared" si="12"/>
        <v>67</v>
      </c>
      <c r="AH47" s="111">
        <v>68</v>
      </c>
      <c r="AI47" s="111">
        <v>67</v>
      </c>
      <c r="AJ47" s="112">
        <v>66.77</v>
      </c>
      <c r="AK47" s="111">
        <v>1.2</v>
      </c>
      <c r="AL47" s="111"/>
      <c r="AM47" s="111">
        <f t="shared" si="13"/>
        <v>29.5</v>
      </c>
      <c r="AN47" s="111">
        <v>28.8</v>
      </c>
      <c r="AO47" s="111">
        <v>29.5</v>
      </c>
      <c r="AP47" s="112">
        <v>29.7</v>
      </c>
      <c r="AQ47" s="111">
        <v>-0.5</v>
      </c>
      <c r="AR47" s="111"/>
      <c r="AS47" s="111">
        <f t="shared" si="14"/>
        <v>70.5</v>
      </c>
      <c r="AT47" s="111">
        <v>71.2</v>
      </c>
      <c r="AU47" s="111">
        <v>70.5</v>
      </c>
      <c r="AV47" s="112">
        <v>70.3</v>
      </c>
      <c r="AW47" s="111">
        <v>0.5</v>
      </c>
      <c r="AX47" s="112"/>
      <c r="AY47" s="111">
        <f t="shared" si="15"/>
        <v>4.9000000000000004</v>
      </c>
      <c r="AZ47" s="111">
        <v>4.5</v>
      </c>
      <c r="BA47" s="111">
        <v>4.9000000000000004</v>
      </c>
      <c r="BB47" s="112">
        <v>5.03</v>
      </c>
      <c r="BC47" s="111">
        <v>-1</v>
      </c>
    </row>
    <row r="48" spans="1:55" ht="12.75" x14ac:dyDescent="0.2">
      <c r="A48" s="3">
        <v>15</v>
      </c>
      <c r="B48">
        <v>4</v>
      </c>
      <c r="C48" s="111">
        <f t="shared" si="8"/>
        <v>1904.5</v>
      </c>
      <c r="D48" s="111">
        <v>1889.8</v>
      </c>
      <c r="E48" s="111">
        <v>1904.5</v>
      </c>
      <c r="F48" s="112">
        <v>1906.45</v>
      </c>
      <c r="G48" s="111">
        <v>33.299999999999997</v>
      </c>
      <c r="H48" s="111"/>
      <c r="I48" s="111">
        <f t="shared" si="9"/>
        <v>97.3</v>
      </c>
      <c r="J48" s="111">
        <v>86.4</v>
      </c>
      <c r="K48" s="111">
        <v>97.3</v>
      </c>
      <c r="L48" s="112">
        <v>97.22</v>
      </c>
      <c r="M48" s="111">
        <v>-13.3</v>
      </c>
      <c r="N48" s="111"/>
      <c r="O48" s="111">
        <f t="shared" si="10"/>
        <v>845.2</v>
      </c>
      <c r="P48" s="111">
        <v>871.7</v>
      </c>
      <c r="Q48" s="111">
        <v>845.2</v>
      </c>
      <c r="R48" s="112">
        <v>841.43</v>
      </c>
      <c r="S48" s="111">
        <v>-11.5</v>
      </c>
      <c r="T48" s="111"/>
      <c r="U48" s="111"/>
      <c r="V48" s="111">
        <v>2847.9</v>
      </c>
      <c r="W48" s="111">
        <v>2846.9</v>
      </c>
      <c r="X48" s="112">
        <v>2845.11</v>
      </c>
      <c r="Y48" s="111">
        <v>8.6</v>
      </c>
      <c r="Z48" s="111"/>
      <c r="AA48" s="111">
        <f t="shared" si="11"/>
        <v>2001.7</v>
      </c>
      <c r="AB48" s="111">
        <v>1976.2</v>
      </c>
      <c r="AC48" s="111">
        <v>2001.7</v>
      </c>
      <c r="AD48" s="112">
        <v>2003.67</v>
      </c>
      <c r="AE48" s="111">
        <v>20</v>
      </c>
      <c r="AF48" s="111"/>
      <c r="AG48" s="111">
        <f t="shared" si="12"/>
        <v>66.900000000000006</v>
      </c>
      <c r="AH48" s="111">
        <v>66.400000000000006</v>
      </c>
      <c r="AI48" s="111">
        <v>66.900000000000006</v>
      </c>
      <c r="AJ48" s="112">
        <v>67.010000000000005</v>
      </c>
      <c r="AK48" s="111">
        <v>1</v>
      </c>
      <c r="AL48" s="111"/>
      <c r="AM48" s="111">
        <f t="shared" si="13"/>
        <v>29.7</v>
      </c>
      <c r="AN48" s="111">
        <v>30.6</v>
      </c>
      <c r="AO48" s="111">
        <v>29.7</v>
      </c>
      <c r="AP48" s="112">
        <v>29.57</v>
      </c>
      <c r="AQ48" s="111">
        <v>-0.5</v>
      </c>
      <c r="AR48" s="111"/>
      <c r="AS48" s="111">
        <f t="shared" si="14"/>
        <v>70.3</v>
      </c>
      <c r="AT48" s="111">
        <v>69.400000000000006</v>
      </c>
      <c r="AU48" s="111">
        <v>70.3</v>
      </c>
      <c r="AV48" s="112">
        <v>70.430000000000007</v>
      </c>
      <c r="AW48" s="111">
        <v>0.5</v>
      </c>
      <c r="AX48" s="112"/>
      <c r="AY48" s="111">
        <f t="shared" si="15"/>
        <v>4.9000000000000004</v>
      </c>
      <c r="AZ48" s="111">
        <v>4.4000000000000004</v>
      </c>
      <c r="BA48" s="111">
        <v>4.9000000000000004</v>
      </c>
      <c r="BB48" s="112">
        <v>4.8499999999999996</v>
      </c>
      <c r="BC48" s="111">
        <v>-0.7</v>
      </c>
    </row>
    <row r="49" spans="1:55" ht="12.75" x14ac:dyDescent="0.2">
      <c r="A49" s="3"/>
      <c r="B49">
        <v>1</v>
      </c>
      <c r="C49" s="111">
        <f t="shared" si="8"/>
        <v>1913.2</v>
      </c>
      <c r="D49" s="111">
        <v>1890.7</v>
      </c>
      <c r="E49" s="111">
        <v>1913.2</v>
      </c>
      <c r="F49" s="112">
        <v>1914.58</v>
      </c>
      <c r="G49" s="111">
        <v>32.5</v>
      </c>
      <c r="H49" s="111"/>
      <c r="I49" s="111">
        <f t="shared" si="9"/>
        <v>94.5</v>
      </c>
      <c r="J49" s="111">
        <v>99.4</v>
      </c>
      <c r="K49" s="111">
        <v>94.5</v>
      </c>
      <c r="L49" s="112">
        <v>94.09</v>
      </c>
      <c r="M49" s="111">
        <v>-12.5</v>
      </c>
      <c r="N49" s="111"/>
      <c r="O49" s="111">
        <f t="shared" si="10"/>
        <v>840.2</v>
      </c>
      <c r="P49" s="111">
        <v>856.7</v>
      </c>
      <c r="Q49" s="111">
        <v>840.2</v>
      </c>
      <c r="R49" s="112">
        <v>838.45</v>
      </c>
      <c r="S49" s="111">
        <v>-11.9</v>
      </c>
      <c r="T49" s="111"/>
      <c r="U49" s="111"/>
      <c r="V49" s="111">
        <v>2846.8</v>
      </c>
      <c r="W49" s="111">
        <v>2847.9</v>
      </c>
      <c r="X49" s="112">
        <v>2847.12</v>
      </c>
      <c r="Y49" s="111">
        <v>8.1</v>
      </c>
      <c r="Z49" s="111"/>
      <c r="AA49" s="111">
        <f t="shared" si="11"/>
        <v>2007.7</v>
      </c>
      <c r="AB49" s="111">
        <v>1990.1</v>
      </c>
      <c r="AC49" s="111">
        <v>2007.7</v>
      </c>
      <c r="AD49" s="112">
        <v>2008.67</v>
      </c>
      <c r="AE49" s="111">
        <v>20</v>
      </c>
      <c r="AF49" s="111"/>
      <c r="AG49" s="111">
        <f t="shared" si="12"/>
        <v>67.2</v>
      </c>
      <c r="AH49" s="111">
        <v>66.400000000000006</v>
      </c>
      <c r="AI49" s="111">
        <v>67.2</v>
      </c>
      <c r="AJ49" s="112">
        <v>67.25</v>
      </c>
      <c r="AK49" s="111">
        <v>1</v>
      </c>
      <c r="AL49" s="111"/>
      <c r="AM49" s="111">
        <f t="shared" si="13"/>
        <v>29.5</v>
      </c>
      <c r="AN49" s="111">
        <v>30.1</v>
      </c>
      <c r="AO49" s="111">
        <v>29.5</v>
      </c>
      <c r="AP49" s="112">
        <v>29.45</v>
      </c>
      <c r="AQ49" s="111">
        <v>-0.5</v>
      </c>
      <c r="AR49" s="111"/>
      <c r="AS49" s="111">
        <f t="shared" si="14"/>
        <v>70.5</v>
      </c>
      <c r="AT49" s="111">
        <v>69.900000000000006</v>
      </c>
      <c r="AU49" s="111">
        <v>70.5</v>
      </c>
      <c r="AV49" s="112">
        <v>70.55</v>
      </c>
      <c r="AW49" s="111">
        <v>0.5</v>
      </c>
      <c r="AX49" s="112"/>
      <c r="AY49" s="111">
        <f t="shared" si="15"/>
        <v>4.7</v>
      </c>
      <c r="AZ49" s="111">
        <v>5</v>
      </c>
      <c r="BA49" s="111">
        <v>4.7</v>
      </c>
      <c r="BB49" s="112">
        <v>4.68</v>
      </c>
      <c r="BC49" s="111">
        <v>-0.7</v>
      </c>
    </row>
    <row r="50" spans="1:55" ht="12.75" x14ac:dyDescent="0.2">
      <c r="A50" s="3">
        <v>16</v>
      </c>
      <c r="B50">
        <v>2</v>
      </c>
      <c r="C50" s="111">
        <f t="shared" si="8"/>
        <v>1925.1</v>
      </c>
      <c r="D50" s="111">
        <v>1934.4</v>
      </c>
      <c r="E50" s="111">
        <v>1925.1</v>
      </c>
      <c r="F50" s="112">
        <v>1917.35</v>
      </c>
      <c r="G50" s="111">
        <v>11.1</v>
      </c>
      <c r="H50" s="111"/>
      <c r="I50" s="111">
        <f t="shared" si="9"/>
        <v>90.5</v>
      </c>
      <c r="J50" s="111">
        <v>103.4</v>
      </c>
      <c r="K50" s="111">
        <v>90.5</v>
      </c>
      <c r="L50" s="112">
        <v>90.39</v>
      </c>
      <c r="M50" s="111">
        <v>-14.8</v>
      </c>
      <c r="N50" s="111"/>
      <c r="O50" s="111">
        <f t="shared" si="10"/>
        <v>830.5</v>
      </c>
      <c r="P50" s="111">
        <v>805.9</v>
      </c>
      <c r="Q50" s="111">
        <v>830.5</v>
      </c>
      <c r="R50" s="112">
        <v>837.4</v>
      </c>
      <c r="S50" s="111">
        <v>-4.2</v>
      </c>
      <c r="T50" s="111"/>
      <c r="U50" s="111"/>
      <c r="V50" s="111">
        <v>2843.7</v>
      </c>
      <c r="W50" s="111">
        <v>2846</v>
      </c>
      <c r="X50" s="112">
        <v>2845.14</v>
      </c>
      <c r="Y50" s="111">
        <v>-7.9</v>
      </c>
      <c r="Z50" s="111"/>
      <c r="AA50" s="111">
        <f t="shared" si="11"/>
        <v>2015.5</v>
      </c>
      <c r="AB50" s="111">
        <v>2037.8</v>
      </c>
      <c r="AC50" s="111">
        <v>2015.5</v>
      </c>
      <c r="AD50" s="112">
        <v>2007.74</v>
      </c>
      <c r="AE50" s="111">
        <v>-3.7</v>
      </c>
      <c r="AF50" s="111"/>
      <c r="AG50" s="111">
        <f t="shared" si="12"/>
        <v>67.599999999999994</v>
      </c>
      <c r="AH50" s="111">
        <v>68</v>
      </c>
      <c r="AI50" s="111">
        <v>67.599999999999994</v>
      </c>
      <c r="AJ50" s="112">
        <v>67.39</v>
      </c>
      <c r="AK50" s="111">
        <v>0.6</v>
      </c>
      <c r="AL50" s="111"/>
      <c r="AM50" s="111">
        <f t="shared" si="13"/>
        <v>29.2</v>
      </c>
      <c r="AN50" s="111">
        <v>28.3</v>
      </c>
      <c r="AO50" s="111">
        <v>29.2</v>
      </c>
      <c r="AP50" s="112">
        <v>29.43</v>
      </c>
      <c r="AQ50" s="111">
        <v>-0.1</v>
      </c>
      <c r="AR50" s="111"/>
      <c r="AS50" s="111">
        <f t="shared" si="14"/>
        <v>70.8</v>
      </c>
      <c r="AT50" s="111">
        <v>71.7</v>
      </c>
      <c r="AU50" s="111">
        <v>70.8</v>
      </c>
      <c r="AV50" s="112">
        <v>70.569999999999993</v>
      </c>
      <c r="AW50" s="111">
        <v>0.1</v>
      </c>
      <c r="AX50" s="112"/>
      <c r="AY50" s="111">
        <f t="shared" si="15"/>
        <v>4.5</v>
      </c>
      <c r="AZ50" s="111">
        <v>5.0999999999999996</v>
      </c>
      <c r="BA50" s="111">
        <v>4.5</v>
      </c>
      <c r="BB50" s="112">
        <v>4.5</v>
      </c>
      <c r="BC50" s="111">
        <v>-0.7</v>
      </c>
    </row>
    <row r="51" spans="1:55" ht="12.75" x14ac:dyDescent="0.2">
      <c r="A51" s="3">
        <v>16</v>
      </c>
      <c r="B51">
        <v>3</v>
      </c>
      <c r="C51" s="111">
        <f t="shared" si="8"/>
        <v>1911.4</v>
      </c>
      <c r="D51" s="111">
        <v>1939</v>
      </c>
      <c r="E51" s="111">
        <v>1911.4</v>
      </c>
      <c r="F51" s="112">
        <v>1916.3</v>
      </c>
      <c r="G51" s="111">
        <v>-4.2</v>
      </c>
      <c r="H51" s="111"/>
      <c r="I51" s="111">
        <f t="shared" si="9"/>
        <v>83.9</v>
      </c>
      <c r="J51" s="111">
        <v>78.400000000000006</v>
      </c>
      <c r="K51" s="111">
        <v>83.9</v>
      </c>
      <c r="L51" s="112">
        <v>86.95</v>
      </c>
      <c r="M51" s="111">
        <v>-13.8</v>
      </c>
      <c r="N51" s="111"/>
      <c r="O51" s="111">
        <f t="shared" si="10"/>
        <v>846</v>
      </c>
      <c r="P51" s="111">
        <v>826</v>
      </c>
      <c r="Q51" s="111">
        <v>846</v>
      </c>
      <c r="R51" s="112">
        <v>836.89</v>
      </c>
      <c r="S51" s="111">
        <v>-2</v>
      </c>
      <c r="T51" s="111"/>
      <c r="U51" s="111"/>
      <c r="V51" s="111">
        <v>2843.4</v>
      </c>
      <c r="W51" s="111">
        <v>2841.3</v>
      </c>
      <c r="X51" s="112">
        <v>2840.15</v>
      </c>
      <c r="Y51" s="111">
        <v>-20</v>
      </c>
      <c r="Z51" s="111"/>
      <c r="AA51" s="111">
        <f t="shared" si="11"/>
        <v>1995.3</v>
      </c>
      <c r="AB51" s="111">
        <v>2017.3</v>
      </c>
      <c r="AC51" s="111">
        <v>1995.3</v>
      </c>
      <c r="AD51" s="112">
        <v>2003.25</v>
      </c>
      <c r="AE51" s="111">
        <v>-18</v>
      </c>
      <c r="AF51" s="111"/>
      <c r="AG51" s="111">
        <f t="shared" si="12"/>
        <v>67.3</v>
      </c>
      <c r="AH51" s="111">
        <v>68.2</v>
      </c>
      <c r="AI51" s="111">
        <v>67.3</v>
      </c>
      <c r="AJ51" s="112">
        <v>67.47</v>
      </c>
      <c r="AK51" s="111">
        <v>0.3</v>
      </c>
      <c r="AL51" s="111"/>
      <c r="AM51" s="111">
        <f t="shared" si="13"/>
        <v>29.8</v>
      </c>
      <c r="AN51" s="111">
        <v>29.1</v>
      </c>
      <c r="AO51" s="111">
        <v>29.8</v>
      </c>
      <c r="AP51" s="112">
        <v>29.47</v>
      </c>
      <c r="AQ51" s="111">
        <v>0.1</v>
      </c>
      <c r="AR51" s="111"/>
      <c r="AS51" s="111">
        <f t="shared" si="14"/>
        <v>70.2</v>
      </c>
      <c r="AT51" s="111">
        <v>70.900000000000006</v>
      </c>
      <c r="AU51" s="111">
        <v>70.2</v>
      </c>
      <c r="AV51" s="112">
        <v>70.53</v>
      </c>
      <c r="AW51" s="111">
        <v>-0.1</v>
      </c>
      <c r="AX51" s="112"/>
      <c r="AY51" s="111">
        <f t="shared" si="15"/>
        <v>4.2</v>
      </c>
      <c r="AZ51" s="111">
        <v>3.9</v>
      </c>
      <c r="BA51" s="111">
        <v>4.2</v>
      </c>
      <c r="BB51" s="112">
        <v>4.34</v>
      </c>
      <c r="BC51" s="111">
        <v>-0.6</v>
      </c>
    </row>
    <row r="52" spans="1:55" ht="12.75" x14ac:dyDescent="0.2">
      <c r="A52" s="3">
        <v>16</v>
      </c>
      <c r="B52">
        <v>4</v>
      </c>
      <c r="C52" s="111">
        <f t="shared" si="8"/>
        <v>1911.9</v>
      </c>
      <c r="D52" s="111">
        <v>1900</v>
      </c>
      <c r="E52" s="111">
        <v>1911.9</v>
      </c>
      <c r="F52" s="112">
        <v>1916.41</v>
      </c>
      <c r="G52" s="111">
        <v>0.4</v>
      </c>
      <c r="H52" s="111"/>
      <c r="I52" s="111">
        <f t="shared" si="9"/>
        <v>88.1</v>
      </c>
      <c r="J52" s="111">
        <v>77</v>
      </c>
      <c r="K52" s="111">
        <v>88.1</v>
      </c>
      <c r="L52" s="112">
        <v>85.08</v>
      </c>
      <c r="M52" s="111">
        <v>-7.5</v>
      </c>
      <c r="N52" s="111"/>
      <c r="O52" s="111">
        <f t="shared" si="10"/>
        <v>832.7</v>
      </c>
      <c r="P52" s="111">
        <v>857.4</v>
      </c>
      <c r="Q52" s="111">
        <v>832.7</v>
      </c>
      <c r="R52" s="112">
        <v>834.35</v>
      </c>
      <c r="S52" s="111">
        <v>-10.199999999999999</v>
      </c>
      <c r="T52" s="111"/>
      <c r="U52" s="111"/>
      <c r="V52" s="111">
        <v>2834.3</v>
      </c>
      <c r="W52" s="111">
        <v>2832.7</v>
      </c>
      <c r="X52" s="112">
        <v>2835.85</v>
      </c>
      <c r="Y52" s="111">
        <v>-17.2</v>
      </c>
      <c r="Z52" s="111"/>
      <c r="AA52" s="111">
        <f t="shared" si="11"/>
        <v>2000</v>
      </c>
      <c r="AB52" s="111">
        <v>1977</v>
      </c>
      <c r="AC52" s="111">
        <v>2000</v>
      </c>
      <c r="AD52" s="112">
        <v>2001.49</v>
      </c>
      <c r="AE52" s="111">
        <v>-7</v>
      </c>
      <c r="AF52" s="111"/>
      <c r="AG52" s="111">
        <f t="shared" si="12"/>
        <v>67.5</v>
      </c>
      <c r="AH52" s="111">
        <v>67</v>
      </c>
      <c r="AI52" s="111">
        <v>67.5</v>
      </c>
      <c r="AJ52" s="112">
        <v>67.58</v>
      </c>
      <c r="AK52" s="111">
        <v>0.4</v>
      </c>
      <c r="AL52" s="111"/>
      <c r="AM52" s="111">
        <f t="shared" si="13"/>
        <v>29.4</v>
      </c>
      <c r="AN52" s="111">
        <v>30.2</v>
      </c>
      <c r="AO52" s="111">
        <v>29.4</v>
      </c>
      <c r="AP52" s="112">
        <v>29.42</v>
      </c>
      <c r="AQ52" s="111">
        <v>-0.2</v>
      </c>
      <c r="AR52" s="111"/>
      <c r="AS52" s="111">
        <f t="shared" si="14"/>
        <v>70.599999999999994</v>
      </c>
      <c r="AT52" s="111">
        <v>69.8</v>
      </c>
      <c r="AU52" s="111">
        <v>70.599999999999994</v>
      </c>
      <c r="AV52" s="112">
        <v>70.58</v>
      </c>
      <c r="AW52" s="111">
        <v>0.2</v>
      </c>
      <c r="AX52" s="112"/>
      <c r="AY52" s="111">
        <f t="shared" si="15"/>
        <v>4.4000000000000004</v>
      </c>
      <c r="AZ52" s="111">
        <v>3.9</v>
      </c>
      <c r="BA52" s="111">
        <v>4.4000000000000004</v>
      </c>
      <c r="BB52" s="112">
        <v>4.25</v>
      </c>
      <c r="BC52" s="111">
        <v>-0.4</v>
      </c>
    </row>
    <row r="53" spans="1:55" ht="12.75" x14ac:dyDescent="0.2">
      <c r="A53" s="3"/>
      <c r="B53">
        <v>1</v>
      </c>
      <c r="C53" s="111">
        <f t="shared" si="8"/>
        <v>1928.9</v>
      </c>
      <c r="D53" s="111">
        <v>1906.8</v>
      </c>
      <c r="E53" s="111">
        <v>1928.9</v>
      </c>
      <c r="F53" s="112">
        <v>1920.02</v>
      </c>
      <c r="G53" s="111">
        <v>14.4</v>
      </c>
      <c r="H53" s="111"/>
      <c r="I53" s="111">
        <f t="shared" si="9"/>
        <v>82.6</v>
      </c>
      <c r="J53" s="111">
        <v>86.8</v>
      </c>
      <c r="K53" s="111">
        <v>82.6</v>
      </c>
      <c r="L53" s="112">
        <v>84.46</v>
      </c>
      <c r="M53" s="111">
        <v>-2.5</v>
      </c>
      <c r="N53" s="111"/>
      <c r="O53" s="111">
        <f t="shared" si="10"/>
        <v>824.7</v>
      </c>
      <c r="P53" s="111">
        <v>841</v>
      </c>
      <c r="Q53" s="111">
        <v>824.7</v>
      </c>
      <c r="R53" s="112">
        <v>829.56</v>
      </c>
      <c r="S53" s="111">
        <v>-19.2</v>
      </c>
      <c r="T53" s="111"/>
      <c r="U53" s="111"/>
      <c r="V53" s="111">
        <v>2834.6</v>
      </c>
      <c r="W53" s="111">
        <v>2836.2</v>
      </c>
      <c r="X53" s="112">
        <v>2834.03</v>
      </c>
      <c r="Y53" s="111">
        <v>-7.3</v>
      </c>
      <c r="Z53" s="111"/>
      <c r="AA53" s="111">
        <f t="shared" si="11"/>
        <v>2011.5</v>
      </c>
      <c r="AB53" s="111">
        <v>1993.6</v>
      </c>
      <c r="AC53" s="111">
        <v>2011.5</v>
      </c>
      <c r="AD53" s="112">
        <v>2004.48</v>
      </c>
      <c r="AE53" s="111">
        <v>11.9</v>
      </c>
      <c r="AF53" s="111"/>
      <c r="AG53" s="111">
        <f t="shared" si="12"/>
        <v>68</v>
      </c>
      <c r="AH53" s="111">
        <v>67.3</v>
      </c>
      <c r="AI53" s="111">
        <v>68</v>
      </c>
      <c r="AJ53" s="112">
        <v>67.75</v>
      </c>
      <c r="AK53" s="111">
        <v>0.7</v>
      </c>
      <c r="AL53" s="111"/>
      <c r="AM53" s="111">
        <f t="shared" si="13"/>
        <v>29.1</v>
      </c>
      <c r="AN53" s="111">
        <v>29.7</v>
      </c>
      <c r="AO53" s="111">
        <v>29.1</v>
      </c>
      <c r="AP53" s="112">
        <v>29.27</v>
      </c>
      <c r="AQ53" s="111">
        <v>-0.6</v>
      </c>
      <c r="AR53" s="111"/>
      <c r="AS53" s="111">
        <f t="shared" si="14"/>
        <v>70.900000000000006</v>
      </c>
      <c r="AT53" s="111">
        <v>70.3</v>
      </c>
      <c r="AU53" s="111">
        <v>70.900000000000006</v>
      </c>
      <c r="AV53" s="112">
        <v>70.73</v>
      </c>
      <c r="AW53" s="111">
        <v>0.6</v>
      </c>
      <c r="AX53" s="112"/>
      <c r="AY53" s="111">
        <f t="shared" si="15"/>
        <v>4.0999999999999996</v>
      </c>
      <c r="AZ53" s="111">
        <v>4.4000000000000004</v>
      </c>
      <c r="BA53" s="111">
        <v>4.0999999999999996</v>
      </c>
      <c r="BB53" s="112">
        <v>4.21</v>
      </c>
      <c r="BC53" s="111">
        <v>-0.1</v>
      </c>
    </row>
    <row r="54" spans="1:55" ht="12.75" x14ac:dyDescent="0.2">
      <c r="A54" s="3">
        <v>17</v>
      </c>
      <c r="B54">
        <v>2</v>
      </c>
      <c r="C54" s="111">
        <f t="shared" si="8"/>
        <v>1920.5</v>
      </c>
      <c r="D54" s="111">
        <v>1928.7</v>
      </c>
      <c r="E54" s="111">
        <v>1920.5</v>
      </c>
      <c r="F54" s="112">
        <v>1924.98</v>
      </c>
      <c r="G54" s="111">
        <v>19.8</v>
      </c>
      <c r="H54" s="111"/>
      <c r="I54" s="111">
        <f t="shared" si="9"/>
        <v>85.1</v>
      </c>
      <c r="J54" s="111">
        <v>97.1</v>
      </c>
      <c r="K54" s="111">
        <v>85.1</v>
      </c>
      <c r="L54" s="112">
        <v>83.89</v>
      </c>
      <c r="M54" s="111">
        <v>-2.2000000000000002</v>
      </c>
      <c r="N54" s="111"/>
      <c r="O54" s="111">
        <f t="shared" si="10"/>
        <v>827.9</v>
      </c>
      <c r="P54" s="111">
        <v>804.6</v>
      </c>
      <c r="Q54" s="111">
        <v>827.9</v>
      </c>
      <c r="R54" s="112">
        <v>824.83</v>
      </c>
      <c r="S54" s="111">
        <v>-18.899999999999999</v>
      </c>
      <c r="T54" s="111"/>
      <c r="U54" s="111"/>
      <c r="V54" s="111">
        <v>2830.4</v>
      </c>
      <c r="W54" s="111">
        <v>2833.5</v>
      </c>
      <c r="X54" s="112">
        <v>2833.71</v>
      </c>
      <c r="Y54" s="111">
        <v>-1.3</v>
      </c>
      <c r="Z54" s="111"/>
      <c r="AA54" s="111">
        <f t="shared" si="11"/>
        <v>2005.6</v>
      </c>
      <c r="AB54" s="111">
        <v>2025.8</v>
      </c>
      <c r="AC54" s="111">
        <v>2005.6</v>
      </c>
      <c r="AD54" s="112">
        <v>2008.88</v>
      </c>
      <c r="AE54" s="111">
        <v>17.600000000000001</v>
      </c>
      <c r="AF54" s="111"/>
      <c r="AG54" s="111">
        <f t="shared" si="12"/>
        <v>67.8</v>
      </c>
      <c r="AH54" s="111">
        <v>68.099999999999994</v>
      </c>
      <c r="AI54" s="111">
        <v>67.8</v>
      </c>
      <c r="AJ54" s="112">
        <v>67.930000000000007</v>
      </c>
      <c r="AK54" s="111">
        <v>0.7</v>
      </c>
      <c r="AL54" s="111"/>
      <c r="AM54" s="111">
        <f t="shared" si="13"/>
        <v>29.2</v>
      </c>
      <c r="AN54" s="111">
        <v>28.4</v>
      </c>
      <c r="AO54" s="111">
        <v>29.2</v>
      </c>
      <c r="AP54" s="112">
        <v>29.11</v>
      </c>
      <c r="AQ54" s="111">
        <v>-0.7</v>
      </c>
      <c r="AR54" s="111"/>
      <c r="AS54" s="111">
        <f t="shared" si="14"/>
        <v>70.8</v>
      </c>
      <c r="AT54" s="111">
        <v>71.599999999999994</v>
      </c>
      <c r="AU54" s="111">
        <v>70.8</v>
      </c>
      <c r="AV54" s="112">
        <v>70.89</v>
      </c>
      <c r="AW54" s="111">
        <v>0.7</v>
      </c>
      <c r="AX54" s="112"/>
      <c r="AY54" s="111">
        <f t="shared" si="15"/>
        <v>4.2</v>
      </c>
      <c r="AZ54" s="111">
        <v>4.8</v>
      </c>
      <c r="BA54" s="111">
        <v>4.2</v>
      </c>
      <c r="BB54" s="112">
        <v>4.18</v>
      </c>
      <c r="BC54" s="111">
        <v>-0.1</v>
      </c>
    </row>
    <row r="55" spans="1:55" ht="12.75" x14ac:dyDescent="0.2">
      <c r="A55" s="3">
        <v>17</v>
      </c>
      <c r="B55">
        <v>3</v>
      </c>
      <c r="C55" s="111">
        <f t="shared" si="8"/>
        <v>1930.2</v>
      </c>
      <c r="D55" s="111">
        <v>1956.3</v>
      </c>
      <c r="E55" s="111">
        <v>1930.2</v>
      </c>
      <c r="F55" s="112">
        <v>1929.65</v>
      </c>
      <c r="G55" s="111">
        <v>18.7</v>
      </c>
      <c r="H55" s="111"/>
      <c r="I55" s="111">
        <f t="shared" si="9"/>
        <v>82.3</v>
      </c>
      <c r="J55" s="111">
        <v>78.7</v>
      </c>
      <c r="K55" s="111">
        <v>82.3</v>
      </c>
      <c r="L55" s="112">
        <v>82.53</v>
      </c>
      <c r="M55" s="111">
        <v>-5.5</v>
      </c>
      <c r="N55" s="111"/>
      <c r="O55" s="111">
        <f t="shared" si="10"/>
        <v>822.6</v>
      </c>
      <c r="P55" s="111">
        <v>802.9</v>
      </c>
      <c r="Q55" s="111">
        <v>822.6</v>
      </c>
      <c r="R55" s="112">
        <v>821.31</v>
      </c>
      <c r="S55" s="111">
        <v>-14.1</v>
      </c>
      <c r="T55" s="111"/>
      <c r="U55" s="111"/>
      <c r="V55" s="111">
        <v>2837.9</v>
      </c>
      <c r="W55" s="111">
        <v>2835.1</v>
      </c>
      <c r="X55" s="112">
        <v>2833.49</v>
      </c>
      <c r="Y55" s="111">
        <v>-0.9</v>
      </c>
      <c r="Z55" s="111"/>
      <c r="AA55" s="111">
        <f t="shared" si="11"/>
        <v>2012.5</v>
      </c>
      <c r="AB55" s="111">
        <v>2035</v>
      </c>
      <c r="AC55" s="111">
        <v>2012.5</v>
      </c>
      <c r="AD55" s="112">
        <v>2012.18</v>
      </c>
      <c r="AE55" s="111">
        <v>13.2</v>
      </c>
      <c r="AF55" s="111"/>
      <c r="AG55" s="111">
        <f t="shared" si="12"/>
        <v>68.099999999999994</v>
      </c>
      <c r="AH55" s="111">
        <v>68.900000000000006</v>
      </c>
      <c r="AI55" s="111">
        <v>68.099999999999994</v>
      </c>
      <c r="AJ55" s="112">
        <v>68.099999999999994</v>
      </c>
      <c r="AK55" s="111">
        <v>0.7</v>
      </c>
      <c r="AL55" s="111"/>
      <c r="AM55" s="111">
        <f t="shared" si="13"/>
        <v>29</v>
      </c>
      <c r="AN55" s="111">
        <v>28.3</v>
      </c>
      <c r="AO55" s="111">
        <v>29</v>
      </c>
      <c r="AP55" s="112">
        <v>28.99</v>
      </c>
      <c r="AQ55" s="111">
        <v>-0.5</v>
      </c>
      <c r="AR55" s="111"/>
      <c r="AS55" s="111">
        <f t="shared" si="14"/>
        <v>71</v>
      </c>
      <c r="AT55" s="111">
        <v>71.7</v>
      </c>
      <c r="AU55" s="111">
        <v>71</v>
      </c>
      <c r="AV55" s="112">
        <v>71.010000000000005</v>
      </c>
      <c r="AW55" s="111">
        <v>0.5</v>
      </c>
      <c r="AX55" s="112"/>
      <c r="AY55" s="111">
        <f t="shared" si="15"/>
        <v>4.0999999999999996</v>
      </c>
      <c r="AZ55" s="111">
        <v>3.9</v>
      </c>
      <c r="BA55" s="111">
        <v>4.0999999999999996</v>
      </c>
      <c r="BB55" s="112">
        <v>4.0999999999999996</v>
      </c>
      <c r="BC55" s="111">
        <v>-0.3</v>
      </c>
    </row>
    <row r="56" spans="1:55" ht="12.75" x14ac:dyDescent="0.2">
      <c r="A56" s="3">
        <v>17</v>
      </c>
      <c r="B56">
        <v>4</v>
      </c>
      <c r="C56" s="111">
        <f t="shared" si="8"/>
        <v>1933.1</v>
      </c>
      <c r="D56" s="111">
        <v>1924.2</v>
      </c>
      <c r="E56" s="111">
        <v>1933.1</v>
      </c>
      <c r="F56" s="112">
        <v>1936.68</v>
      </c>
      <c r="G56" s="111">
        <v>28.1</v>
      </c>
      <c r="H56" s="111"/>
      <c r="I56" s="111">
        <f t="shared" si="9"/>
        <v>80.2</v>
      </c>
      <c r="J56" s="111">
        <v>68.5</v>
      </c>
      <c r="K56" s="111">
        <v>80.2</v>
      </c>
      <c r="L56" s="112">
        <v>78.61</v>
      </c>
      <c r="M56" s="111">
        <v>-15.7</v>
      </c>
      <c r="N56" s="111"/>
      <c r="O56" s="111">
        <f t="shared" si="10"/>
        <v>818.7</v>
      </c>
      <c r="P56" s="111">
        <v>841.3</v>
      </c>
      <c r="Q56" s="111">
        <v>818.7</v>
      </c>
      <c r="R56" s="112">
        <v>818.39</v>
      </c>
      <c r="S56" s="111">
        <v>-11.7</v>
      </c>
      <c r="T56" s="111"/>
      <c r="U56" s="111"/>
      <c r="V56" s="111">
        <v>2834</v>
      </c>
      <c r="W56" s="111">
        <v>2832</v>
      </c>
      <c r="X56" s="112">
        <v>2833.67</v>
      </c>
      <c r="Y56" s="111">
        <v>0.7</v>
      </c>
      <c r="Z56" s="111"/>
      <c r="AA56" s="111">
        <f t="shared" si="11"/>
        <v>2013.3</v>
      </c>
      <c r="AB56" s="111">
        <v>1992.7</v>
      </c>
      <c r="AC56" s="111">
        <v>2013.3</v>
      </c>
      <c r="AD56" s="112">
        <v>2015.29</v>
      </c>
      <c r="AE56" s="111">
        <v>12.4</v>
      </c>
      <c r="AF56" s="111"/>
      <c r="AG56" s="111">
        <f t="shared" si="12"/>
        <v>68.3</v>
      </c>
      <c r="AH56" s="111">
        <v>67.900000000000006</v>
      </c>
      <c r="AI56" s="111">
        <v>68.3</v>
      </c>
      <c r="AJ56" s="112">
        <v>68.349999999999994</v>
      </c>
      <c r="AK56" s="111">
        <v>1</v>
      </c>
      <c r="AL56" s="111"/>
      <c r="AM56" s="111">
        <f t="shared" si="13"/>
        <v>28.9</v>
      </c>
      <c r="AN56" s="111">
        <v>29.7</v>
      </c>
      <c r="AO56" s="111">
        <v>28.9</v>
      </c>
      <c r="AP56" s="112">
        <v>28.88</v>
      </c>
      <c r="AQ56" s="111">
        <v>-0.4</v>
      </c>
      <c r="AR56" s="111"/>
      <c r="AS56" s="111">
        <f t="shared" si="14"/>
        <v>71.099999999999994</v>
      </c>
      <c r="AT56" s="111">
        <v>70.3</v>
      </c>
      <c r="AU56" s="111">
        <v>71.099999999999994</v>
      </c>
      <c r="AV56" s="112">
        <v>71.12</v>
      </c>
      <c r="AW56" s="111">
        <v>0.4</v>
      </c>
      <c r="AX56" s="112"/>
      <c r="AY56" s="111">
        <f t="shared" si="15"/>
        <v>4</v>
      </c>
      <c r="AZ56" s="111">
        <v>3.4</v>
      </c>
      <c r="BA56" s="111">
        <v>4</v>
      </c>
      <c r="BB56" s="112">
        <v>3.9</v>
      </c>
      <c r="BC56" s="111">
        <v>-0.8</v>
      </c>
    </row>
    <row r="57" spans="1:55" ht="12.75" x14ac:dyDescent="0.2">
      <c r="A57" s="3"/>
      <c r="B57">
        <v>1</v>
      </c>
      <c r="C57" s="111">
        <f t="shared" si="8"/>
        <v>1942</v>
      </c>
      <c r="D57" s="111">
        <v>1920</v>
      </c>
      <c r="E57" s="111">
        <v>1942</v>
      </c>
      <c r="F57" s="112">
        <v>1944.17</v>
      </c>
      <c r="G57" s="111">
        <v>30</v>
      </c>
      <c r="H57" s="111"/>
      <c r="I57" s="111">
        <f t="shared" si="9"/>
        <v>73.900000000000006</v>
      </c>
      <c r="J57" s="111">
        <v>77.5</v>
      </c>
      <c r="K57" s="111">
        <v>73.900000000000006</v>
      </c>
      <c r="L57" s="112">
        <v>74.709999999999994</v>
      </c>
      <c r="M57" s="111">
        <v>-15.6</v>
      </c>
      <c r="N57" s="111"/>
      <c r="O57" s="111">
        <f t="shared" si="10"/>
        <v>817.6</v>
      </c>
      <c r="P57" s="111">
        <v>834.2</v>
      </c>
      <c r="Q57" s="111">
        <v>817.6</v>
      </c>
      <c r="R57" s="112">
        <v>817.3</v>
      </c>
      <c r="S57" s="111">
        <v>-4.3</v>
      </c>
      <c r="T57" s="111"/>
      <c r="U57" s="111"/>
      <c r="V57" s="111">
        <v>2831.7</v>
      </c>
      <c r="W57" s="111">
        <v>2833.4</v>
      </c>
      <c r="X57" s="112">
        <v>2836.18</v>
      </c>
      <c r="Y57" s="111">
        <v>10</v>
      </c>
      <c r="Z57" s="111"/>
      <c r="AA57" s="111">
        <f t="shared" si="11"/>
        <v>2015.9</v>
      </c>
      <c r="AB57" s="111">
        <v>1997.5</v>
      </c>
      <c r="AC57" s="111">
        <v>2015.9</v>
      </c>
      <c r="AD57" s="112">
        <v>2018.88</v>
      </c>
      <c r="AE57" s="111">
        <v>14.4</v>
      </c>
      <c r="AF57" s="111"/>
      <c r="AG57" s="111">
        <f t="shared" si="12"/>
        <v>68.5</v>
      </c>
      <c r="AH57" s="111">
        <v>67.8</v>
      </c>
      <c r="AI57" s="111">
        <v>68.5</v>
      </c>
      <c r="AJ57" s="112">
        <v>68.55</v>
      </c>
      <c r="AK57" s="111">
        <v>0.8</v>
      </c>
      <c r="AL57" s="111"/>
      <c r="AM57" s="111">
        <f t="shared" si="13"/>
        <v>28.9</v>
      </c>
      <c r="AN57" s="111">
        <v>29.5</v>
      </c>
      <c r="AO57" s="111">
        <v>28.9</v>
      </c>
      <c r="AP57" s="112">
        <v>28.82</v>
      </c>
      <c r="AQ57" s="111">
        <v>-0.3</v>
      </c>
      <c r="AR57" s="111"/>
      <c r="AS57" s="111">
        <f t="shared" si="14"/>
        <v>71.099999999999994</v>
      </c>
      <c r="AT57" s="111">
        <v>70.5</v>
      </c>
      <c r="AU57" s="111">
        <v>71.099999999999994</v>
      </c>
      <c r="AV57" s="112">
        <v>71.180000000000007</v>
      </c>
      <c r="AW57" s="111">
        <v>0.3</v>
      </c>
      <c r="AX57" s="112"/>
      <c r="AY57" s="111">
        <f t="shared" si="15"/>
        <v>3.7</v>
      </c>
      <c r="AZ57" s="111">
        <v>3.9</v>
      </c>
      <c r="BA57" s="111">
        <v>3.7</v>
      </c>
      <c r="BB57" s="112">
        <v>3.7</v>
      </c>
      <c r="BC57" s="111">
        <v>-0.8</v>
      </c>
    </row>
    <row r="58" spans="1:55" ht="12.75" x14ac:dyDescent="0.2">
      <c r="A58" s="3">
        <v>18</v>
      </c>
      <c r="B58">
        <v>2</v>
      </c>
      <c r="C58" s="111">
        <f t="shared" si="8"/>
        <v>1954.5</v>
      </c>
      <c r="D58" s="111">
        <v>1960.7</v>
      </c>
      <c r="E58" s="111">
        <v>1954.5</v>
      </c>
      <c r="F58" s="112">
        <v>1948.93</v>
      </c>
      <c r="G58" s="111">
        <v>19.100000000000001</v>
      </c>
      <c r="H58" s="111"/>
      <c r="I58" s="111">
        <f t="shared" si="9"/>
        <v>68.7</v>
      </c>
      <c r="J58" s="111">
        <v>80.7</v>
      </c>
      <c r="K58" s="111">
        <v>68.7</v>
      </c>
      <c r="L58" s="112">
        <v>75.16</v>
      </c>
      <c r="M58" s="111">
        <v>1.8</v>
      </c>
      <c r="N58" s="111"/>
      <c r="O58" s="111">
        <f t="shared" si="10"/>
        <v>815</v>
      </c>
      <c r="P58" s="111">
        <v>793.7</v>
      </c>
      <c r="Q58" s="111">
        <v>815</v>
      </c>
      <c r="R58" s="112">
        <v>817.32</v>
      </c>
      <c r="S58" s="111">
        <v>0.1</v>
      </c>
      <c r="T58" s="111"/>
      <c r="U58" s="111"/>
      <c r="V58" s="111">
        <v>2835.1</v>
      </c>
      <c r="W58" s="111">
        <v>2838.2</v>
      </c>
      <c r="X58" s="112">
        <v>2841.42</v>
      </c>
      <c r="Y58" s="111">
        <v>21</v>
      </c>
      <c r="Z58" s="111"/>
      <c r="AA58" s="111">
        <f t="shared" si="11"/>
        <v>2023.2</v>
      </c>
      <c r="AB58" s="111">
        <v>2041.4</v>
      </c>
      <c r="AC58" s="111">
        <v>2023.2</v>
      </c>
      <c r="AD58" s="112">
        <v>2024.1</v>
      </c>
      <c r="AE58" s="111">
        <v>20.9</v>
      </c>
      <c r="AF58" s="111"/>
      <c r="AG58" s="111">
        <f t="shared" si="12"/>
        <v>68.900000000000006</v>
      </c>
      <c r="AH58" s="111">
        <v>69.2</v>
      </c>
      <c r="AI58" s="111">
        <v>68.900000000000006</v>
      </c>
      <c r="AJ58" s="112">
        <v>68.59</v>
      </c>
      <c r="AK58" s="111">
        <v>0.2</v>
      </c>
      <c r="AL58" s="111"/>
      <c r="AM58" s="111">
        <f t="shared" si="13"/>
        <v>28.7</v>
      </c>
      <c r="AN58" s="111">
        <v>28</v>
      </c>
      <c r="AO58" s="111">
        <v>28.7</v>
      </c>
      <c r="AP58" s="112">
        <v>28.76</v>
      </c>
      <c r="AQ58" s="111">
        <v>-0.2</v>
      </c>
      <c r="AR58" s="111"/>
      <c r="AS58" s="111">
        <f t="shared" si="14"/>
        <v>71.3</v>
      </c>
      <c r="AT58" s="111">
        <v>72</v>
      </c>
      <c r="AU58" s="111">
        <v>71.3</v>
      </c>
      <c r="AV58" s="112">
        <v>71.239999999999995</v>
      </c>
      <c r="AW58" s="111">
        <v>0.2</v>
      </c>
      <c r="AX58" s="112"/>
      <c r="AY58" s="111">
        <f t="shared" si="15"/>
        <v>3.4</v>
      </c>
      <c r="AZ58" s="111">
        <v>4</v>
      </c>
      <c r="BA58" s="111">
        <v>3.4</v>
      </c>
      <c r="BB58" s="112">
        <v>3.71</v>
      </c>
      <c r="BC58" s="111">
        <v>0.1</v>
      </c>
    </row>
    <row r="59" spans="1:55" ht="12.75" x14ac:dyDescent="0.2">
      <c r="A59" s="3">
        <v>18</v>
      </c>
      <c r="B59">
        <v>3</v>
      </c>
      <c r="C59" s="111">
        <f t="shared" si="8"/>
        <v>1949.2</v>
      </c>
      <c r="D59" s="111">
        <v>1974.6</v>
      </c>
      <c r="E59" s="111">
        <v>1949.2</v>
      </c>
      <c r="F59" s="112">
        <v>1953.75</v>
      </c>
      <c r="G59" s="111">
        <v>19.3</v>
      </c>
      <c r="H59" s="111"/>
      <c r="I59" s="111">
        <f t="shared" si="9"/>
        <v>85.3</v>
      </c>
      <c r="J59" s="111">
        <v>83.4</v>
      </c>
      <c r="K59" s="111">
        <v>85.3</v>
      </c>
      <c r="L59" s="112">
        <v>80.66</v>
      </c>
      <c r="M59" s="111">
        <v>22</v>
      </c>
      <c r="N59" s="111"/>
      <c r="O59" s="111">
        <f t="shared" si="10"/>
        <v>813.3</v>
      </c>
      <c r="P59" s="111">
        <v>793</v>
      </c>
      <c r="Q59" s="111">
        <v>813.3</v>
      </c>
      <c r="R59" s="112">
        <v>812.86</v>
      </c>
      <c r="S59" s="111">
        <v>-17.899999999999999</v>
      </c>
      <c r="T59" s="111"/>
      <c r="U59" s="111"/>
      <c r="V59" s="111">
        <v>2850.9</v>
      </c>
      <c r="W59" s="111">
        <v>2847.9</v>
      </c>
      <c r="X59" s="112">
        <v>2847.27</v>
      </c>
      <c r="Y59" s="111">
        <v>23.4</v>
      </c>
      <c r="Z59" s="111"/>
      <c r="AA59" s="111">
        <f t="shared" si="11"/>
        <v>2034.6</v>
      </c>
      <c r="AB59" s="111">
        <v>2058</v>
      </c>
      <c r="AC59" s="111">
        <v>2034.6</v>
      </c>
      <c r="AD59" s="112">
        <v>2034.41</v>
      </c>
      <c r="AE59" s="111">
        <v>41.2</v>
      </c>
      <c r="AF59" s="111"/>
      <c r="AG59" s="111">
        <f t="shared" si="12"/>
        <v>68.400000000000006</v>
      </c>
      <c r="AH59" s="111">
        <v>69.3</v>
      </c>
      <c r="AI59" s="111">
        <v>68.400000000000006</v>
      </c>
      <c r="AJ59" s="112">
        <v>68.62</v>
      </c>
      <c r="AK59" s="111">
        <v>0.1</v>
      </c>
      <c r="AL59" s="111"/>
      <c r="AM59" s="111">
        <f t="shared" si="13"/>
        <v>28.6</v>
      </c>
      <c r="AN59" s="111">
        <v>27.8</v>
      </c>
      <c r="AO59" s="111">
        <v>28.6</v>
      </c>
      <c r="AP59" s="112">
        <v>28.55</v>
      </c>
      <c r="AQ59" s="111">
        <v>-0.9</v>
      </c>
      <c r="AR59" s="111"/>
      <c r="AS59" s="111">
        <f t="shared" si="14"/>
        <v>71.400000000000006</v>
      </c>
      <c r="AT59" s="111">
        <v>72.2</v>
      </c>
      <c r="AU59" s="111">
        <v>71.400000000000006</v>
      </c>
      <c r="AV59" s="112">
        <v>71.45</v>
      </c>
      <c r="AW59" s="111">
        <v>0.9</v>
      </c>
      <c r="AX59" s="112"/>
      <c r="AY59" s="111">
        <f t="shared" si="15"/>
        <v>4.2</v>
      </c>
      <c r="AZ59" s="111">
        <v>4.0999999999999996</v>
      </c>
      <c r="BA59" s="111">
        <v>4.2</v>
      </c>
      <c r="BB59" s="112">
        <v>3.96</v>
      </c>
      <c r="BC59" s="111">
        <v>1</v>
      </c>
    </row>
    <row r="60" spans="1:55" ht="12.75" x14ac:dyDescent="0.2">
      <c r="A60" s="3">
        <v>18</v>
      </c>
      <c r="B60">
        <v>4</v>
      </c>
      <c r="C60" s="111">
        <f t="shared" si="8"/>
        <v>1962.4</v>
      </c>
      <c r="D60" s="111">
        <v>1956.9</v>
      </c>
      <c r="E60" s="111">
        <v>1962.4</v>
      </c>
      <c r="F60" s="112">
        <v>1957.4</v>
      </c>
      <c r="G60" s="111">
        <v>14.6</v>
      </c>
      <c r="H60" s="111"/>
      <c r="I60" s="111">
        <f t="shared" si="9"/>
        <v>86.7</v>
      </c>
      <c r="J60" s="111">
        <v>73.7</v>
      </c>
      <c r="K60" s="111">
        <v>86.7</v>
      </c>
      <c r="L60" s="112">
        <v>87.39</v>
      </c>
      <c r="M60" s="111">
        <v>26.9</v>
      </c>
      <c r="N60" s="111"/>
      <c r="O60" s="111">
        <f t="shared" si="10"/>
        <v>804.4</v>
      </c>
      <c r="P60" s="111">
        <v>825</v>
      </c>
      <c r="Q60" s="111">
        <v>804.4</v>
      </c>
      <c r="R60" s="112">
        <v>804.79</v>
      </c>
      <c r="S60" s="111">
        <v>-32.299999999999997</v>
      </c>
      <c r="T60" s="111"/>
      <c r="U60" s="111"/>
      <c r="V60" s="111">
        <v>2855.7</v>
      </c>
      <c r="W60" s="111">
        <v>2853.5</v>
      </c>
      <c r="X60" s="112">
        <v>2849.58</v>
      </c>
      <c r="Y60" s="111">
        <v>9.3000000000000007</v>
      </c>
      <c r="Z60" s="111"/>
      <c r="AA60" s="111">
        <f t="shared" si="11"/>
        <v>2049.1</v>
      </c>
      <c r="AB60" s="111">
        <v>2030.7</v>
      </c>
      <c r="AC60" s="111">
        <v>2049.1</v>
      </c>
      <c r="AD60" s="112">
        <v>2044.79</v>
      </c>
      <c r="AE60" s="111">
        <v>41.5</v>
      </c>
      <c r="AF60" s="111"/>
      <c r="AG60" s="111">
        <f t="shared" si="12"/>
        <v>68.8</v>
      </c>
      <c r="AH60" s="111">
        <v>68.5</v>
      </c>
      <c r="AI60" s="111">
        <v>68.8</v>
      </c>
      <c r="AJ60" s="112">
        <v>68.69</v>
      </c>
      <c r="AK60" s="111">
        <v>0.3</v>
      </c>
      <c r="AL60" s="111"/>
      <c r="AM60" s="111">
        <f t="shared" si="13"/>
        <v>28.2</v>
      </c>
      <c r="AN60" s="111">
        <v>28.9</v>
      </c>
      <c r="AO60" s="111">
        <v>28.2</v>
      </c>
      <c r="AP60" s="112">
        <v>28.24</v>
      </c>
      <c r="AQ60" s="111">
        <v>-1.2</v>
      </c>
      <c r="AR60" s="111"/>
      <c r="AS60" s="111">
        <f t="shared" si="14"/>
        <v>71.8</v>
      </c>
      <c r="AT60" s="111">
        <v>71.099999999999994</v>
      </c>
      <c r="AU60" s="111">
        <v>71.8</v>
      </c>
      <c r="AV60" s="112">
        <v>71.760000000000005</v>
      </c>
      <c r="AW60" s="111">
        <v>1.2</v>
      </c>
      <c r="AX60" s="112"/>
      <c r="AY60" s="111">
        <f t="shared" si="15"/>
        <v>4.2</v>
      </c>
      <c r="AZ60" s="111">
        <v>3.6</v>
      </c>
      <c r="BA60" s="111">
        <v>4.2</v>
      </c>
      <c r="BB60" s="112">
        <v>4.2699999999999996</v>
      </c>
      <c r="BC60" s="111">
        <v>1.2</v>
      </c>
    </row>
    <row r="61" spans="1:55" ht="12.75" x14ac:dyDescent="0.2">
      <c r="A61" s="3"/>
      <c r="B61">
        <v>1</v>
      </c>
      <c r="C61" s="111">
        <f t="shared" si="8"/>
        <v>1965.9</v>
      </c>
      <c r="D61" s="111">
        <v>1941.8</v>
      </c>
      <c r="E61" s="111">
        <v>1965.9</v>
      </c>
      <c r="F61" s="112">
        <v>1958.05</v>
      </c>
      <c r="G61" s="111">
        <v>2.6</v>
      </c>
      <c r="H61" s="111"/>
      <c r="I61" s="111">
        <f t="shared" si="9"/>
        <v>94.4</v>
      </c>
      <c r="J61" s="111">
        <v>97.6</v>
      </c>
      <c r="K61" s="111">
        <v>94.4</v>
      </c>
      <c r="L61" s="112">
        <v>90.94</v>
      </c>
      <c r="M61" s="111">
        <v>14.2</v>
      </c>
      <c r="N61" s="111"/>
      <c r="O61" s="111">
        <f t="shared" si="10"/>
        <v>790.6</v>
      </c>
      <c r="P61" s="111">
        <v>809.3</v>
      </c>
      <c r="Q61" s="111">
        <v>790.6</v>
      </c>
      <c r="R61" s="112">
        <v>798.85</v>
      </c>
      <c r="S61" s="111">
        <v>-23.8</v>
      </c>
      <c r="T61" s="111"/>
      <c r="U61" s="111"/>
      <c r="V61" s="111">
        <v>2848.8</v>
      </c>
      <c r="W61" s="111">
        <v>2851</v>
      </c>
      <c r="X61" s="112">
        <v>2847.84</v>
      </c>
      <c r="Y61" s="111">
        <v>-7</v>
      </c>
      <c r="Z61" s="111"/>
      <c r="AA61" s="111">
        <f t="shared" si="11"/>
        <v>2060.3000000000002</v>
      </c>
      <c r="AB61" s="111">
        <v>2039.5</v>
      </c>
      <c r="AC61" s="111">
        <v>2060.3000000000002</v>
      </c>
      <c r="AD61" s="112">
        <v>2048.9899999999998</v>
      </c>
      <c r="AE61" s="111">
        <v>16.8</v>
      </c>
      <c r="AF61" s="111"/>
      <c r="AG61" s="111">
        <f t="shared" si="12"/>
        <v>69</v>
      </c>
      <c r="AH61" s="111">
        <v>68.2</v>
      </c>
      <c r="AI61" s="111">
        <v>69</v>
      </c>
      <c r="AJ61" s="112">
        <v>68.760000000000005</v>
      </c>
      <c r="AK61" s="111">
        <v>0.3</v>
      </c>
      <c r="AL61" s="111"/>
      <c r="AM61" s="111">
        <f t="shared" si="13"/>
        <v>27.7</v>
      </c>
      <c r="AN61" s="111">
        <v>28.4</v>
      </c>
      <c r="AO61" s="111">
        <v>27.7</v>
      </c>
      <c r="AP61" s="112">
        <v>28.05</v>
      </c>
      <c r="AQ61" s="111">
        <v>-0.8</v>
      </c>
      <c r="AR61" s="111"/>
      <c r="AS61" s="111">
        <f t="shared" si="14"/>
        <v>72.3</v>
      </c>
      <c r="AT61" s="111">
        <v>71.599999999999994</v>
      </c>
      <c r="AU61" s="111">
        <v>72.3</v>
      </c>
      <c r="AV61" s="112">
        <v>71.95</v>
      </c>
      <c r="AW61" s="111">
        <v>0.8</v>
      </c>
      <c r="AX61" s="112"/>
      <c r="AY61" s="111">
        <f t="shared" si="15"/>
        <v>4.5999999999999996</v>
      </c>
      <c r="AZ61" s="111">
        <v>4.8</v>
      </c>
      <c r="BA61" s="111">
        <v>4.5999999999999996</v>
      </c>
      <c r="BB61" s="112">
        <v>4.4400000000000004</v>
      </c>
      <c r="BC61" s="111">
        <v>0.7</v>
      </c>
    </row>
    <row r="62" spans="1:55" ht="12.75" x14ac:dyDescent="0.2">
      <c r="A62" s="3">
        <v>19</v>
      </c>
      <c r="B62">
        <v>2</v>
      </c>
      <c r="C62" s="111">
        <f t="shared" si="8"/>
        <v>1950.5</v>
      </c>
      <c r="D62" s="111">
        <v>1956</v>
      </c>
      <c r="E62" s="111">
        <v>1950.5</v>
      </c>
      <c r="F62" s="112">
        <v>1958.67</v>
      </c>
      <c r="G62" s="111">
        <v>2.5</v>
      </c>
      <c r="H62" s="111"/>
      <c r="I62" s="111">
        <f t="shared" si="9"/>
        <v>86</v>
      </c>
      <c r="J62" s="111">
        <v>98.5</v>
      </c>
      <c r="K62" s="111">
        <v>86</v>
      </c>
      <c r="L62" s="112">
        <v>90.73</v>
      </c>
      <c r="M62" s="111">
        <v>-0.8</v>
      </c>
      <c r="N62" s="111"/>
      <c r="O62" s="111">
        <f t="shared" si="10"/>
        <v>804.9</v>
      </c>
      <c r="P62" s="111">
        <v>784.2</v>
      </c>
      <c r="Q62" s="111">
        <v>804.9</v>
      </c>
      <c r="R62" s="112">
        <v>795.36</v>
      </c>
      <c r="S62" s="111">
        <v>-13.9</v>
      </c>
      <c r="T62" s="111"/>
      <c r="U62" s="111"/>
      <c r="V62" s="111">
        <v>2838.7</v>
      </c>
      <c r="W62" s="111">
        <v>2841.4</v>
      </c>
      <c r="X62" s="112">
        <v>2844.76</v>
      </c>
      <c r="Y62" s="111">
        <v>-12.3</v>
      </c>
      <c r="Z62" s="111"/>
      <c r="AA62" s="111">
        <f t="shared" si="11"/>
        <v>2036.5</v>
      </c>
      <c r="AB62" s="111">
        <v>2054.5</v>
      </c>
      <c r="AC62" s="111">
        <v>2036.5</v>
      </c>
      <c r="AD62" s="112">
        <v>2049.4</v>
      </c>
      <c r="AE62" s="111">
        <v>1.6</v>
      </c>
      <c r="AF62" s="111"/>
      <c r="AG62" s="111">
        <f t="shared" si="12"/>
        <v>68.599999999999994</v>
      </c>
      <c r="AH62" s="111">
        <v>68.900000000000006</v>
      </c>
      <c r="AI62" s="111">
        <v>68.599999999999994</v>
      </c>
      <c r="AJ62" s="112">
        <v>68.849999999999994</v>
      </c>
      <c r="AK62" s="111">
        <v>0.4</v>
      </c>
      <c r="AL62" s="111"/>
      <c r="AM62" s="111">
        <f t="shared" si="13"/>
        <v>28.3</v>
      </c>
      <c r="AN62" s="111">
        <v>27.6</v>
      </c>
      <c r="AO62" s="111">
        <v>28.3</v>
      </c>
      <c r="AP62" s="112">
        <v>27.96</v>
      </c>
      <c r="AQ62" s="111">
        <v>-0.4</v>
      </c>
      <c r="AR62" s="111"/>
      <c r="AS62" s="111">
        <f t="shared" si="14"/>
        <v>71.7</v>
      </c>
      <c r="AT62" s="111">
        <v>72.400000000000006</v>
      </c>
      <c r="AU62" s="111">
        <v>71.7</v>
      </c>
      <c r="AV62" s="112">
        <v>72.040000000000006</v>
      </c>
      <c r="AW62" s="111">
        <v>0.4</v>
      </c>
      <c r="AX62" s="112"/>
      <c r="AY62" s="111">
        <f t="shared" si="15"/>
        <v>4.2</v>
      </c>
      <c r="AZ62" s="111">
        <v>4.8</v>
      </c>
      <c r="BA62" s="111">
        <v>4.2</v>
      </c>
      <c r="BB62" s="112">
        <v>4.43</v>
      </c>
      <c r="BC62" s="111">
        <v>0</v>
      </c>
    </row>
    <row r="63" spans="1:55" ht="12.75" x14ac:dyDescent="0.2">
      <c r="A63" s="3">
        <v>19</v>
      </c>
      <c r="B63">
        <v>3</v>
      </c>
      <c r="C63" s="111">
        <f t="shared" si="8"/>
        <v>1958.1</v>
      </c>
      <c r="D63" s="111">
        <v>1983.7</v>
      </c>
      <c r="E63" s="111">
        <v>1958.1</v>
      </c>
      <c r="F63" s="112">
        <v>1960.15</v>
      </c>
      <c r="G63" s="111">
        <v>5.9</v>
      </c>
      <c r="H63" s="111"/>
      <c r="I63" s="111">
        <f t="shared" si="9"/>
        <v>91.9</v>
      </c>
      <c r="J63" s="111">
        <v>90.9</v>
      </c>
      <c r="K63" s="111">
        <v>91.9</v>
      </c>
      <c r="L63" s="112">
        <v>87.72</v>
      </c>
      <c r="M63" s="111">
        <v>-12</v>
      </c>
      <c r="N63" s="111"/>
      <c r="O63" s="111">
        <f t="shared" si="10"/>
        <v>795.6</v>
      </c>
      <c r="P63" s="111">
        <v>773.6</v>
      </c>
      <c r="Q63" s="111">
        <v>795.6</v>
      </c>
      <c r="R63" s="112">
        <v>793.95</v>
      </c>
      <c r="S63" s="111">
        <v>-5.6</v>
      </c>
      <c r="T63" s="111"/>
      <c r="U63" s="111"/>
      <c r="V63" s="111">
        <v>2848.2</v>
      </c>
      <c r="W63" s="111">
        <v>2845.6</v>
      </c>
      <c r="X63" s="112">
        <v>2841.83</v>
      </c>
      <c r="Y63" s="111">
        <v>-11.7</v>
      </c>
      <c r="Z63" s="111"/>
      <c r="AA63" s="111">
        <f t="shared" si="11"/>
        <v>2050</v>
      </c>
      <c r="AB63" s="111">
        <v>2074.6999999999998</v>
      </c>
      <c r="AC63" s="111">
        <v>2050</v>
      </c>
      <c r="AD63" s="112">
        <v>2047.87</v>
      </c>
      <c r="AE63" s="111">
        <v>-6.1</v>
      </c>
      <c r="AF63" s="111"/>
      <c r="AG63" s="111">
        <f t="shared" si="12"/>
        <v>68.8</v>
      </c>
      <c r="AH63" s="111">
        <v>69.599999999999994</v>
      </c>
      <c r="AI63" s="111">
        <v>68.8</v>
      </c>
      <c r="AJ63" s="112">
        <v>68.97</v>
      </c>
      <c r="AK63" s="111">
        <v>0.5</v>
      </c>
      <c r="AL63" s="111"/>
      <c r="AM63" s="111">
        <f t="shared" si="13"/>
        <v>28</v>
      </c>
      <c r="AN63" s="111">
        <v>27.2</v>
      </c>
      <c r="AO63" s="111">
        <v>28</v>
      </c>
      <c r="AP63" s="112">
        <v>27.94</v>
      </c>
      <c r="AQ63" s="111">
        <v>-0.1</v>
      </c>
      <c r="AR63" s="111"/>
      <c r="AS63" s="111">
        <f t="shared" si="14"/>
        <v>72</v>
      </c>
      <c r="AT63" s="111">
        <v>72.8</v>
      </c>
      <c r="AU63" s="111">
        <v>72</v>
      </c>
      <c r="AV63" s="112">
        <v>72.06</v>
      </c>
      <c r="AW63" s="111">
        <v>0.1</v>
      </c>
      <c r="AX63" s="112"/>
      <c r="AY63" s="111">
        <f t="shared" si="15"/>
        <v>4.5</v>
      </c>
      <c r="AZ63" s="111">
        <v>4.4000000000000004</v>
      </c>
      <c r="BA63" s="111">
        <v>4.5</v>
      </c>
      <c r="BB63" s="112">
        <v>4.28</v>
      </c>
      <c r="BC63" s="111">
        <v>-0.6</v>
      </c>
    </row>
    <row r="64" spans="1:55" ht="12.75" x14ac:dyDescent="0.2">
      <c r="A64" s="3">
        <v>19</v>
      </c>
      <c r="B64">
        <v>4</v>
      </c>
      <c r="C64" s="111">
        <f t="shared" si="8"/>
        <v>1972.1</v>
      </c>
      <c r="D64" s="111">
        <v>1968.4</v>
      </c>
      <c r="E64" s="111">
        <v>1972.1</v>
      </c>
      <c r="F64" s="112">
        <v>1960.58</v>
      </c>
      <c r="G64" s="111">
        <v>1.7</v>
      </c>
      <c r="H64" s="111"/>
      <c r="I64" s="111">
        <f t="shared" si="9"/>
        <v>83.2</v>
      </c>
      <c r="J64" s="111">
        <v>69</v>
      </c>
      <c r="K64" s="111">
        <v>83.2</v>
      </c>
      <c r="L64" s="112">
        <v>86.15</v>
      </c>
      <c r="M64" s="111">
        <v>-6.3</v>
      </c>
      <c r="N64" s="111"/>
      <c r="O64" s="111">
        <f t="shared" si="10"/>
        <v>784.7</v>
      </c>
      <c r="P64" s="111">
        <v>804.9</v>
      </c>
      <c r="Q64" s="111">
        <v>784.7</v>
      </c>
      <c r="R64" s="112">
        <v>792.89</v>
      </c>
      <c r="S64" s="111">
        <v>-4.3</v>
      </c>
      <c r="T64" s="111"/>
      <c r="U64" s="111"/>
      <c r="V64" s="111">
        <v>2842.3</v>
      </c>
      <c r="W64" s="111">
        <v>2840</v>
      </c>
      <c r="X64" s="112">
        <v>2839.62</v>
      </c>
      <c r="Y64" s="111">
        <v>-8.8000000000000007</v>
      </c>
      <c r="Z64" s="111"/>
      <c r="AA64" s="111">
        <f t="shared" si="11"/>
        <v>2055.3000000000002</v>
      </c>
      <c r="AB64" s="111">
        <v>2037.4</v>
      </c>
      <c r="AC64" s="111">
        <v>2055.3000000000002</v>
      </c>
      <c r="AD64" s="112">
        <v>2046.73</v>
      </c>
      <c r="AE64" s="111">
        <v>-4.5999999999999996</v>
      </c>
      <c r="AF64" s="111"/>
      <c r="AG64" s="111">
        <f t="shared" si="12"/>
        <v>69.400000000000006</v>
      </c>
      <c r="AH64" s="111">
        <v>69.3</v>
      </c>
      <c r="AI64" s="111">
        <v>69.400000000000006</v>
      </c>
      <c r="AJ64" s="112">
        <v>69.040000000000006</v>
      </c>
      <c r="AK64" s="111">
        <v>0.3</v>
      </c>
      <c r="AL64" s="111"/>
      <c r="AM64" s="111">
        <f t="shared" si="13"/>
        <v>27.6</v>
      </c>
      <c r="AN64" s="111">
        <v>28.3</v>
      </c>
      <c r="AO64" s="111">
        <v>27.6</v>
      </c>
      <c r="AP64" s="112">
        <v>27.92</v>
      </c>
      <c r="AQ64" s="111">
        <v>-0.1</v>
      </c>
      <c r="AR64" s="111"/>
      <c r="AS64" s="111">
        <f t="shared" si="14"/>
        <v>72.400000000000006</v>
      </c>
      <c r="AT64" s="111">
        <v>71.7</v>
      </c>
      <c r="AU64" s="111">
        <v>72.400000000000006</v>
      </c>
      <c r="AV64" s="112">
        <v>72.08</v>
      </c>
      <c r="AW64" s="111">
        <v>0.1</v>
      </c>
      <c r="AX64" s="112"/>
      <c r="AY64" s="111">
        <f t="shared" si="15"/>
        <v>4</v>
      </c>
      <c r="AZ64" s="111">
        <v>3.4</v>
      </c>
      <c r="BA64" s="111">
        <v>4</v>
      </c>
      <c r="BB64" s="112">
        <v>4.21</v>
      </c>
      <c r="BC64" s="111">
        <v>-0.3</v>
      </c>
    </row>
    <row r="65" spans="1:55" ht="12.75" x14ac:dyDescent="0.2">
      <c r="A65" s="3"/>
      <c r="B65">
        <v>1</v>
      </c>
      <c r="C65" s="111">
        <f t="shared" si="8"/>
        <v>1933.5</v>
      </c>
      <c r="D65" s="111">
        <v>1908.2</v>
      </c>
      <c r="E65" s="111">
        <v>1933.5</v>
      </c>
      <c r="F65" s="112">
        <v>1946.23</v>
      </c>
      <c r="G65" s="111">
        <v>-57.4</v>
      </c>
      <c r="H65" s="111"/>
      <c r="I65" s="111">
        <f t="shared" si="9"/>
        <v>85.6</v>
      </c>
      <c r="J65" s="111">
        <v>88.9</v>
      </c>
      <c r="K65" s="111">
        <v>85.6</v>
      </c>
      <c r="L65" s="112">
        <v>88.77</v>
      </c>
      <c r="M65" s="111">
        <v>10.5</v>
      </c>
      <c r="N65" s="111"/>
      <c r="O65" s="111">
        <f t="shared" si="10"/>
        <v>813</v>
      </c>
      <c r="P65" s="111">
        <v>832.9</v>
      </c>
      <c r="Q65" s="111">
        <v>813</v>
      </c>
      <c r="R65" s="112">
        <v>802.11</v>
      </c>
      <c r="S65" s="111">
        <v>36.9</v>
      </c>
      <c r="T65" s="111"/>
      <c r="U65" s="111"/>
      <c r="V65" s="111">
        <v>2830.1</v>
      </c>
      <c r="W65" s="111">
        <v>2832.1</v>
      </c>
      <c r="X65" s="112">
        <v>2837.11</v>
      </c>
      <c r="Y65" s="111">
        <v>-10</v>
      </c>
      <c r="Z65" s="111"/>
      <c r="AA65" s="111">
        <f t="shared" si="11"/>
        <v>2019.1</v>
      </c>
      <c r="AB65" s="111">
        <v>1997.1</v>
      </c>
      <c r="AC65" s="111">
        <v>2019.1</v>
      </c>
      <c r="AD65" s="112">
        <v>2035</v>
      </c>
      <c r="AE65" s="111">
        <v>-46.9</v>
      </c>
      <c r="AF65" s="111"/>
      <c r="AG65" s="111">
        <f t="shared" si="12"/>
        <v>68.3</v>
      </c>
      <c r="AH65" s="111">
        <v>67.400000000000006</v>
      </c>
      <c r="AI65" s="111">
        <v>68.3</v>
      </c>
      <c r="AJ65" s="112">
        <v>68.599999999999994</v>
      </c>
      <c r="AK65" s="111">
        <v>-1.8</v>
      </c>
      <c r="AL65" s="111"/>
      <c r="AM65" s="111">
        <f t="shared" si="13"/>
        <v>28.7</v>
      </c>
      <c r="AN65" s="111">
        <v>29.4</v>
      </c>
      <c r="AO65" s="111">
        <v>28.7</v>
      </c>
      <c r="AP65" s="112">
        <v>28.27</v>
      </c>
      <c r="AQ65" s="111">
        <v>1.4</v>
      </c>
      <c r="AR65" s="111"/>
      <c r="AS65" s="111">
        <f t="shared" si="14"/>
        <v>71.3</v>
      </c>
      <c r="AT65" s="111">
        <v>70.599999999999994</v>
      </c>
      <c r="AU65" s="111">
        <v>71.3</v>
      </c>
      <c r="AV65" s="112">
        <v>71.73</v>
      </c>
      <c r="AW65" s="111">
        <v>-1.4</v>
      </c>
      <c r="AX65" s="112"/>
      <c r="AY65" s="111">
        <f t="shared" si="15"/>
        <v>4.2</v>
      </c>
      <c r="AZ65" s="111">
        <v>4.5</v>
      </c>
      <c r="BA65" s="111">
        <v>4.2</v>
      </c>
      <c r="BB65" s="112">
        <v>4.3600000000000003</v>
      </c>
      <c r="BC65" s="111">
        <v>0.6</v>
      </c>
    </row>
    <row r="66" spans="1:55" ht="12.75" x14ac:dyDescent="0.2">
      <c r="A66" s="3">
        <v>20</v>
      </c>
      <c r="B66">
        <v>2</v>
      </c>
      <c r="C66" s="111">
        <f t="shared" si="8"/>
        <v>1913</v>
      </c>
      <c r="D66" s="111">
        <v>1917.5</v>
      </c>
      <c r="E66" s="111">
        <v>1913</v>
      </c>
      <c r="F66" s="112">
        <v>1912.48</v>
      </c>
      <c r="G66" s="111">
        <v>-135</v>
      </c>
      <c r="H66" s="111"/>
      <c r="I66" s="111">
        <f t="shared" si="9"/>
        <v>107.1</v>
      </c>
      <c r="J66" s="111">
        <v>120.4</v>
      </c>
      <c r="K66" s="111">
        <v>107.1</v>
      </c>
      <c r="L66" s="112">
        <v>98.19</v>
      </c>
      <c r="M66" s="111">
        <v>37.700000000000003</v>
      </c>
      <c r="N66" s="111"/>
      <c r="O66" s="111">
        <f t="shared" si="10"/>
        <v>819.3</v>
      </c>
      <c r="P66" s="111">
        <v>799.3</v>
      </c>
      <c r="Q66" s="111">
        <v>819.3</v>
      </c>
      <c r="R66" s="112">
        <v>823.28</v>
      </c>
      <c r="S66" s="111">
        <v>84.7</v>
      </c>
      <c r="T66" s="111"/>
      <c r="U66" s="111"/>
      <c r="V66" s="111">
        <v>2837.1</v>
      </c>
      <c r="W66" s="111">
        <v>2839.3</v>
      </c>
      <c r="X66" s="112">
        <v>2833.94</v>
      </c>
      <c r="Y66" s="111">
        <v>-12.7</v>
      </c>
      <c r="Z66" s="111"/>
      <c r="AA66" s="111">
        <f t="shared" si="11"/>
        <v>2020</v>
      </c>
      <c r="AB66" s="111">
        <v>2037.8</v>
      </c>
      <c r="AC66" s="111">
        <v>2020</v>
      </c>
      <c r="AD66" s="112">
        <v>2010.66</v>
      </c>
      <c r="AE66" s="111">
        <v>-97.3</v>
      </c>
      <c r="AF66" s="111"/>
      <c r="AG66" s="111">
        <f t="shared" si="12"/>
        <v>67.400000000000006</v>
      </c>
      <c r="AH66" s="111">
        <v>67.599999999999994</v>
      </c>
      <c r="AI66" s="111">
        <v>67.400000000000006</v>
      </c>
      <c r="AJ66" s="112">
        <v>67.48</v>
      </c>
      <c r="AK66" s="111">
        <v>-4.5</v>
      </c>
      <c r="AL66" s="111"/>
      <c r="AM66" s="111">
        <f t="shared" si="13"/>
        <v>28.9</v>
      </c>
      <c r="AN66" s="111">
        <v>28.2</v>
      </c>
      <c r="AO66" s="111">
        <v>28.9</v>
      </c>
      <c r="AP66" s="112">
        <v>29.05</v>
      </c>
      <c r="AQ66" s="111">
        <v>3.1</v>
      </c>
      <c r="AR66" s="111"/>
      <c r="AS66" s="111">
        <f t="shared" si="14"/>
        <v>71.099999999999994</v>
      </c>
      <c r="AT66" s="111">
        <v>71.8</v>
      </c>
      <c r="AU66" s="111">
        <v>71.099999999999994</v>
      </c>
      <c r="AV66" s="112">
        <v>70.95</v>
      </c>
      <c r="AW66" s="111">
        <v>-3.1</v>
      </c>
      <c r="AX66" s="112"/>
      <c r="AY66" s="111">
        <f t="shared" si="15"/>
        <v>5.3</v>
      </c>
      <c r="AZ66" s="111">
        <v>5.9</v>
      </c>
      <c r="BA66" s="111">
        <v>5.3</v>
      </c>
      <c r="BB66" s="112">
        <v>4.88</v>
      </c>
      <c r="BC66" s="111">
        <v>2.1</v>
      </c>
    </row>
    <row r="67" spans="1:55" ht="12.75" x14ac:dyDescent="0.2">
      <c r="A67" s="3">
        <v>20</v>
      </c>
      <c r="B67">
        <v>3</v>
      </c>
      <c r="C67" s="111">
        <f t="shared" si="8"/>
        <v>1910.3</v>
      </c>
      <c r="D67" s="111">
        <v>1936.9</v>
      </c>
      <c r="E67" s="111">
        <v>1910.3</v>
      </c>
      <c r="F67" s="112">
        <v>1904.56</v>
      </c>
      <c r="G67" s="111">
        <v>-31.7</v>
      </c>
      <c r="H67" s="111"/>
      <c r="I67" s="111">
        <f t="shared" si="9"/>
        <v>100.3</v>
      </c>
      <c r="J67" s="111">
        <v>99.5</v>
      </c>
      <c r="K67" s="111">
        <v>100.3</v>
      </c>
      <c r="L67" s="112">
        <v>103.47</v>
      </c>
      <c r="M67" s="111">
        <v>21.1</v>
      </c>
      <c r="N67" s="111"/>
      <c r="O67" s="111">
        <f t="shared" si="10"/>
        <v>815.5</v>
      </c>
      <c r="P67" s="111">
        <v>791.8</v>
      </c>
      <c r="Q67" s="111">
        <v>815.5</v>
      </c>
      <c r="R67" s="112">
        <v>822.33</v>
      </c>
      <c r="S67" s="111">
        <v>-3.8</v>
      </c>
      <c r="T67" s="111"/>
      <c r="U67" s="111"/>
      <c r="V67" s="111">
        <v>2828.3</v>
      </c>
      <c r="W67" s="111">
        <v>2826.1</v>
      </c>
      <c r="X67" s="112">
        <v>2830.36</v>
      </c>
      <c r="Y67" s="111">
        <v>-14.3</v>
      </c>
      <c r="Z67" s="111"/>
      <c r="AA67" s="111">
        <f t="shared" si="11"/>
        <v>2010.7</v>
      </c>
      <c r="AB67" s="111">
        <v>2036.5</v>
      </c>
      <c r="AC67" s="111">
        <v>2010.7</v>
      </c>
      <c r="AD67" s="112">
        <v>2008.03</v>
      </c>
      <c r="AE67" s="111">
        <v>-10.5</v>
      </c>
      <c r="AF67" s="111"/>
      <c r="AG67" s="111">
        <f t="shared" si="12"/>
        <v>67.599999999999994</v>
      </c>
      <c r="AH67" s="111">
        <v>68.5</v>
      </c>
      <c r="AI67" s="111">
        <v>67.599999999999994</v>
      </c>
      <c r="AJ67" s="112">
        <v>67.290000000000006</v>
      </c>
      <c r="AK67" s="111">
        <v>-0.8</v>
      </c>
      <c r="AL67" s="111"/>
      <c r="AM67" s="111">
        <f t="shared" si="13"/>
        <v>28.9</v>
      </c>
      <c r="AN67" s="111">
        <v>28</v>
      </c>
      <c r="AO67" s="111">
        <v>28.9</v>
      </c>
      <c r="AP67" s="112">
        <v>29.05</v>
      </c>
      <c r="AQ67" s="111">
        <v>0</v>
      </c>
      <c r="AR67" s="111"/>
      <c r="AS67" s="111">
        <f t="shared" si="14"/>
        <v>71.099999999999994</v>
      </c>
      <c r="AT67" s="111">
        <v>72</v>
      </c>
      <c r="AU67" s="111">
        <v>71.099999999999994</v>
      </c>
      <c r="AV67" s="112">
        <v>70.95</v>
      </c>
      <c r="AW67" s="111">
        <v>0</v>
      </c>
      <c r="AX67" s="112"/>
      <c r="AY67" s="111">
        <f t="shared" si="15"/>
        <v>5</v>
      </c>
      <c r="AZ67" s="111">
        <v>4.9000000000000004</v>
      </c>
      <c r="BA67" s="111">
        <v>5</v>
      </c>
      <c r="BB67" s="112">
        <v>5.15</v>
      </c>
      <c r="BC67" s="111">
        <v>1.1000000000000001</v>
      </c>
    </row>
    <row r="68" spans="1:55" ht="12.75" x14ac:dyDescent="0.2">
      <c r="A68" s="3">
        <v>20</v>
      </c>
      <c r="B68">
        <v>4</v>
      </c>
      <c r="C68" s="111">
        <f t="shared" si="8"/>
        <v>1905.3</v>
      </c>
      <c r="D68" s="111">
        <v>1901.6</v>
      </c>
      <c r="E68" s="111">
        <v>1905.3</v>
      </c>
      <c r="F68" s="112">
        <v>1909.22</v>
      </c>
      <c r="G68" s="111">
        <v>18.600000000000001</v>
      </c>
      <c r="H68" s="111"/>
      <c r="I68" s="111">
        <f t="shared" si="9"/>
        <v>102.4</v>
      </c>
      <c r="J68" s="111">
        <v>87.2</v>
      </c>
      <c r="K68" s="111">
        <v>102.4</v>
      </c>
      <c r="L68" s="112">
        <v>103.22</v>
      </c>
      <c r="M68" s="111">
        <v>-1</v>
      </c>
      <c r="N68" s="111"/>
      <c r="O68" s="111">
        <f t="shared" si="10"/>
        <v>820.5</v>
      </c>
      <c r="P68" s="111">
        <v>840.9</v>
      </c>
      <c r="Q68" s="111">
        <v>820.5</v>
      </c>
      <c r="R68" s="112">
        <v>814.77</v>
      </c>
      <c r="S68" s="111">
        <v>-30.3</v>
      </c>
      <c r="T68" s="111"/>
      <c r="U68" s="111"/>
      <c r="V68" s="111">
        <v>2829.8</v>
      </c>
      <c r="W68" s="111">
        <v>2828.1</v>
      </c>
      <c r="X68" s="112">
        <v>2827.21</v>
      </c>
      <c r="Y68" s="111">
        <v>-12.6</v>
      </c>
      <c r="Z68" s="111"/>
      <c r="AA68" s="111">
        <f t="shared" si="11"/>
        <v>2007.6</v>
      </c>
      <c r="AB68" s="111">
        <v>1988.8</v>
      </c>
      <c r="AC68" s="111">
        <v>2007.6</v>
      </c>
      <c r="AD68" s="112">
        <v>2012.44</v>
      </c>
      <c r="AE68" s="111">
        <v>17.7</v>
      </c>
      <c r="AF68" s="111"/>
      <c r="AG68" s="111">
        <f t="shared" si="12"/>
        <v>67.400000000000006</v>
      </c>
      <c r="AH68" s="111">
        <v>67.2</v>
      </c>
      <c r="AI68" s="111">
        <v>67.400000000000006</v>
      </c>
      <c r="AJ68" s="112">
        <v>67.53</v>
      </c>
      <c r="AK68" s="111">
        <v>1</v>
      </c>
      <c r="AL68" s="111"/>
      <c r="AM68" s="111">
        <f t="shared" si="13"/>
        <v>29</v>
      </c>
      <c r="AN68" s="111">
        <v>29.7</v>
      </c>
      <c r="AO68" s="111">
        <v>29</v>
      </c>
      <c r="AP68" s="112">
        <v>28.82</v>
      </c>
      <c r="AQ68" s="111">
        <v>-0.9</v>
      </c>
      <c r="AR68" s="111"/>
      <c r="AS68" s="111">
        <f t="shared" si="14"/>
        <v>71</v>
      </c>
      <c r="AT68" s="111">
        <v>70.3</v>
      </c>
      <c r="AU68" s="111">
        <v>71</v>
      </c>
      <c r="AV68" s="112">
        <v>71.180000000000007</v>
      </c>
      <c r="AW68" s="111">
        <v>0.9</v>
      </c>
      <c r="AX68" s="112"/>
      <c r="AY68" s="111">
        <f t="shared" si="15"/>
        <v>5.0999999999999996</v>
      </c>
      <c r="AZ68" s="111">
        <v>4.4000000000000004</v>
      </c>
      <c r="BA68" s="111">
        <v>5.0999999999999996</v>
      </c>
      <c r="BB68" s="112">
        <v>5.13</v>
      </c>
      <c r="BC68" s="111">
        <v>-0.1</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BC208"/>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261</v>
      </c>
      <c r="D6" s="111">
        <v>261.7</v>
      </c>
      <c r="E6" s="111">
        <v>261</v>
      </c>
      <c r="F6" s="112">
        <v>260.41000000000003</v>
      </c>
      <c r="G6" s="111" t="s">
        <v>118</v>
      </c>
      <c r="H6" s="111"/>
      <c r="I6" s="111">
        <f t="shared" ref="I6:I37" si="1">$B$2*K6+(1-$B$2)*J6</f>
        <v>39</v>
      </c>
      <c r="J6" s="111">
        <v>41.9</v>
      </c>
      <c r="K6" s="111">
        <v>39</v>
      </c>
      <c r="L6" s="112">
        <v>38.299999999999997</v>
      </c>
      <c r="M6" s="111" t="s">
        <v>118</v>
      </c>
      <c r="N6" s="111"/>
      <c r="O6" s="111">
        <f t="shared" ref="O6:O37" si="2">$B$2*Q6+(1-$B$2)*P6</f>
        <v>205.6</v>
      </c>
      <c r="P6" s="111">
        <v>202.3</v>
      </c>
      <c r="Q6" s="111">
        <v>205.6</v>
      </c>
      <c r="R6" s="112">
        <v>205.32</v>
      </c>
      <c r="S6" s="111" t="s">
        <v>118</v>
      </c>
      <c r="T6" s="111"/>
      <c r="U6" s="111"/>
      <c r="V6" s="111">
        <v>506</v>
      </c>
      <c r="W6" s="111">
        <v>505.6</v>
      </c>
      <c r="X6" s="112">
        <v>504.03</v>
      </c>
      <c r="Y6" s="111" t="s">
        <v>118</v>
      </c>
      <c r="Z6" s="111"/>
      <c r="AA6" s="111">
        <f t="shared" ref="AA6:AA37" si="3">$B$2*AC6+(1-$B$2)*AB6</f>
        <v>300</v>
      </c>
      <c r="AB6" s="111">
        <v>303.7</v>
      </c>
      <c r="AC6" s="111">
        <v>300</v>
      </c>
      <c r="AD6" s="112">
        <v>298.72000000000003</v>
      </c>
      <c r="AE6" s="111" t="s">
        <v>118</v>
      </c>
      <c r="AF6" s="111"/>
      <c r="AG6" s="111">
        <f t="shared" ref="AG6:AG37" si="4">$B$2*AI6+(1-$B$2)*AH6</f>
        <v>51.6</v>
      </c>
      <c r="AH6" s="111">
        <v>51.7</v>
      </c>
      <c r="AI6" s="111">
        <v>51.6</v>
      </c>
      <c r="AJ6" s="112">
        <v>51.67</v>
      </c>
      <c r="AK6" s="111" t="s">
        <v>118</v>
      </c>
      <c r="AL6" s="111"/>
      <c r="AM6" s="111">
        <f t="shared" ref="AM6:AM37" si="5">$B$2*AO6+(1-$B$2)*AN6</f>
        <v>40.700000000000003</v>
      </c>
      <c r="AN6" s="111">
        <v>40</v>
      </c>
      <c r="AO6" s="111">
        <v>40.700000000000003</v>
      </c>
      <c r="AP6" s="112">
        <v>40.729999999999997</v>
      </c>
      <c r="AQ6" s="111" t="s">
        <v>118</v>
      </c>
      <c r="AR6" s="111"/>
      <c r="AS6" s="111">
        <f t="shared" ref="AS6:AS37" si="6">$B$2*AU6+(1-$B$2)*AT6</f>
        <v>59.3</v>
      </c>
      <c r="AT6" s="111">
        <v>60</v>
      </c>
      <c r="AU6" s="111">
        <v>59.3</v>
      </c>
      <c r="AV6" s="112">
        <v>59.27</v>
      </c>
      <c r="AW6" s="111" t="s">
        <v>118</v>
      </c>
      <c r="AX6" s="112"/>
      <c r="AY6" s="111">
        <f t="shared" ref="AY6:AY37" si="7">$B$2*BA6+(1-$B$2)*AZ6</f>
        <v>13</v>
      </c>
      <c r="AZ6" s="111">
        <v>13.8</v>
      </c>
      <c r="BA6" s="111">
        <v>13</v>
      </c>
      <c r="BB6" s="112">
        <v>12.82</v>
      </c>
      <c r="BC6" s="111" t="s">
        <v>118</v>
      </c>
    </row>
    <row r="7" spans="1:55" ht="12.75" x14ac:dyDescent="0.2">
      <c r="A7" s="3">
        <v>5</v>
      </c>
      <c r="B7">
        <v>3</v>
      </c>
      <c r="C7" s="111">
        <f t="shared" si="0"/>
        <v>260.2</v>
      </c>
      <c r="D7" s="111">
        <v>262.89999999999998</v>
      </c>
      <c r="E7" s="111">
        <v>260.2</v>
      </c>
      <c r="F7" s="112">
        <v>261.33</v>
      </c>
      <c r="G7" s="111">
        <v>3.7</v>
      </c>
      <c r="H7" s="111"/>
      <c r="I7" s="111">
        <f t="shared" si="1"/>
        <v>41.8</v>
      </c>
      <c r="J7" s="111">
        <v>40.700000000000003</v>
      </c>
      <c r="K7" s="111">
        <v>41.8</v>
      </c>
      <c r="L7" s="112">
        <v>41.19</v>
      </c>
      <c r="M7" s="111">
        <v>11.6</v>
      </c>
      <c r="N7" s="111"/>
      <c r="O7" s="111">
        <f t="shared" si="2"/>
        <v>202.1</v>
      </c>
      <c r="P7" s="111">
        <v>201.6</v>
      </c>
      <c r="Q7" s="111">
        <v>202.1</v>
      </c>
      <c r="R7" s="112">
        <v>203.99</v>
      </c>
      <c r="S7" s="111">
        <v>-5.3</v>
      </c>
      <c r="T7" s="111"/>
      <c r="U7" s="111"/>
      <c r="V7" s="111">
        <v>505.2</v>
      </c>
      <c r="W7" s="111">
        <v>504</v>
      </c>
      <c r="X7" s="112">
        <v>506.51</v>
      </c>
      <c r="Y7" s="111">
        <v>9.9</v>
      </c>
      <c r="Z7" s="111"/>
      <c r="AA7" s="111">
        <f t="shared" si="3"/>
        <v>301.89999999999998</v>
      </c>
      <c r="AB7" s="111">
        <v>303.60000000000002</v>
      </c>
      <c r="AC7" s="111">
        <v>301.89999999999998</v>
      </c>
      <c r="AD7" s="112">
        <v>302.52</v>
      </c>
      <c r="AE7" s="111">
        <v>15.2</v>
      </c>
      <c r="AF7" s="111"/>
      <c r="AG7" s="111">
        <f t="shared" si="4"/>
        <v>51.6</v>
      </c>
      <c r="AH7" s="111">
        <v>52</v>
      </c>
      <c r="AI7" s="111">
        <v>51.6</v>
      </c>
      <c r="AJ7" s="112">
        <v>51.59</v>
      </c>
      <c r="AK7" s="111">
        <v>-0.3</v>
      </c>
      <c r="AL7" s="111"/>
      <c r="AM7" s="111">
        <f t="shared" si="5"/>
        <v>40.1</v>
      </c>
      <c r="AN7" s="111">
        <v>39.9</v>
      </c>
      <c r="AO7" s="111">
        <v>40.1</v>
      </c>
      <c r="AP7" s="112">
        <v>40.270000000000003</v>
      </c>
      <c r="AQ7" s="111">
        <v>-1.8</v>
      </c>
      <c r="AR7" s="111"/>
      <c r="AS7" s="111">
        <f t="shared" si="6"/>
        <v>59.9</v>
      </c>
      <c r="AT7" s="111">
        <v>60.1</v>
      </c>
      <c r="AU7" s="111">
        <v>59.9</v>
      </c>
      <c r="AV7" s="112">
        <v>59.73</v>
      </c>
      <c r="AW7" s="111">
        <v>1.8</v>
      </c>
      <c r="AX7" s="112"/>
      <c r="AY7" s="111">
        <f t="shared" si="7"/>
        <v>13.8</v>
      </c>
      <c r="AZ7" s="111">
        <v>13.4</v>
      </c>
      <c r="BA7" s="111">
        <v>13.8</v>
      </c>
      <c r="BB7" s="112">
        <v>13.62</v>
      </c>
      <c r="BC7" s="111">
        <v>3.2</v>
      </c>
    </row>
    <row r="8" spans="1:55" ht="12.75" x14ac:dyDescent="0.2">
      <c r="A8" s="3">
        <v>5</v>
      </c>
      <c r="B8">
        <v>4</v>
      </c>
      <c r="C8" s="111">
        <f t="shared" si="0"/>
        <v>265.60000000000002</v>
      </c>
      <c r="D8" s="111">
        <v>267.60000000000002</v>
      </c>
      <c r="E8" s="111">
        <v>265.60000000000002</v>
      </c>
      <c r="F8" s="112">
        <v>264.35000000000002</v>
      </c>
      <c r="G8" s="111">
        <v>12.1</v>
      </c>
      <c r="H8" s="111"/>
      <c r="I8" s="111">
        <f t="shared" si="1"/>
        <v>41.8</v>
      </c>
      <c r="J8" s="111">
        <v>40.4</v>
      </c>
      <c r="K8" s="111">
        <v>41.8</v>
      </c>
      <c r="L8" s="112">
        <v>43.17</v>
      </c>
      <c r="M8" s="111">
        <v>7.9</v>
      </c>
      <c r="N8" s="111"/>
      <c r="O8" s="111">
        <f t="shared" si="2"/>
        <v>202</v>
      </c>
      <c r="P8" s="111">
        <v>201.3</v>
      </c>
      <c r="Q8" s="111">
        <v>202</v>
      </c>
      <c r="R8" s="112">
        <v>202.2</v>
      </c>
      <c r="S8" s="111">
        <v>-7.1</v>
      </c>
      <c r="T8" s="111"/>
      <c r="U8" s="111"/>
      <c r="V8" s="111">
        <v>509.3</v>
      </c>
      <c r="W8" s="111">
        <v>509.4</v>
      </c>
      <c r="X8" s="112">
        <v>509.73</v>
      </c>
      <c r="Y8" s="111">
        <v>12.9</v>
      </c>
      <c r="Z8" s="111"/>
      <c r="AA8" s="111">
        <f t="shared" si="3"/>
        <v>307.39999999999998</v>
      </c>
      <c r="AB8" s="111">
        <v>308</v>
      </c>
      <c r="AC8" s="111">
        <v>307.39999999999998</v>
      </c>
      <c r="AD8" s="112">
        <v>307.52999999999997</v>
      </c>
      <c r="AE8" s="111">
        <v>20</v>
      </c>
      <c r="AF8" s="111"/>
      <c r="AG8" s="111">
        <f t="shared" si="4"/>
        <v>52.1</v>
      </c>
      <c r="AH8" s="111">
        <v>52.5</v>
      </c>
      <c r="AI8" s="111">
        <v>52.1</v>
      </c>
      <c r="AJ8" s="112">
        <v>51.86</v>
      </c>
      <c r="AK8" s="111">
        <v>1.1000000000000001</v>
      </c>
      <c r="AL8" s="111"/>
      <c r="AM8" s="111">
        <f t="shared" si="5"/>
        <v>39.700000000000003</v>
      </c>
      <c r="AN8" s="111">
        <v>39.5</v>
      </c>
      <c r="AO8" s="111">
        <v>39.700000000000003</v>
      </c>
      <c r="AP8" s="112">
        <v>39.67</v>
      </c>
      <c r="AQ8" s="111">
        <v>-2.4</v>
      </c>
      <c r="AR8" s="111"/>
      <c r="AS8" s="111">
        <f t="shared" si="6"/>
        <v>60.3</v>
      </c>
      <c r="AT8" s="111">
        <v>60.5</v>
      </c>
      <c r="AU8" s="111">
        <v>60.3</v>
      </c>
      <c r="AV8" s="112">
        <v>60.33</v>
      </c>
      <c r="AW8" s="111">
        <v>2.4</v>
      </c>
      <c r="AX8" s="112"/>
      <c r="AY8" s="111">
        <f t="shared" si="7"/>
        <v>13.6</v>
      </c>
      <c r="AZ8" s="111">
        <v>13.1</v>
      </c>
      <c r="BA8" s="111">
        <v>13.6</v>
      </c>
      <c r="BB8" s="112">
        <v>14.04</v>
      </c>
      <c r="BC8" s="111">
        <v>1.7</v>
      </c>
    </row>
    <row r="9" spans="1:55" ht="12.75" x14ac:dyDescent="0.2">
      <c r="A9" s="3"/>
      <c r="B9">
        <v>1</v>
      </c>
      <c r="C9" s="111">
        <f t="shared" si="0"/>
        <v>265.89999999999998</v>
      </c>
      <c r="D9" s="111">
        <v>261.2</v>
      </c>
      <c r="E9" s="111">
        <v>265.89999999999998</v>
      </c>
      <c r="F9" s="112">
        <v>268.58999999999997</v>
      </c>
      <c r="G9" s="111">
        <v>16.899999999999999</v>
      </c>
      <c r="H9" s="111"/>
      <c r="I9" s="111">
        <f t="shared" si="1"/>
        <v>43.7</v>
      </c>
      <c r="J9" s="111">
        <v>43.3</v>
      </c>
      <c r="K9" s="111">
        <v>43.7</v>
      </c>
      <c r="L9" s="112">
        <v>43.32</v>
      </c>
      <c r="M9" s="111">
        <v>0.6</v>
      </c>
      <c r="N9" s="111"/>
      <c r="O9" s="111">
        <f t="shared" si="2"/>
        <v>202.9</v>
      </c>
      <c r="P9" s="111">
        <v>206.6</v>
      </c>
      <c r="Q9" s="111">
        <v>202.9</v>
      </c>
      <c r="R9" s="112">
        <v>202.38</v>
      </c>
      <c r="S9" s="111">
        <v>0.7</v>
      </c>
      <c r="T9" s="111"/>
      <c r="U9" s="111"/>
      <c r="V9" s="111">
        <v>511.1</v>
      </c>
      <c r="W9" s="111">
        <v>512.4</v>
      </c>
      <c r="X9" s="112">
        <v>514.29999999999995</v>
      </c>
      <c r="Y9" s="111">
        <v>18.3</v>
      </c>
      <c r="Z9" s="111"/>
      <c r="AA9" s="111">
        <f t="shared" si="3"/>
        <v>309.5</v>
      </c>
      <c r="AB9" s="111">
        <v>304.5</v>
      </c>
      <c r="AC9" s="111">
        <v>309.5</v>
      </c>
      <c r="AD9" s="112">
        <v>311.92</v>
      </c>
      <c r="AE9" s="111">
        <v>17.5</v>
      </c>
      <c r="AF9" s="111"/>
      <c r="AG9" s="111">
        <f t="shared" si="4"/>
        <v>51.9</v>
      </c>
      <c r="AH9" s="111">
        <v>51.1</v>
      </c>
      <c r="AI9" s="111">
        <v>51.9</v>
      </c>
      <c r="AJ9" s="112">
        <v>52.23</v>
      </c>
      <c r="AK9" s="111">
        <v>1.5</v>
      </c>
      <c r="AL9" s="111"/>
      <c r="AM9" s="111">
        <f t="shared" si="5"/>
        <v>39.6</v>
      </c>
      <c r="AN9" s="111">
        <v>40.4</v>
      </c>
      <c r="AO9" s="111">
        <v>39.6</v>
      </c>
      <c r="AP9" s="112">
        <v>39.35</v>
      </c>
      <c r="AQ9" s="111">
        <v>-1.3</v>
      </c>
      <c r="AR9" s="111"/>
      <c r="AS9" s="111">
        <f t="shared" si="6"/>
        <v>60.4</v>
      </c>
      <c r="AT9" s="111">
        <v>59.6</v>
      </c>
      <c r="AU9" s="111">
        <v>60.4</v>
      </c>
      <c r="AV9" s="112">
        <v>60.65</v>
      </c>
      <c r="AW9" s="111">
        <v>1.3</v>
      </c>
      <c r="AX9" s="112"/>
      <c r="AY9" s="111">
        <f t="shared" si="7"/>
        <v>14.1</v>
      </c>
      <c r="AZ9" s="111">
        <v>14.2</v>
      </c>
      <c r="BA9" s="111">
        <v>14.1</v>
      </c>
      <c r="BB9" s="112">
        <v>13.89</v>
      </c>
      <c r="BC9" s="111">
        <v>-0.6</v>
      </c>
    </row>
    <row r="10" spans="1:55" ht="12.75" x14ac:dyDescent="0.2">
      <c r="A10" s="3">
        <v>6</v>
      </c>
      <c r="B10">
        <v>2</v>
      </c>
      <c r="C10" s="111">
        <f t="shared" si="0"/>
        <v>272.7</v>
      </c>
      <c r="D10" s="111">
        <v>272.89999999999998</v>
      </c>
      <c r="E10" s="111">
        <v>272.7</v>
      </c>
      <c r="F10" s="112">
        <v>272.7</v>
      </c>
      <c r="G10" s="111">
        <v>16.399999999999999</v>
      </c>
      <c r="H10" s="111"/>
      <c r="I10" s="111">
        <f t="shared" si="1"/>
        <v>43.2</v>
      </c>
      <c r="J10" s="111">
        <v>46.4</v>
      </c>
      <c r="K10" s="111">
        <v>43.2</v>
      </c>
      <c r="L10" s="112">
        <v>41.84</v>
      </c>
      <c r="M10" s="111">
        <v>-5.9</v>
      </c>
      <c r="N10" s="111"/>
      <c r="O10" s="111">
        <f t="shared" si="2"/>
        <v>205.5</v>
      </c>
      <c r="P10" s="111">
        <v>202.3</v>
      </c>
      <c r="Q10" s="111">
        <v>205.5</v>
      </c>
      <c r="R10" s="112">
        <v>205.85</v>
      </c>
      <c r="S10" s="111">
        <v>13.9</v>
      </c>
      <c r="T10" s="111"/>
      <c r="U10" s="111"/>
      <c r="V10" s="111">
        <v>521.6</v>
      </c>
      <c r="W10" s="111">
        <v>521.29999999999995</v>
      </c>
      <c r="X10" s="112">
        <v>520.39</v>
      </c>
      <c r="Y10" s="111">
        <v>24.4</v>
      </c>
      <c r="Z10" s="111"/>
      <c r="AA10" s="111">
        <f t="shared" si="3"/>
        <v>315.8</v>
      </c>
      <c r="AB10" s="111">
        <v>319.3</v>
      </c>
      <c r="AC10" s="111">
        <v>315.8</v>
      </c>
      <c r="AD10" s="112">
        <v>314.54000000000002</v>
      </c>
      <c r="AE10" s="111">
        <v>10.5</v>
      </c>
      <c r="AF10" s="111"/>
      <c r="AG10" s="111">
        <f t="shared" si="4"/>
        <v>52.3</v>
      </c>
      <c r="AH10" s="111">
        <v>52.3</v>
      </c>
      <c r="AI10" s="111">
        <v>52.3</v>
      </c>
      <c r="AJ10" s="112">
        <v>52.4</v>
      </c>
      <c r="AK10" s="111">
        <v>0.7</v>
      </c>
      <c r="AL10" s="111"/>
      <c r="AM10" s="111">
        <f t="shared" si="5"/>
        <v>39.4</v>
      </c>
      <c r="AN10" s="111">
        <v>38.799999999999997</v>
      </c>
      <c r="AO10" s="111">
        <v>39.4</v>
      </c>
      <c r="AP10" s="112">
        <v>39.56</v>
      </c>
      <c r="AQ10" s="111">
        <v>0.8</v>
      </c>
      <c r="AR10" s="111"/>
      <c r="AS10" s="111">
        <f t="shared" si="6"/>
        <v>60.6</v>
      </c>
      <c r="AT10" s="111">
        <v>61.2</v>
      </c>
      <c r="AU10" s="111">
        <v>60.6</v>
      </c>
      <c r="AV10" s="112">
        <v>60.44</v>
      </c>
      <c r="AW10" s="111">
        <v>-0.8</v>
      </c>
      <c r="AX10" s="112"/>
      <c r="AY10" s="111">
        <f t="shared" si="7"/>
        <v>13.7</v>
      </c>
      <c r="AZ10" s="111">
        <v>14.5</v>
      </c>
      <c r="BA10" s="111">
        <v>13.7</v>
      </c>
      <c r="BB10" s="112">
        <v>13.3</v>
      </c>
      <c r="BC10" s="111">
        <v>-2.4</v>
      </c>
    </row>
    <row r="11" spans="1:55" ht="12.75" x14ac:dyDescent="0.2">
      <c r="A11" s="3">
        <v>6</v>
      </c>
      <c r="B11">
        <v>3</v>
      </c>
      <c r="C11" s="111">
        <f t="shared" si="0"/>
        <v>277.3</v>
      </c>
      <c r="D11" s="111">
        <v>280.60000000000002</v>
      </c>
      <c r="E11" s="111">
        <v>277.3</v>
      </c>
      <c r="F11" s="112">
        <v>276.42</v>
      </c>
      <c r="G11" s="111">
        <v>14.9</v>
      </c>
      <c r="H11" s="111"/>
      <c r="I11" s="111">
        <f t="shared" si="1"/>
        <v>38.200000000000003</v>
      </c>
      <c r="J11" s="111">
        <v>36.799999999999997</v>
      </c>
      <c r="K11" s="111">
        <v>38.200000000000003</v>
      </c>
      <c r="L11" s="112">
        <v>40.049999999999997</v>
      </c>
      <c r="M11" s="111">
        <v>-7.2</v>
      </c>
      <c r="N11" s="111"/>
      <c r="O11" s="111">
        <f t="shared" si="2"/>
        <v>213.9</v>
      </c>
      <c r="P11" s="111">
        <v>213.1</v>
      </c>
      <c r="Q11" s="111">
        <v>213.9</v>
      </c>
      <c r="R11" s="112">
        <v>210.93</v>
      </c>
      <c r="S11" s="111">
        <v>20.3</v>
      </c>
      <c r="T11" s="111"/>
      <c r="U11" s="111"/>
      <c r="V11" s="111">
        <v>530.5</v>
      </c>
      <c r="W11" s="111">
        <v>529.4</v>
      </c>
      <c r="X11" s="112">
        <v>527.4</v>
      </c>
      <c r="Y11" s="111">
        <v>28</v>
      </c>
      <c r="Z11" s="111"/>
      <c r="AA11" s="111">
        <f t="shared" si="3"/>
        <v>315.5</v>
      </c>
      <c r="AB11" s="111">
        <v>317.39999999999998</v>
      </c>
      <c r="AC11" s="111">
        <v>315.5</v>
      </c>
      <c r="AD11" s="112">
        <v>316.47000000000003</v>
      </c>
      <c r="AE11" s="111">
        <v>7.7</v>
      </c>
      <c r="AF11" s="111"/>
      <c r="AG11" s="111">
        <f t="shared" si="4"/>
        <v>52.4</v>
      </c>
      <c r="AH11" s="111">
        <v>52.9</v>
      </c>
      <c r="AI11" s="111">
        <v>52.4</v>
      </c>
      <c r="AJ11" s="112">
        <v>52.41</v>
      </c>
      <c r="AK11" s="111">
        <v>0</v>
      </c>
      <c r="AL11" s="111"/>
      <c r="AM11" s="111">
        <f t="shared" si="5"/>
        <v>40.4</v>
      </c>
      <c r="AN11" s="111">
        <v>40.200000000000003</v>
      </c>
      <c r="AO11" s="111">
        <v>40.4</v>
      </c>
      <c r="AP11" s="112">
        <v>39.99</v>
      </c>
      <c r="AQ11" s="111">
        <v>1.7</v>
      </c>
      <c r="AR11" s="111"/>
      <c r="AS11" s="111">
        <f t="shared" si="6"/>
        <v>59.6</v>
      </c>
      <c r="AT11" s="111">
        <v>59.8</v>
      </c>
      <c r="AU11" s="111">
        <v>59.6</v>
      </c>
      <c r="AV11" s="112">
        <v>60.01</v>
      </c>
      <c r="AW11" s="111">
        <v>-1.7</v>
      </c>
      <c r="AX11" s="112"/>
      <c r="AY11" s="111">
        <f t="shared" si="7"/>
        <v>12.1</v>
      </c>
      <c r="AZ11" s="111">
        <v>11.6</v>
      </c>
      <c r="BA11" s="111">
        <v>12.1</v>
      </c>
      <c r="BB11" s="112">
        <v>12.65</v>
      </c>
      <c r="BC11" s="111">
        <v>-2.6</v>
      </c>
    </row>
    <row r="12" spans="1:55" ht="12.75" x14ac:dyDescent="0.2">
      <c r="A12" s="3">
        <v>6</v>
      </c>
      <c r="B12">
        <v>4</v>
      </c>
      <c r="C12" s="111">
        <f t="shared" si="0"/>
        <v>279.60000000000002</v>
      </c>
      <c r="D12" s="111">
        <v>281.2</v>
      </c>
      <c r="E12" s="111">
        <v>279.60000000000002</v>
      </c>
      <c r="F12" s="112">
        <v>279.58</v>
      </c>
      <c r="G12" s="111">
        <v>12.6</v>
      </c>
      <c r="H12" s="111"/>
      <c r="I12" s="111">
        <f t="shared" si="1"/>
        <v>39.200000000000003</v>
      </c>
      <c r="J12" s="111">
        <v>37.6</v>
      </c>
      <c r="K12" s="111">
        <v>39.200000000000003</v>
      </c>
      <c r="L12" s="112">
        <v>39.06</v>
      </c>
      <c r="M12" s="111">
        <v>-4</v>
      </c>
      <c r="N12" s="111"/>
      <c r="O12" s="111">
        <f t="shared" si="2"/>
        <v>214.8</v>
      </c>
      <c r="P12" s="111">
        <v>214.3</v>
      </c>
      <c r="Q12" s="111">
        <v>214.8</v>
      </c>
      <c r="R12" s="112">
        <v>214.54</v>
      </c>
      <c r="S12" s="111">
        <v>14.4</v>
      </c>
      <c r="T12" s="111"/>
      <c r="U12" s="111"/>
      <c r="V12" s="111">
        <v>533.20000000000005</v>
      </c>
      <c r="W12" s="111">
        <v>533.6</v>
      </c>
      <c r="X12" s="112">
        <v>533.17999999999995</v>
      </c>
      <c r="Y12" s="111">
        <v>23.1</v>
      </c>
      <c r="Z12" s="111"/>
      <c r="AA12" s="111">
        <f t="shared" si="3"/>
        <v>318.8</v>
      </c>
      <c r="AB12" s="111">
        <v>318.89999999999998</v>
      </c>
      <c r="AC12" s="111">
        <v>318.8</v>
      </c>
      <c r="AD12" s="112">
        <v>318.64</v>
      </c>
      <c r="AE12" s="111">
        <v>8.6999999999999993</v>
      </c>
      <c r="AF12" s="111"/>
      <c r="AG12" s="111">
        <f t="shared" si="4"/>
        <v>52.4</v>
      </c>
      <c r="AH12" s="111">
        <v>52.8</v>
      </c>
      <c r="AI12" s="111">
        <v>52.4</v>
      </c>
      <c r="AJ12" s="112">
        <v>52.44</v>
      </c>
      <c r="AK12" s="111">
        <v>0.1</v>
      </c>
      <c r="AL12" s="111"/>
      <c r="AM12" s="111">
        <f t="shared" si="5"/>
        <v>40.299999999999997</v>
      </c>
      <c r="AN12" s="111">
        <v>40.200000000000003</v>
      </c>
      <c r="AO12" s="111">
        <v>40.299999999999997</v>
      </c>
      <c r="AP12" s="112">
        <v>40.24</v>
      </c>
      <c r="AQ12" s="111">
        <v>1</v>
      </c>
      <c r="AR12" s="111"/>
      <c r="AS12" s="111">
        <f t="shared" si="6"/>
        <v>59.7</v>
      </c>
      <c r="AT12" s="111">
        <v>59.8</v>
      </c>
      <c r="AU12" s="111">
        <v>59.7</v>
      </c>
      <c r="AV12" s="112">
        <v>59.76</v>
      </c>
      <c r="AW12" s="111">
        <v>-1</v>
      </c>
      <c r="AX12" s="112"/>
      <c r="AY12" s="111">
        <f t="shared" si="7"/>
        <v>12.3</v>
      </c>
      <c r="AZ12" s="111">
        <v>11.8</v>
      </c>
      <c r="BA12" s="111">
        <v>12.3</v>
      </c>
      <c r="BB12" s="112">
        <v>12.26</v>
      </c>
      <c r="BC12" s="111">
        <v>-1.6</v>
      </c>
    </row>
    <row r="13" spans="1:55" ht="12.75" x14ac:dyDescent="0.2">
      <c r="A13" s="3"/>
      <c r="B13">
        <v>1</v>
      </c>
      <c r="C13" s="111">
        <f t="shared" si="0"/>
        <v>282.60000000000002</v>
      </c>
      <c r="D13" s="111">
        <v>278</v>
      </c>
      <c r="E13" s="111">
        <v>282.60000000000002</v>
      </c>
      <c r="F13" s="112">
        <v>283.25</v>
      </c>
      <c r="G13" s="111">
        <v>14.7</v>
      </c>
      <c r="H13" s="111"/>
      <c r="I13" s="111">
        <f t="shared" si="1"/>
        <v>39.9</v>
      </c>
      <c r="J13" s="111">
        <v>39.6</v>
      </c>
      <c r="K13" s="111">
        <v>39.9</v>
      </c>
      <c r="L13" s="112">
        <v>39.06</v>
      </c>
      <c r="M13" s="111">
        <v>0</v>
      </c>
      <c r="N13" s="111"/>
      <c r="O13" s="111">
        <f t="shared" si="2"/>
        <v>215.9</v>
      </c>
      <c r="P13" s="111">
        <v>219.7</v>
      </c>
      <c r="Q13" s="111">
        <v>215.9</v>
      </c>
      <c r="R13" s="112">
        <v>214.55</v>
      </c>
      <c r="S13" s="111">
        <v>0</v>
      </c>
      <c r="T13" s="111"/>
      <c r="U13" s="111"/>
      <c r="V13" s="111">
        <v>537.29999999999995</v>
      </c>
      <c r="W13" s="111">
        <v>538.5</v>
      </c>
      <c r="X13" s="112">
        <v>536.86</v>
      </c>
      <c r="Y13" s="111">
        <v>14.7</v>
      </c>
      <c r="Z13" s="111"/>
      <c r="AA13" s="111">
        <f t="shared" si="3"/>
        <v>322.5</v>
      </c>
      <c r="AB13" s="111">
        <v>317.60000000000002</v>
      </c>
      <c r="AC13" s="111">
        <v>322.5</v>
      </c>
      <c r="AD13" s="112">
        <v>322.31</v>
      </c>
      <c r="AE13" s="111">
        <v>14.7</v>
      </c>
      <c r="AF13" s="111"/>
      <c r="AG13" s="111">
        <f t="shared" si="4"/>
        <v>52.5</v>
      </c>
      <c r="AH13" s="111">
        <v>51.7</v>
      </c>
      <c r="AI13" s="111">
        <v>52.5</v>
      </c>
      <c r="AJ13" s="112">
        <v>52.76</v>
      </c>
      <c r="AK13" s="111">
        <v>1.3</v>
      </c>
      <c r="AL13" s="111"/>
      <c r="AM13" s="111">
        <f t="shared" si="5"/>
        <v>40.1</v>
      </c>
      <c r="AN13" s="111">
        <v>40.9</v>
      </c>
      <c r="AO13" s="111">
        <v>40.1</v>
      </c>
      <c r="AP13" s="112">
        <v>39.96</v>
      </c>
      <c r="AQ13" s="111">
        <v>-1.1000000000000001</v>
      </c>
      <c r="AR13" s="111"/>
      <c r="AS13" s="111">
        <f t="shared" si="6"/>
        <v>59.9</v>
      </c>
      <c r="AT13" s="111">
        <v>59.1</v>
      </c>
      <c r="AU13" s="111">
        <v>59.9</v>
      </c>
      <c r="AV13" s="112">
        <v>60.04</v>
      </c>
      <c r="AW13" s="111">
        <v>1.1000000000000001</v>
      </c>
      <c r="AX13" s="112"/>
      <c r="AY13" s="111">
        <f t="shared" si="7"/>
        <v>12.4</v>
      </c>
      <c r="AZ13" s="111">
        <v>12.5</v>
      </c>
      <c r="BA13" s="111">
        <v>12.4</v>
      </c>
      <c r="BB13" s="112">
        <v>12.12</v>
      </c>
      <c r="BC13" s="111">
        <v>-0.6</v>
      </c>
    </row>
    <row r="14" spans="1:55" ht="12.75" x14ac:dyDescent="0.2">
      <c r="A14" s="3">
        <v>7</v>
      </c>
      <c r="B14">
        <v>2</v>
      </c>
      <c r="C14" s="111">
        <f t="shared" si="0"/>
        <v>286.8</v>
      </c>
      <c r="D14" s="111">
        <v>286.3</v>
      </c>
      <c r="E14" s="111">
        <v>286.8</v>
      </c>
      <c r="F14" s="112">
        <v>288.11</v>
      </c>
      <c r="G14" s="111">
        <v>19.5</v>
      </c>
      <c r="H14" s="111"/>
      <c r="I14" s="111">
        <f t="shared" si="1"/>
        <v>40</v>
      </c>
      <c r="J14" s="111">
        <v>43.6</v>
      </c>
      <c r="K14" s="111">
        <v>40</v>
      </c>
      <c r="L14" s="112">
        <v>39.82</v>
      </c>
      <c r="M14" s="111">
        <v>3.1</v>
      </c>
      <c r="N14" s="111"/>
      <c r="O14" s="111">
        <f t="shared" si="2"/>
        <v>211.8</v>
      </c>
      <c r="P14" s="111">
        <v>209</v>
      </c>
      <c r="Q14" s="111">
        <v>211.8</v>
      </c>
      <c r="R14" s="112">
        <v>212.54</v>
      </c>
      <c r="S14" s="111">
        <v>-8</v>
      </c>
      <c r="T14" s="111"/>
      <c r="U14" s="111"/>
      <c r="V14" s="111">
        <v>539</v>
      </c>
      <c r="W14" s="111">
        <v>538.70000000000005</v>
      </c>
      <c r="X14" s="112">
        <v>540.48</v>
      </c>
      <c r="Y14" s="111">
        <v>14.5</v>
      </c>
      <c r="Z14" s="111"/>
      <c r="AA14" s="111">
        <f t="shared" si="3"/>
        <v>326.8</v>
      </c>
      <c r="AB14" s="111">
        <v>329.9</v>
      </c>
      <c r="AC14" s="111">
        <v>326.8</v>
      </c>
      <c r="AD14" s="112">
        <v>327.94</v>
      </c>
      <c r="AE14" s="111">
        <v>22.5</v>
      </c>
      <c r="AF14" s="111"/>
      <c r="AG14" s="111">
        <f t="shared" si="4"/>
        <v>53.2</v>
      </c>
      <c r="AH14" s="111">
        <v>53.1</v>
      </c>
      <c r="AI14" s="111">
        <v>53.2</v>
      </c>
      <c r="AJ14" s="112">
        <v>53.31</v>
      </c>
      <c r="AK14" s="111">
        <v>2.2000000000000002</v>
      </c>
      <c r="AL14" s="111"/>
      <c r="AM14" s="111">
        <f t="shared" si="5"/>
        <v>39.299999999999997</v>
      </c>
      <c r="AN14" s="111">
        <v>38.799999999999997</v>
      </c>
      <c r="AO14" s="111">
        <v>39.299999999999997</v>
      </c>
      <c r="AP14" s="112">
        <v>39.32</v>
      </c>
      <c r="AQ14" s="111">
        <v>-2.6</v>
      </c>
      <c r="AR14" s="111"/>
      <c r="AS14" s="111">
        <f t="shared" si="6"/>
        <v>60.7</v>
      </c>
      <c r="AT14" s="111">
        <v>61.2</v>
      </c>
      <c r="AU14" s="111">
        <v>60.7</v>
      </c>
      <c r="AV14" s="112">
        <v>60.68</v>
      </c>
      <c r="AW14" s="111">
        <v>2.6</v>
      </c>
      <c r="AX14" s="112"/>
      <c r="AY14" s="111">
        <f t="shared" si="7"/>
        <v>12.2</v>
      </c>
      <c r="AZ14" s="111">
        <v>13.2</v>
      </c>
      <c r="BA14" s="111">
        <v>12.2</v>
      </c>
      <c r="BB14" s="112">
        <v>12.14</v>
      </c>
      <c r="BC14" s="111">
        <v>0.1</v>
      </c>
    </row>
    <row r="15" spans="1:55" ht="12.75" x14ac:dyDescent="0.2">
      <c r="A15" s="3">
        <v>7</v>
      </c>
      <c r="B15">
        <v>3</v>
      </c>
      <c r="C15" s="111">
        <f t="shared" si="0"/>
        <v>293.2</v>
      </c>
      <c r="D15" s="111">
        <v>297.2</v>
      </c>
      <c r="E15" s="111">
        <v>293.2</v>
      </c>
      <c r="F15" s="112">
        <v>293.29000000000002</v>
      </c>
      <c r="G15" s="111">
        <v>20.7</v>
      </c>
      <c r="H15" s="111"/>
      <c r="I15" s="111">
        <f t="shared" si="1"/>
        <v>41.2</v>
      </c>
      <c r="J15" s="111">
        <v>39.6</v>
      </c>
      <c r="K15" s="111">
        <v>41.2</v>
      </c>
      <c r="L15" s="112">
        <v>41.28</v>
      </c>
      <c r="M15" s="111">
        <v>5.8</v>
      </c>
      <c r="N15" s="111"/>
      <c r="O15" s="111">
        <f t="shared" si="2"/>
        <v>214.2</v>
      </c>
      <c r="P15" s="111">
        <v>212.6</v>
      </c>
      <c r="Q15" s="111">
        <v>214.2</v>
      </c>
      <c r="R15" s="112">
        <v>212.1</v>
      </c>
      <c r="S15" s="111">
        <v>-1.8</v>
      </c>
      <c r="T15" s="111"/>
      <c r="U15" s="111"/>
      <c r="V15" s="111">
        <v>549.4</v>
      </c>
      <c r="W15" s="111">
        <v>548.6</v>
      </c>
      <c r="X15" s="112">
        <v>546.66999999999996</v>
      </c>
      <c r="Y15" s="111">
        <v>24.7</v>
      </c>
      <c r="Z15" s="111"/>
      <c r="AA15" s="111">
        <f t="shared" si="3"/>
        <v>334.4</v>
      </c>
      <c r="AB15" s="111">
        <v>336.8</v>
      </c>
      <c r="AC15" s="111">
        <v>334.4</v>
      </c>
      <c r="AD15" s="112">
        <v>334.57</v>
      </c>
      <c r="AE15" s="111">
        <v>26.5</v>
      </c>
      <c r="AF15" s="111"/>
      <c r="AG15" s="111">
        <f t="shared" si="4"/>
        <v>53.4</v>
      </c>
      <c r="AH15" s="111">
        <v>54.1</v>
      </c>
      <c r="AI15" s="111">
        <v>53.4</v>
      </c>
      <c r="AJ15" s="112">
        <v>53.65</v>
      </c>
      <c r="AK15" s="111">
        <v>1.4</v>
      </c>
      <c r="AL15" s="111"/>
      <c r="AM15" s="111">
        <f t="shared" si="5"/>
        <v>39</v>
      </c>
      <c r="AN15" s="111">
        <v>38.700000000000003</v>
      </c>
      <c r="AO15" s="111">
        <v>39</v>
      </c>
      <c r="AP15" s="112">
        <v>38.799999999999997</v>
      </c>
      <c r="AQ15" s="111">
        <v>-2.1</v>
      </c>
      <c r="AR15" s="111"/>
      <c r="AS15" s="111">
        <f t="shared" si="6"/>
        <v>61</v>
      </c>
      <c r="AT15" s="111">
        <v>61.3</v>
      </c>
      <c r="AU15" s="111">
        <v>61</v>
      </c>
      <c r="AV15" s="112">
        <v>61.2</v>
      </c>
      <c r="AW15" s="111">
        <v>2.1</v>
      </c>
      <c r="AX15" s="112"/>
      <c r="AY15" s="111">
        <f t="shared" si="7"/>
        <v>12.3</v>
      </c>
      <c r="AZ15" s="111">
        <v>11.8</v>
      </c>
      <c r="BA15" s="111">
        <v>12.3</v>
      </c>
      <c r="BB15" s="112">
        <v>12.34</v>
      </c>
      <c r="BC15" s="111">
        <v>0.8</v>
      </c>
    </row>
    <row r="16" spans="1:55" ht="12.75" x14ac:dyDescent="0.2">
      <c r="A16" s="3">
        <v>7</v>
      </c>
      <c r="B16">
        <v>4</v>
      </c>
      <c r="C16" s="111">
        <f t="shared" si="0"/>
        <v>299.89999999999998</v>
      </c>
      <c r="D16" s="111">
        <v>300.8</v>
      </c>
      <c r="E16" s="111">
        <v>299.89999999999998</v>
      </c>
      <c r="F16" s="112">
        <v>298.06</v>
      </c>
      <c r="G16" s="111">
        <v>19.100000000000001</v>
      </c>
      <c r="H16" s="111"/>
      <c r="I16" s="111">
        <f t="shared" si="1"/>
        <v>44</v>
      </c>
      <c r="J16" s="111">
        <v>42.3</v>
      </c>
      <c r="K16" s="111">
        <v>44</v>
      </c>
      <c r="L16" s="112">
        <v>42.89</v>
      </c>
      <c r="M16" s="111">
        <v>6.4</v>
      </c>
      <c r="N16" s="111"/>
      <c r="O16" s="111">
        <f t="shared" si="2"/>
        <v>211.4</v>
      </c>
      <c r="P16" s="111">
        <v>212</v>
      </c>
      <c r="Q16" s="111">
        <v>211.4</v>
      </c>
      <c r="R16" s="112">
        <v>214.48</v>
      </c>
      <c r="S16" s="111">
        <v>9.5</v>
      </c>
      <c r="T16" s="111"/>
      <c r="U16" s="111"/>
      <c r="V16" s="111">
        <v>555.20000000000005</v>
      </c>
      <c r="W16" s="111">
        <v>555.29999999999995</v>
      </c>
      <c r="X16" s="112">
        <v>555.42999999999995</v>
      </c>
      <c r="Y16" s="111">
        <v>35.1</v>
      </c>
      <c r="Z16" s="111"/>
      <c r="AA16" s="111">
        <f t="shared" si="3"/>
        <v>343.9</v>
      </c>
      <c r="AB16" s="111">
        <v>343.2</v>
      </c>
      <c r="AC16" s="111">
        <v>343.9</v>
      </c>
      <c r="AD16" s="112">
        <v>340.95</v>
      </c>
      <c r="AE16" s="111">
        <v>25.5</v>
      </c>
      <c r="AF16" s="111"/>
      <c r="AG16" s="111">
        <f t="shared" si="4"/>
        <v>54</v>
      </c>
      <c r="AH16" s="111">
        <v>54.2</v>
      </c>
      <c r="AI16" s="111">
        <v>54</v>
      </c>
      <c r="AJ16" s="112">
        <v>53.66</v>
      </c>
      <c r="AK16" s="111">
        <v>0</v>
      </c>
      <c r="AL16" s="111"/>
      <c r="AM16" s="111">
        <f t="shared" si="5"/>
        <v>38.1</v>
      </c>
      <c r="AN16" s="111">
        <v>38.200000000000003</v>
      </c>
      <c r="AO16" s="111">
        <v>38.1</v>
      </c>
      <c r="AP16" s="112">
        <v>38.619999999999997</v>
      </c>
      <c r="AQ16" s="111">
        <v>-0.7</v>
      </c>
      <c r="AR16" s="111"/>
      <c r="AS16" s="111">
        <f t="shared" si="6"/>
        <v>61.9</v>
      </c>
      <c r="AT16" s="111">
        <v>61.8</v>
      </c>
      <c r="AU16" s="111">
        <v>61.9</v>
      </c>
      <c r="AV16" s="112">
        <v>61.38</v>
      </c>
      <c r="AW16" s="111">
        <v>0.7</v>
      </c>
      <c r="AX16" s="112"/>
      <c r="AY16" s="111">
        <f t="shared" si="7"/>
        <v>12.8</v>
      </c>
      <c r="AZ16" s="111">
        <v>12.3</v>
      </c>
      <c r="BA16" s="111">
        <v>12.8</v>
      </c>
      <c r="BB16" s="112">
        <v>12.58</v>
      </c>
      <c r="BC16" s="111">
        <v>1</v>
      </c>
    </row>
    <row r="17" spans="1:55" ht="12.75" x14ac:dyDescent="0.2">
      <c r="A17" s="3"/>
      <c r="B17">
        <v>1</v>
      </c>
      <c r="C17" s="111">
        <f t="shared" si="0"/>
        <v>301.2</v>
      </c>
      <c r="D17" s="111">
        <v>297.10000000000002</v>
      </c>
      <c r="E17" s="111">
        <v>301.2</v>
      </c>
      <c r="F17" s="112">
        <v>301.74</v>
      </c>
      <c r="G17" s="111">
        <v>14.7</v>
      </c>
      <c r="H17" s="111"/>
      <c r="I17" s="111">
        <f t="shared" si="1"/>
        <v>42.6</v>
      </c>
      <c r="J17" s="111">
        <v>42.5</v>
      </c>
      <c r="K17" s="111">
        <v>42.6</v>
      </c>
      <c r="L17" s="112">
        <v>43.62</v>
      </c>
      <c r="M17" s="111">
        <v>2.9</v>
      </c>
      <c r="N17" s="111"/>
      <c r="O17" s="111">
        <f t="shared" si="2"/>
        <v>220.1</v>
      </c>
      <c r="P17" s="111">
        <v>223.4</v>
      </c>
      <c r="Q17" s="111">
        <v>220.1</v>
      </c>
      <c r="R17" s="112">
        <v>218.52</v>
      </c>
      <c r="S17" s="111">
        <v>16.2</v>
      </c>
      <c r="T17" s="111"/>
      <c r="U17" s="111"/>
      <c r="V17" s="111">
        <v>562.9</v>
      </c>
      <c r="W17" s="111">
        <v>563.79999999999995</v>
      </c>
      <c r="X17" s="112">
        <v>563.88</v>
      </c>
      <c r="Y17" s="111">
        <v>33.799999999999997</v>
      </c>
      <c r="Z17" s="111"/>
      <c r="AA17" s="111">
        <f t="shared" si="3"/>
        <v>343.7</v>
      </c>
      <c r="AB17" s="111">
        <v>339.5</v>
      </c>
      <c r="AC17" s="111">
        <v>343.7</v>
      </c>
      <c r="AD17" s="112">
        <v>345.36</v>
      </c>
      <c r="AE17" s="111">
        <v>17.600000000000001</v>
      </c>
      <c r="AF17" s="111"/>
      <c r="AG17" s="111">
        <f t="shared" si="4"/>
        <v>53.4</v>
      </c>
      <c r="AH17" s="111">
        <v>52.8</v>
      </c>
      <c r="AI17" s="111">
        <v>53.4</v>
      </c>
      <c r="AJ17" s="112">
        <v>53.51</v>
      </c>
      <c r="AK17" s="111">
        <v>-0.6</v>
      </c>
      <c r="AL17" s="111"/>
      <c r="AM17" s="111">
        <f t="shared" si="5"/>
        <v>39</v>
      </c>
      <c r="AN17" s="111">
        <v>39.700000000000003</v>
      </c>
      <c r="AO17" s="111">
        <v>39</v>
      </c>
      <c r="AP17" s="112">
        <v>38.75</v>
      </c>
      <c r="AQ17" s="111">
        <v>0.6</v>
      </c>
      <c r="AR17" s="111"/>
      <c r="AS17" s="111">
        <f t="shared" si="6"/>
        <v>61</v>
      </c>
      <c r="AT17" s="111">
        <v>60.3</v>
      </c>
      <c r="AU17" s="111">
        <v>61</v>
      </c>
      <c r="AV17" s="112">
        <v>61.25</v>
      </c>
      <c r="AW17" s="111">
        <v>-0.6</v>
      </c>
      <c r="AX17" s="112"/>
      <c r="AY17" s="111">
        <f t="shared" si="7"/>
        <v>12.4</v>
      </c>
      <c r="AZ17" s="111">
        <v>12.5</v>
      </c>
      <c r="BA17" s="111">
        <v>12.4</v>
      </c>
      <c r="BB17" s="112">
        <v>12.63</v>
      </c>
      <c r="BC17" s="111">
        <v>0.2</v>
      </c>
    </row>
    <row r="18" spans="1:55" ht="12.75" x14ac:dyDescent="0.2">
      <c r="A18" s="3">
        <v>8</v>
      </c>
      <c r="B18">
        <v>2</v>
      </c>
      <c r="C18" s="111">
        <f t="shared" si="0"/>
        <v>305.8</v>
      </c>
      <c r="D18" s="111">
        <v>304.5</v>
      </c>
      <c r="E18" s="111">
        <v>305.8</v>
      </c>
      <c r="F18" s="112">
        <v>303.92</v>
      </c>
      <c r="G18" s="111">
        <v>8.6999999999999993</v>
      </c>
      <c r="H18" s="111"/>
      <c r="I18" s="111">
        <f t="shared" si="1"/>
        <v>44.3</v>
      </c>
      <c r="J18" s="111">
        <v>48.1</v>
      </c>
      <c r="K18" s="111">
        <v>44.3</v>
      </c>
      <c r="L18" s="112">
        <v>43.79</v>
      </c>
      <c r="M18" s="111">
        <v>0.7</v>
      </c>
      <c r="N18" s="111"/>
      <c r="O18" s="111">
        <f t="shared" si="2"/>
        <v>219.1</v>
      </c>
      <c r="P18" s="111">
        <v>216.9</v>
      </c>
      <c r="Q18" s="111">
        <v>219.1</v>
      </c>
      <c r="R18" s="112">
        <v>222.26</v>
      </c>
      <c r="S18" s="111">
        <v>15</v>
      </c>
      <c r="T18" s="111"/>
      <c r="U18" s="111"/>
      <c r="V18" s="111">
        <v>569.5</v>
      </c>
      <c r="W18" s="111">
        <v>569.20000000000005</v>
      </c>
      <c r="X18" s="112">
        <v>569.97</v>
      </c>
      <c r="Y18" s="111">
        <v>24.4</v>
      </c>
      <c r="Z18" s="111"/>
      <c r="AA18" s="111">
        <f t="shared" si="3"/>
        <v>350.1</v>
      </c>
      <c r="AB18" s="111">
        <v>352.6</v>
      </c>
      <c r="AC18" s="111">
        <v>350.1</v>
      </c>
      <c r="AD18" s="112">
        <v>347.71</v>
      </c>
      <c r="AE18" s="111">
        <v>9.4</v>
      </c>
      <c r="AF18" s="111"/>
      <c r="AG18" s="111">
        <f t="shared" si="4"/>
        <v>53.7</v>
      </c>
      <c r="AH18" s="111">
        <v>53.5</v>
      </c>
      <c r="AI18" s="111">
        <v>53.7</v>
      </c>
      <c r="AJ18" s="112">
        <v>53.32</v>
      </c>
      <c r="AK18" s="111">
        <v>-0.8</v>
      </c>
      <c r="AL18" s="111"/>
      <c r="AM18" s="111">
        <f t="shared" si="5"/>
        <v>38.5</v>
      </c>
      <c r="AN18" s="111">
        <v>38.1</v>
      </c>
      <c r="AO18" s="111">
        <v>38.5</v>
      </c>
      <c r="AP18" s="112">
        <v>39</v>
      </c>
      <c r="AQ18" s="111">
        <v>1</v>
      </c>
      <c r="AR18" s="111"/>
      <c r="AS18" s="111">
        <f t="shared" si="6"/>
        <v>61.5</v>
      </c>
      <c r="AT18" s="111">
        <v>61.9</v>
      </c>
      <c r="AU18" s="111">
        <v>61.5</v>
      </c>
      <c r="AV18" s="112">
        <v>61</v>
      </c>
      <c r="AW18" s="111">
        <v>-1</v>
      </c>
      <c r="AX18" s="112"/>
      <c r="AY18" s="111">
        <f t="shared" si="7"/>
        <v>12.7</v>
      </c>
      <c r="AZ18" s="111">
        <v>13.6</v>
      </c>
      <c r="BA18" s="111">
        <v>12.7</v>
      </c>
      <c r="BB18" s="112">
        <v>12.59</v>
      </c>
      <c r="BC18" s="111">
        <v>-0.2</v>
      </c>
    </row>
    <row r="19" spans="1:55" ht="12.75" x14ac:dyDescent="0.2">
      <c r="A19" s="3">
        <v>8</v>
      </c>
      <c r="B19">
        <v>3</v>
      </c>
      <c r="C19" s="111">
        <f t="shared" si="0"/>
        <v>302.3</v>
      </c>
      <c r="D19" s="111">
        <v>307</v>
      </c>
      <c r="E19" s="111">
        <v>302.3</v>
      </c>
      <c r="F19" s="112">
        <v>305.14999999999998</v>
      </c>
      <c r="G19" s="111">
        <v>4.9000000000000004</v>
      </c>
      <c r="H19" s="111"/>
      <c r="I19" s="111">
        <f t="shared" si="1"/>
        <v>44.9</v>
      </c>
      <c r="J19" s="111">
        <v>43.3</v>
      </c>
      <c r="K19" s="111">
        <v>44.9</v>
      </c>
      <c r="L19" s="112">
        <v>44.38</v>
      </c>
      <c r="M19" s="111">
        <v>2.4</v>
      </c>
      <c r="N19" s="111"/>
      <c r="O19" s="111">
        <f t="shared" si="2"/>
        <v>224.1</v>
      </c>
      <c r="P19" s="111">
        <v>221.8</v>
      </c>
      <c r="Q19" s="111">
        <v>224.1</v>
      </c>
      <c r="R19" s="112">
        <v>224.55</v>
      </c>
      <c r="S19" s="111">
        <v>9.1</v>
      </c>
      <c r="T19" s="111"/>
      <c r="U19" s="111"/>
      <c r="V19" s="111">
        <v>572.1</v>
      </c>
      <c r="W19" s="111">
        <v>571.29999999999995</v>
      </c>
      <c r="X19" s="112">
        <v>574.07000000000005</v>
      </c>
      <c r="Y19" s="111">
        <v>16.399999999999999</v>
      </c>
      <c r="Z19" s="111"/>
      <c r="AA19" s="111">
        <f t="shared" si="3"/>
        <v>347.2</v>
      </c>
      <c r="AB19" s="111">
        <v>350.3</v>
      </c>
      <c r="AC19" s="111">
        <v>347.2</v>
      </c>
      <c r="AD19" s="112">
        <v>349.53</v>
      </c>
      <c r="AE19" s="111">
        <v>7.3</v>
      </c>
      <c r="AF19" s="111"/>
      <c r="AG19" s="111">
        <f t="shared" si="4"/>
        <v>52.9</v>
      </c>
      <c r="AH19" s="111">
        <v>53.7</v>
      </c>
      <c r="AI19" s="111">
        <v>52.9</v>
      </c>
      <c r="AJ19" s="112">
        <v>53.15</v>
      </c>
      <c r="AK19" s="111">
        <v>-0.7</v>
      </c>
      <c r="AL19" s="111"/>
      <c r="AM19" s="111">
        <f t="shared" si="5"/>
        <v>39.200000000000003</v>
      </c>
      <c r="AN19" s="111">
        <v>38.799999999999997</v>
      </c>
      <c r="AO19" s="111">
        <v>39.200000000000003</v>
      </c>
      <c r="AP19" s="112">
        <v>39.11</v>
      </c>
      <c r="AQ19" s="111">
        <v>0.5</v>
      </c>
      <c r="AR19" s="111"/>
      <c r="AS19" s="111">
        <f t="shared" si="6"/>
        <v>60.8</v>
      </c>
      <c r="AT19" s="111">
        <v>61.2</v>
      </c>
      <c r="AU19" s="111">
        <v>60.8</v>
      </c>
      <c r="AV19" s="112">
        <v>60.89</v>
      </c>
      <c r="AW19" s="111">
        <v>-0.5</v>
      </c>
      <c r="AX19" s="112"/>
      <c r="AY19" s="111">
        <f t="shared" si="7"/>
        <v>12.9</v>
      </c>
      <c r="AZ19" s="111">
        <v>12.4</v>
      </c>
      <c r="BA19" s="111">
        <v>12.9</v>
      </c>
      <c r="BB19" s="112">
        <v>12.7</v>
      </c>
      <c r="BC19" s="111">
        <v>0.4</v>
      </c>
    </row>
    <row r="20" spans="1:55" ht="12.75" x14ac:dyDescent="0.2">
      <c r="A20" s="3">
        <v>8</v>
      </c>
      <c r="B20">
        <v>4</v>
      </c>
      <c r="C20" s="111">
        <f t="shared" si="0"/>
        <v>305.60000000000002</v>
      </c>
      <c r="D20" s="111">
        <v>305.89999999999998</v>
      </c>
      <c r="E20" s="111">
        <v>305.60000000000002</v>
      </c>
      <c r="F20" s="112">
        <v>306.75</v>
      </c>
      <c r="G20" s="111">
        <v>6.4</v>
      </c>
      <c r="H20" s="111"/>
      <c r="I20" s="111">
        <f t="shared" si="1"/>
        <v>45.8</v>
      </c>
      <c r="J20" s="111">
        <v>44</v>
      </c>
      <c r="K20" s="111">
        <v>45.8</v>
      </c>
      <c r="L20" s="112">
        <v>45.71</v>
      </c>
      <c r="M20" s="111">
        <v>5.3</v>
      </c>
      <c r="N20" s="111"/>
      <c r="O20" s="111">
        <f t="shared" si="2"/>
        <v>227.2</v>
      </c>
      <c r="P20" s="111">
        <v>228.6</v>
      </c>
      <c r="Q20" s="111">
        <v>227.2</v>
      </c>
      <c r="R20" s="112">
        <v>226.11</v>
      </c>
      <c r="S20" s="111">
        <v>6.2</v>
      </c>
      <c r="T20" s="111"/>
      <c r="U20" s="111"/>
      <c r="V20" s="111">
        <v>578.5</v>
      </c>
      <c r="W20" s="111">
        <v>578.5</v>
      </c>
      <c r="X20" s="112">
        <v>578.57000000000005</v>
      </c>
      <c r="Y20" s="111">
        <v>18</v>
      </c>
      <c r="Z20" s="111"/>
      <c r="AA20" s="111">
        <f t="shared" si="3"/>
        <v>351.4</v>
      </c>
      <c r="AB20" s="111">
        <v>349.9</v>
      </c>
      <c r="AC20" s="111">
        <v>351.4</v>
      </c>
      <c r="AD20" s="112">
        <v>352.47</v>
      </c>
      <c r="AE20" s="111">
        <v>11.8</v>
      </c>
      <c r="AF20" s="111"/>
      <c r="AG20" s="111">
        <f t="shared" si="4"/>
        <v>52.8</v>
      </c>
      <c r="AH20" s="111">
        <v>52.9</v>
      </c>
      <c r="AI20" s="111">
        <v>52.8</v>
      </c>
      <c r="AJ20" s="112">
        <v>53.02</v>
      </c>
      <c r="AK20" s="111">
        <v>-0.5</v>
      </c>
      <c r="AL20" s="111"/>
      <c r="AM20" s="111">
        <f t="shared" si="5"/>
        <v>39.299999999999997</v>
      </c>
      <c r="AN20" s="111">
        <v>39.5</v>
      </c>
      <c r="AO20" s="111">
        <v>39.299999999999997</v>
      </c>
      <c r="AP20" s="112">
        <v>39.08</v>
      </c>
      <c r="AQ20" s="111">
        <v>-0.1</v>
      </c>
      <c r="AR20" s="111"/>
      <c r="AS20" s="111">
        <f t="shared" si="6"/>
        <v>60.7</v>
      </c>
      <c r="AT20" s="111">
        <v>60.5</v>
      </c>
      <c r="AU20" s="111">
        <v>60.7</v>
      </c>
      <c r="AV20" s="112">
        <v>60.92</v>
      </c>
      <c r="AW20" s="111">
        <v>0.1</v>
      </c>
      <c r="AX20" s="112"/>
      <c r="AY20" s="111">
        <f t="shared" si="7"/>
        <v>13</v>
      </c>
      <c r="AZ20" s="111">
        <v>12.6</v>
      </c>
      <c r="BA20" s="111">
        <v>13</v>
      </c>
      <c r="BB20" s="112">
        <v>12.97</v>
      </c>
      <c r="BC20" s="111">
        <v>1.1000000000000001</v>
      </c>
    </row>
    <row r="21" spans="1:55" ht="12.75" x14ac:dyDescent="0.2">
      <c r="A21" s="3"/>
      <c r="B21">
        <v>1</v>
      </c>
      <c r="C21" s="111">
        <f t="shared" si="0"/>
        <v>311.5</v>
      </c>
      <c r="D21" s="111">
        <v>307.60000000000002</v>
      </c>
      <c r="E21" s="111">
        <v>311.5</v>
      </c>
      <c r="F21" s="112">
        <v>309.08</v>
      </c>
      <c r="G21" s="111">
        <v>9.3000000000000007</v>
      </c>
      <c r="H21" s="111"/>
      <c r="I21" s="111">
        <f t="shared" si="1"/>
        <v>48.8</v>
      </c>
      <c r="J21" s="111">
        <v>48.9</v>
      </c>
      <c r="K21" s="111">
        <v>48.8</v>
      </c>
      <c r="L21" s="112">
        <v>47.54</v>
      </c>
      <c r="M21" s="111">
        <v>7.3</v>
      </c>
      <c r="N21" s="111"/>
      <c r="O21" s="111">
        <f t="shared" si="2"/>
        <v>224.8</v>
      </c>
      <c r="P21" s="111">
        <v>228.3</v>
      </c>
      <c r="Q21" s="111">
        <v>224.8</v>
      </c>
      <c r="R21" s="112">
        <v>228.51</v>
      </c>
      <c r="S21" s="111">
        <v>9.6</v>
      </c>
      <c r="T21" s="111"/>
      <c r="U21" s="111"/>
      <c r="V21" s="111">
        <v>584.79999999999995</v>
      </c>
      <c r="W21" s="111">
        <v>585.20000000000005</v>
      </c>
      <c r="X21" s="112">
        <v>585.13</v>
      </c>
      <c r="Y21" s="111">
        <v>26.2</v>
      </c>
      <c r="Z21" s="111"/>
      <c r="AA21" s="111">
        <f t="shared" si="3"/>
        <v>360.3</v>
      </c>
      <c r="AB21" s="111">
        <v>356.5</v>
      </c>
      <c r="AC21" s="111">
        <v>360.3</v>
      </c>
      <c r="AD21" s="112">
        <v>356.62</v>
      </c>
      <c r="AE21" s="111">
        <v>16.600000000000001</v>
      </c>
      <c r="AF21" s="111"/>
      <c r="AG21" s="111">
        <f t="shared" si="4"/>
        <v>53.2</v>
      </c>
      <c r="AH21" s="111">
        <v>52.6</v>
      </c>
      <c r="AI21" s="111">
        <v>53.2</v>
      </c>
      <c r="AJ21" s="112">
        <v>52.82</v>
      </c>
      <c r="AK21" s="111">
        <v>-0.8</v>
      </c>
      <c r="AL21" s="111"/>
      <c r="AM21" s="111">
        <f t="shared" si="5"/>
        <v>38.4</v>
      </c>
      <c r="AN21" s="111">
        <v>39</v>
      </c>
      <c r="AO21" s="111">
        <v>38.4</v>
      </c>
      <c r="AP21" s="112">
        <v>39.049999999999997</v>
      </c>
      <c r="AQ21" s="111">
        <v>-0.1</v>
      </c>
      <c r="AR21" s="111"/>
      <c r="AS21" s="111">
        <f t="shared" si="6"/>
        <v>61.6</v>
      </c>
      <c r="AT21" s="111">
        <v>61</v>
      </c>
      <c r="AU21" s="111">
        <v>61.6</v>
      </c>
      <c r="AV21" s="112">
        <v>60.95</v>
      </c>
      <c r="AW21" s="111">
        <v>0.1</v>
      </c>
      <c r="AX21" s="112"/>
      <c r="AY21" s="111">
        <f t="shared" si="7"/>
        <v>13.5</v>
      </c>
      <c r="AZ21" s="111">
        <v>13.7</v>
      </c>
      <c r="BA21" s="111">
        <v>13.5</v>
      </c>
      <c r="BB21" s="112">
        <v>13.33</v>
      </c>
      <c r="BC21" s="111">
        <v>1.4</v>
      </c>
    </row>
    <row r="22" spans="1:55" ht="12.75" x14ac:dyDescent="0.2">
      <c r="A22" s="3">
        <v>9</v>
      </c>
      <c r="B22">
        <v>2</v>
      </c>
      <c r="C22" s="111">
        <f t="shared" si="0"/>
        <v>309.39999999999998</v>
      </c>
      <c r="D22" s="111">
        <v>308</v>
      </c>
      <c r="E22" s="111">
        <v>309.39999999999998</v>
      </c>
      <c r="F22" s="112">
        <v>311.76</v>
      </c>
      <c r="G22" s="111">
        <v>10.7</v>
      </c>
      <c r="H22" s="111"/>
      <c r="I22" s="111">
        <f t="shared" si="1"/>
        <v>50.5</v>
      </c>
      <c r="J22" s="111">
        <v>54.5</v>
      </c>
      <c r="K22" s="111">
        <v>50.5</v>
      </c>
      <c r="L22" s="112">
        <v>50.06</v>
      </c>
      <c r="M22" s="111">
        <v>10.1</v>
      </c>
      <c r="N22" s="111"/>
      <c r="O22" s="111">
        <f t="shared" si="2"/>
        <v>232.2</v>
      </c>
      <c r="P22" s="111">
        <v>230.1</v>
      </c>
      <c r="Q22" s="111">
        <v>232.2</v>
      </c>
      <c r="R22" s="112">
        <v>230.97</v>
      </c>
      <c r="S22" s="111">
        <v>9.8000000000000007</v>
      </c>
      <c r="T22" s="111"/>
      <c r="U22" s="111"/>
      <c r="V22" s="111">
        <v>592.6</v>
      </c>
      <c r="W22" s="111">
        <v>592.20000000000005</v>
      </c>
      <c r="X22" s="112">
        <v>592.79</v>
      </c>
      <c r="Y22" s="111">
        <v>30.6</v>
      </c>
      <c r="Z22" s="111"/>
      <c r="AA22" s="111">
        <f t="shared" si="3"/>
        <v>359.9</v>
      </c>
      <c r="AB22" s="111">
        <v>362.5</v>
      </c>
      <c r="AC22" s="111">
        <v>359.9</v>
      </c>
      <c r="AD22" s="112">
        <v>361.82</v>
      </c>
      <c r="AE22" s="111">
        <v>20.8</v>
      </c>
      <c r="AF22" s="111"/>
      <c r="AG22" s="111">
        <f t="shared" si="4"/>
        <v>52.3</v>
      </c>
      <c r="AH22" s="111">
        <v>52</v>
      </c>
      <c r="AI22" s="111">
        <v>52.3</v>
      </c>
      <c r="AJ22" s="112">
        <v>52.59</v>
      </c>
      <c r="AK22" s="111">
        <v>-0.9</v>
      </c>
      <c r="AL22" s="111"/>
      <c r="AM22" s="111">
        <f t="shared" si="5"/>
        <v>39.200000000000003</v>
      </c>
      <c r="AN22" s="111">
        <v>38.799999999999997</v>
      </c>
      <c r="AO22" s="111">
        <v>39.200000000000003</v>
      </c>
      <c r="AP22" s="112">
        <v>38.96</v>
      </c>
      <c r="AQ22" s="111">
        <v>-0.4</v>
      </c>
      <c r="AR22" s="111"/>
      <c r="AS22" s="111">
        <f t="shared" si="6"/>
        <v>60.8</v>
      </c>
      <c r="AT22" s="111">
        <v>61.2</v>
      </c>
      <c r="AU22" s="111">
        <v>60.8</v>
      </c>
      <c r="AV22" s="112">
        <v>61.04</v>
      </c>
      <c r="AW22" s="111">
        <v>0.4</v>
      </c>
      <c r="AX22" s="112"/>
      <c r="AY22" s="111">
        <f t="shared" si="7"/>
        <v>14</v>
      </c>
      <c r="AZ22" s="111">
        <v>15</v>
      </c>
      <c r="BA22" s="111">
        <v>14</v>
      </c>
      <c r="BB22" s="112">
        <v>13.84</v>
      </c>
      <c r="BC22" s="111">
        <v>2</v>
      </c>
    </row>
    <row r="23" spans="1:55" ht="12.75" x14ac:dyDescent="0.2">
      <c r="A23" s="3">
        <v>9</v>
      </c>
      <c r="B23">
        <v>3</v>
      </c>
      <c r="C23" s="111">
        <f t="shared" si="0"/>
        <v>315.2</v>
      </c>
      <c r="D23" s="111">
        <v>320.10000000000002</v>
      </c>
      <c r="E23" s="111">
        <v>315.2</v>
      </c>
      <c r="F23" s="112">
        <v>313.26</v>
      </c>
      <c r="G23" s="111">
        <v>6</v>
      </c>
      <c r="H23" s="111"/>
      <c r="I23" s="111">
        <f t="shared" si="1"/>
        <v>51.5</v>
      </c>
      <c r="J23" s="111">
        <v>49.9</v>
      </c>
      <c r="K23" s="111">
        <v>51.5</v>
      </c>
      <c r="L23" s="112">
        <v>53.17</v>
      </c>
      <c r="M23" s="111">
        <v>12.4</v>
      </c>
      <c r="N23" s="111"/>
      <c r="O23" s="111">
        <f t="shared" si="2"/>
        <v>233.8</v>
      </c>
      <c r="P23" s="111">
        <v>230.8</v>
      </c>
      <c r="Q23" s="111">
        <v>233.8</v>
      </c>
      <c r="R23" s="112">
        <v>232.06</v>
      </c>
      <c r="S23" s="111">
        <v>4.4000000000000004</v>
      </c>
      <c r="T23" s="111"/>
      <c r="U23" s="111"/>
      <c r="V23" s="111">
        <v>600.70000000000005</v>
      </c>
      <c r="W23" s="111">
        <v>600.5</v>
      </c>
      <c r="X23" s="112">
        <v>598.49</v>
      </c>
      <c r="Y23" s="111">
        <v>22.8</v>
      </c>
      <c r="Z23" s="111"/>
      <c r="AA23" s="111">
        <f t="shared" si="3"/>
        <v>366.6</v>
      </c>
      <c r="AB23" s="111">
        <v>369.9</v>
      </c>
      <c r="AC23" s="111">
        <v>366.6</v>
      </c>
      <c r="AD23" s="112">
        <v>366.43</v>
      </c>
      <c r="AE23" s="111">
        <v>18.399999999999999</v>
      </c>
      <c r="AF23" s="111"/>
      <c r="AG23" s="111">
        <f t="shared" si="4"/>
        <v>52.5</v>
      </c>
      <c r="AH23" s="111">
        <v>53.3</v>
      </c>
      <c r="AI23" s="111">
        <v>52.5</v>
      </c>
      <c r="AJ23" s="112">
        <v>52.34</v>
      </c>
      <c r="AK23" s="111">
        <v>-1</v>
      </c>
      <c r="AL23" s="111"/>
      <c r="AM23" s="111">
        <f t="shared" si="5"/>
        <v>38.9</v>
      </c>
      <c r="AN23" s="111">
        <v>38.4</v>
      </c>
      <c r="AO23" s="111">
        <v>38.9</v>
      </c>
      <c r="AP23" s="112">
        <v>38.770000000000003</v>
      </c>
      <c r="AQ23" s="111">
        <v>-0.8</v>
      </c>
      <c r="AR23" s="111"/>
      <c r="AS23" s="111">
        <f t="shared" si="6"/>
        <v>61.1</v>
      </c>
      <c r="AT23" s="111">
        <v>61.6</v>
      </c>
      <c r="AU23" s="111">
        <v>61.1</v>
      </c>
      <c r="AV23" s="112">
        <v>61.23</v>
      </c>
      <c r="AW23" s="111">
        <v>0.8</v>
      </c>
      <c r="AX23" s="112"/>
      <c r="AY23" s="111">
        <f t="shared" si="7"/>
        <v>14</v>
      </c>
      <c r="AZ23" s="111">
        <v>13.5</v>
      </c>
      <c r="BA23" s="111">
        <v>14</v>
      </c>
      <c r="BB23" s="112">
        <v>14.51</v>
      </c>
      <c r="BC23" s="111">
        <v>2.7</v>
      </c>
    </row>
    <row r="24" spans="1:55" ht="12.75" x14ac:dyDescent="0.2">
      <c r="A24" s="3">
        <v>9</v>
      </c>
      <c r="B24">
        <v>4</v>
      </c>
      <c r="C24" s="111">
        <f t="shared" si="0"/>
        <v>311.89999999999998</v>
      </c>
      <c r="D24" s="111">
        <v>311.60000000000002</v>
      </c>
      <c r="E24" s="111">
        <v>311.89999999999998</v>
      </c>
      <c r="F24" s="112">
        <v>313.14999999999998</v>
      </c>
      <c r="G24" s="111">
        <v>-0.4</v>
      </c>
      <c r="H24" s="111"/>
      <c r="I24" s="111">
        <f t="shared" si="1"/>
        <v>56.1</v>
      </c>
      <c r="J24" s="111">
        <v>54.3</v>
      </c>
      <c r="K24" s="111">
        <v>56.1</v>
      </c>
      <c r="L24" s="112">
        <v>56.98</v>
      </c>
      <c r="M24" s="111">
        <v>15.2</v>
      </c>
      <c r="N24" s="111"/>
      <c r="O24" s="111">
        <f t="shared" si="2"/>
        <v>230.1</v>
      </c>
      <c r="P24" s="111">
        <v>232.8</v>
      </c>
      <c r="Q24" s="111">
        <v>230.1</v>
      </c>
      <c r="R24" s="112">
        <v>232.6</v>
      </c>
      <c r="S24" s="111">
        <v>2.1</v>
      </c>
      <c r="T24" s="111"/>
      <c r="U24" s="111"/>
      <c r="V24" s="111">
        <v>598.70000000000005</v>
      </c>
      <c r="W24" s="111">
        <v>598.20000000000005</v>
      </c>
      <c r="X24" s="112">
        <v>602.73</v>
      </c>
      <c r="Y24" s="111">
        <v>16.899999999999999</v>
      </c>
      <c r="Z24" s="111"/>
      <c r="AA24" s="111">
        <f t="shared" si="3"/>
        <v>368.1</v>
      </c>
      <c r="AB24" s="111">
        <v>365.8</v>
      </c>
      <c r="AC24" s="111">
        <v>368.1</v>
      </c>
      <c r="AD24" s="112">
        <v>370.13</v>
      </c>
      <c r="AE24" s="111">
        <v>14.8</v>
      </c>
      <c r="AF24" s="111"/>
      <c r="AG24" s="111">
        <f t="shared" si="4"/>
        <v>52.1</v>
      </c>
      <c r="AH24" s="111">
        <v>52</v>
      </c>
      <c r="AI24" s="111">
        <v>52.1</v>
      </c>
      <c r="AJ24" s="112">
        <v>51.96</v>
      </c>
      <c r="AK24" s="111">
        <v>-1.5</v>
      </c>
      <c r="AL24" s="111"/>
      <c r="AM24" s="111">
        <f t="shared" si="5"/>
        <v>38.5</v>
      </c>
      <c r="AN24" s="111">
        <v>38.9</v>
      </c>
      <c r="AO24" s="111">
        <v>38.5</v>
      </c>
      <c r="AP24" s="112">
        <v>38.590000000000003</v>
      </c>
      <c r="AQ24" s="111">
        <v>-0.7</v>
      </c>
      <c r="AR24" s="111"/>
      <c r="AS24" s="111">
        <f t="shared" si="6"/>
        <v>61.5</v>
      </c>
      <c r="AT24" s="111">
        <v>61.1</v>
      </c>
      <c r="AU24" s="111">
        <v>61.5</v>
      </c>
      <c r="AV24" s="112">
        <v>61.41</v>
      </c>
      <c r="AW24" s="111">
        <v>0.7</v>
      </c>
      <c r="AX24" s="112"/>
      <c r="AY24" s="111">
        <f t="shared" si="7"/>
        <v>15.3</v>
      </c>
      <c r="AZ24" s="111">
        <v>14.8</v>
      </c>
      <c r="BA24" s="111">
        <v>15.3</v>
      </c>
      <c r="BB24" s="112">
        <v>15.39</v>
      </c>
      <c r="BC24" s="111">
        <v>3.5</v>
      </c>
    </row>
    <row r="25" spans="1:55" ht="12.75" x14ac:dyDescent="0.2">
      <c r="A25" s="3"/>
      <c r="B25">
        <v>1</v>
      </c>
      <c r="C25" s="111">
        <f t="shared" si="0"/>
        <v>312.89999999999998</v>
      </c>
      <c r="D25" s="111">
        <v>309.5</v>
      </c>
      <c r="E25" s="111">
        <v>312.89999999999998</v>
      </c>
      <c r="F25" s="112">
        <v>312.43</v>
      </c>
      <c r="G25" s="111">
        <v>-2.9</v>
      </c>
      <c r="H25" s="111"/>
      <c r="I25" s="111">
        <f t="shared" si="1"/>
        <v>59.1</v>
      </c>
      <c r="J25" s="111">
        <v>59.3</v>
      </c>
      <c r="K25" s="111">
        <v>59.1</v>
      </c>
      <c r="L25" s="112">
        <v>60.78</v>
      </c>
      <c r="M25" s="111">
        <v>15.2</v>
      </c>
      <c r="N25" s="111"/>
      <c r="O25" s="111">
        <f t="shared" si="2"/>
        <v>236.6</v>
      </c>
      <c r="P25" s="111">
        <v>239.3</v>
      </c>
      <c r="Q25" s="111">
        <v>236.6</v>
      </c>
      <c r="R25" s="112">
        <v>233.95</v>
      </c>
      <c r="S25" s="111">
        <v>5.4</v>
      </c>
      <c r="T25" s="111"/>
      <c r="U25" s="111"/>
      <c r="V25" s="111">
        <v>608</v>
      </c>
      <c r="W25" s="111">
        <v>608.6</v>
      </c>
      <c r="X25" s="112">
        <v>607.16</v>
      </c>
      <c r="Y25" s="111">
        <v>17.7</v>
      </c>
      <c r="Z25" s="111"/>
      <c r="AA25" s="111">
        <f t="shared" si="3"/>
        <v>372</v>
      </c>
      <c r="AB25" s="111">
        <v>368.7</v>
      </c>
      <c r="AC25" s="111">
        <v>372</v>
      </c>
      <c r="AD25" s="112">
        <v>373.21</v>
      </c>
      <c r="AE25" s="111">
        <v>12.3</v>
      </c>
      <c r="AF25" s="111"/>
      <c r="AG25" s="111">
        <f t="shared" si="4"/>
        <v>51.4</v>
      </c>
      <c r="AH25" s="111">
        <v>50.9</v>
      </c>
      <c r="AI25" s="111">
        <v>51.4</v>
      </c>
      <c r="AJ25" s="112">
        <v>51.46</v>
      </c>
      <c r="AK25" s="111">
        <v>-2</v>
      </c>
      <c r="AL25" s="111"/>
      <c r="AM25" s="111">
        <f t="shared" si="5"/>
        <v>38.9</v>
      </c>
      <c r="AN25" s="111">
        <v>39.4</v>
      </c>
      <c r="AO25" s="111">
        <v>38.9</v>
      </c>
      <c r="AP25" s="112">
        <v>38.53</v>
      </c>
      <c r="AQ25" s="111">
        <v>-0.2</v>
      </c>
      <c r="AR25" s="111"/>
      <c r="AS25" s="111">
        <f t="shared" si="6"/>
        <v>61.1</v>
      </c>
      <c r="AT25" s="111">
        <v>60.6</v>
      </c>
      <c r="AU25" s="111">
        <v>61.1</v>
      </c>
      <c r="AV25" s="112">
        <v>61.47</v>
      </c>
      <c r="AW25" s="111">
        <v>0.2</v>
      </c>
      <c r="AX25" s="112"/>
      <c r="AY25" s="111">
        <f t="shared" si="7"/>
        <v>15.9</v>
      </c>
      <c r="AZ25" s="111">
        <v>16.100000000000001</v>
      </c>
      <c r="BA25" s="111">
        <v>15.9</v>
      </c>
      <c r="BB25" s="112">
        <v>16.29</v>
      </c>
      <c r="BC25" s="111">
        <v>3.6</v>
      </c>
    </row>
    <row r="26" spans="1:55" ht="12.75" x14ac:dyDescent="0.2">
      <c r="A26" s="3">
        <v>10</v>
      </c>
      <c r="B26">
        <v>2</v>
      </c>
      <c r="C26" s="111">
        <f t="shared" si="0"/>
        <v>310.39999999999998</v>
      </c>
      <c r="D26" s="111">
        <v>309.3</v>
      </c>
      <c r="E26" s="111">
        <v>310.39999999999998</v>
      </c>
      <c r="F26" s="112">
        <v>312.70999999999998</v>
      </c>
      <c r="G26" s="111">
        <v>1.1000000000000001</v>
      </c>
      <c r="H26" s="111"/>
      <c r="I26" s="111">
        <f t="shared" si="1"/>
        <v>63.7</v>
      </c>
      <c r="J26" s="111">
        <v>67.599999999999994</v>
      </c>
      <c r="K26" s="111">
        <v>63.7</v>
      </c>
      <c r="L26" s="112">
        <v>63.2</v>
      </c>
      <c r="M26" s="111">
        <v>9.6999999999999993</v>
      </c>
      <c r="N26" s="111"/>
      <c r="O26" s="111">
        <f t="shared" si="2"/>
        <v>241.4</v>
      </c>
      <c r="P26" s="111">
        <v>239</v>
      </c>
      <c r="Q26" s="111">
        <v>241.4</v>
      </c>
      <c r="R26" s="112">
        <v>237.33</v>
      </c>
      <c r="S26" s="111">
        <v>13.5</v>
      </c>
      <c r="T26" s="111"/>
      <c r="U26" s="111"/>
      <c r="V26" s="111">
        <v>615.9</v>
      </c>
      <c r="W26" s="111">
        <v>615.5</v>
      </c>
      <c r="X26" s="112">
        <v>613.24</v>
      </c>
      <c r="Y26" s="111">
        <v>24.3</v>
      </c>
      <c r="Z26" s="111"/>
      <c r="AA26" s="111">
        <f t="shared" si="3"/>
        <v>374.1</v>
      </c>
      <c r="AB26" s="111">
        <v>376.9</v>
      </c>
      <c r="AC26" s="111">
        <v>374.1</v>
      </c>
      <c r="AD26" s="112">
        <v>375.91</v>
      </c>
      <c r="AE26" s="111">
        <v>10.8</v>
      </c>
      <c r="AF26" s="111"/>
      <c r="AG26" s="111">
        <f t="shared" si="4"/>
        <v>50.4</v>
      </c>
      <c r="AH26" s="111">
        <v>50.2</v>
      </c>
      <c r="AI26" s="111">
        <v>50.4</v>
      </c>
      <c r="AJ26" s="112">
        <v>50.99</v>
      </c>
      <c r="AK26" s="111">
        <v>-1.9</v>
      </c>
      <c r="AL26" s="111"/>
      <c r="AM26" s="111">
        <f t="shared" si="5"/>
        <v>39.200000000000003</v>
      </c>
      <c r="AN26" s="111">
        <v>38.799999999999997</v>
      </c>
      <c r="AO26" s="111">
        <v>39.200000000000003</v>
      </c>
      <c r="AP26" s="112">
        <v>38.700000000000003</v>
      </c>
      <c r="AQ26" s="111">
        <v>0.7</v>
      </c>
      <c r="AR26" s="111"/>
      <c r="AS26" s="111">
        <f t="shared" si="6"/>
        <v>60.8</v>
      </c>
      <c r="AT26" s="111">
        <v>61.2</v>
      </c>
      <c r="AU26" s="111">
        <v>60.8</v>
      </c>
      <c r="AV26" s="112">
        <v>61.3</v>
      </c>
      <c r="AW26" s="111">
        <v>-0.7</v>
      </c>
      <c r="AX26" s="112"/>
      <c r="AY26" s="111">
        <f t="shared" si="7"/>
        <v>17</v>
      </c>
      <c r="AZ26" s="111">
        <v>17.899999999999999</v>
      </c>
      <c r="BA26" s="111">
        <v>17</v>
      </c>
      <c r="BB26" s="112">
        <v>16.809999999999999</v>
      </c>
      <c r="BC26" s="111">
        <v>2.1</v>
      </c>
    </row>
    <row r="27" spans="1:55" ht="12.75" x14ac:dyDescent="0.2">
      <c r="A27" s="3">
        <v>10</v>
      </c>
      <c r="B27">
        <v>3</v>
      </c>
      <c r="C27" s="111">
        <f t="shared" si="0"/>
        <v>317.2</v>
      </c>
      <c r="D27" s="111">
        <v>322</v>
      </c>
      <c r="E27" s="111">
        <v>317.2</v>
      </c>
      <c r="F27" s="112">
        <v>315.58</v>
      </c>
      <c r="G27" s="111">
        <v>11.5</v>
      </c>
      <c r="H27" s="111"/>
      <c r="I27" s="111">
        <f t="shared" si="1"/>
        <v>62.6</v>
      </c>
      <c r="J27" s="111">
        <v>61.2</v>
      </c>
      <c r="K27" s="111">
        <v>62.6</v>
      </c>
      <c r="L27" s="112">
        <v>63.77</v>
      </c>
      <c r="M27" s="111">
        <v>2.2999999999999998</v>
      </c>
      <c r="N27" s="111"/>
      <c r="O27" s="111">
        <f t="shared" si="2"/>
        <v>238.5</v>
      </c>
      <c r="P27" s="111">
        <v>235.1</v>
      </c>
      <c r="Q27" s="111">
        <v>238.5</v>
      </c>
      <c r="R27" s="112">
        <v>241.5</v>
      </c>
      <c r="S27" s="111">
        <v>16.7</v>
      </c>
      <c r="T27" s="111"/>
      <c r="U27" s="111"/>
      <c r="V27" s="111">
        <v>618.29999999999995</v>
      </c>
      <c r="W27" s="111">
        <v>618.29999999999995</v>
      </c>
      <c r="X27" s="112">
        <v>620.84</v>
      </c>
      <c r="Y27" s="111">
        <v>30.4</v>
      </c>
      <c r="Z27" s="111"/>
      <c r="AA27" s="111">
        <f t="shared" si="3"/>
        <v>379.8</v>
      </c>
      <c r="AB27" s="111">
        <v>383.3</v>
      </c>
      <c r="AC27" s="111">
        <v>379.8</v>
      </c>
      <c r="AD27" s="112">
        <v>379.34</v>
      </c>
      <c r="AE27" s="111">
        <v>13.7</v>
      </c>
      <c r="AF27" s="111"/>
      <c r="AG27" s="111">
        <f t="shared" si="4"/>
        <v>51.3</v>
      </c>
      <c r="AH27" s="111">
        <v>52.1</v>
      </c>
      <c r="AI27" s="111">
        <v>51.3</v>
      </c>
      <c r="AJ27" s="112">
        <v>50.83</v>
      </c>
      <c r="AK27" s="111">
        <v>-0.7</v>
      </c>
      <c r="AL27" s="111"/>
      <c r="AM27" s="111">
        <f t="shared" si="5"/>
        <v>38.6</v>
      </c>
      <c r="AN27" s="111">
        <v>38</v>
      </c>
      <c r="AO27" s="111">
        <v>38.6</v>
      </c>
      <c r="AP27" s="112">
        <v>38.9</v>
      </c>
      <c r="AQ27" s="111">
        <v>0.8</v>
      </c>
      <c r="AR27" s="111"/>
      <c r="AS27" s="111">
        <f t="shared" si="6"/>
        <v>61.4</v>
      </c>
      <c r="AT27" s="111">
        <v>62</v>
      </c>
      <c r="AU27" s="111">
        <v>61.4</v>
      </c>
      <c r="AV27" s="112">
        <v>61.1</v>
      </c>
      <c r="AW27" s="111">
        <v>-0.8</v>
      </c>
      <c r="AX27" s="112"/>
      <c r="AY27" s="111">
        <f t="shared" si="7"/>
        <v>16.5</v>
      </c>
      <c r="AZ27" s="111">
        <v>16</v>
      </c>
      <c r="BA27" s="111">
        <v>16.5</v>
      </c>
      <c r="BB27" s="112">
        <v>16.809999999999999</v>
      </c>
      <c r="BC27" s="111">
        <v>0</v>
      </c>
    </row>
    <row r="28" spans="1:55" ht="13.5" customHeight="1" x14ac:dyDescent="0.2">
      <c r="A28" s="3">
        <v>10</v>
      </c>
      <c r="B28">
        <v>4</v>
      </c>
      <c r="C28" s="111">
        <f t="shared" si="0"/>
        <v>318.5</v>
      </c>
      <c r="D28" s="111">
        <v>318</v>
      </c>
      <c r="E28" s="111">
        <v>318.5</v>
      </c>
      <c r="F28" s="112">
        <v>319.98</v>
      </c>
      <c r="G28" s="111">
        <v>17.600000000000001</v>
      </c>
      <c r="H28" s="111"/>
      <c r="I28" s="111">
        <f t="shared" si="1"/>
        <v>64.400000000000006</v>
      </c>
      <c r="J28" s="111">
        <v>62.1</v>
      </c>
      <c r="K28" s="111">
        <v>64.400000000000006</v>
      </c>
      <c r="L28" s="112">
        <v>63.36</v>
      </c>
      <c r="M28" s="111">
        <v>-1.6</v>
      </c>
      <c r="N28" s="111"/>
      <c r="O28" s="111">
        <f t="shared" si="2"/>
        <v>252.3</v>
      </c>
      <c r="P28" s="111">
        <v>255.4</v>
      </c>
      <c r="Q28" s="111">
        <v>252.3</v>
      </c>
      <c r="R28" s="112">
        <v>244.78</v>
      </c>
      <c r="S28" s="111">
        <v>13.1</v>
      </c>
      <c r="T28" s="111"/>
      <c r="U28" s="111"/>
      <c r="V28" s="111">
        <v>635.6</v>
      </c>
      <c r="W28" s="111">
        <v>635.20000000000005</v>
      </c>
      <c r="X28" s="112">
        <v>628.12</v>
      </c>
      <c r="Y28" s="111">
        <v>29.1</v>
      </c>
      <c r="Z28" s="111"/>
      <c r="AA28" s="111">
        <f t="shared" si="3"/>
        <v>382.9</v>
      </c>
      <c r="AB28" s="111">
        <v>380.2</v>
      </c>
      <c r="AC28" s="111">
        <v>382.9</v>
      </c>
      <c r="AD28" s="112">
        <v>383.34</v>
      </c>
      <c r="AE28" s="111">
        <v>16</v>
      </c>
      <c r="AF28" s="111"/>
      <c r="AG28" s="111">
        <f t="shared" si="4"/>
        <v>50.1</v>
      </c>
      <c r="AH28" s="111">
        <v>50</v>
      </c>
      <c r="AI28" s="111">
        <v>50.1</v>
      </c>
      <c r="AJ28" s="112">
        <v>50.94</v>
      </c>
      <c r="AK28" s="111">
        <v>0.4</v>
      </c>
      <c r="AL28" s="111"/>
      <c r="AM28" s="111">
        <f t="shared" si="5"/>
        <v>39.700000000000003</v>
      </c>
      <c r="AN28" s="111">
        <v>40.200000000000003</v>
      </c>
      <c r="AO28" s="111">
        <v>39.700000000000003</v>
      </c>
      <c r="AP28" s="112">
        <v>38.97</v>
      </c>
      <c r="AQ28" s="111">
        <v>0.3</v>
      </c>
      <c r="AR28" s="111"/>
      <c r="AS28" s="111">
        <f t="shared" si="6"/>
        <v>60.3</v>
      </c>
      <c r="AT28" s="111">
        <v>59.8</v>
      </c>
      <c r="AU28" s="111">
        <v>60.3</v>
      </c>
      <c r="AV28" s="112">
        <v>61.03</v>
      </c>
      <c r="AW28" s="111">
        <v>-0.3</v>
      </c>
      <c r="AX28" s="112"/>
      <c r="AY28" s="111">
        <f t="shared" si="7"/>
        <v>16.8</v>
      </c>
      <c r="AZ28" s="111">
        <v>16.3</v>
      </c>
      <c r="BA28" s="111">
        <v>16.8</v>
      </c>
      <c r="BB28" s="112">
        <v>16.53</v>
      </c>
      <c r="BC28" s="111">
        <v>-1.1000000000000001</v>
      </c>
    </row>
    <row r="29" spans="1:55" ht="12.75" x14ac:dyDescent="0.2">
      <c r="A29" s="3"/>
      <c r="B29">
        <v>1</v>
      </c>
      <c r="C29" s="111">
        <f t="shared" si="0"/>
        <v>326.8</v>
      </c>
      <c r="D29" s="111">
        <v>323</v>
      </c>
      <c r="E29" s="111">
        <v>326.8</v>
      </c>
      <c r="F29" s="112">
        <v>324.61</v>
      </c>
      <c r="G29" s="111">
        <v>18.5</v>
      </c>
      <c r="H29" s="111"/>
      <c r="I29" s="111">
        <f t="shared" si="1"/>
        <v>63.3</v>
      </c>
      <c r="J29" s="111">
        <v>63.7</v>
      </c>
      <c r="K29" s="111">
        <v>63.3</v>
      </c>
      <c r="L29" s="112">
        <v>63.29</v>
      </c>
      <c r="M29" s="111">
        <v>-0.3</v>
      </c>
      <c r="N29" s="111"/>
      <c r="O29" s="111">
        <f t="shared" si="2"/>
        <v>243.2</v>
      </c>
      <c r="P29" s="111">
        <v>246.2</v>
      </c>
      <c r="Q29" s="111">
        <v>243.2</v>
      </c>
      <c r="R29" s="112">
        <v>245.94</v>
      </c>
      <c r="S29" s="111">
        <v>4.7</v>
      </c>
      <c r="T29" s="111"/>
      <c r="U29" s="111"/>
      <c r="V29" s="111">
        <v>632.9</v>
      </c>
      <c r="W29" s="111">
        <v>633.29999999999995</v>
      </c>
      <c r="X29" s="112">
        <v>633.84</v>
      </c>
      <c r="Y29" s="111">
        <v>22.9</v>
      </c>
      <c r="Z29" s="111"/>
      <c r="AA29" s="111">
        <f t="shared" si="3"/>
        <v>390.1</v>
      </c>
      <c r="AB29" s="111">
        <v>386.7</v>
      </c>
      <c r="AC29" s="111">
        <v>390.1</v>
      </c>
      <c r="AD29" s="112">
        <v>387.9</v>
      </c>
      <c r="AE29" s="111">
        <v>18.2</v>
      </c>
      <c r="AF29" s="111"/>
      <c r="AG29" s="111">
        <f t="shared" si="4"/>
        <v>51.6</v>
      </c>
      <c r="AH29" s="111">
        <v>51</v>
      </c>
      <c r="AI29" s="111">
        <v>51.6</v>
      </c>
      <c r="AJ29" s="112">
        <v>51.21</v>
      </c>
      <c r="AK29" s="111">
        <v>1.1000000000000001</v>
      </c>
      <c r="AL29" s="111"/>
      <c r="AM29" s="111">
        <f t="shared" si="5"/>
        <v>38.4</v>
      </c>
      <c r="AN29" s="111">
        <v>38.9</v>
      </c>
      <c r="AO29" s="111">
        <v>38.4</v>
      </c>
      <c r="AP29" s="112">
        <v>38.799999999999997</v>
      </c>
      <c r="AQ29" s="111">
        <v>-0.7</v>
      </c>
      <c r="AR29" s="111"/>
      <c r="AS29" s="111">
        <f t="shared" si="6"/>
        <v>61.6</v>
      </c>
      <c r="AT29" s="111">
        <v>61.1</v>
      </c>
      <c r="AU29" s="111">
        <v>61.6</v>
      </c>
      <c r="AV29" s="112">
        <v>61.2</v>
      </c>
      <c r="AW29" s="111">
        <v>0.7</v>
      </c>
      <c r="AX29" s="112"/>
      <c r="AY29" s="111">
        <f t="shared" si="7"/>
        <v>16.2</v>
      </c>
      <c r="AZ29" s="111">
        <v>16.5</v>
      </c>
      <c r="BA29" s="111">
        <v>16.2</v>
      </c>
      <c r="BB29" s="112">
        <v>16.32</v>
      </c>
      <c r="BC29" s="111">
        <v>-0.9</v>
      </c>
    </row>
    <row r="30" spans="1:55" ht="12.75" x14ac:dyDescent="0.2">
      <c r="A30" s="3">
        <v>11</v>
      </c>
      <c r="B30">
        <v>2</v>
      </c>
      <c r="C30" s="111">
        <f t="shared" si="0"/>
        <v>329.1</v>
      </c>
      <c r="D30" s="111">
        <v>328.6</v>
      </c>
      <c r="E30" s="111">
        <v>329.1</v>
      </c>
      <c r="F30" s="112">
        <v>329.58</v>
      </c>
      <c r="G30" s="111">
        <v>19.899999999999999</v>
      </c>
      <c r="H30" s="111"/>
      <c r="I30" s="111">
        <f t="shared" si="1"/>
        <v>63.3</v>
      </c>
      <c r="J30" s="111">
        <v>67.3</v>
      </c>
      <c r="K30" s="111">
        <v>63.3</v>
      </c>
      <c r="L30" s="112">
        <v>63.05</v>
      </c>
      <c r="M30" s="111">
        <v>-0.9</v>
      </c>
      <c r="N30" s="111"/>
      <c r="O30" s="111">
        <f t="shared" si="2"/>
        <v>245.4</v>
      </c>
      <c r="P30" s="111">
        <v>242.2</v>
      </c>
      <c r="Q30" s="111">
        <v>245.4</v>
      </c>
      <c r="R30" s="112">
        <v>244.52</v>
      </c>
      <c r="S30" s="111">
        <v>-5.7</v>
      </c>
      <c r="T30" s="111"/>
      <c r="U30" s="111"/>
      <c r="V30" s="111">
        <v>638.1</v>
      </c>
      <c r="W30" s="111">
        <v>637.79999999999995</v>
      </c>
      <c r="X30" s="112">
        <v>637.15</v>
      </c>
      <c r="Y30" s="111">
        <v>13.2</v>
      </c>
      <c r="Z30" s="111"/>
      <c r="AA30" s="111">
        <f t="shared" si="3"/>
        <v>392.4</v>
      </c>
      <c r="AB30" s="111">
        <v>395.9</v>
      </c>
      <c r="AC30" s="111">
        <v>392.4</v>
      </c>
      <c r="AD30" s="112">
        <v>392.63</v>
      </c>
      <c r="AE30" s="111">
        <v>18.899999999999999</v>
      </c>
      <c r="AF30" s="111"/>
      <c r="AG30" s="111">
        <f t="shared" si="4"/>
        <v>51.6</v>
      </c>
      <c r="AH30" s="111">
        <v>51.5</v>
      </c>
      <c r="AI30" s="111">
        <v>51.6</v>
      </c>
      <c r="AJ30" s="112">
        <v>51.73</v>
      </c>
      <c r="AK30" s="111">
        <v>2.1</v>
      </c>
      <c r="AL30" s="111"/>
      <c r="AM30" s="111">
        <f t="shared" si="5"/>
        <v>38.5</v>
      </c>
      <c r="AN30" s="111">
        <v>38</v>
      </c>
      <c r="AO30" s="111">
        <v>38.5</v>
      </c>
      <c r="AP30" s="112">
        <v>38.380000000000003</v>
      </c>
      <c r="AQ30" s="111">
        <v>-1.7</v>
      </c>
      <c r="AR30" s="111"/>
      <c r="AS30" s="111">
        <f t="shared" si="6"/>
        <v>61.5</v>
      </c>
      <c r="AT30" s="111">
        <v>62</v>
      </c>
      <c r="AU30" s="111">
        <v>61.5</v>
      </c>
      <c r="AV30" s="112">
        <v>61.62</v>
      </c>
      <c r="AW30" s="111">
        <v>1.7</v>
      </c>
      <c r="AX30" s="112"/>
      <c r="AY30" s="111">
        <f t="shared" si="7"/>
        <v>16.100000000000001</v>
      </c>
      <c r="AZ30" s="111">
        <v>17</v>
      </c>
      <c r="BA30" s="111">
        <v>16.100000000000001</v>
      </c>
      <c r="BB30" s="112">
        <v>16.059999999999999</v>
      </c>
      <c r="BC30" s="111">
        <v>-1</v>
      </c>
    </row>
    <row r="31" spans="1:55" ht="12.75" x14ac:dyDescent="0.2">
      <c r="A31" s="3">
        <v>11</v>
      </c>
      <c r="B31">
        <v>3</v>
      </c>
      <c r="C31" s="111">
        <f t="shared" si="0"/>
        <v>333.6</v>
      </c>
      <c r="D31" s="111">
        <v>338.3</v>
      </c>
      <c r="E31" s="111">
        <v>333.6</v>
      </c>
      <c r="F31" s="112">
        <v>334.89</v>
      </c>
      <c r="G31" s="111">
        <v>21.2</v>
      </c>
      <c r="H31" s="111"/>
      <c r="I31" s="111">
        <f t="shared" si="1"/>
        <v>63.1</v>
      </c>
      <c r="J31" s="111">
        <v>61.5</v>
      </c>
      <c r="K31" s="111">
        <v>63.1</v>
      </c>
      <c r="L31" s="112">
        <v>61.36</v>
      </c>
      <c r="M31" s="111">
        <v>-6.8</v>
      </c>
      <c r="N31" s="111"/>
      <c r="O31" s="111">
        <f t="shared" si="2"/>
        <v>243.7</v>
      </c>
      <c r="P31" s="111">
        <v>240.3</v>
      </c>
      <c r="Q31" s="111">
        <v>243.7</v>
      </c>
      <c r="R31" s="112">
        <v>242.56</v>
      </c>
      <c r="S31" s="111">
        <v>-7.8</v>
      </c>
      <c r="T31" s="111"/>
      <c r="U31" s="111"/>
      <c r="V31" s="111">
        <v>640.1</v>
      </c>
      <c r="W31" s="111">
        <v>640.4</v>
      </c>
      <c r="X31" s="112">
        <v>638.79999999999995</v>
      </c>
      <c r="Y31" s="111">
        <v>6.6</v>
      </c>
      <c r="Z31" s="111"/>
      <c r="AA31" s="111">
        <f t="shared" si="3"/>
        <v>396.7</v>
      </c>
      <c r="AB31" s="111">
        <v>399.8</v>
      </c>
      <c r="AC31" s="111">
        <v>396.7</v>
      </c>
      <c r="AD31" s="112">
        <v>396.24</v>
      </c>
      <c r="AE31" s="111">
        <v>14.5</v>
      </c>
      <c r="AF31" s="111"/>
      <c r="AG31" s="111">
        <f t="shared" si="4"/>
        <v>52.1</v>
      </c>
      <c r="AH31" s="111">
        <v>52.8</v>
      </c>
      <c r="AI31" s="111">
        <v>52.1</v>
      </c>
      <c r="AJ31" s="112">
        <v>52.42</v>
      </c>
      <c r="AK31" s="111">
        <v>2.8</v>
      </c>
      <c r="AL31" s="111"/>
      <c r="AM31" s="111">
        <f t="shared" si="5"/>
        <v>38.1</v>
      </c>
      <c r="AN31" s="111">
        <v>37.5</v>
      </c>
      <c r="AO31" s="111">
        <v>38.1</v>
      </c>
      <c r="AP31" s="112">
        <v>37.97</v>
      </c>
      <c r="AQ31" s="111">
        <v>-1.6</v>
      </c>
      <c r="AR31" s="111"/>
      <c r="AS31" s="111">
        <f t="shared" si="6"/>
        <v>61.9</v>
      </c>
      <c r="AT31" s="111">
        <v>62.5</v>
      </c>
      <c r="AU31" s="111">
        <v>61.9</v>
      </c>
      <c r="AV31" s="112">
        <v>62.03</v>
      </c>
      <c r="AW31" s="111">
        <v>1.6</v>
      </c>
      <c r="AX31" s="112"/>
      <c r="AY31" s="111">
        <f t="shared" si="7"/>
        <v>15.9</v>
      </c>
      <c r="AZ31" s="111">
        <v>15.4</v>
      </c>
      <c r="BA31" s="111">
        <v>15.9</v>
      </c>
      <c r="BB31" s="112">
        <v>15.48</v>
      </c>
      <c r="BC31" s="111">
        <v>-2.2999999999999998</v>
      </c>
    </row>
    <row r="32" spans="1:55" ht="12.75" x14ac:dyDescent="0.2">
      <c r="A32" s="3">
        <v>11</v>
      </c>
      <c r="B32">
        <v>4</v>
      </c>
      <c r="C32" s="111">
        <f t="shared" si="0"/>
        <v>340</v>
      </c>
      <c r="D32" s="111">
        <v>339.6</v>
      </c>
      <c r="E32" s="111">
        <v>340</v>
      </c>
      <c r="F32" s="112">
        <v>339.97</v>
      </c>
      <c r="G32" s="111">
        <v>20.3</v>
      </c>
      <c r="H32" s="111"/>
      <c r="I32" s="111">
        <f t="shared" si="1"/>
        <v>58.7</v>
      </c>
      <c r="J32" s="111">
        <v>56</v>
      </c>
      <c r="K32" s="111">
        <v>58.7</v>
      </c>
      <c r="L32" s="112">
        <v>58.91</v>
      </c>
      <c r="M32" s="111">
        <v>-9.8000000000000007</v>
      </c>
      <c r="N32" s="111"/>
      <c r="O32" s="111">
        <f t="shared" si="2"/>
        <v>239</v>
      </c>
      <c r="P32" s="111">
        <v>242.8</v>
      </c>
      <c r="Q32" s="111">
        <v>239</v>
      </c>
      <c r="R32" s="112">
        <v>241.6</v>
      </c>
      <c r="S32" s="111">
        <v>-3.8</v>
      </c>
      <c r="T32" s="111"/>
      <c r="U32" s="111"/>
      <c r="V32" s="111">
        <v>638.4</v>
      </c>
      <c r="W32" s="111">
        <v>637.6</v>
      </c>
      <c r="X32" s="112">
        <v>640.49</v>
      </c>
      <c r="Y32" s="111">
        <v>6.7</v>
      </c>
      <c r="Z32" s="111"/>
      <c r="AA32" s="111">
        <f t="shared" si="3"/>
        <v>398.6</v>
      </c>
      <c r="AB32" s="111">
        <v>395.6</v>
      </c>
      <c r="AC32" s="111">
        <v>398.6</v>
      </c>
      <c r="AD32" s="112">
        <v>398.89</v>
      </c>
      <c r="AE32" s="111">
        <v>10.6</v>
      </c>
      <c r="AF32" s="111"/>
      <c r="AG32" s="111">
        <f t="shared" si="4"/>
        <v>53.3</v>
      </c>
      <c r="AH32" s="111">
        <v>53.2</v>
      </c>
      <c r="AI32" s="111">
        <v>53.3</v>
      </c>
      <c r="AJ32" s="112">
        <v>53.08</v>
      </c>
      <c r="AK32" s="111">
        <v>2.6</v>
      </c>
      <c r="AL32" s="111"/>
      <c r="AM32" s="111">
        <f t="shared" si="5"/>
        <v>37.5</v>
      </c>
      <c r="AN32" s="111">
        <v>38</v>
      </c>
      <c r="AO32" s="111">
        <v>37.5</v>
      </c>
      <c r="AP32" s="112">
        <v>37.72</v>
      </c>
      <c r="AQ32" s="111">
        <v>-1</v>
      </c>
      <c r="AR32" s="111"/>
      <c r="AS32" s="111">
        <f t="shared" si="6"/>
        <v>62.5</v>
      </c>
      <c r="AT32" s="111">
        <v>62</v>
      </c>
      <c r="AU32" s="111">
        <v>62.5</v>
      </c>
      <c r="AV32" s="112">
        <v>62.28</v>
      </c>
      <c r="AW32" s="111">
        <v>1</v>
      </c>
      <c r="AX32" s="112"/>
      <c r="AY32" s="111">
        <f t="shared" si="7"/>
        <v>14.7</v>
      </c>
      <c r="AZ32" s="111">
        <v>14.1</v>
      </c>
      <c r="BA32" s="111">
        <v>14.7</v>
      </c>
      <c r="BB32" s="112">
        <v>14.77</v>
      </c>
      <c r="BC32" s="111">
        <v>-2.9</v>
      </c>
    </row>
    <row r="33" spans="1:55" ht="12.75" x14ac:dyDescent="0.2">
      <c r="A33" s="3"/>
      <c r="B33">
        <v>1</v>
      </c>
      <c r="C33" s="111">
        <f t="shared" si="0"/>
        <v>341.2</v>
      </c>
      <c r="D33" s="111">
        <v>337</v>
      </c>
      <c r="E33" s="111">
        <v>341.2</v>
      </c>
      <c r="F33" s="112">
        <v>343.84</v>
      </c>
      <c r="G33" s="111">
        <v>15.5</v>
      </c>
      <c r="H33" s="111"/>
      <c r="I33" s="111">
        <f t="shared" si="1"/>
        <v>57.4</v>
      </c>
      <c r="J33" s="111">
        <v>58.3</v>
      </c>
      <c r="K33" s="111">
        <v>57.4</v>
      </c>
      <c r="L33" s="112">
        <v>57.84</v>
      </c>
      <c r="M33" s="111">
        <v>-4.3</v>
      </c>
      <c r="N33" s="111"/>
      <c r="O33" s="111">
        <f t="shared" si="2"/>
        <v>243.2</v>
      </c>
      <c r="P33" s="111">
        <v>246.4</v>
      </c>
      <c r="Q33" s="111">
        <v>243.2</v>
      </c>
      <c r="R33" s="112">
        <v>241.34</v>
      </c>
      <c r="S33" s="111">
        <v>-1</v>
      </c>
      <c r="T33" s="111"/>
      <c r="U33" s="111"/>
      <c r="V33" s="111">
        <v>641.70000000000005</v>
      </c>
      <c r="W33" s="111">
        <v>641.79999999999995</v>
      </c>
      <c r="X33" s="112">
        <v>643.02</v>
      </c>
      <c r="Y33" s="111">
        <v>10.1</v>
      </c>
      <c r="Z33" s="111"/>
      <c r="AA33" s="111">
        <f t="shared" si="3"/>
        <v>398.5</v>
      </c>
      <c r="AB33" s="111">
        <v>395.3</v>
      </c>
      <c r="AC33" s="111">
        <v>398.5</v>
      </c>
      <c r="AD33" s="112">
        <v>401.68</v>
      </c>
      <c r="AE33" s="111">
        <v>11.2</v>
      </c>
      <c r="AF33" s="111"/>
      <c r="AG33" s="111">
        <f t="shared" si="4"/>
        <v>53.2</v>
      </c>
      <c r="AH33" s="111">
        <v>52.5</v>
      </c>
      <c r="AI33" s="111">
        <v>53.2</v>
      </c>
      <c r="AJ33" s="112">
        <v>53.47</v>
      </c>
      <c r="AK33" s="111">
        <v>1.6</v>
      </c>
      <c r="AL33" s="111"/>
      <c r="AM33" s="111">
        <f t="shared" si="5"/>
        <v>37.9</v>
      </c>
      <c r="AN33" s="111">
        <v>38.4</v>
      </c>
      <c r="AO33" s="111">
        <v>37.9</v>
      </c>
      <c r="AP33" s="112">
        <v>37.53</v>
      </c>
      <c r="AQ33" s="111">
        <v>-0.8</v>
      </c>
      <c r="AR33" s="111"/>
      <c r="AS33" s="111">
        <f t="shared" si="6"/>
        <v>62.1</v>
      </c>
      <c r="AT33" s="111">
        <v>61.6</v>
      </c>
      <c r="AU33" s="111">
        <v>62.1</v>
      </c>
      <c r="AV33" s="112">
        <v>62.47</v>
      </c>
      <c r="AW33" s="111">
        <v>0.8</v>
      </c>
      <c r="AX33" s="112"/>
      <c r="AY33" s="111">
        <f t="shared" si="7"/>
        <v>14.4</v>
      </c>
      <c r="AZ33" s="111">
        <v>14.8</v>
      </c>
      <c r="BA33" s="111">
        <v>14.4</v>
      </c>
      <c r="BB33" s="112">
        <v>14.4</v>
      </c>
      <c r="BC33" s="111">
        <v>-1.5</v>
      </c>
    </row>
    <row r="34" spans="1:55" ht="12.75" x14ac:dyDescent="0.2">
      <c r="A34" s="3">
        <v>12</v>
      </c>
      <c r="B34">
        <v>2</v>
      </c>
      <c r="C34" s="111">
        <f t="shared" si="0"/>
        <v>347.3</v>
      </c>
      <c r="D34" s="111">
        <v>347.4</v>
      </c>
      <c r="E34" s="111">
        <v>347.3</v>
      </c>
      <c r="F34" s="112">
        <v>345.7</v>
      </c>
      <c r="G34" s="111">
        <v>7.4</v>
      </c>
      <c r="H34" s="111"/>
      <c r="I34" s="111">
        <f t="shared" si="1"/>
        <v>61.1</v>
      </c>
      <c r="J34" s="111">
        <v>65.099999999999994</v>
      </c>
      <c r="K34" s="111">
        <v>61.1</v>
      </c>
      <c r="L34" s="112">
        <v>59.18</v>
      </c>
      <c r="M34" s="111">
        <v>5.4</v>
      </c>
      <c r="N34" s="111"/>
      <c r="O34" s="111">
        <f t="shared" si="2"/>
        <v>239.1</v>
      </c>
      <c r="P34" s="111">
        <v>235.1</v>
      </c>
      <c r="Q34" s="111">
        <v>239.1</v>
      </c>
      <c r="R34" s="112">
        <v>241.92</v>
      </c>
      <c r="S34" s="111">
        <v>2.2999999999999998</v>
      </c>
      <c r="T34" s="111"/>
      <c r="U34" s="111"/>
      <c r="V34" s="111">
        <v>647.5</v>
      </c>
      <c r="W34" s="111">
        <v>647.6</v>
      </c>
      <c r="X34" s="112">
        <v>646.79999999999995</v>
      </c>
      <c r="Y34" s="111">
        <v>15.1</v>
      </c>
      <c r="Z34" s="111"/>
      <c r="AA34" s="111">
        <f t="shared" si="3"/>
        <v>408.4</v>
      </c>
      <c r="AB34" s="111">
        <v>412.5</v>
      </c>
      <c r="AC34" s="111">
        <v>408.4</v>
      </c>
      <c r="AD34" s="112">
        <v>404.88</v>
      </c>
      <c r="AE34" s="111">
        <v>12.8</v>
      </c>
      <c r="AF34" s="111"/>
      <c r="AG34" s="111">
        <f t="shared" si="4"/>
        <v>53.6</v>
      </c>
      <c r="AH34" s="111">
        <v>53.6</v>
      </c>
      <c r="AI34" s="111">
        <v>53.6</v>
      </c>
      <c r="AJ34" s="112">
        <v>53.45</v>
      </c>
      <c r="AK34" s="111">
        <v>-0.1</v>
      </c>
      <c r="AL34" s="111"/>
      <c r="AM34" s="111">
        <f t="shared" si="5"/>
        <v>36.9</v>
      </c>
      <c r="AN34" s="111">
        <v>36.299999999999997</v>
      </c>
      <c r="AO34" s="111">
        <v>36.9</v>
      </c>
      <c r="AP34" s="112">
        <v>37.4</v>
      </c>
      <c r="AQ34" s="111">
        <v>-0.5</v>
      </c>
      <c r="AR34" s="111"/>
      <c r="AS34" s="111">
        <f t="shared" si="6"/>
        <v>63.1</v>
      </c>
      <c r="AT34" s="111">
        <v>63.7</v>
      </c>
      <c r="AU34" s="111">
        <v>63.1</v>
      </c>
      <c r="AV34" s="112">
        <v>62.6</v>
      </c>
      <c r="AW34" s="111">
        <v>0.5</v>
      </c>
      <c r="AX34" s="112"/>
      <c r="AY34" s="111">
        <f t="shared" si="7"/>
        <v>15</v>
      </c>
      <c r="AZ34" s="111">
        <v>15.8</v>
      </c>
      <c r="BA34" s="111">
        <v>15</v>
      </c>
      <c r="BB34" s="112">
        <v>14.62</v>
      </c>
      <c r="BC34" s="111">
        <v>0.9</v>
      </c>
    </row>
    <row r="35" spans="1:55" ht="12.75" x14ac:dyDescent="0.2">
      <c r="A35" s="3">
        <v>12</v>
      </c>
      <c r="B35">
        <v>3</v>
      </c>
      <c r="C35" s="111">
        <f t="shared" si="0"/>
        <v>344.5</v>
      </c>
      <c r="D35" s="111">
        <v>349.2</v>
      </c>
      <c r="E35" s="111">
        <v>344.5</v>
      </c>
      <c r="F35" s="112">
        <v>346.43</v>
      </c>
      <c r="G35" s="111">
        <v>2.9</v>
      </c>
      <c r="H35" s="111"/>
      <c r="I35" s="111">
        <f t="shared" si="1"/>
        <v>61.1</v>
      </c>
      <c r="J35" s="111">
        <v>59.1</v>
      </c>
      <c r="K35" s="111">
        <v>61.1</v>
      </c>
      <c r="L35" s="112">
        <v>61.66</v>
      </c>
      <c r="M35" s="111">
        <v>9.9</v>
      </c>
      <c r="N35" s="111"/>
      <c r="O35" s="111">
        <f t="shared" si="2"/>
        <v>242.7</v>
      </c>
      <c r="P35" s="111">
        <v>240.1</v>
      </c>
      <c r="Q35" s="111">
        <v>242.7</v>
      </c>
      <c r="R35" s="112">
        <v>241.7</v>
      </c>
      <c r="S35" s="111">
        <v>-0.9</v>
      </c>
      <c r="T35" s="111"/>
      <c r="U35" s="111"/>
      <c r="V35" s="111">
        <v>648.4</v>
      </c>
      <c r="W35" s="111">
        <v>648.4</v>
      </c>
      <c r="X35" s="112">
        <v>649.79999999999995</v>
      </c>
      <c r="Y35" s="111">
        <v>12</v>
      </c>
      <c r="Z35" s="111"/>
      <c r="AA35" s="111">
        <f t="shared" si="3"/>
        <v>405.7</v>
      </c>
      <c r="AB35" s="111">
        <v>408.3</v>
      </c>
      <c r="AC35" s="111">
        <v>405.7</v>
      </c>
      <c r="AD35" s="112">
        <v>408.09</v>
      </c>
      <c r="AE35" s="111">
        <v>12.9</v>
      </c>
      <c r="AF35" s="111"/>
      <c r="AG35" s="111">
        <f t="shared" si="4"/>
        <v>53.1</v>
      </c>
      <c r="AH35" s="111">
        <v>53.9</v>
      </c>
      <c r="AI35" s="111">
        <v>53.1</v>
      </c>
      <c r="AJ35" s="112">
        <v>53.31</v>
      </c>
      <c r="AK35" s="111">
        <v>-0.5</v>
      </c>
      <c r="AL35" s="111"/>
      <c r="AM35" s="111">
        <f t="shared" si="5"/>
        <v>37.4</v>
      </c>
      <c r="AN35" s="111">
        <v>37</v>
      </c>
      <c r="AO35" s="111">
        <v>37.4</v>
      </c>
      <c r="AP35" s="112">
        <v>37.200000000000003</v>
      </c>
      <c r="AQ35" s="111">
        <v>-0.8</v>
      </c>
      <c r="AR35" s="111"/>
      <c r="AS35" s="111">
        <f t="shared" si="6"/>
        <v>62.6</v>
      </c>
      <c r="AT35" s="111">
        <v>63</v>
      </c>
      <c r="AU35" s="111">
        <v>62.6</v>
      </c>
      <c r="AV35" s="112">
        <v>62.8</v>
      </c>
      <c r="AW35" s="111">
        <v>0.8</v>
      </c>
      <c r="AX35" s="112"/>
      <c r="AY35" s="111">
        <f t="shared" si="7"/>
        <v>15.1</v>
      </c>
      <c r="AZ35" s="111">
        <v>14.5</v>
      </c>
      <c r="BA35" s="111">
        <v>15.1</v>
      </c>
      <c r="BB35" s="112">
        <v>15.11</v>
      </c>
      <c r="BC35" s="111">
        <v>2</v>
      </c>
    </row>
    <row r="36" spans="1:55" ht="12.75" x14ac:dyDescent="0.2">
      <c r="A36" s="3">
        <v>12</v>
      </c>
      <c r="B36">
        <v>4</v>
      </c>
      <c r="C36" s="111">
        <f t="shared" si="0"/>
        <v>348.7</v>
      </c>
      <c r="D36" s="111">
        <v>348.7</v>
      </c>
      <c r="E36" s="111">
        <v>348.7</v>
      </c>
      <c r="F36" s="112">
        <v>347.79</v>
      </c>
      <c r="G36" s="111">
        <v>5.4</v>
      </c>
      <c r="H36" s="111"/>
      <c r="I36" s="111">
        <f t="shared" si="1"/>
        <v>63.6</v>
      </c>
      <c r="J36" s="111">
        <v>60.6</v>
      </c>
      <c r="K36" s="111">
        <v>63.6</v>
      </c>
      <c r="L36" s="112">
        <v>63</v>
      </c>
      <c r="M36" s="111">
        <v>5.4</v>
      </c>
      <c r="N36" s="111"/>
      <c r="O36" s="111">
        <f t="shared" si="2"/>
        <v>239.1</v>
      </c>
      <c r="P36" s="111">
        <v>242.5</v>
      </c>
      <c r="Q36" s="111">
        <v>239.1</v>
      </c>
      <c r="R36" s="112">
        <v>239.68</v>
      </c>
      <c r="S36" s="111">
        <v>-8.1</v>
      </c>
      <c r="T36" s="111"/>
      <c r="U36" s="111"/>
      <c r="V36" s="111">
        <v>651.79999999999995</v>
      </c>
      <c r="W36" s="111">
        <v>651.4</v>
      </c>
      <c r="X36" s="112">
        <v>650.47</v>
      </c>
      <c r="Y36" s="111">
        <v>2.7</v>
      </c>
      <c r="Z36" s="111"/>
      <c r="AA36" s="111">
        <f t="shared" si="3"/>
        <v>412.3</v>
      </c>
      <c r="AB36" s="111">
        <v>409.3</v>
      </c>
      <c r="AC36" s="111">
        <v>412.3</v>
      </c>
      <c r="AD36" s="112">
        <v>410.79</v>
      </c>
      <c r="AE36" s="111">
        <v>10.8</v>
      </c>
      <c r="AF36" s="111"/>
      <c r="AG36" s="111">
        <f t="shared" si="4"/>
        <v>53.5</v>
      </c>
      <c r="AH36" s="111">
        <v>53.5</v>
      </c>
      <c r="AI36" s="111">
        <v>53.5</v>
      </c>
      <c r="AJ36" s="112">
        <v>53.47</v>
      </c>
      <c r="AK36" s="111">
        <v>0.6</v>
      </c>
      <c r="AL36" s="111"/>
      <c r="AM36" s="111">
        <f t="shared" si="5"/>
        <v>36.700000000000003</v>
      </c>
      <c r="AN36" s="111">
        <v>37.200000000000003</v>
      </c>
      <c r="AO36" s="111">
        <v>36.700000000000003</v>
      </c>
      <c r="AP36" s="112">
        <v>36.85</v>
      </c>
      <c r="AQ36" s="111">
        <v>-1.4</v>
      </c>
      <c r="AR36" s="111"/>
      <c r="AS36" s="111">
        <f t="shared" si="6"/>
        <v>63.3</v>
      </c>
      <c r="AT36" s="111">
        <v>62.8</v>
      </c>
      <c r="AU36" s="111">
        <v>63.3</v>
      </c>
      <c r="AV36" s="112">
        <v>63.15</v>
      </c>
      <c r="AW36" s="111">
        <v>1.4</v>
      </c>
      <c r="AX36" s="112"/>
      <c r="AY36" s="111">
        <f t="shared" si="7"/>
        <v>15.4</v>
      </c>
      <c r="AZ36" s="111">
        <v>14.8</v>
      </c>
      <c r="BA36" s="111">
        <v>15.4</v>
      </c>
      <c r="BB36" s="112">
        <v>15.34</v>
      </c>
      <c r="BC36" s="111">
        <v>0.9</v>
      </c>
    </row>
    <row r="37" spans="1:55" ht="12.75" x14ac:dyDescent="0.2">
      <c r="A37" s="3"/>
      <c r="B37">
        <v>1</v>
      </c>
      <c r="C37" s="111">
        <f t="shared" si="0"/>
        <v>348.6</v>
      </c>
      <c r="D37" s="111">
        <v>343.8</v>
      </c>
      <c r="E37" s="111">
        <v>348.6</v>
      </c>
      <c r="F37" s="112">
        <v>350.68</v>
      </c>
      <c r="G37" s="111">
        <v>11.6</v>
      </c>
      <c r="H37" s="111"/>
      <c r="I37" s="111">
        <f t="shared" si="1"/>
        <v>64.400000000000006</v>
      </c>
      <c r="J37" s="111">
        <v>65.8</v>
      </c>
      <c r="K37" s="111">
        <v>64.400000000000006</v>
      </c>
      <c r="L37" s="112">
        <v>62.9</v>
      </c>
      <c r="M37" s="111">
        <v>-0.4</v>
      </c>
      <c r="N37" s="111"/>
      <c r="O37" s="111">
        <f t="shared" si="2"/>
        <v>236.7</v>
      </c>
      <c r="P37" s="111">
        <v>240.5</v>
      </c>
      <c r="Q37" s="111">
        <v>236.7</v>
      </c>
      <c r="R37" s="112">
        <v>237.2</v>
      </c>
      <c r="S37" s="111">
        <v>-9.9</v>
      </c>
      <c r="T37" s="111"/>
      <c r="U37" s="111"/>
      <c r="V37" s="111">
        <v>650</v>
      </c>
      <c r="W37" s="111">
        <v>649.70000000000005</v>
      </c>
      <c r="X37" s="112">
        <v>650.78</v>
      </c>
      <c r="Y37" s="111">
        <v>1.2</v>
      </c>
      <c r="Z37" s="111"/>
      <c r="AA37" s="111">
        <f t="shared" si="3"/>
        <v>413</v>
      </c>
      <c r="AB37" s="111">
        <v>409.5</v>
      </c>
      <c r="AC37" s="111">
        <v>413</v>
      </c>
      <c r="AD37" s="112">
        <v>413.58</v>
      </c>
      <c r="AE37" s="111">
        <v>11.2</v>
      </c>
      <c r="AF37" s="111"/>
      <c r="AG37" s="111">
        <f t="shared" si="4"/>
        <v>53.7</v>
      </c>
      <c r="AH37" s="111">
        <v>52.9</v>
      </c>
      <c r="AI37" s="111">
        <v>53.7</v>
      </c>
      <c r="AJ37" s="112">
        <v>53.89</v>
      </c>
      <c r="AK37" s="111">
        <v>1.7</v>
      </c>
      <c r="AL37" s="111"/>
      <c r="AM37" s="111">
        <f t="shared" si="5"/>
        <v>36.4</v>
      </c>
      <c r="AN37" s="111">
        <v>37</v>
      </c>
      <c r="AO37" s="111">
        <v>36.4</v>
      </c>
      <c r="AP37" s="112">
        <v>36.450000000000003</v>
      </c>
      <c r="AQ37" s="111">
        <v>-1.6</v>
      </c>
      <c r="AR37" s="111"/>
      <c r="AS37" s="111">
        <f t="shared" si="6"/>
        <v>63.6</v>
      </c>
      <c r="AT37" s="111">
        <v>63</v>
      </c>
      <c r="AU37" s="111">
        <v>63.6</v>
      </c>
      <c r="AV37" s="112">
        <v>63.55</v>
      </c>
      <c r="AW37" s="111">
        <v>1.6</v>
      </c>
      <c r="AX37" s="112"/>
      <c r="AY37" s="111">
        <f t="shared" si="7"/>
        <v>15.6</v>
      </c>
      <c r="AZ37" s="111">
        <v>16.100000000000001</v>
      </c>
      <c r="BA37" s="111">
        <v>15.6</v>
      </c>
      <c r="BB37" s="112">
        <v>15.21</v>
      </c>
      <c r="BC37" s="111">
        <v>-0.5</v>
      </c>
    </row>
    <row r="38" spans="1:55" ht="12.75" x14ac:dyDescent="0.2">
      <c r="A38" s="3">
        <v>13</v>
      </c>
      <c r="B38">
        <v>2</v>
      </c>
      <c r="C38" s="111">
        <f t="shared" ref="C38:C69" si="8">$B$2*E38+(1-$B$2)*D38</f>
        <v>357.4</v>
      </c>
      <c r="D38" s="111">
        <v>358.1</v>
      </c>
      <c r="E38" s="111">
        <v>357.4</v>
      </c>
      <c r="F38" s="112">
        <v>354.24</v>
      </c>
      <c r="G38" s="111">
        <v>14.2</v>
      </c>
      <c r="H38" s="111"/>
      <c r="I38" s="111">
        <f t="shared" ref="I38:I69" si="9">$B$2*K38+(1-$B$2)*J38</f>
        <v>60.2</v>
      </c>
      <c r="J38" s="111">
        <v>64.3</v>
      </c>
      <c r="K38" s="111">
        <v>60.2</v>
      </c>
      <c r="L38" s="112">
        <v>63.63</v>
      </c>
      <c r="M38" s="111">
        <v>2.9</v>
      </c>
      <c r="N38" s="111"/>
      <c r="O38" s="111">
        <f t="shared" ref="O38:O69" si="10">$B$2*Q38+(1-$B$2)*P38</f>
        <v>234.1</v>
      </c>
      <c r="P38" s="111">
        <v>229</v>
      </c>
      <c r="Q38" s="111">
        <v>234.1</v>
      </c>
      <c r="R38" s="112">
        <v>236.74</v>
      </c>
      <c r="S38" s="111">
        <v>-1.8</v>
      </c>
      <c r="T38" s="111"/>
      <c r="U38" s="111"/>
      <c r="V38" s="111">
        <v>651.4</v>
      </c>
      <c r="W38" s="111">
        <v>651.70000000000005</v>
      </c>
      <c r="X38" s="112">
        <v>654.61</v>
      </c>
      <c r="Y38" s="111">
        <v>15.3</v>
      </c>
      <c r="Z38" s="111"/>
      <c r="AA38" s="111">
        <f t="shared" ref="AA38:AA69" si="11">$B$2*AC38+(1-$B$2)*AB38</f>
        <v>417.6</v>
      </c>
      <c r="AB38" s="111">
        <v>422.4</v>
      </c>
      <c r="AC38" s="111">
        <v>417.6</v>
      </c>
      <c r="AD38" s="112">
        <v>417.87</v>
      </c>
      <c r="AE38" s="111">
        <v>17.100000000000001</v>
      </c>
      <c r="AF38" s="111"/>
      <c r="AG38" s="111">
        <f t="shared" ref="AG38:AG69" si="12">$B$2*AI38+(1-$B$2)*AH38</f>
        <v>54.8</v>
      </c>
      <c r="AH38" s="111">
        <v>55</v>
      </c>
      <c r="AI38" s="111">
        <v>54.8</v>
      </c>
      <c r="AJ38" s="112">
        <v>54.11</v>
      </c>
      <c r="AK38" s="111">
        <v>0.9</v>
      </c>
      <c r="AL38" s="111"/>
      <c r="AM38" s="111">
        <f t="shared" ref="AM38:AM69" si="13">$B$2*AO38+(1-$B$2)*AN38</f>
        <v>35.9</v>
      </c>
      <c r="AN38" s="111">
        <v>35.200000000000003</v>
      </c>
      <c r="AO38" s="111">
        <v>35.9</v>
      </c>
      <c r="AP38" s="112">
        <v>36.17</v>
      </c>
      <c r="AQ38" s="111">
        <v>-1.1000000000000001</v>
      </c>
      <c r="AR38" s="111"/>
      <c r="AS38" s="111">
        <f t="shared" ref="AS38:AS69" si="14">$B$2*AU38+(1-$B$2)*AT38</f>
        <v>64.099999999999994</v>
      </c>
      <c r="AT38" s="111">
        <v>64.8</v>
      </c>
      <c r="AU38" s="111">
        <v>64.099999999999994</v>
      </c>
      <c r="AV38" s="112">
        <v>63.83</v>
      </c>
      <c r="AW38" s="111">
        <v>1.1000000000000001</v>
      </c>
      <c r="AX38" s="112"/>
      <c r="AY38" s="111">
        <f t="shared" ref="AY38:AY69" si="15">$B$2*BA38+(1-$B$2)*AZ38</f>
        <v>14.4</v>
      </c>
      <c r="AZ38" s="111">
        <v>15.2</v>
      </c>
      <c r="BA38" s="111">
        <v>14.4</v>
      </c>
      <c r="BB38" s="112">
        <v>15.23</v>
      </c>
      <c r="BC38" s="111">
        <v>0.1</v>
      </c>
    </row>
    <row r="39" spans="1:55" ht="12.75" x14ac:dyDescent="0.2">
      <c r="A39" s="3">
        <v>13</v>
      </c>
      <c r="B39">
        <v>3</v>
      </c>
      <c r="C39" s="111">
        <f t="shared" si="8"/>
        <v>354.8</v>
      </c>
      <c r="D39" s="111">
        <v>359.3</v>
      </c>
      <c r="E39" s="111">
        <v>354.8</v>
      </c>
      <c r="F39" s="112">
        <v>356.93</v>
      </c>
      <c r="G39" s="111">
        <v>10.8</v>
      </c>
      <c r="H39" s="111"/>
      <c r="I39" s="111">
        <f t="shared" si="9"/>
        <v>68.900000000000006</v>
      </c>
      <c r="J39" s="111">
        <v>66.099999999999994</v>
      </c>
      <c r="K39" s="111">
        <v>68.900000000000006</v>
      </c>
      <c r="L39" s="112">
        <v>66.459999999999994</v>
      </c>
      <c r="M39" s="111">
        <v>11.3</v>
      </c>
      <c r="N39" s="111"/>
      <c r="O39" s="111">
        <f t="shared" si="10"/>
        <v>241.5</v>
      </c>
      <c r="P39" s="111">
        <v>239.4</v>
      </c>
      <c r="Q39" s="111">
        <v>241.5</v>
      </c>
      <c r="R39" s="112">
        <v>240.12</v>
      </c>
      <c r="S39" s="111">
        <v>13.5</v>
      </c>
      <c r="T39" s="111"/>
      <c r="U39" s="111"/>
      <c r="V39" s="111">
        <v>664.8</v>
      </c>
      <c r="W39" s="111">
        <v>665.1</v>
      </c>
      <c r="X39" s="112">
        <v>663.51</v>
      </c>
      <c r="Y39" s="111">
        <v>35.6</v>
      </c>
      <c r="Z39" s="111"/>
      <c r="AA39" s="111">
        <f t="shared" si="11"/>
        <v>423.6</v>
      </c>
      <c r="AB39" s="111">
        <v>425.4</v>
      </c>
      <c r="AC39" s="111">
        <v>423.6</v>
      </c>
      <c r="AD39" s="112">
        <v>423.39</v>
      </c>
      <c r="AE39" s="111">
        <v>22.1</v>
      </c>
      <c r="AF39" s="111"/>
      <c r="AG39" s="111">
        <f t="shared" si="12"/>
        <v>53.3</v>
      </c>
      <c r="AH39" s="111">
        <v>54</v>
      </c>
      <c r="AI39" s="111">
        <v>53.3</v>
      </c>
      <c r="AJ39" s="112">
        <v>53.79</v>
      </c>
      <c r="AK39" s="111">
        <v>-1.3</v>
      </c>
      <c r="AL39" s="111"/>
      <c r="AM39" s="111">
        <f t="shared" si="13"/>
        <v>36.299999999999997</v>
      </c>
      <c r="AN39" s="111">
        <v>36</v>
      </c>
      <c r="AO39" s="111">
        <v>36.299999999999997</v>
      </c>
      <c r="AP39" s="112">
        <v>36.19</v>
      </c>
      <c r="AQ39" s="111">
        <v>0.1</v>
      </c>
      <c r="AR39" s="111"/>
      <c r="AS39" s="111">
        <f t="shared" si="14"/>
        <v>63.7</v>
      </c>
      <c r="AT39" s="111">
        <v>64</v>
      </c>
      <c r="AU39" s="111">
        <v>63.7</v>
      </c>
      <c r="AV39" s="112">
        <v>63.81</v>
      </c>
      <c r="AW39" s="111">
        <v>-0.1</v>
      </c>
      <c r="AX39" s="112"/>
      <c r="AY39" s="111">
        <f t="shared" si="15"/>
        <v>16.3</v>
      </c>
      <c r="AZ39" s="111">
        <v>15.5</v>
      </c>
      <c r="BA39" s="111">
        <v>16.3</v>
      </c>
      <c r="BB39" s="112">
        <v>15.7</v>
      </c>
      <c r="BC39" s="111">
        <v>1.9</v>
      </c>
    </row>
    <row r="40" spans="1:55" ht="12.75" x14ac:dyDescent="0.2">
      <c r="A40" s="3">
        <v>13</v>
      </c>
      <c r="B40">
        <v>4</v>
      </c>
      <c r="C40" s="111">
        <f t="shared" si="8"/>
        <v>361.4</v>
      </c>
      <c r="D40" s="111">
        <v>361.8</v>
      </c>
      <c r="E40" s="111">
        <v>361.4</v>
      </c>
      <c r="F40" s="112">
        <v>360.49</v>
      </c>
      <c r="G40" s="111">
        <v>14.3</v>
      </c>
      <c r="H40" s="111"/>
      <c r="I40" s="111">
        <f t="shared" si="9"/>
        <v>70.099999999999994</v>
      </c>
      <c r="J40" s="111">
        <v>66.7</v>
      </c>
      <c r="K40" s="111">
        <v>70.099999999999994</v>
      </c>
      <c r="L40" s="112">
        <v>70.16</v>
      </c>
      <c r="M40" s="111">
        <v>14.8</v>
      </c>
      <c r="N40" s="111"/>
      <c r="O40" s="111">
        <f t="shared" si="10"/>
        <v>243.8</v>
      </c>
      <c r="P40" s="111">
        <v>247</v>
      </c>
      <c r="Q40" s="111">
        <v>243.8</v>
      </c>
      <c r="R40" s="112">
        <v>244.49</v>
      </c>
      <c r="S40" s="111">
        <v>17.5</v>
      </c>
      <c r="T40" s="111"/>
      <c r="U40" s="111"/>
      <c r="V40" s="111">
        <v>675.5</v>
      </c>
      <c r="W40" s="111">
        <v>675.3</v>
      </c>
      <c r="X40" s="112">
        <v>675.14</v>
      </c>
      <c r="Y40" s="111">
        <v>46.5</v>
      </c>
      <c r="Z40" s="111"/>
      <c r="AA40" s="111">
        <f t="shared" si="11"/>
        <v>431.5</v>
      </c>
      <c r="AB40" s="111">
        <v>428.5</v>
      </c>
      <c r="AC40" s="111">
        <v>431.5</v>
      </c>
      <c r="AD40" s="112">
        <v>430.65</v>
      </c>
      <c r="AE40" s="111">
        <v>29.1</v>
      </c>
      <c r="AF40" s="111"/>
      <c r="AG40" s="111">
        <f t="shared" si="12"/>
        <v>53.5</v>
      </c>
      <c r="AH40" s="111">
        <v>53.6</v>
      </c>
      <c r="AI40" s="111">
        <v>53.5</v>
      </c>
      <c r="AJ40" s="112">
        <v>53.4</v>
      </c>
      <c r="AK40" s="111">
        <v>-1.6</v>
      </c>
      <c r="AL40" s="111"/>
      <c r="AM40" s="111">
        <f t="shared" si="13"/>
        <v>36.1</v>
      </c>
      <c r="AN40" s="111">
        <v>36.6</v>
      </c>
      <c r="AO40" s="111">
        <v>36.1</v>
      </c>
      <c r="AP40" s="112">
        <v>36.21</v>
      </c>
      <c r="AQ40" s="111">
        <v>0.1</v>
      </c>
      <c r="AR40" s="111"/>
      <c r="AS40" s="111">
        <f t="shared" si="14"/>
        <v>63.9</v>
      </c>
      <c r="AT40" s="111">
        <v>63.4</v>
      </c>
      <c r="AU40" s="111">
        <v>63.9</v>
      </c>
      <c r="AV40" s="112">
        <v>63.79</v>
      </c>
      <c r="AW40" s="111">
        <v>-0.1</v>
      </c>
      <c r="AX40" s="112"/>
      <c r="AY40" s="111">
        <f t="shared" si="15"/>
        <v>16.2</v>
      </c>
      <c r="AZ40" s="111">
        <v>15.6</v>
      </c>
      <c r="BA40" s="111">
        <v>16.2</v>
      </c>
      <c r="BB40" s="112">
        <v>16.29</v>
      </c>
      <c r="BC40" s="111">
        <v>2.4</v>
      </c>
    </row>
    <row r="41" spans="1:55" ht="12.75" x14ac:dyDescent="0.2">
      <c r="A41" s="3"/>
      <c r="B41">
        <v>1</v>
      </c>
      <c r="C41" s="111">
        <f t="shared" si="8"/>
        <v>368.2</v>
      </c>
      <c r="D41" s="111">
        <v>362.7</v>
      </c>
      <c r="E41" s="111">
        <v>368.2</v>
      </c>
      <c r="F41" s="112">
        <v>366.99</v>
      </c>
      <c r="G41" s="111">
        <v>26</v>
      </c>
      <c r="H41" s="111"/>
      <c r="I41" s="111">
        <f t="shared" si="9"/>
        <v>71.7</v>
      </c>
      <c r="J41" s="111">
        <v>73.7</v>
      </c>
      <c r="K41" s="111">
        <v>71.7</v>
      </c>
      <c r="L41" s="112">
        <v>72.41</v>
      </c>
      <c r="M41" s="111">
        <v>9</v>
      </c>
      <c r="N41" s="111"/>
      <c r="O41" s="111">
        <f t="shared" si="10"/>
        <v>247.7</v>
      </c>
      <c r="P41" s="111">
        <v>251.7</v>
      </c>
      <c r="Q41" s="111">
        <v>247.7</v>
      </c>
      <c r="R41" s="112">
        <v>245.82</v>
      </c>
      <c r="S41" s="111">
        <v>5.3</v>
      </c>
      <c r="T41" s="111"/>
      <c r="U41" s="111"/>
      <c r="V41" s="111">
        <v>688.2</v>
      </c>
      <c r="W41" s="111">
        <v>687.6</v>
      </c>
      <c r="X41" s="112">
        <v>685.22</v>
      </c>
      <c r="Y41" s="111">
        <v>40.299999999999997</v>
      </c>
      <c r="Z41" s="111"/>
      <c r="AA41" s="111">
        <f t="shared" si="11"/>
        <v>439.9</v>
      </c>
      <c r="AB41" s="111">
        <v>436.4</v>
      </c>
      <c r="AC41" s="111">
        <v>439.9</v>
      </c>
      <c r="AD41" s="112">
        <v>439.4</v>
      </c>
      <c r="AE41" s="111">
        <v>35</v>
      </c>
      <c r="AF41" s="111"/>
      <c r="AG41" s="111">
        <f t="shared" si="12"/>
        <v>53.5</v>
      </c>
      <c r="AH41" s="111">
        <v>52.7</v>
      </c>
      <c r="AI41" s="111">
        <v>53.5</v>
      </c>
      <c r="AJ41" s="112">
        <v>53.56</v>
      </c>
      <c r="AK41" s="111">
        <v>0.7</v>
      </c>
      <c r="AL41" s="111"/>
      <c r="AM41" s="111">
        <f t="shared" si="13"/>
        <v>36</v>
      </c>
      <c r="AN41" s="111">
        <v>36.6</v>
      </c>
      <c r="AO41" s="111">
        <v>36</v>
      </c>
      <c r="AP41" s="112">
        <v>35.869999999999997</v>
      </c>
      <c r="AQ41" s="111">
        <v>-1.4</v>
      </c>
      <c r="AR41" s="111"/>
      <c r="AS41" s="111">
        <f t="shared" si="14"/>
        <v>64</v>
      </c>
      <c r="AT41" s="111">
        <v>63.4</v>
      </c>
      <c r="AU41" s="111">
        <v>64</v>
      </c>
      <c r="AV41" s="112">
        <v>64.13</v>
      </c>
      <c r="AW41" s="111">
        <v>1.4</v>
      </c>
      <c r="AX41" s="112"/>
      <c r="AY41" s="111">
        <f t="shared" si="15"/>
        <v>16.3</v>
      </c>
      <c r="AZ41" s="111">
        <v>16.899999999999999</v>
      </c>
      <c r="BA41" s="111">
        <v>16.3</v>
      </c>
      <c r="BB41" s="112">
        <v>16.48</v>
      </c>
      <c r="BC41" s="111">
        <v>0.8</v>
      </c>
    </row>
    <row r="42" spans="1:55" ht="12.75" x14ac:dyDescent="0.2">
      <c r="A42" s="3">
        <v>14</v>
      </c>
      <c r="B42">
        <v>2</v>
      </c>
      <c r="C42" s="111">
        <f t="shared" si="8"/>
        <v>373.2</v>
      </c>
      <c r="D42" s="111">
        <v>374.7</v>
      </c>
      <c r="E42" s="111">
        <v>373.2</v>
      </c>
      <c r="F42" s="112">
        <v>375.7</v>
      </c>
      <c r="G42" s="111">
        <v>34.799999999999997</v>
      </c>
      <c r="H42" s="111"/>
      <c r="I42" s="111">
        <f t="shared" si="9"/>
        <v>72.599999999999994</v>
      </c>
      <c r="J42" s="111">
        <v>76.5</v>
      </c>
      <c r="K42" s="111">
        <v>72.599999999999994</v>
      </c>
      <c r="L42" s="112">
        <v>72.78</v>
      </c>
      <c r="M42" s="111">
        <v>1.5</v>
      </c>
      <c r="N42" s="111"/>
      <c r="O42" s="111">
        <f t="shared" si="10"/>
        <v>245.2</v>
      </c>
      <c r="P42" s="111">
        <v>239.6</v>
      </c>
      <c r="Q42" s="111">
        <v>245.2</v>
      </c>
      <c r="R42" s="112">
        <v>243.55</v>
      </c>
      <c r="S42" s="111">
        <v>-9.1</v>
      </c>
      <c r="T42" s="111"/>
      <c r="U42" s="111"/>
      <c r="V42" s="111">
        <v>690.8</v>
      </c>
      <c r="W42" s="111">
        <v>691</v>
      </c>
      <c r="X42" s="112">
        <v>692.03</v>
      </c>
      <c r="Y42" s="111">
        <v>27.2</v>
      </c>
      <c r="Z42" s="111"/>
      <c r="AA42" s="111">
        <f t="shared" si="11"/>
        <v>445.8</v>
      </c>
      <c r="AB42" s="111">
        <v>451.2</v>
      </c>
      <c r="AC42" s="111">
        <v>445.8</v>
      </c>
      <c r="AD42" s="112">
        <v>448.48</v>
      </c>
      <c r="AE42" s="111">
        <v>36.299999999999997</v>
      </c>
      <c r="AF42" s="111"/>
      <c r="AG42" s="111">
        <f t="shared" si="12"/>
        <v>54</v>
      </c>
      <c r="AH42" s="111">
        <v>54.2</v>
      </c>
      <c r="AI42" s="111">
        <v>54</v>
      </c>
      <c r="AJ42" s="112">
        <v>54.29</v>
      </c>
      <c r="AK42" s="111">
        <v>2.9</v>
      </c>
      <c r="AL42" s="111"/>
      <c r="AM42" s="111">
        <f t="shared" si="13"/>
        <v>35.5</v>
      </c>
      <c r="AN42" s="111">
        <v>34.700000000000003</v>
      </c>
      <c r="AO42" s="111">
        <v>35.5</v>
      </c>
      <c r="AP42" s="112">
        <v>35.19</v>
      </c>
      <c r="AQ42" s="111">
        <v>-2.7</v>
      </c>
      <c r="AR42" s="111"/>
      <c r="AS42" s="111">
        <f t="shared" si="14"/>
        <v>64.5</v>
      </c>
      <c r="AT42" s="111">
        <v>65.3</v>
      </c>
      <c r="AU42" s="111">
        <v>64.5</v>
      </c>
      <c r="AV42" s="112">
        <v>64.81</v>
      </c>
      <c r="AW42" s="111">
        <v>2.7</v>
      </c>
      <c r="AX42" s="112"/>
      <c r="AY42" s="111">
        <f t="shared" si="15"/>
        <v>16.3</v>
      </c>
      <c r="AZ42" s="111">
        <v>17</v>
      </c>
      <c r="BA42" s="111">
        <v>16.3</v>
      </c>
      <c r="BB42" s="112">
        <v>16.23</v>
      </c>
      <c r="BC42" s="111">
        <v>-1</v>
      </c>
    </row>
    <row r="43" spans="1:55" ht="12.75" x14ac:dyDescent="0.2">
      <c r="A43" s="3">
        <v>14</v>
      </c>
      <c r="B43">
        <v>3</v>
      </c>
      <c r="C43" s="111">
        <f t="shared" si="8"/>
        <v>389.3</v>
      </c>
      <c r="D43" s="111">
        <v>393.7</v>
      </c>
      <c r="E43" s="111">
        <v>389.3</v>
      </c>
      <c r="F43" s="112">
        <v>385.28</v>
      </c>
      <c r="G43" s="111">
        <v>38.299999999999997</v>
      </c>
      <c r="H43" s="111"/>
      <c r="I43" s="111">
        <f t="shared" si="9"/>
        <v>72</v>
      </c>
      <c r="J43" s="111">
        <v>68.8</v>
      </c>
      <c r="K43" s="111">
        <v>72</v>
      </c>
      <c r="L43" s="112">
        <v>73.400000000000006</v>
      </c>
      <c r="M43" s="111">
        <v>2.5</v>
      </c>
      <c r="N43" s="111"/>
      <c r="O43" s="111">
        <f t="shared" si="10"/>
        <v>236.4</v>
      </c>
      <c r="P43" s="111">
        <v>234.5</v>
      </c>
      <c r="Q43" s="111">
        <v>236.4</v>
      </c>
      <c r="R43" s="112">
        <v>239.69</v>
      </c>
      <c r="S43" s="111">
        <v>-15.4</v>
      </c>
      <c r="T43" s="111"/>
      <c r="U43" s="111"/>
      <c r="V43" s="111">
        <v>696.9</v>
      </c>
      <c r="W43" s="111">
        <v>697.6</v>
      </c>
      <c r="X43" s="112">
        <v>698.37</v>
      </c>
      <c r="Y43" s="111">
        <v>25.4</v>
      </c>
      <c r="Z43" s="111"/>
      <c r="AA43" s="111">
        <f t="shared" si="11"/>
        <v>461.3</v>
      </c>
      <c r="AB43" s="111">
        <v>462.5</v>
      </c>
      <c r="AC43" s="111">
        <v>461.3</v>
      </c>
      <c r="AD43" s="112">
        <v>458.68</v>
      </c>
      <c r="AE43" s="111">
        <v>40.799999999999997</v>
      </c>
      <c r="AF43" s="111"/>
      <c r="AG43" s="111">
        <f t="shared" si="12"/>
        <v>55.8</v>
      </c>
      <c r="AH43" s="111">
        <v>56.5</v>
      </c>
      <c r="AI43" s="111">
        <v>55.8</v>
      </c>
      <c r="AJ43" s="112">
        <v>55.17</v>
      </c>
      <c r="AK43" s="111">
        <v>3.5</v>
      </c>
      <c r="AL43" s="111"/>
      <c r="AM43" s="111">
        <f t="shared" si="13"/>
        <v>33.9</v>
      </c>
      <c r="AN43" s="111">
        <v>33.6</v>
      </c>
      <c r="AO43" s="111">
        <v>33.9</v>
      </c>
      <c r="AP43" s="112">
        <v>34.32</v>
      </c>
      <c r="AQ43" s="111">
        <v>-3.5</v>
      </c>
      <c r="AR43" s="111"/>
      <c r="AS43" s="111">
        <f t="shared" si="14"/>
        <v>66.099999999999994</v>
      </c>
      <c r="AT43" s="111">
        <v>66.400000000000006</v>
      </c>
      <c r="AU43" s="111">
        <v>66.099999999999994</v>
      </c>
      <c r="AV43" s="112">
        <v>65.680000000000007</v>
      </c>
      <c r="AW43" s="111">
        <v>3.5</v>
      </c>
      <c r="AX43" s="112"/>
      <c r="AY43" s="111">
        <f t="shared" si="15"/>
        <v>15.6</v>
      </c>
      <c r="AZ43" s="111">
        <v>14.9</v>
      </c>
      <c r="BA43" s="111">
        <v>15.6</v>
      </c>
      <c r="BB43" s="112">
        <v>16</v>
      </c>
      <c r="BC43" s="111">
        <v>-0.9</v>
      </c>
    </row>
    <row r="44" spans="1:55" ht="12.75" x14ac:dyDescent="0.2">
      <c r="A44" s="3">
        <v>14</v>
      </c>
      <c r="B44">
        <v>4</v>
      </c>
      <c r="C44" s="111">
        <f t="shared" si="8"/>
        <v>393.1</v>
      </c>
      <c r="D44" s="111">
        <v>393.3</v>
      </c>
      <c r="E44" s="111">
        <v>393.1</v>
      </c>
      <c r="F44" s="112">
        <v>393.82</v>
      </c>
      <c r="G44" s="111">
        <v>34.200000000000003</v>
      </c>
      <c r="H44" s="111"/>
      <c r="I44" s="111">
        <f t="shared" si="9"/>
        <v>73.8</v>
      </c>
      <c r="J44" s="111">
        <v>70.3</v>
      </c>
      <c r="K44" s="111">
        <v>73.8</v>
      </c>
      <c r="L44" s="112">
        <v>75.48</v>
      </c>
      <c r="M44" s="111">
        <v>8.3000000000000007</v>
      </c>
      <c r="N44" s="111"/>
      <c r="O44" s="111">
        <f t="shared" si="10"/>
        <v>240</v>
      </c>
      <c r="P44" s="111">
        <v>243.2</v>
      </c>
      <c r="Q44" s="111">
        <v>240</v>
      </c>
      <c r="R44" s="112">
        <v>238.23</v>
      </c>
      <c r="S44" s="111">
        <v>-5.9</v>
      </c>
      <c r="T44" s="111"/>
      <c r="U44" s="111"/>
      <c r="V44" s="111">
        <v>706.7</v>
      </c>
      <c r="W44" s="111">
        <v>706.9</v>
      </c>
      <c r="X44" s="112">
        <v>707.53</v>
      </c>
      <c r="Y44" s="111">
        <v>36.6</v>
      </c>
      <c r="Z44" s="111"/>
      <c r="AA44" s="111">
        <f t="shared" si="11"/>
        <v>466.9</v>
      </c>
      <c r="AB44" s="111">
        <v>463.6</v>
      </c>
      <c r="AC44" s="111">
        <v>466.9</v>
      </c>
      <c r="AD44" s="112">
        <v>469.3</v>
      </c>
      <c r="AE44" s="111">
        <v>42.5</v>
      </c>
      <c r="AF44" s="111"/>
      <c r="AG44" s="111">
        <f t="shared" si="12"/>
        <v>55.6</v>
      </c>
      <c r="AH44" s="111">
        <v>55.7</v>
      </c>
      <c r="AI44" s="111">
        <v>55.6</v>
      </c>
      <c r="AJ44" s="112">
        <v>55.66</v>
      </c>
      <c r="AK44" s="111">
        <v>2</v>
      </c>
      <c r="AL44" s="111"/>
      <c r="AM44" s="111">
        <f t="shared" si="13"/>
        <v>34</v>
      </c>
      <c r="AN44" s="111">
        <v>34.4</v>
      </c>
      <c r="AO44" s="111">
        <v>34</v>
      </c>
      <c r="AP44" s="112">
        <v>33.67</v>
      </c>
      <c r="AQ44" s="111">
        <v>-2.6</v>
      </c>
      <c r="AR44" s="111"/>
      <c r="AS44" s="111">
        <f t="shared" si="14"/>
        <v>66</v>
      </c>
      <c r="AT44" s="111">
        <v>65.599999999999994</v>
      </c>
      <c r="AU44" s="111">
        <v>66</v>
      </c>
      <c r="AV44" s="112">
        <v>66.33</v>
      </c>
      <c r="AW44" s="111">
        <v>2.6</v>
      </c>
      <c r="AX44" s="112"/>
      <c r="AY44" s="111">
        <f t="shared" si="15"/>
        <v>15.8</v>
      </c>
      <c r="AZ44" s="111">
        <v>15.2</v>
      </c>
      <c r="BA44" s="111">
        <v>15.8</v>
      </c>
      <c r="BB44" s="112">
        <v>16.079999999999998</v>
      </c>
      <c r="BC44" s="111">
        <v>0.3</v>
      </c>
    </row>
    <row r="45" spans="1:55" ht="12.75" x14ac:dyDescent="0.2">
      <c r="A45" s="3"/>
      <c r="B45">
        <v>1</v>
      </c>
      <c r="C45" s="111">
        <f t="shared" si="8"/>
        <v>401.8</v>
      </c>
      <c r="D45" s="111">
        <v>395.8</v>
      </c>
      <c r="E45" s="111">
        <v>401.8</v>
      </c>
      <c r="F45" s="112">
        <v>401.06</v>
      </c>
      <c r="G45" s="111">
        <v>29</v>
      </c>
      <c r="H45" s="111"/>
      <c r="I45" s="111">
        <f t="shared" si="9"/>
        <v>78.599999999999994</v>
      </c>
      <c r="J45" s="111">
        <v>80.8</v>
      </c>
      <c r="K45" s="111">
        <v>78.599999999999994</v>
      </c>
      <c r="L45" s="112">
        <v>77.67</v>
      </c>
      <c r="M45" s="111">
        <v>8.8000000000000007</v>
      </c>
      <c r="N45" s="111"/>
      <c r="O45" s="111">
        <f t="shared" si="10"/>
        <v>239.6</v>
      </c>
      <c r="P45" s="111">
        <v>244.6</v>
      </c>
      <c r="Q45" s="111">
        <v>239.6</v>
      </c>
      <c r="R45" s="112">
        <v>241.39</v>
      </c>
      <c r="S45" s="111">
        <v>12.7</v>
      </c>
      <c r="T45" s="111"/>
      <c r="U45" s="111"/>
      <c r="V45" s="111">
        <v>721.2</v>
      </c>
      <c r="W45" s="111">
        <v>720</v>
      </c>
      <c r="X45" s="112">
        <v>720.13</v>
      </c>
      <c r="Y45" s="111">
        <v>50.4</v>
      </c>
      <c r="Z45" s="111"/>
      <c r="AA45" s="111">
        <f t="shared" si="11"/>
        <v>480.4</v>
      </c>
      <c r="AB45" s="111">
        <v>476.6</v>
      </c>
      <c r="AC45" s="111">
        <v>480.4</v>
      </c>
      <c r="AD45" s="112">
        <v>478.73</v>
      </c>
      <c r="AE45" s="111">
        <v>37.700000000000003</v>
      </c>
      <c r="AF45" s="111"/>
      <c r="AG45" s="111">
        <f t="shared" si="12"/>
        <v>55.8</v>
      </c>
      <c r="AH45" s="111">
        <v>54.9</v>
      </c>
      <c r="AI45" s="111">
        <v>55.8</v>
      </c>
      <c r="AJ45" s="112">
        <v>55.69</v>
      </c>
      <c r="AK45" s="111">
        <v>0.1</v>
      </c>
      <c r="AL45" s="111"/>
      <c r="AM45" s="111">
        <f t="shared" si="13"/>
        <v>33.299999999999997</v>
      </c>
      <c r="AN45" s="111">
        <v>33.9</v>
      </c>
      <c r="AO45" s="111">
        <v>33.299999999999997</v>
      </c>
      <c r="AP45" s="112">
        <v>33.520000000000003</v>
      </c>
      <c r="AQ45" s="111">
        <v>-0.6</v>
      </c>
      <c r="AR45" s="111"/>
      <c r="AS45" s="111">
        <f t="shared" si="14"/>
        <v>66.7</v>
      </c>
      <c r="AT45" s="111">
        <v>66.099999999999994</v>
      </c>
      <c r="AU45" s="111">
        <v>66.7</v>
      </c>
      <c r="AV45" s="112">
        <v>66.48</v>
      </c>
      <c r="AW45" s="111">
        <v>0.6</v>
      </c>
      <c r="AX45" s="112"/>
      <c r="AY45" s="111">
        <f t="shared" si="15"/>
        <v>16.399999999999999</v>
      </c>
      <c r="AZ45" s="111">
        <v>17</v>
      </c>
      <c r="BA45" s="111">
        <v>16.399999999999999</v>
      </c>
      <c r="BB45" s="112">
        <v>16.22</v>
      </c>
      <c r="BC45" s="111">
        <v>0.6</v>
      </c>
    </row>
    <row r="46" spans="1:55" ht="12.75" x14ac:dyDescent="0.2">
      <c r="A46" s="3">
        <v>15</v>
      </c>
      <c r="B46">
        <v>2</v>
      </c>
      <c r="C46" s="111">
        <f t="shared" si="8"/>
        <v>405.9</v>
      </c>
      <c r="D46" s="111">
        <v>408</v>
      </c>
      <c r="E46" s="111">
        <v>405.9</v>
      </c>
      <c r="F46" s="112">
        <v>408.2</v>
      </c>
      <c r="G46" s="111">
        <v>28.6</v>
      </c>
      <c r="H46" s="111"/>
      <c r="I46" s="111">
        <f t="shared" si="9"/>
        <v>80.8</v>
      </c>
      <c r="J46" s="111">
        <v>85.1</v>
      </c>
      <c r="K46" s="111">
        <v>80.8</v>
      </c>
      <c r="L46" s="112">
        <v>77.77</v>
      </c>
      <c r="M46" s="111">
        <v>0.4</v>
      </c>
      <c r="N46" s="111"/>
      <c r="O46" s="111">
        <f t="shared" si="10"/>
        <v>246.1</v>
      </c>
      <c r="P46" s="111">
        <v>240.1</v>
      </c>
      <c r="Q46" s="111">
        <v>246.1</v>
      </c>
      <c r="R46" s="112">
        <v>246.3</v>
      </c>
      <c r="S46" s="111">
        <v>19.600000000000001</v>
      </c>
      <c r="T46" s="111"/>
      <c r="U46" s="111"/>
      <c r="V46" s="111">
        <v>733.2</v>
      </c>
      <c r="W46" s="111">
        <v>732.7</v>
      </c>
      <c r="X46" s="112">
        <v>732.28</v>
      </c>
      <c r="Y46" s="111">
        <v>48.6</v>
      </c>
      <c r="Z46" s="111"/>
      <c r="AA46" s="111">
        <f t="shared" si="11"/>
        <v>486.7</v>
      </c>
      <c r="AB46" s="111">
        <v>493.1</v>
      </c>
      <c r="AC46" s="111">
        <v>486.7</v>
      </c>
      <c r="AD46" s="112">
        <v>485.98</v>
      </c>
      <c r="AE46" s="111">
        <v>29</v>
      </c>
      <c r="AF46" s="111"/>
      <c r="AG46" s="111">
        <f t="shared" si="12"/>
        <v>55.4</v>
      </c>
      <c r="AH46" s="111">
        <v>55.6</v>
      </c>
      <c r="AI46" s="111">
        <v>55.4</v>
      </c>
      <c r="AJ46" s="112">
        <v>55.74</v>
      </c>
      <c r="AK46" s="111">
        <v>0.2</v>
      </c>
      <c r="AL46" s="111"/>
      <c r="AM46" s="111">
        <f t="shared" si="13"/>
        <v>33.6</v>
      </c>
      <c r="AN46" s="111">
        <v>32.799999999999997</v>
      </c>
      <c r="AO46" s="111">
        <v>33.6</v>
      </c>
      <c r="AP46" s="112">
        <v>33.630000000000003</v>
      </c>
      <c r="AQ46" s="111">
        <v>0.5</v>
      </c>
      <c r="AR46" s="111"/>
      <c r="AS46" s="111">
        <f t="shared" si="14"/>
        <v>66.400000000000006</v>
      </c>
      <c r="AT46" s="111">
        <v>67.2</v>
      </c>
      <c r="AU46" s="111">
        <v>66.400000000000006</v>
      </c>
      <c r="AV46" s="112">
        <v>66.37</v>
      </c>
      <c r="AW46" s="111">
        <v>-0.5</v>
      </c>
      <c r="AX46" s="112"/>
      <c r="AY46" s="111">
        <f t="shared" si="15"/>
        <v>16.600000000000001</v>
      </c>
      <c r="AZ46" s="111">
        <v>17.3</v>
      </c>
      <c r="BA46" s="111">
        <v>16.600000000000001</v>
      </c>
      <c r="BB46" s="112">
        <v>16</v>
      </c>
      <c r="BC46" s="111">
        <v>-0.9</v>
      </c>
    </row>
    <row r="47" spans="1:55" ht="12.75" x14ac:dyDescent="0.2">
      <c r="A47" s="3">
        <v>15</v>
      </c>
      <c r="B47">
        <v>3</v>
      </c>
      <c r="C47" s="111">
        <f t="shared" si="8"/>
        <v>416.9</v>
      </c>
      <c r="D47" s="111">
        <v>421.4</v>
      </c>
      <c r="E47" s="111">
        <v>416.9</v>
      </c>
      <c r="F47" s="112">
        <v>415.55</v>
      </c>
      <c r="G47" s="111">
        <v>29.4</v>
      </c>
      <c r="H47" s="111"/>
      <c r="I47" s="111">
        <f t="shared" si="9"/>
        <v>72.099999999999994</v>
      </c>
      <c r="J47" s="111">
        <v>68.599999999999994</v>
      </c>
      <c r="K47" s="111">
        <v>72.099999999999994</v>
      </c>
      <c r="L47" s="112">
        <v>75.67</v>
      </c>
      <c r="M47" s="111">
        <v>-8.4</v>
      </c>
      <c r="N47" s="111"/>
      <c r="O47" s="111">
        <f t="shared" si="10"/>
        <v>254.6</v>
      </c>
      <c r="P47" s="111">
        <v>251.8</v>
      </c>
      <c r="Q47" s="111">
        <v>254.6</v>
      </c>
      <c r="R47" s="112">
        <v>249.03</v>
      </c>
      <c r="S47" s="111">
        <v>10.9</v>
      </c>
      <c r="T47" s="111"/>
      <c r="U47" s="111"/>
      <c r="V47" s="111">
        <v>741.8</v>
      </c>
      <c r="W47" s="111">
        <v>743.5</v>
      </c>
      <c r="X47" s="112">
        <v>740.24</v>
      </c>
      <c r="Y47" s="111">
        <v>31.9</v>
      </c>
      <c r="Z47" s="111"/>
      <c r="AA47" s="111">
        <f t="shared" si="11"/>
        <v>489</v>
      </c>
      <c r="AB47" s="111">
        <v>490</v>
      </c>
      <c r="AC47" s="111">
        <v>489</v>
      </c>
      <c r="AD47" s="112">
        <v>491.21</v>
      </c>
      <c r="AE47" s="111">
        <v>21</v>
      </c>
      <c r="AF47" s="111"/>
      <c r="AG47" s="111">
        <f t="shared" si="12"/>
        <v>56.1</v>
      </c>
      <c r="AH47" s="111">
        <v>56.8</v>
      </c>
      <c r="AI47" s="111">
        <v>56.1</v>
      </c>
      <c r="AJ47" s="112">
        <v>56.14</v>
      </c>
      <c r="AK47" s="111">
        <v>1.6</v>
      </c>
      <c r="AL47" s="111"/>
      <c r="AM47" s="111">
        <f t="shared" si="13"/>
        <v>34.200000000000003</v>
      </c>
      <c r="AN47" s="111">
        <v>33.9</v>
      </c>
      <c r="AO47" s="111">
        <v>34.200000000000003</v>
      </c>
      <c r="AP47" s="112">
        <v>33.64</v>
      </c>
      <c r="AQ47" s="111">
        <v>0</v>
      </c>
      <c r="AR47" s="111"/>
      <c r="AS47" s="111">
        <f t="shared" si="14"/>
        <v>65.8</v>
      </c>
      <c r="AT47" s="111">
        <v>66.099999999999994</v>
      </c>
      <c r="AU47" s="111">
        <v>65.8</v>
      </c>
      <c r="AV47" s="112">
        <v>66.36</v>
      </c>
      <c r="AW47" s="111">
        <v>0</v>
      </c>
      <c r="AX47" s="112"/>
      <c r="AY47" s="111">
        <f t="shared" si="15"/>
        <v>14.7</v>
      </c>
      <c r="AZ47" s="111">
        <v>14</v>
      </c>
      <c r="BA47" s="111">
        <v>14.7</v>
      </c>
      <c r="BB47" s="112">
        <v>15.4</v>
      </c>
      <c r="BC47" s="111">
        <v>-2.4</v>
      </c>
    </row>
    <row r="48" spans="1:55" ht="12.75" x14ac:dyDescent="0.2">
      <c r="A48" s="3">
        <v>15</v>
      </c>
      <c r="B48">
        <v>4</v>
      </c>
      <c r="C48" s="111">
        <f t="shared" si="8"/>
        <v>421.4</v>
      </c>
      <c r="D48" s="111">
        <v>421.4</v>
      </c>
      <c r="E48" s="111">
        <v>421.4</v>
      </c>
      <c r="F48" s="112">
        <v>420.82</v>
      </c>
      <c r="G48" s="111">
        <v>21.1</v>
      </c>
      <c r="H48" s="111"/>
      <c r="I48" s="111">
        <f t="shared" si="9"/>
        <v>75.5</v>
      </c>
      <c r="J48" s="111">
        <v>71.900000000000006</v>
      </c>
      <c r="K48" s="111">
        <v>75.5</v>
      </c>
      <c r="L48" s="112">
        <v>73.45</v>
      </c>
      <c r="M48" s="111">
        <v>-8.9</v>
      </c>
      <c r="N48" s="111"/>
      <c r="O48" s="111">
        <f t="shared" si="10"/>
        <v>245.9</v>
      </c>
      <c r="P48" s="111">
        <v>249.5</v>
      </c>
      <c r="Q48" s="111">
        <v>245.9</v>
      </c>
      <c r="R48" s="112">
        <v>250.25</v>
      </c>
      <c r="S48" s="111">
        <v>4.9000000000000004</v>
      </c>
      <c r="T48" s="111"/>
      <c r="U48" s="111"/>
      <c r="V48" s="111">
        <v>742.9</v>
      </c>
      <c r="W48" s="111">
        <v>742.8</v>
      </c>
      <c r="X48" s="112">
        <v>744.51</v>
      </c>
      <c r="Y48" s="111">
        <v>17.100000000000001</v>
      </c>
      <c r="Z48" s="111"/>
      <c r="AA48" s="111">
        <f t="shared" si="11"/>
        <v>496.9</v>
      </c>
      <c r="AB48" s="111">
        <v>493.4</v>
      </c>
      <c r="AC48" s="111">
        <v>496.9</v>
      </c>
      <c r="AD48" s="112">
        <v>494.27</v>
      </c>
      <c r="AE48" s="111">
        <v>12.2</v>
      </c>
      <c r="AF48" s="111"/>
      <c r="AG48" s="111">
        <f t="shared" si="12"/>
        <v>56.7</v>
      </c>
      <c r="AH48" s="111">
        <v>56.7</v>
      </c>
      <c r="AI48" s="111">
        <v>56.7</v>
      </c>
      <c r="AJ48" s="112">
        <v>56.52</v>
      </c>
      <c r="AK48" s="111">
        <v>1.5</v>
      </c>
      <c r="AL48" s="111"/>
      <c r="AM48" s="111">
        <f t="shared" si="13"/>
        <v>33.1</v>
      </c>
      <c r="AN48" s="111">
        <v>33.6</v>
      </c>
      <c r="AO48" s="111">
        <v>33.1</v>
      </c>
      <c r="AP48" s="112">
        <v>33.61</v>
      </c>
      <c r="AQ48" s="111">
        <v>-0.1</v>
      </c>
      <c r="AR48" s="111"/>
      <c r="AS48" s="111">
        <f t="shared" si="14"/>
        <v>66.900000000000006</v>
      </c>
      <c r="AT48" s="111">
        <v>66.400000000000006</v>
      </c>
      <c r="AU48" s="111">
        <v>66.900000000000006</v>
      </c>
      <c r="AV48" s="112">
        <v>66.39</v>
      </c>
      <c r="AW48" s="111">
        <v>0.1</v>
      </c>
      <c r="AX48" s="112"/>
      <c r="AY48" s="111">
        <f t="shared" si="15"/>
        <v>15.2</v>
      </c>
      <c r="AZ48" s="111">
        <v>14.6</v>
      </c>
      <c r="BA48" s="111">
        <v>15.2</v>
      </c>
      <c r="BB48" s="112">
        <v>14.86</v>
      </c>
      <c r="BC48" s="111">
        <v>-2.2000000000000002</v>
      </c>
    </row>
    <row r="49" spans="1:55" ht="12.75" x14ac:dyDescent="0.2">
      <c r="A49" s="3"/>
      <c r="B49">
        <v>1</v>
      </c>
      <c r="C49" s="111">
        <f t="shared" si="8"/>
        <v>422.9</v>
      </c>
      <c r="D49" s="111">
        <v>416</v>
      </c>
      <c r="E49" s="111">
        <v>422.9</v>
      </c>
      <c r="F49" s="112">
        <v>422.82</v>
      </c>
      <c r="G49" s="111">
        <v>8</v>
      </c>
      <c r="H49" s="111"/>
      <c r="I49" s="111">
        <f t="shared" si="9"/>
        <v>72.900000000000006</v>
      </c>
      <c r="J49" s="111">
        <v>75.5</v>
      </c>
      <c r="K49" s="111">
        <v>72.900000000000006</v>
      </c>
      <c r="L49" s="112">
        <v>73.17</v>
      </c>
      <c r="M49" s="111">
        <v>-1.1000000000000001</v>
      </c>
      <c r="N49" s="111"/>
      <c r="O49" s="111">
        <f t="shared" si="10"/>
        <v>252.9</v>
      </c>
      <c r="P49" s="111">
        <v>258.8</v>
      </c>
      <c r="Q49" s="111">
        <v>252.9</v>
      </c>
      <c r="R49" s="112">
        <v>253.37</v>
      </c>
      <c r="S49" s="111">
        <v>12.5</v>
      </c>
      <c r="T49" s="111"/>
      <c r="U49" s="111"/>
      <c r="V49" s="111">
        <v>750.3</v>
      </c>
      <c r="W49" s="111">
        <v>748.8</v>
      </c>
      <c r="X49" s="112">
        <v>749.35</v>
      </c>
      <c r="Y49" s="111">
        <v>19.3</v>
      </c>
      <c r="Z49" s="111"/>
      <c r="AA49" s="111">
        <f t="shared" si="11"/>
        <v>495.8</v>
      </c>
      <c r="AB49" s="111">
        <v>491.5</v>
      </c>
      <c r="AC49" s="111">
        <v>495.8</v>
      </c>
      <c r="AD49" s="112">
        <v>495.98</v>
      </c>
      <c r="AE49" s="111">
        <v>6.9</v>
      </c>
      <c r="AF49" s="111"/>
      <c r="AG49" s="111">
        <f t="shared" si="12"/>
        <v>56.5</v>
      </c>
      <c r="AH49" s="111">
        <v>55.4</v>
      </c>
      <c r="AI49" s="111">
        <v>56.5</v>
      </c>
      <c r="AJ49" s="112">
        <v>56.42</v>
      </c>
      <c r="AK49" s="111">
        <v>-0.4</v>
      </c>
      <c r="AL49" s="111"/>
      <c r="AM49" s="111">
        <f t="shared" si="13"/>
        <v>33.799999999999997</v>
      </c>
      <c r="AN49" s="111">
        <v>34.5</v>
      </c>
      <c r="AO49" s="111">
        <v>33.799999999999997</v>
      </c>
      <c r="AP49" s="112">
        <v>33.81</v>
      </c>
      <c r="AQ49" s="111">
        <v>0.8</v>
      </c>
      <c r="AR49" s="111"/>
      <c r="AS49" s="111">
        <f t="shared" si="14"/>
        <v>66.2</v>
      </c>
      <c r="AT49" s="111">
        <v>65.5</v>
      </c>
      <c r="AU49" s="111">
        <v>66.2</v>
      </c>
      <c r="AV49" s="112">
        <v>66.19</v>
      </c>
      <c r="AW49" s="111">
        <v>-0.8</v>
      </c>
      <c r="AX49" s="112"/>
      <c r="AY49" s="111">
        <f t="shared" si="15"/>
        <v>14.7</v>
      </c>
      <c r="AZ49" s="111">
        <v>15.4</v>
      </c>
      <c r="BA49" s="111">
        <v>14.7</v>
      </c>
      <c r="BB49" s="112">
        <v>14.75</v>
      </c>
      <c r="BC49" s="111">
        <v>-0.4</v>
      </c>
    </row>
    <row r="50" spans="1:55" ht="12.75" x14ac:dyDescent="0.2">
      <c r="A50" s="3">
        <v>16</v>
      </c>
      <c r="B50">
        <v>2</v>
      </c>
      <c r="C50" s="111">
        <f t="shared" si="8"/>
        <v>424.8</v>
      </c>
      <c r="D50" s="111">
        <v>428.6</v>
      </c>
      <c r="E50" s="111">
        <v>424.8</v>
      </c>
      <c r="F50" s="112">
        <v>425.72</v>
      </c>
      <c r="G50" s="111">
        <v>11.6</v>
      </c>
      <c r="H50" s="111"/>
      <c r="I50" s="111">
        <f t="shared" si="9"/>
        <v>72.400000000000006</v>
      </c>
      <c r="J50" s="111">
        <v>77</v>
      </c>
      <c r="K50" s="111">
        <v>72.400000000000006</v>
      </c>
      <c r="L50" s="112">
        <v>74.680000000000007</v>
      </c>
      <c r="M50" s="111">
        <v>6</v>
      </c>
      <c r="N50" s="111"/>
      <c r="O50" s="111">
        <f t="shared" si="10"/>
        <v>260.2</v>
      </c>
      <c r="P50" s="111">
        <v>253.5</v>
      </c>
      <c r="Q50" s="111">
        <v>260.2</v>
      </c>
      <c r="R50" s="112">
        <v>258.02999999999997</v>
      </c>
      <c r="S50" s="111">
        <v>18.7</v>
      </c>
      <c r="T50" s="111"/>
      <c r="U50" s="111"/>
      <c r="V50" s="111">
        <v>759</v>
      </c>
      <c r="W50" s="111">
        <v>757.5</v>
      </c>
      <c r="X50" s="112">
        <v>758.43</v>
      </c>
      <c r="Y50" s="111">
        <v>36.299999999999997</v>
      </c>
      <c r="Z50" s="111"/>
      <c r="AA50" s="111">
        <f t="shared" si="11"/>
        <v>497.2</v>
      </c>
      <c r="AB50" s="111">
        <v>505.6</v>
      </c>
      <c r="AC50" s="111">
        <v>497.2</v>
      </c>
      <c r="AD50" s="112">
        <v>500.4</v>
      </c>
      <c r="AE50" s="111">
        <v>17.7</v>
      </c>
      <c r="AF50" s="111"/>
      <c r="AG50" s="111">
        <f t="shared" si="12"/>
        <v>56.1</v>
      </c>
      <c r="AH50" s="111">
        <v>56.5</v>
      </c>
      <c r="AI50" s="111">
        <v>56.1</v>
      </c>
      <c r="AJ50" s="112">
        <v>56.13</v>
      </c>
      <c r="AK50" s="111">
        <v>-1.2</v>
      </c>
      <c r="AL50" s="111"/>
      <c r="AM50" s="111">
        <f t="shared" si="13"/>
        <v>34.4</v>
      </c>
      <c r="AN50" s="111">
        <v>33.4</v>
      </c>
      <c r="AO50" s="111">
        <v>34.4</v>
      </c>
      <c r="AP50" s="112">
        <v>34.020000000000003</v>
      </c>
      <c r="AQ50" s="111">
        <v>0.8</v>
      </c>
      <c r="AR50" s="111"/>
      <c r="AS50" s="111">
        <f t="shared" si="14"/>
        <v>65.599999999999994</v>
      </c>
      <c r="AT50" s="111">
        <v>66.599999999999994</v>
      </c>
      <c r="AU50" s="111">
        <v>65.599999999999994</v>
      </c>
      <c r="AV50" s="112">
        <v>65.98</v>
      </c>
      <c r="AW50" s="111">
        <v>-0.8</v>
      </c>
      <c r="AX50" s="112"/>
      <c r="AY50" s="111">
        <f t="shared" si="15"/>
        <v>14.6</v>
      </c>
      <c r="AZ50" s="111">
        <v>15.2</v>
      </c>
      <c r="BA50" s="111">
        <v>14.6</v>
      </c>
      <c r="BB50" s="112">
        <v>14.92</v>
      </c>
      <c r="BC50" s="111">
        <v>0.7</v>
      </c>
    </row>
    <row r="51" spans="1:55" ht="12.75" x14ac:dyDescent="0.2">
      <c r="A51" s="3">
        <v>16</v>
      </c>
      <c r="B51">
        <v>3</v>
      </c>
      <c r="C51" s="111">
        <f t="shared" si="8"/>
        <v>432</v>
      </c>
      <c r="D51" s="111">
        <v>436.2</v>
      </c>
      <c r="E51" s="111">
        <v>432</v>
      </c>
      <c r="F51" s="112">
        <v>434.43</v>
      </c>
      <c r="G51" s="111">
        <v>34.799999999999997</v>
      </c>
      <c r="H51" s="111"/>
      <c r="I51" s="111">
        <f t="shared" si="9"/>
        <v>78</v>
      </c>
      <c r="J51" s="111">
        <v>74.3</v>
      </c>
      <c r="K51" s="111">
        <v>78</v>
      </c>
      <c r="L51" s="112">
        <v>76.56</v>
      </c>
      <c r="M51" s="111">
        <v>7.6</v>
      </c>
      <c r="N51" s="111"/>
      <c r="O51" s="111">
        <f t="shared" si="10"/>
        <v>260.10000000000002</v>
      </c>
      <c r="P51" s="111">
        <v>256.8</v>
      </c>
      <c r="Q51" s="111">
        <v>260.10000000000002</v>
      </c>
      <c r="R51" s="112">
        <v>260.64999999999998</v>
      </c>
      <c r="S51" s="111">
        <v>10.5</v>
      </c>
      <c r="T51" s="111"/>
      <c r="U51" s="111"/>
      <c r="V51" s="111">
        <v>767.3</v>
      </c>
      <c r="W51" s="111">
        <v>770.1</v>
      </c>
      <c r="X51" s="112">
        <v>771.64</v>
      </c>
      <c r="Y51" s="111">
        <v>52.9</v>
      </c>
      <c r="Z51" s="111"/>
      <c r="AA51" s="111">
        <f t="shared" si="11"/>
        <v>510</v>
      </c>
      <c r="AB51" s="111">
        <v>510.5</v>
      </c>
      <c r="AC51" s="111">
        <v>510</v>
      </c>
      <c r="AD51" s="112">
        <v>510.99</v>
      </c>
      <c r="AE51" s="111">
        <v>42.4</v>
      </c>
      <c r="AF51" s="111"/>
      <c r="AG51" s="111">
        <f t="shared" si="12"/>
        <v>56.1</v>
      </c>
      <c r="AH51" s="111">
        <v>56.9</v>
      </c>
      <c r="AI51" s="111">
        <v>56.1</v>
      </c>
      <c r="AJ51" s="112">
        <v>56.3</v>
      </c>
      <c r="AK51" s="111">
        <v>0.7</v>
      </c>
      <c r="AL51" s="111"/>
      <c r="AM51" s="111">
        <f t="shared" si="13"/>
        <v>33.799999999999997</v>
      </c>
      <c r="AN51" s="111">
        <v>33.5</v>
      </c>
      <c r="AO51" s="111">
        <v>33.799999999999997</v>
      </c>
      <c r="AP51" s="112">
        <v>33.78</v>
      </c>
      <c r="AQ51" s="111">
        <v>-1</v>
      </c>
      <c r="AR51" s="111"/>
      <c r="AS51" s="111">
        <f t="shared" si="14"/>
        <v>66.2</v>
      </c>
      <c r="AT51" s="111">
        <v>66.5</v>
      </c>
      <c r="AU51" s="111">
        <v>66.2</v>
      </c>
      <c r="AV51" s="112">
        <v>66.22</v>
      </c>
      <c r="AW51" s="111">
        <v>1</v>
      </c>
      <c r="AX51" s="112"/>
      <c r="AY51" s="111">
        <f t="shared" si="15"/>
        <v>15.3</v>
      </c>
      <c r="AZ51" s="111">
        <v>14.5</v>
      </c>
      <c r="BA51" s="111">
        <v>15.3</v>
      </c>
      <c r="BB51" s="112">
        <v>14.98</v>
      </c>
      <c r="BC51" s="111">
        <v>0.2</v>
      </c>
    </row>
    <row r="52" spans="1:55" ht="12.75" x14ac:dyDescent="0.2">
      <c r="A52" s="3">
        <v>16</v>
      </c>
      <c r="B52">
        <v>4</v>
      </c>
      <c r="C52" s="111">
        <f t="shared" si="8"/>
        <v>449.7</v>
      </c>
      <c r="D52" s="111">
        <v>448.4</v>
      </c>
      <c r="E52" s="111">
        <v>449.7</v>
      </c>
      <c r="F52" s="112">
        <v>447.25</v>
      </c>
      <c r="G52" s="111">
        <v>51.3</v>
      </c>
      <c r="H52" s="111"/>
      <c r="I52" s="111">
        <f t="shared" si="9"/>
        <v>77.099999999999994</v>
      </c>
      <c r="J52" s="111">
        <v>73</v>
      </c>
      <c r="K52" s="111">
        <v>77.099999999999994</v>
      </c>
      <c r="L52" s="112">
        <v>77.64</v>
      </c>
      <c r="M52" s="111">
        <v>4.3</v>
      </c>
      <c r="N52" s="111"/>
      <c r="O52" s="111">
        <f t="shared" si="10"/>
        <v>261.5</v>
      </c>
      <c r="P52" s="111">
        <v>266.10000000000002</v>
      </c>
      <c r="Q52" s="111">
        <v>261.5</v>
      </c>
      <c r="R52" s="112">
        <v>260.39999999999998</v>
      </c>
      <c r="S52" s="111">
        <v>-1</v>
      </c>
      <c r="T52" s="111"/>
      <c r="U52" s="111"/>
      <c r="V52" s="111">
        <v>787.6</v>
      </c>
      <c r="W52" s="111">
        <v>788.3</v>
      </c>
      <c r="X52" s="112">
        <v>785.3</v>
      </c>
      <c r="Y52" s="111">
        <v>54.6</v>
      </c>
      <c r="Z52" s="111"/>
      <c r="AA52" s="111">
        <f t="shared" si="11"/>
        <v>526.79999999999995</v>
      </c>
      <c r="AB52" s="111">
        <v>521.4</v>
      </c>
      <c r="AC52" s="111">
        <v>526.79999999999995</v>
      </c>
      <c r="AD52" s="112">
        <v>524.89</v>
      </c>
      <c r="AE52" s="111">
        <v>55.6</v>
      </c>
      <c r="AF52" s="111"/>
      <c r="AG52" s="111">
        <f t="shared" si="12"/>
        <v>57</v>
      </c>
      <c r="AH52" s="111">
        <v>56.9</v>
      </c>
      <c r="AI52" s="111">
        <v>57</v>
      </c>
      <c r="AJ52" s="112">
        <v>56.95</v>
      </c>
      <c r="AK52" s="111">
        <v>2.6</v>
      </c>
      <c r="AL52" s="111"/>
      <c r="AM52" s="111">
        <f t="shared" si="13"/>
        <v>33.200000000000003</v>
      </c>
      <c r="AN52" s="111">
        <v>33.799999999999997</v>
      </c>
      <c r="AO52" s="111">
        <v>33.200000000000003</v>
      </c>
      <c r="AP52" s="112">
        <v>33.159999999999997</v>
      </c>
      <c r="AQ52" s="111">
        <v>-2.5</v>
      </c>
      <c r="AR52" s="111"/>
      <c r="AS52" s="111">
        <f t="shared" si="14"/>
        <v>66.8</v>
      </c>
      <c r="AT52" s="111">
        <v>66.2</v>
      </c>
      <c r="AU52" s="111">
        <v>66.8</v>
      </c>
      <c r="AV52" s="112">
        <v>66.84</v>
      </c>
      <c r="AW52" s="111">
        <v>2.5</v>
      </c>
      <c r="AX52" s="112"/>
      <c r="AY52" s="111">
        <f t="shared" si="15"/>
        <v>14.6</v>
      </c>
      <c r="AZ52" s="111">
        <v>14</v>
      </c>
      <c r="BA52" s="111">
        <v>14.6</v>
      </c>
      <c r="BB52" s="112">
        <v>14.79</v>
      </c>
      <c r="BC52" s="111">
        <v>-0.8</v>
      </c>
    </row>
    <row r="53" spans="1:55" ht="12.75" x14ac:dyDescent="0.2">
      <c r="A53" s="3"/>
      <c r="B53">
        <v>1</v>
      </c>
      <c r="C53" s="111">
        <f t="shared" si="8"/>
        <v>458.9</v>
      </c>
      <c r="D53" s="111">
        <v>451.7</v>
      </c>
      <c r="E53" s="111">
        <v>458.9</v>
      </c>
      <c r="F53" s="112">
        <v>458.39</v>
      </c>
      <c r="G53" s="111">
        <v>44.6</v>
      </c>
      <c r="H53" s="111"/>
      <c r="I53" s="111">
        <f t="shared" si="9"/>
        <v>77.5</v>
      </c>
      <c r="J53" s="111">
        <v>80.2</v>
      </c>
      <c r="K53" s="111">
        <v>77.5</v>
      </c>
      <c r="L53" s="112">
        <v>77.86</v>
      </c>
      <c r="M53" s="111">
        <v>0.9</v>
      </c>
      <c r="N53" s="111"/>
      <c r="O53" s="111">
        <f t="shared" si="10"/>
        <v>258.5</v>
      </c>
      <c r="P53" s="111">
        <v>265.10000000000002</v>
      </c>
      <c r="Q53" s="111">
        <v>258.5</v>
      </c>
      <c r="R53" s="112">
        <v>260.18</v>
      </c>
      <c r="S53" s="111">
        <v>-0.9</v>
      </c>
      <c r="T53" s="111"/>
      <c r="U53" s="111"/>
      <c r="V53" s="111">
        <v>797.1</v>
      </c>
      <c r="W53" s="111">
        <v>795</v>
      </c>
      <c r="X53" s="112">
        <v>796.43</v>
      </c>
      <c r="Y53" s="111">
        <v>44.6</v>
      </c>
      <c r="Z53" s="111"/>
      <c r="AA53" s="111">
        <f t="shared" si="11"/>
        <v>536.5</v>
      </c>
      <c r="AB53" s="111">
        <v>532</v>
      </c>
      <c r="AC53" s="111">
        <v>536.5</v>
      </c>
      <c r="AD53" s="112">
        <v>536.25</v>
      </c>
      <c r="AE53" s="111">
        <v>45.4</v>
      </c>
      <c r="AF53" s="111"/>
      <c r="AG53" s="111">
        <f t="shared" si="12"/>
        <v>57.7</v>
      </c>
      <c r="AH53" s="111">
        <v>56.7</v>
      </c>
      <c r="AI53" s="111">
        <v>57.7</v>
      </c>
      <c r="AJ53" s="112">
        <v>57.56</v>
      </c>
      <c r="AK53" s="111">
        <v>2.4</v>
      </c>
      <c r="AL53" s="111"/>
      <c r="AM53" s="111">
        <f t="shared" si="13"/>
        <v>32.5</v>
      </c>
      <c r="AN53" s="111">
        <v>33.299999999999997</v>
      </c>
      <c r="AO53" s="111">
        <v>32.5</v>
      </c>
      <c r="AP53" s="112">
        <v>32.67</v>
      </c>
      <c r="AQ53" s="111">
        <v>-2</v>
      </c>
      <c r="AR53" s="111"/>
      <c r="AS53" s="111">
        <f t="shared" si="14"/>
        <v>67.5</v>
      </c>
      <c r="AT53" s="111">
        <v>66.7</v>
      </c>
      <c r="AU53" s="111">
        <v>67.5</v>
      </c>
      <c r="AV53" s="112">
        <v>67.33</v>
      </c>
      <c r="AW53" s="111">
        <v>2</v>
      </c>
      <c r="AX53" s="112"/>
      <c r="AY53" s="111">
        <f t="shared" si="15"/>
        <v>14.5</v>
      </c>
      <c r="AZ53" s="111">
        <v>15.1</v>
      </c>
      <c r="BA53" s="111">
        <v>14.5</v>
      </c>
      <c r="BB53" s="112">
        <v>14.52</v>
      </c>
      <c r="BC53" s="111">
        <v>-1.1000000000000001</v>
      </c>
    </row>
    <row r="54" spans="1:55" ht="12.75" x14ac:dyDescent="0.2">
      <c r="A54" s="3">
        <v>17</v>
      </c>
      <c r="B54">
        <v>2</v>
      </c>
      <c r="C54" s="111">
        <f t="shared" si="8"/>
        <v>465.5</v>
      </c>
      <c r="D54" s="111">
        <v>470.4</v>
      </c>
      <c r="E54" s="111">
        <v>465.5</v>
      </c>
      <c r="F54" s="112">
        <v>464.32</v>
      </c>
      <c r="G54" s="111">
        <v>23.7</v>
      </c>
      <c r="H54" s="111"/>
      <c r="I54" s="111">
        <f t="shared" si="9"/>
        <v>77.2</v>
      </c>
      <c r="J54" s="111">
        <v>81.900000000000006</v>
      </c>
      <c r="K54" s="111">
        <v>77.2</v>
      </c>
      <c r="L54" s="112">
        <v>79.03</v>
      </c>
      <c r="M54" s="111">
        <v>4.7</v>
      </c>
      <c r="N54" s="111"/>
      <c r="O54" s="111">
        <f t="shared" si="10"/>
        <v>262.60000000000002</v>
      </c>
      <c r="P54" s="111">
        <v>255.3</v>
      </c>
      <c r="Q54" s="111">
        <v>262.60000000000002</v>
      </c>
      <c r="R54" s="112">
        <v>261.63</v>
      </c>
      <c r="S54" s="111">
        <v>5.8</v>
      </c>
      <c r="T54" s="111"/>
      <c r="U54" s="111"/>
      <c r="V54" s="111">
        <v>807.6</v>
      </c>
      <c r="W54" s="111">
        <v>805.3</v>
      </c>
      <c r="X54" s="112">
        <v>804.98</v>
      </c>
      <c r="Y54" s="111">
        <v>34.200000000000003</v>
      </c>
      <c r="Z54" s="111"/>
      <c r="AA54" s="111">
        <f t="shared" si="11"/>
        <v>542.70000000000005</v>
      </c>
      <c r="AB54" s="111">
        <v>552.20000000000005</v>
      </c>
      <c r="AC54" s="111">
        <v>542.70000000000005</v>
      </c>
      <c r="AD54" s="112">
        <v>543.35</v>
      </c>
      <c r="AE54" s="111">
        <v>28.4</v>
      </c>
      <c r="AF54" s="111"/>
      <c r="AG54" s="111">
        <f t="shared" si="12"/>
        <v>57.8</v>
      </c>
      <c r="AH54" s="111">
        <v>58.2</v>
      </c>
      <c r="AI54" s="111">
        <v>57.8</v>
      </c>
      <c r="AJ54" s="112">
        <v>57.68</v>
      </c>
      <c r="AK54" s="111">
        <v>0.5</v>
      </c>
      <c r="AL54" s="111"/>
      <c r="AM54" s="111">
        <f t="shared" si="13"/>
        <v>32.6</v>
      </c>
      <c r="AN54" s="111">
        <v>31.6</v>
      </c>
      <c r="AO54" s="111">
        <v>32.6</v>
      </c>
      <c r="AP54" s="112">
        <v>32.5</v>
      </c>
      <c r="AQ54" s="111">
        <v>-0.7</v>
      </c>
      <c r="AR54" s="111"/>
      <c r="AS54" s="111">
        <f t="shared" si="14"/>
        <v>67.400000000000006</v>
      </c>
      <c r="AT54" s="111">
        <v>68.400000000000006</v>
      </c>
      <c r="AU54" s="111">
        <v>67.400000000000006</v>
      </c>
      <c r="AV54" s="112">
        <v>67.5</v>
      </c>
      <c r="AW54" s="111">
        <v>0.7</v>
      </c>
      <c r="AX54" s="112"/>
      <c r="AY54" s="111">
        <f t="shared" si="15"/>
        <v>14.2</v>
      </c>
      <c r="AZ54" s="111">
        <v>14.8</v>
      </c>
      <c r="BA54" s="111">
        <v>14.2</v>
      </c>
      <c r="BB54" s="112">
        <v>14.55</v>
      </c>
      <c r="BC54" s="111">
        <v>0.1</v>
      </c>
    </row>
    <row r="55" spans="1:55" ht="12.75" x14ac:dyDescent="0.2">
      <c r="A55" s="3">
        <v>17</v>
      </c>
      <c r="B55">
        <v>3</v>
      </c>
      <c r="C55" s="111">
        <f t="shared" si="8"/>
        <v>465.1</v>
      </c>
      <c r="D55" s="111">
        <v>469.1</v>
      </c>
      <c r="E55" s="111">
        <v>465.1</v>
      </c>
      <c r="F55" s="112">
        <v>466.54</v>
      </c>
      <c r="G55" s="111">
        <v>8.9</v>
      </c>
      <c r="H55" s="111"/>
      <c r="I55" s="111">
        <f t="shared" si="9"/>
        <v>82.4</v>
      </c>
      <c r="J55" s="111">
        <v>79</v>
      </c>
      <c r="K55" s="111">
        <v>82.4</v>
      </c>
      <c r="L55" s="112">
        <v>81.33</v>
      </c>
      <c r="M55" s="111">
        <v>9.1999999999999993</v>
      </c>
      <c r="N55" s="111"/>
      <c r="O55" s="111">
        <f t="shared" si="10"/>
        <v>263</v>
      </c>
      <c r="P55" s="111">
        <v>258.8</v>
      </c>
      <c r="Q55" s="111">
        <v>263</v>
      </c>
      <c r="R55" s="112">
        <v>264.54000000000002</v>
      </c>
      <c r="S55" s="111">
        <v>11.6</v>
      </c>
      <c r="T55" s="111"/>
      <c r="U55" s="111"/>
      <c r="V55" s="111">
        <v>806.9</v>
      </c>
      <c r="W55" s="111">
        <v>810.5</v>
      </c>
      <c r="X55" s="112">
        <v>812.41</v>
      </c>
      <c r="Y55" s="111">
        <v>29.7</v>
      </c>
      <c r="Z55" s="111"/>
      <c r="AA55" s="111">
        <f t="shared" si="11"/>
        <v>547.5</v>
      </c>
      <c r="AB55" s="111">
        <v>548.20000000000005</v>
      </c>
      <c r="AC55" s="111">
        <v>547.5</v>
      </c>
      <c r="AD55" s="112">
        <v>547.87</v>
      </c>
      <c r="AE55" s="111">
        <v>18.100000000000001</v>
      </c>
      <c r="AF55" s="111"/>
      <c r="AG55" s="111">
        <f t="shared" si="12"/>
        <v>57.4</v>
      </c>
      <c r="AH55" s="111">
        <v>58.1</v>
      </c>
      <c r="AI55" s="111">
        <v>57.4</v>
      </c>
      <c r="AJ55" s="112">
        <v>57.43</v>
      </c>
      <c r="AK55" s="111">
        <v>-1</v>
      </c>
      <c r="AL55" s="111"/>
      <c r="AM55" s="111">
        <f t="shared" si="13"/>
        <v>32.5</v>
      </c>
      <c r="AN55" s="111">
        <v>32.1</v>
      </c>
      <c r="AO55" s="111">
        <v>32.5</v>
      </c>
      <c r="AP55" s="112">
        <v>32.56</v>
      </c>
      <c r="AQ55" s="111">
        <v>0.2</v>
      </c>
      <c r="AR55" s="111"/>
      <c r="AS55" s="111">
        <f t="shared" si="14"/>
        <v>67.5</v>
      </c>
      <c r="AT55" s="111">
        <v>67.900000000000006</v>
      </c>
      <c r="AU55" s="111">
        <v>67.5</v>
      </c>
      <c r="AV55" s="112">
        <v>67.44</v>
      </c>
      <c r="AW55" s="111">
        <v>-0.2</v>
      </c>
      <c r="AX55" s="112"/>
      <c r="AY55" s="111">
        <f t="shared" si="15"/>
        <v>15</v>
      </c>
      <c r="AZ55" s="111">
        <v>14.4</v>
      </c>
      <c r="BA55" s="111">
        <v>15</v>
      </c>
      <c r="BB55" s="112">
        <v>14.84</v>
      </c>
      <c r="BC55" s="111">
        <v>1.2</v>
      </c>
    </row>
    <row r="56" spans="1:55" ht="12.75" x14ac:dyDescent="0.2">
      <c r="A56" s="3">
        <v>17</v>
      </c>
      <c r="B56">
        <v>4</v>
      </c>
      <c r="C56" s="111">
        <f t="shared" si="8"/>
        <v>465.4</v>
      </c>
      <c r="D56" s="111">
        <v>463.5</v>
      </c>
      <c r="E56" s="111">
        <v>465.4</v>
      </c>
      <c r="F56" s="112">
        <v>469.33</v>
      </c>
      <c r="G56" s="111">
        <v>11.1</v>
      </c>
      <c r="H56" s="111"/>
      <c r="I56" s="111">
        <f t="shared" si="9"/>
        <v>85.6</v>
      </c>
      <c r="J56" s="111">
        <v>81</v>
      </c>
      <c r="K56" s="111">
        <v>85.6</v>
      </c>
      <c r="L56" s="112">
        <v>83.35</v>
      </c>
      <c r="M56" s="111">
        <v>8.1</v>
      </c>
      <c r="N56" s="111"/>
      <c r="O56" s="111">
        <f t="shared" si="10"/>
        <v>269.8</v>
      </c>
      <c r="P56" s="111">
        <v>275.10000000000002</v>
      </c>
      <c r="Q56" s="111">
        <v>269.8</v>
      </c>
      <c r="R56" s="112">
        <v>266.33999999999997</v>
      </c>
      <c r="S56" s="111">
        <v>7.2</v>
      </c>
      <c r="T56" s="111"/>
      <c r="U56" s="111"/>
      <c r="V56" s="111">
        <v>819.7</v>
      </c>
      <c r="W56" s="111">
        <v>820.8</v>
      </c>
      <c r="X56" s="112">
        <v>819.01</v>
      </c>
      <c r="Y56" s="111">
        <v>26.4</v>
      </c>
      <c r="Z56" s="111"/>
      <c r="AA56" s="111">
        <f t="shared" si="11"/>
        <v>550.9</v>
      </c>
      <c r="AB56" s="111">
        <v>544.5</v>
      </c>
      <c r="AC56" s="111">
        <v>550.9</v>
      </c>
      <c r="AD56" s="112">
        <v>552.67999999999995</v>
      </c>
      <c r="AE56" s="111">
        <v>19.2</v>
      </c>
      <c r="AF56" s="111"/>
      <c r="AG56" s="111">
        <f t="shared" si="12"/>
        <v>56.7</v>
      </c>
      <c r="AH56" s="111">
        <v>56.5</v>
      </c>
      <c r="AI56" s="111">
        <v>56.7</v>
      </c>
      <c r="AJ56" s="112">
        <v>57.3</v>
      </c>
      <c r="AK56" s="111">
        <v>-0.5</v>
      </c>
      <c r="AL56" s="111"/>
      <c r="AM56" s="111">
        <f t="shared" si="13"/>
        <v>32.9</v>
      </c>
      <c r="AN56" s="111">
        <v>33.6</v>
      </c>
      <c r="AO56" s="111">
        <v>32.9</v>
      </c>
      <c r="AP56" s="112">
        <v>32.520000000000003</v>
      </c>
      <c r="AQ56" s="111">
        <v>-0.2</v>
      </c>
      <c r="AR56" s="111"/>
      <c r="AS56" s="111">
        <f t="shared" si="14"/>
        <v>67.099999999999994</v>
      </c>
      <c r="AT56" s="111">
        <v>66.400000000000006</v>
      </c>
      <c r="AU56" s="111">
        <v>67.099999999999994</v>
      </c>
      <c r="AV56" s="112">
        <v>67.48</v>
      </c>
      <c r="AW56" s="111">
        <v>0.2</v>
      </c>
      <c r="AX56" s="112"/>
      <c r="AY56" s="111">
        <f t="shared" si="15"/>
        <v>15.5</v>
      </c>
      <c r="AZ56" s="111">
        <v>14.9</v>
      </c>
      <c r="BA56" s="111">
        <v>15.5</v>
      </c>
      <c r="BB56" s="112">
        <v>15.08</v>
      </c>
      <c r="BC56" s="111">
        <v>0.9</v>
      </c>
    </row>
    <row r="57" spans="1:55" ht="12.75" x14ac:dyDescent="0.2">
      <c r="A57" s="3"/>
      <c r="B57">
        <v>1</v>
      </c>
      <c r="C57" s="111">
        <f t="shared" si="8"/>
        <v>474.1</v>
      </c>
      <c r="D57" s="111">
        <v>466.6</v>
      </c>
      <c r="E57" s="111">
        <v>474.1</v>
      </c>
      <c r="F57" s="112">
        <v>474.45</v>
      </c>
      <c r="G57" s="111">
        <v>20.5</v>
      </c>
      <c r="H57" s="111"/>
      <c r="I57" s="111">
        <f t="shared" si="9"/>
        <v>82.7</v>
      </c>
      <c r="J57" s="111">
        <v>85.7</v>
      </c>
      <c r="K57" s="111">
        <v>82.7</v>
      </c>
      <c r="L57" s="112">
        <v>83.43</v>
      </c>
      <c r="M57" s="111">
        <v>0.3</v>
      </c>
      <c r="N57" s="111"/>
      <c r="O57" s="111">
        <f t="shared" si="10"/>
        <v>269.10000000000002</v>
      </c>
      <c r="P57" s="111">
        <v>276</v>
      </c>
      <c r="Q57" s="111">
        <v>269.10000000000002</v>
      </c>
      <c r="R57" s="112">
        <v>265.23</v>
      </c>
      <c r="S57" s="111">
        <v>-4.4000000000000004</v>
      </c>
      <c r="T57" s="111"/>
      <c r="U57" s="111"/>
      <c r="V57" s="111">
        <v>828.3</v>
      </c>
      <c r="W57" s="111">
        <v>826</v>
      </c>
      <c r="X57" s="112">
        <v>823.1</v>
      </c>
      <c r="Y57" s="111">
        <v>16.399999999999999</v>
      </c>
      <c r="Z57" s="111"/>
      <c r="AA57" s="111">
        <f t="shared" si="11"/>
        <v>556.9</v>
      </c>
      <c r="AB57" s="111">
        <v>552.29999999999995</v>
      </c>
      <c r="AC57" s="111">
        <v>556.9</v>
      </c>
      <c r="AD57" s="112">
        <v>557.88</v>
      </c>
      <c r="AE57" s="111">
        <v>20.8</v>
      </c>
      <c r="AF57" s="111"/>
      <c r="AG57" s="111">
        <f t="shared" si="12"/>
        <v>57.4</v>
      </c>
      <c r="AH57" s="111">
        <v>56.3</v>
      </c>
      <c r="AI57" s="111">
        <v>57.4</v>
      </c>
      <c r="AJ57" s="112">
        <v>57.64</v>
      </c>
      <c r="AK57" s="111">
        <v>1.4</v>
      </c>
      <c r="AL57" s="111"/>
      <c r="AM57" s="111">
        <f t="shared" si="13"/>
        <v>32.6</v>
      </c>
      <c r="AN57" s="111">
        <v>33.299999999999997</v>
      </c>
      <c r="AO57" s="111">
        <v>32.6</v>
      </c>
      <c r="AP57" s="112">
        <v>32.22</v>
      </c>
      <c r="AQ57" s="111">
        <v>-1.2</v>
      </c>
      <c r="AR57" s="111"/>
      <c r="AS57" s="111">
        <f t="shared" si="14"/>
        <v>67.400000000000006</v>
      </c>
      <c r="AT57" s="111">
        <v>66.7</v>
      </c>
      <c r="AU57" s="111">
        <v>67.400000000000006</v>
      </c>
      <c r="AV57" s="112">
        <v>67.78</v>
      </c>
      <c r="AW57" s="111">
        <v>1.2</v>
      </c>
      <c r="AX57" s="112"/>
      <c r="AY57" s="111">
        <f t="shared" si="15"/>
        <v>14.9</v>
      </c>
      <c r="AZ57" s="111">
        <v>15.5</v>
      </c>
      <c r="BA57" s="111">
        <v>14.9</v>
      </c>
      <c r="BB57" s="112">
        <v>14.95</v>
      </c>
      <c r="BC57" s="111">
        <v>-0.5</v>
      </c>
    </row>
    <row r="58" spans="1:55" ht="12.75" x14ac:dyDescent="0.2">
      <c r="A58" s="3">
        <v>18</v>
      </c>
      <c r="B58">
        <v>2</v>
      </c>
      <c r="C58" s="111">
        <f t="shared" si="8"/>
        <v>478.7</v>
      </c>
      <c r="D58" s="111">
        <v>484.5</v>
      </c>
      <c r="E58" s="111">
        <v>478.7</v>
      </c>
      <c r="F58" s="112">
        <v>478.78</v>
      </c>
      <c r="G58" s="111">
        <v>17.3</v>
      </c>
      <c r="H58" s="111"/>
      <c r="I58" s="111">
        <f t="shared" si="9"/>
        <v>88.4</v>
      </c>
      <c r="J58" s="111">
        <v>92.6</v>
      </c>
      <c r="K58" s="111">
        <v>88.4</v>
      </c>
      <c r="L58" s="112">
        <v>81.55</v>
      </c>
      <c r="M58" s="111">
        <v>-7.5</v>
      </c>
      <c r="N58" s="111"/>
      <c r="O58" s="111">
        <f t="shared" si="10"/>
        <v>260</v>
      </c>
      <c r="P58" s="111">
        <v>252.4</v>
      </c>
      <c r="Q58" s="111">
        <v>260</v>
      </c>
      <c r="R58" s="112">
        <v>263.83999999999997</v>
      </c>
      <c r="S58" s="111">
        <v>-5.5</v>
      </c>
      <c r="T58" s="111"/>
      <c r="U58" s="111"/>
      <c r="V58" s="111">
        <v>829.6</v>
      </c>
      <c r="W58" s="111">
        <v>827.1</v>
      </c>
      <c r="X58" s="112">
        <v>824.18</v>
      </c>
      <c r="Y58" s="111">
        <v>4.3</v>
      </c>
      <c r="Z58" s="111"/>
      <c r="AA58" s="111">
        <f t="shared" si="11"/>
        <v>567.1</v>
      </c>
      <c r="AB58" s="111">
        <v>577.1</v>
      </c>
      <c r="AC58" s="111">
        <v>567.1</v>
      </c>
      <c r="AD58" s="112">
        <v>560.33000000000004</v>
      </c>
      <c r="AE58" s="111">
        <v>9.8000000000000007</v>
      </c>
      <c r="AF58" s="111"/>
      <c r="AG58" s="111">
        <f t="shared" si="12"/>
        <v>57.9</v>
      </c>
      <c r="AH58" s="111">
        <v>58.4</v>
      </c>
      <c r="AI58" s="111">
        <v>57.9</v>
      </c>
      <c r="AJ58" s="112">
        <v>58.09</v>
      </c>
      <c r="AK58" s="111">
        <v>1.8</v>
      </c>
      <c r="AL58" s="111"/>
      <c r="AM58" s="111">
        <f t="shared" si="13"/>
        <v>31.4</v>
      </c>
      <c r="AN58" s="111">
        <v>30.4</v>
      </c>
      <c r="AO58" s="111">
        <v>31.4</v>
      </c>
      <c r="AP58" s="112">
        <v>32.01</v>
      </c>
      <c r="AQ58" s="111">
        <v>-0.8</v>
      </c>
      <c r="AR58" s="111"/>
      <c r="AS58" s="111">
        <f t="shared" si="14"/>
        <v>68.599999999999994</v>
      </c>
      <c r="AT58" s="111">
        <v>69.599999999999994</v>
      </c>
      <c r="AU58" s="111">
        <v>68.599999999999994</v>
      </c>
      <c r="AV58" s="112">
        <v>67.989999999999995</v>
      </c>
      <c r="AW58" s="111">
        <v>0.8</v>
      </c>
      <c r="AX58" s="112"/>
      <c r="AY58" s="111">
        <f t="shared" si="15"/>
        <v>15.6</v>
      </c>
      <c r="AZ58" s="111">
        <v>16</v>
      </c>
      <c r="BA58" s="111">
        <v>15.6</v>
      </c>
      <c r="BB58" s="112">
        <v>14.55</v>
      </c>
      <c r="BC58" s="111">
        <v>-1.6</v>
      </c>
    </row>
    <row r="59" spans="1:55" ht="12.75" x14ac:dyDescent="0.2">
      <c r="A59" s="3">
        <v>18</v>
      </c>
      <c r="B59">
        <v>3</v>
      </c>
      <c r="C59" s="111">
        <f t="shared" si="8"/>
        <v>478.8</v>
      </c>
      <c r="D59" s="111">
        <v>482.7</v>
      </c>
      <c r="E59" s="111">
        <v>478.8</v>
      </c>
      <c r="F59" s="112">
        <v>477.52</v>
      </c>
      <c r="G59" s="111">
        <v>-5.0999999999999996</v>
      </c>
      <c r="H59" s="111"/>
      <c r="I59" s="111">
        <f t="shared" si="9"/>
        <v>79.5</v>
      </c>
      <c r="J59" s="111">
        <v>76.7</v>
      </c>
      <c r="K59" s="111">
        <v>79.5</v>
      </c>
      <c r="L59" s="112">
        <v>80.08</v>
      </c>
      <c r="M59" s="111">
        <v>-5.9</v>
      </c>
      <c r="N59" s="111"/>
      <c r="O59" s="111">
        <f t="shared" si="10"/>
        <v>265.5</v>
      </c>
      <c r="P59" s="111">
        <v>260.7</v>
      </c>
      <c r="Q59" s="111">
        <v>265.5</v>
      </c>
      <c r="R59" s="112">
        <v>266.68</v>
      </c>
      <c r="S59" s="111">
        <v>11.3</v>
      </c>
      <c r="T59" s="111"/>
      <c r="U59" s="111"/>
      <c r="V59" s="111">
        <v>820</v>
      </c>
      <c r="W59" s="111">
        <v>823.8</v>
      </c>
      <c r="X59" s="112">
        <v>824.28</v>
      </c>
      <c r="Y59" s="111">
        <v>0.4</v>
      </c>
      <c r="Z59" s="111"/>
      <c r="AA59" s="111">
        <f t="shared" si="11"/>
        <v>558.29999999999995</v>
      </c>
      <c r="AB59" s="111">
        <v>559.4</v>
      </c>
      <c r="AC59" s="111">
        <v>558.29999999999995</v>
      </c>
      <c r="AD59" s="112">
        <v>557.6</v>
      </c>
      <c r="AE59" s="111">
        <v>-10.9</v>
      </c>
      <c r="AF59" s="111"/>
      <c r="AG59" s="111">
        <f t="shared" si="12"/>
        <v>58.1</v>
      </c>
      <c r="AH59" s="111">
        <v>58.9</v>
      </c>
      <c r="AI59" s="111">
        <v>58.1</v>
      </c>
      <c r="AJ59" s="112">
        <v>57.93</v>
      </c>
      <c r="AK59" s="111">
        <v>-0.6</v>
      </c>
      <c r="AL59" s="111"/>
      <c r="AM59" s="111">
        <f t="shared" si="13"/>
        <v>32.200000000000003</v>
      </c>
      <c r="AN59" s="111">
        <v>31.8</v>
      </c>
      <c r="AO59" s="111">
        <v>32.200000000000003</v>
      </c>
      <c r="AP59" s="112">
        <v>32.35</v>
      </c>
      <c r="AQ59" s="111">
        <v>1.4</v>
      </c>
      <c r="AR59" s="111"/>
      <c r="AS59" s="111">
        <f t="shared" si="14"/>
        <v>67.8</v>
      </c>
      <c r="AT59" s="111">
        <v>68.2</v>
      </c>
      <c r="AU59" s="111">
        <v>67.8</v>
      </c>
      <c r="AV59" s="112">
        <v>67.650000000000006</v>
      </c>
      <c r="AW59" s="111">
        <v>-1.4</v>
      </c>
      <c r="AX59" s="112"/>
      <c r="AY59" s="111">
        <f t="shared" si="15"/>
        <v>14.2</v>
      </c>
      <c r="AZ59" s="111">
        <v>13.7</v>
      </c>
      <c r="BA59" s="111">
        <v>14.2</v>
      </c>
      <c r="BB59" s="112">
        <v>14.36</v>
      </c>
      <c r="BC59" s="111">
        <v>-0.8</v>
      </c>
    </row>
    <row r="60" spans="1:55" ht="12.75" x14ac:dyDescent="0.2">
      <c r="A60" s="3">
        <v>18</v>
      </c>
      <c r="B60">
        <v>4</v>
      </c>
      <c r="C60" s="111">
        <f t="shared" si="8"/>
        <v>474.3</v>
      </c>
      <c r="D60" s="111">
        <v>471.9</v>
      </c>
      <c r="E60" s="111">
        <v>474.3</v>
      </c>
      <c r="F60" s="112">
        <v>473.98</v>
      </c>
      <c r="G60" s="111">
        <v>-14.2</v>
      </c>
      <c r="H60" s="111"/>
      <c r="I60" s="111">
        <f t="shared" si="9"/>
        <v>77.8</v>
      </c>
      <c r="J60" s="111">
        <v>73.099999999999994</v>
      </c>
      <c r="K60" s="111">
        <v>77.8</v>
      </c>
      <c r="L60" s="112">
        <v>80.900000000000006</v>
      </c>
      <c r="M60" s="111">
        <v>3.3</v>
      </c>
      <c r="N60" s="111"/>
      <c r="O60" s="111">
        <f t="shared" si="10"/>
        <v>271.60000000000002</v>
      </c>
      <c r="P60" s="111">
        <v>277.39999999999998</v>
      </c>
      <c r="Q60" s="111">
        <v>271.60000000000002</v>
      </c>
      <c r="R60" s="112">
        <v>272.58</v>
      </c>
      <c r="S60" s="111">
        <v>23.6</v>
      </c>
      <c r="T60" s="111"/>
      <c r="U60" s="111"/>
      <c r="V60" s="111">
        <v>822.4</v>
      </c>
      <c r="W60" s="111">
        <v>823.7</v>
      </c>
      <c r="X60" s="112">
        <v>827.46</v>
      </c>
      <c r="Y60" s="111">
        <v>12.7</v>
      </c>
      <c r="Z60" s="111"/>
      <c r="AA60" s="111">
        <f t="shared" si="11"/>
        <v>552.1</v>
      </c>
      <c r="AB60" s="111">
        <v>545</v>
      </c>
      <c r="AC60" s="111">
        <v>552.1</v>
      </c>
      <c r="AD60" s="112">
        <v>554.88</v>
      </c>
      <c r="AE60" s="111">
        <v>-10.9</v>
      </c>
      <c r="AF60" s="111"/>
      <c r="AG60" s="111">
        <f t="shared" si="12"/>
        <v>57.6</v>
      </c>
      <c r="AH60" s="111">
        <v>57.4</v>
      </c>
      <c r="AI60" s="111">
        <v>57.6</v>
      </c>
      <c r="AJ60" s="112">
        <v>57.28</v>
      </c>
      <c r="AK60" s="111">
        <v>-2.6</v>
      </c>
      <c r="AL60" s="111"/>
      <c r="AM60" s="111">
        <f t="shared" si="13"/>
        <v>33</v>
      </c>
      <c r="AN60" s="111">
        <v>33.700000000000003</v>
      </c>
      <c r="AO60" s="111">
        <v>33</v>
      </c>
      <c r="AP60" s="112">
        <v>32.94</v>
      </c>
      <c r="AQ60" s="111">
        <v>2.4</v>
      </c>
      <c r="AR60" s="111"/>
      <c r="AS60" s="111">
        <f t="shared" si="14"/>
        <v>67</v>
      </c>
      <c r="AT60" s="111">
        <v>66.3</v>
      </c>
      <c r="AU60" s="111">
        <v>67</v>
      </c>
      <c r="AV60" s="112">
        <v>67.06</v>
      </c>
      <c r="AW60" s="111">
        <v>-2.4</v>
      </c>
      <c r="AX60" s="112"/>
      <c r="AY60" s="111">
        <f t="shared" si="15"/>
        <v>14.1</v>
      </c>
      <c r="AZ60" s="111">
        <v>13.4</v>
      </c>
      <c r="BA60" s="111">
        <v>14.1</v>
      </c>
      <c r="BB60" s="112">
        <v>14.58</v>
      </c>
      <c r="BC60" s="111">
        <v>0.9</v>
      </c>
    </row>
    <row r="61" spans="1:55" ht="12.75" x14ac:dyDescent="0.2">
      <c r="A61" s="3"/>
      <c r="B61">
        <v>1</v>
      </c>
      <c r="C61" s="111">
        <f t="shared" si="8"/>
        <v>466.2</v>
      </c>
      <c r="D61" s="111">
        <v>459</v>
      </c>
      <c r="E61" s="111">
        <v>466.2</v>
      </c>
      <c r="F61" s="112">
        <v>473.61</v>
      </c>
      <c r="G61" s="111">
        <v>-1.5</v>
      </c>
      <c r="H61" s="111"/>
      <c r="I61" s="111">
        <f t="shared" si="9"/>
        <v>86.7</v>
      </c>
      <c r="J61" s="111">
        <v>89.6</v>
      </c>
      <c r="K61" s="111">
        <v>86.7</v>
      </c>
      <c r="L61" s="112">
        <v>84.05</v>
      </c>
      <c r="M61" s="111">
        <v>12.6</v>
      </c>
      <c r="N61" s="111"/>
      <c r="O61" s="111">
        <f t="shared" si="10"/>
        <v>278</v>
      </c>
      <c r="P61" s="111">
        <v>285</v>
      </c>
      <c r="Q61" s="111">
        <v>278</v>
      </c>
      <c r="R61" s="112">
        <v>276.7</v>
      </c>
      <c r="S61" s="111">
        <v>16.5</v>
      </c>
      <c r="T61" s="111"/>
      <c r="U61" s="111"/>
      <c r="V61" s="111">
        <v>833.6</v>
      </c>
      <c r="W61" s="111">
        <v>830.9</v>
      </c>
      <c r="X61" s="112">
        <v>834.36</v>
      </c>
      <c r="Y61" s="111">
        <v>27.6</v>
      </c>
      <c r="Z61" s="111"/>
      <c r="AA61" s="111">
        <f t="shared" si="11"/>
        <v>552.9</v>
      </c>
      <c r="AB61" s="111">
        <v>548.6</v>
      </c>
      <c r="AC61" s="111">
        <v>552.9</v>
      </c>
      <c r="AD61" s="112">
        <v>557.65</v>
      </c>
      <c r="AE61" s="111">
        <v>11.1</v>
      </c>
      <c r="AF61" s="111"/>
      <c r="AG61" s="111">
        <f t="shared" si="12"/>
        <v>56.1</v>
      </c>
      <c r="AH61" s="111">
        <v>55.1</v>
      </c>
      <c r="AI61" s="111">
        <v>56.1</v>
      </c>
      <c r="AJ61" s="112">
        <v>56.76</v>
      </c>
      <c r="AK61" s="111">
        <v>-2.1</v>
      </c>
      <c r="AL61" s="111"/>
      <c r="AM61" s="111">
        <f t="shared" si="13"/>
        <v>33.5</v>
      </c>
      <c r="AN61" s="111">
        <v>34.200000000000003</v>
      </c>
      <c r="AO61" s="111">
        <v>33.5</v>
      </c>
      <c r="AP61" s="112">
        <v>33.159999999999997</v>
      </c>
      <c r="AQ61" s="111">
        <v>0.9</v>
      </c>
      <c r="AR61" s="111"/>
      <c r="AS61" s="111">
        <f t="shared" si="14"/>
        <v>66.5</v>
      </c>
      <c r="AT61" s="111">
        <v>65.8</v>
      </c>
      <c r="AU61" s="111">
        <v>66.5</v>
      </c>
      <c r="AV61" s="112">
        <v>66.84</v>
      </c>
      <c r="AW61" s="111">
        <v>-0.9</v>
      </c>
      <c r="AX61" s="112"/>
      <c r="AY61" s="111">
        <f t="shared" si="15"/>
        <v>15.7</v>
      </c>
      <c r="AZ61" s="111">
        <v>16.3</v>
      </c>
      <c r="BA61" s="111">
        <v>15.7</v>
      </c>
      <c r="BB61" s="112">
        <v>15.07</v>
      </c>
      <c r="BC61" s="111">
        <v>2</v>
      </c>
    </row>
    <row r="62" spans="1:55" ht="12.75" x14ac:dyDescent="0.2">
      <c r="A62" s="3">
        <v>19</v>
      </c>
      <c r="B62">
        <v>2</v>
      </c>
      <c r="C62" s="111">
        <f t="shared" si="8"/>
        <v>487.1</v>
      </c>
      <c r="D62" s="111">
        <v>492.4</v>
      </c>
      <c r="E62" s="111">
        <v>487.1</v>
      </c>
      <c r="F62" s="112">
        <v>474.84</v>
      </c>
      <c r="G62" s="111">
        <v>4.9000000000000004</v>
      </c>
      <c r="H62" s="111"/>
      <c r="I62" s="111">
        <f t="shared" si="9"/>
        <v>86.5</v>
      </c>
      <c r="J62" s="111">
        <v>90.4</v>
      </c>
      <c r="K62" s="111">
        <v>86.5</v>
      </c>
      <c r="L62" s="112">
        <v>88.96</v>
      </c>
      <c r="M62" s="111">
        <v>19.600000000000001</v>
      </c>
      <c r="N62" s="111"/>
      <c r="O62" s="111">
        <f t="shared" si="10"/>
        <v>272.2</v>
      </c>
      <c r="P62" s="111">
        <v>264.89999999999998</v>
      </c>
      <c r="Q62" s="111">
        <v>272.2</v>
      </c>
      <c r="R62" s="112">
        <v>278.60000000000002</v>
      </c>
      <c r="S62" s="111">
        <v>7.6</v>
      </c>
      <c r="T62" s="111"/>
      <c r="U62" s="111"/>
      <c r="V62" s="111">
        <v>847.8</v>
      </c>
      <c r="W62" s="111">
        <v>845.8</v>
      </c>
      <c r="X62" s="112">
        <v>842.4</v>
      </c>
      <c r="Y62" s="111">
        <v>32.200000000000003</v>
      </c>
      <c r="Z62" s="111"/>
      <c r="AA62" s="111">
        <f t="shared" si="11"/>
        <v>573.6</v>
      </c>
      <c r="AB62" s="111">
        <v>582.9</v>
      </c>
      <c r="AC62" s="111">
        <v>573.6</v>
      </c>
      <c r="AD62" s="112">
        <v>563.79999999999995</v>
      </c>
      <c r="AE62" s="111">
        <v>24.6</v>
      </c>
      <c r="AF62" s="111"/>
      <c r="AG62" s="111">
        <f t="shared" si="12"/>
        <v>57.6</v>
      </c>
      <c r="AH62" s="111">
        <v>58.1</v>
      </c>
      <c r="AI62" s="111">
        <v>57.6</v>
      </c>
      <c r="AJ62" s="112">
        <v>56.37</v>
      </c>
      <c r="AK62" s="111">
        <v>-1.6</v>
      </c>
      <c r="AL62" s="111"/>
      <c r="AM62" s="111">
        <f t="shared" si="13"/>
        <v>32.200000000000003</v>
      </c>
      <c r="AN62" s="111">
        <v>31.2</v>
      </c>
      <c r="AO62" s="111">
        <v>32.200000000000003</v>
      </c>
      <c r="AP62" s="112">
        <v>33.07</v>
      </c>
      <c r="AQ62" s="111">
        <v>-0.4</v>
      </c>
      <c r="AR62" s="111"/>
      <c r="AS62" s="111">
        <f t="shared" si="14"/>
        <v>67.8</v>
      </c>
      <c r="AT62" s="111">
        <v>68.8</v>
      </c>
      <c r="AU62" s="111">
        <v>67.8</v>
      </c>
      <c r="AV62" s="112">
        <v>66.930000000000007</v>
      </c>
      <c r="AW62" s="111">
        <v>0.4</v>
      </c>
      <c r="AX62" s="112"/>
      <c r="AY62" s="111">
        <f t="shared" si="15"/>
        <v>15.1</v>
      </c>
      <c r="AZ62" s="111">
        <v>15.5</v>
      </c>
      <c r="BA62" s="111">
        <v>15.1</v>
      </c>
      <c r="BB62" s="112">
        <v>15.78</v>
      </c>
      <c r="BC62" s="111">
        <v>2.8</v>
      </c>
    </row>
    <row r="63" spans="1:55" ht="12.75" x14ac:dyDescent="0.2">
      <c r="A63" s="3">
        <v>19</v>
      </c>
      <c r="B63">
        <v>3</v>
      </c>
      <c r="C63" s="111">
        <f t="shared" si="8"/>
        <v>472.6</v>
      </c>
      <c r="D63" s="111">
        <v>477</v>
      </c>
      <c r="E63" s="111">
        <v>472.6</v>
      </c>
      <c r="F63" s="112">
        <v>476.17</v>
      </c>
      <c r="G63" s="111">
        <v>5.3</v>
      </c>
      <c r="H63" s="111"/>
      <c r="I63" s="111">
        <f t="shared" si="9"/>
        <v>92.8</v>
      </c>
      <c r="J63" s="111">
        <v>90.4</v>
      </c>
      <c r="K63" s="111">
        <v>92.8</v>
      </c>
      <c r="L63" s="112">
        <v>94.51</v>
      </c>
      <c r="M63" s="111">
        <v>22.2</v>
      </c>
      <c r="N63" s="111"/>
      <c r="O63" s="111">
        <f t="shared" si="10"/>
        <v>281</v>
      </c>
      <c r="P63" s="111">
        <v>275.60000000000002</v>
      </c>
      <c r="Q63" s="111">
        <v>281</v>
      </c>
      <c r="R63" s="112">
        <v>279.22000000000003</v>
      </c>
      <c r="S63" s="111">
        <v>2.4</v>
      </c>
      <c r="T63" s="111"/>
      <c r="U63" s="111"/>
      <c r="V63" s="111">
        <v>843</v>
      </c>
      <c r="W63" s="111">
        <v>846.3</v>
      </c>
      <c r="X63" s="112">
        <v>849.9</v>
      </c>
      <c r="Y63" s="111">
        <v>30</v>
      </c>
      <c r="Z63" s="111"/>
      <c r="AA63" s="111">
        <f t="shared" si="11"/>
        <v>565.29999999999995</v>
      </c>
      <c r="AB63" s="111">
        <v>567.4</v>
      </c>
      <c r="AC63" s="111">
        <v>565.29999999999995</v>
      </c>
      <c r="AD63" s="112">
        <v>570.69000000000005</v>
      </c>
      <c r="AE63" s="111">
        <v>27.6</v>
      </c>
      <c r="AF63" s="111"/>
      <c r="AG63" s="111">
        <f t="shared" si="12"/>
        <v>55.8</v>
      </c>
      <c r="AH63" s="111">
        <v>56.6</v>
      </c>
      <c r="AI63" s="111">
        <v>55.8</v>
      </c>
      <c r="AJ63" s="112">
        <v>56.03</v>
      </c>
      <c r="AK63" s="111">
        <v>-1.4</v>
      </c>
      <c r="AL63" s="111"/>
      <c r="AM63" s="111">
        <f t="shared" si="13"/>
        <v>33.200000000000003</v>
      </c>
      <c r="AN63" s="111">
        <v>32.700000000000003</v>
      </c>
      <c r="AO63" s="111">
        <v>33.200000000000003</v>
      </c>
      <c r="AP63" s="112">
        <v>32.85</v>
      </c>
      <c r="AQ63" s="111">
        <v>-0.9</v>
      </c>
      <c r="AR63" s="111"/>
      <c r="AS63" s="111">
        <f t="shared" si="14"/>
        <v>66.8</v>
      </c>
      <c r="AT63" s="111">
        <v>67.3</v>
      </c>
      <c r="AU63" s="111">
        <v>66.8</v>
      </c>
      <c r="AV63" s="112">
        <v>67.150000000000006</v>
      </c>
      <c r="AW63" s="111">
        <v>0.9</v>
      </c>
      <c r="AX63" s="112"/>
      <c r="AY63" s="111">
        <f t="shared" si="15"/>
        <v>16.399999999999999</v>
      </c>
      <c r="AZ63" s="111">
        <v>15.9</v>
      </c>
      <c r="BA63" s="111">
        <v>16.399999999999999</v>
      </c>
      <c r="BB63" s="112">
        <v>16.559999999999999</v>
      </c>
      <c r="BC63" s="111">
        <v>3.1</v>
      </c>
    </row>
    <row r="64" spans="1:55" ht="12.75" x14ac:dyDescent="0.2">
      <c r="A64" s="3">
        <v>19</v>
      </c>
      <c r="B64">
        <v>4</v>
      </c>
      <c r="C64" s="111">
        <f t="shared" si="8"/>
        <v>476.7</v>
      </c>
      <c r="D64" s="111">
        <v>474.3</v>
      </c>
      <c r="E64" s="111">
        <v>476.7</v>
      </c>
      <c r="F64" s="112">
        <v>478.22</v>
      </c>
      <c r="G64" s="111">
        <v>8.1999999999999993</v>
      </c>
      <c r="H64" s="111"/>
      <c r="I64" s="111">
        <f t="shared" si="9"/>
        <v>100.7</v>
      </c>
      <c r="J64" s="111">
        <v>95.5</v>
      </c>
      <c r="K64" s="111">
        <v>100.7</v>
      </c>
      <c r="L64" s="112">
        <v>99.3</v>
      </c>
      <c r="M64" s="111">
        <v>19.2</v>
      </c>
      <c r="N64" s="111"/>
      <c r="O64" s="111">
        <f t="shared" si="10"/>
        <v>278.10000000000002</v>
      </c>
      <c r="P64" s="111">
        <v>284.10000000000002</v>
      </c>
      <c r="Q64" s="111">
        <v>278.10000000000002</v>
      </c>
      <c r="R64" s="112">
        <v>278.39</v>
      </c>
      <c r="S64" s="111">
        <v>-3.3</v>
      </c>
      <c r="T64" s="111"/>
      <c r="U64" s="111"/>
      <c r="V64" s="111">
        <v>853.9</v>
      </c>
      <c r="W64" s="111">
        <v>855.5</v>
      </c>
      <c r="X64" s="112">
        <v>855.91</v>
      </c>
      <c r="Y64" s="111">
        <v>24</v>
      </c>
      <c r="Z64" s="111"/>
      <c r="AA64" s="111">
        <f t="shared" si="11"/>
        <v>577.4</v>
      </c>
      <c r="AB64" s="111">
        <v>569.79999999999995</v>
      </c>
      <c r="AC64" s="111">
        <v>577.4</v>
      </c>
      <c r="AD64" s="112">
        <v>577.52</v>
      </c>
      <c r="AE64" s="111">
        <v>27.3</v>
      </c>
      <c r="AF64" s="111"/>
      <c r="AG64" s="111">
        <f t="shared" si="12"/>
        <v>55.7</v>
      </c>
      <c r="AH64" s="111">
        <v>55.5</v>
      </c>
      <c r="AI64" s="111">
        <v>55.7</v>
      </c>
      <c r="AJ64" s="112">
        <v>55.87</v>
      </c>
      <c r="AK64" s="111">
        <v>-0.6</v>
      </c>
      <c r="AL64" s="111"/>
      <c r="AM64" s="111">
        <f t="shared" si="13"/>
        <v>32.5</v>
      </c>
      <c r="AN64" s="111">
        <v>33.299999999999997</v>
      </c>
      <c r="AO64" s="111">
        <v>32.5</v>
      </c>
      <c r="AP64" s="112">
        <v>32.53</v>
      </c>
      <c r="AQ64" s="111">
        <v>-1.3</v>
      </c>
      <c r="AR64" s="111"/>
      <c r="AS64" s="111">
        <f t="shared" si="14"/>
        <v>67.5</v>
      </c>
      <c r="AT64" s="111">
        <v>66.7</v>
      </c>
      <c r="AU64" s="111">
        <v>67.5</v>
      </c>
      <c r="AV64" s="112">
        <v>67.47</v>
      </c>
      <c r="AW64" s="111">
        <v>1.3</v>
      </c>
      <c r="AX64" s="112"/>
      <c r="AY64" s="111">
        <f t="shared" si="15"/>
        <v>17.399999999999999</v>
      </c>
      <c r="AZ64" s="111">
        <v>16.8</v>
      </c>
      <c r="BA64" s="111">
        <v>17.399999999999999</v>
      </c>
      <c r="BB64" s="112">
        <v>17.190000000000001</v>
      </c>
      <c r="BC64" s="111">
        <v>2.5</v>
      </c>
    </row>
    <row r="65" spans="1:55" ht="12.75" x14ac:dyDescent="0.2">
      <c r="A65" s="3"/>
      <c r="B65">
        <v>1</v>
      </c>
      <c r="C65" s="111">
        <f t="shared" si="8"/>
        <v>484.3</v>
      </c>
      <c r="D65" s="111">
        <v>477.1</v>
      </c>
      <c r="E65" s="111">
        <v>484.3</v>
      </c>
      <c r="F65" s="112">
        <v>475.92</v>
      </c>
      <c r="G65" s="111">
        <v>-9.1999999999999993</v>
      </c>
      <c r="H65" s="111"/>
      <c r="I65" s="111">
        <f t="shared" si="9"/>
        <v>101.3</v>
      </c>
      <c r="J65" s="111">
        <v>104.4</v>
      </c>
      <c r="K65" s="111">
        <v>101.3</v>
      </c>
      <c r="L65" s="112">
        <v>102.43</v>
      </c>
      <c r="M65" s="111">
        <v>12.5</v>
      </c>
      <c r="N65" s="111"/>
      <c r="O65" s="111">
        <f t="shared" si="10"/>
        <v>280.60000000000002</v>
      </c>
      <c r="P65" s="111">
        <v>287.3</v>
      </c>
      <c r="Q65" s="111">
        <v>280.60000000000002</v>
      </c>
      <c r="R65" s="112">
        <v>282.98</v>
      </c>
      <c r="S65" s="111">
        <v>18.399999999999999</v>
      </c>
      <c r="T65" s="111"/>
      <c r="U65" s="111"/>
      <c r="V65" s="111">
        <v>868.8</v>
      </c>
      <c r="W65" s="111">
        <v>866.3</v>
      </c>
      <c r="X65" s="112">
        <v>861.33</v>
      </c>
      <c r="Y65" s="111">
        <v>21.7</v>
      </c>
      <c r="Z65" s="111"/>
      <c r="AA65" s="111">
        <f t="shared" si="11"/>
        <v>585.70000000000005</v>
      </c>
      <c r="AB65" s="111">
        <v>581.5</v>
      </c>
      <c r="AC65" s="111">
        <v>585.70000000000005</v>
      </c>
      <c r="AD65" s="112">
        <v>578.35</v>
      </c>
      <c r="AE65" s="111">
        <v>3.3</v>
      </c>
      <c r="AF65" s="111"/>
      <c r="AG65" s="111">
        <f t="shared" si="12"/>
        <v>55.9</v>
      </c>
      <c r="AH65" s="111">
        <v>54.9</v>
      </c>
      <c r="AI65" s="111">
        <v>55.9</v>
      </c>
      <c r="AJ65" s="112">
        <v>55.25</v>
      </c>
      <c r="AK65" s="111">
        <v>-2.5</v>
      </c>
      <c r="AL65" s="111"/>
      <c r="AM65" s="111">
        <f t="shared" si="13"/>
        <v>32.4</v>
      </c>
      <c r="AN65" s="111">
        <v>33.1</v>
      </c>
      <c r="AO65" s="111">
        <v>32.4</v>
      </c>
      <c r="AP65" s="112">
        <v>32.85</v>
      </c>
      <c r="AQ65" s="111">
        <v>1.3</v>
      </c>
      <c r="AR65" s="111"/>
      <c r="AS65" s="111">
        <f t="shared" si="14"/>
        <v>67.599999999999994</v>
      </c>
      <c r="AT65" s="111">
        <v>66.900000000000006</v>
      </c>
      <c r="AU65" s="111">
        <v>67.599999999999994</v>
      </c>
      <c r="AV65" s="112">
        <v>67.150000000000006</v>
      </c>
      <c r="AW65" s="111">
        <v>-1.3</v>
      </c>
      <c r="AX65" s="112"/>
      <c r="AY65" s="111">
        <f t="shared" si="15"/>
        <v>17.3</v>
      </c>
      <c r="AZ65" s="111">
        <v>18</v>
      </c>
      <c r="BA65" s="111">
        <v>17.3</v>
      </c>
      <c r="BB65" s="112">
        <v>17.71</v>
      </c>
      <c r="BC65" s="111">
        <v>2.1</v>
      </c>
    </row>
    <row r="66" spans="1:55" ht="12.75" x14ac:dyDescent="0.2">
      <c r="A66" s="3">
        <v>20</v>
      </c>
      <c r="B66">
        <v>2</v>
      </c>
      <c r="C66" s="111">
        <f t="shared" si="8"/>
        <v>452.5</v>
      </c>
      <c r="D66" s="111">
        <v>457.5</v>
      </c>
      <c r="E66" s="111">
        <v>452.5</v>
      </c>
      <c r="F66" s="112">
        <v>461.85</v>
      </c>
      <c r="G66" s="111">
        <v>-56.3</v>
      </c>
      <c r="H66" s="111"/>
      <c r="I66" s="111">
        <f t="shared" si="9"/>
        <v>112.5</v>
      </c>
      <c r="J66" s="111">
        <v>116.3</v>
      </c>
      <c r="K66" s="111">
        <v>112.5</v>
      </c>
      <c r="L66" s="112">
        <v>116.32</v>
      </c>
      <c r="M66" s="111">
        <v>55.6</v>
      </c>
      <c r="N66" s="111"/>
      <c r="O66" s="111">
        <f t="shared" si="10"/>
        <v>296.39999999999998</v>
      </c>
      <c r="P66" s="111">
        <v>289.3</v>
      </c>
      <c r="Q66" s="111">
        <v>296.39999999999998</v>
      </c>
      <c r="R66" s="112">
        <v>288.43</v>
      </c>
      <c r="S66" s="111">
        <v>21.8</v>
      </c>
      <c r="T66" s="111"/>
      <c r="U66" s="111"/>
      <c r="V66" s="111">
        <v>863.1</v>
      </c>
      <c r="W66" s="111">
        <v>861.5</v>
      </c>
      <c r="X66" s="112">
        <v>866.6</v>
      </c>
      <c r="Y66" s="111">
        <v>21.1</v>
      </c>
      <c r="Z66" s="111"/>
      <c r="AA66" s="111">
        <f t="shared" si="11"/>
        <v>565</v>
      </c>
      <c r="AB66" s="111">
        <v>573.79999999999995</v>
      </c>
      <c r="AC66" s="111">
        <v>565</v>
      </c>
      <c r="AD66" s="112">
        <v>578.16999999999996</v>
      </c>
      <c r="AE66" s="111">
        <v>-0.7</v>
      </c>
      <c r="AF66" s="111"/>
      <c r="AG66" s="111">
        <f t="shared" si="12"/>
        <v>52.5</v>
      </c>
      <c r="AH66" s="111">
        <v>53</v>
      </c>
      <c r="AI66" s="111">
        <v>52.5</v>
      </c>
      <c r="AJ66" s="112">
        <v>53.29</v>
      </c>
      <c r="AK66" s="111">
        <v>-7.8</v>
      </c>
      <c r="AL66" s="111"/>
      <c r="AM66" s="111">
        <f t="shared" si="13"/>
        <v>34.4</v>
      </c>
      <c r="AN66" s="111">
        <v>33.5</v>
      </c>
      <c r="AO66" s="111">
        <v>34.4</v>
      </c>
      <c r="AP66" s="112">
        <v>33.28</v>
      </c>
      <c r="AQ66" s="111">
        <v>1.7</v>
      </c>
      <c r="AR66" s="111"/>
      <c r="AS66" s="111">
        <f t="shared" si="14"/>
        <v>65.599999999999994</v>
      </c>
      <c r="AT66" s="111">
        <v>66.5</v>
      </c>
      <c r="AU66" s="111">
        <v>65.599999999999994</v>
      </c>
      <c r="AV66" s="112">
        <v>66.72</v>
      </c>
      <c r="AW66" s="111">
        <v>-1.7</v>
      </c>
      <c r="AX66" s="112"/>
      <c r="AY66" s="111">
        <f t="shared" si="15"/>
        <v>19.899999999999999</v>
      </c>
      <c r="AZ66" s="111">
        <v>20.3</v>
      </c>
      <c r="BA66" s="111">
        <v>19.899999999999999</v>
      </c>
      <c r="BB66" s="112">
        <v>20.12</v>
      </c>
      <c r="BC66" s="111">
        <v>9.6</v>
      </c>
    </row>
    <row r="67" spans="1:55" ht="12.75" x14ac:dyDescent="0.2">
      <c r="A67" s="3">
        <v>20</v>
      </c>
      <c r="B67">
        <v>3</v>
      </c>
      <c r="C67" s="111">
        <f t="shared" si="8"/>
        <v>471.1</v>
      </c>
      <c r="D67" s="111">
        <v>476</v>
      </c>
      <c r="E67" s="111">
        <v>471.1</v>
      </c>
      <c r="F67" s="112">
        <v>467.68</v>
      </c>
      <c r="G67" s="111">
        <v>23.3</v>
      </c>
      <c r="H67" s="111"/>
      <c r="I67" s="111">
        <f t="shared" si="9"/>
        <v>132.19999999999999</v>
      </c>
      <c r="J67" s="111">
        <v>129.69999999999999</v>
      </c>
      <c r="K67" s="111">
        <v>132.19999999999999</v>
      </c>
      <c r="L67" s="112">
        <v>129.19999999999999</v>
      </c>
      <c r="M67" s="111">
        <v>51.5</v>
      </c>
      <c r="N67" s="111"/>
      <c r="O67" s="111">
        <f t="shared" si="10"/>
        <v>272.60000000000002</v>
      </c>
      <c r="P67" s="111">
        <v>267.5</v>
      </c>
      <c r="Q67" s="111">
        <v>272.60000000000002</v>
      </c>
      <c r="R67" s="112">
        <v>274.81</v>
      </c>
      <c r="S67" s="111">
        <v>-54.5</v>
      </c>
      <c r="T67" s="111"/>
      <c r="U67" s="111"/>
      <c r="V67" s="111">
        <v>873.2</v>
      </c>
      <c r="W67" s="111">
        <v>875.9</v>
      </c>
      <c r="X67" s="112">
        <v>871.69</v>
      </c>
      <c r="Y67" s="111">
        <v>20.399999999999999</v>
      </c>
      <c r="Z67" s="111"/>
      <c r="AA67" s="111">
        <f t="shared" si="11"/>
        <v>603.29999999999995</v>
      </c>
      <c r="AB67" s="111">
        <v>605.70000000000005</v>
      </c>
      <c r="AC67" s="111">
        <v>603.29999999999995</v>
      </c>
      <c r="AD67" s="112">
        <v>596.88</v>
      </c>
      <c r="AE67" s="111">
        <v>74.8</v>
      </c>
      <c r="AF67" s="111"/>
      <c r="AG67" s="111">
        <f t="shared" si="12"/>
        <v>53.8</v>
      </c>
      <c r="AH67" s="111">
        <v>54.5</v>
      </c>
      <c r="AI67" s="111">
        <v>53.8</v>
      </c>
      <c r="AJ67" s="112">
        <v>53.65</v>
      </c>
      <c r="AK67" s="111">
        <v>1.4</v>
      </c>
      <c r="AL67" s="111"/>
      <c r="AM67" s="111">
        <f t="shared" si="13"/>
        <v>31.1</v>
      </c>
      <c r="AN67" s="111">
        <v>30.6</v>
      </c>
      <c r="AO67" s="111">
        <v>31.1</v>
      </c>
      <c r="AP67" s="112">
        <v>31.53</v>
      </c>
      <c r="AQ67" s="111">
        <v>-7</v>
      </c>
      <c r="AR67" s="111"/>
      <c r="AS67" s="111">
        <f t="shared" si="14"/>
        <v>68.900000000000006</v>
      </c>
      <c r="AT67" s="111">
        <v>69.400000000000006</v>
      </c>
      <c r="AU67" s="111">
        <v>68.900000000000006</v>
      </c>
      <c r="AV67" s="112">
        <v>68.47</v>
      </c>
      <c r="AW67" s="111">
        <v>7</v>
      </c>
      <c r="AX67" s="112"/>
      <c r="AY67" s="111">
        <f t="shared" si="15"/>
        <v>21.9</v>
      </c>
      <c r="AZ67" s="111">
        <v>21.4</v>
      </c>
      <c r="BA67" s="111">
        <v>21.9</v>
      </c>
      <c r="BB67" s="112">
        <v>21.65</v>
      </c>
      <c r="BC67" s="111">
        <v>6.1</v>
      </c>
    </row>
    <row r="68" spans="1:55" ht="12.75" x14ac:dyDescent="0.2">
      <c r="A68" s="3">
        <v>20</v>
      </c>
      <c r="B68">
        <v>4</v>
      </c>
      <c r="C68" s="111">
        <f t="shared" si="8"/>
        <v>482</v>
      </c>
      <c r="D68" s="111">
        <v>480.9</v>
      </c>
      <c r="E68" s="111">
        <v>482</v>
      </c>
      <c r="F68" s="112">
        <v>480.93</v>
      </c>
      <c r="G68" s="111">
        <v>53</v>
      </c>
      <c r="H68" s="111"/>
      <c r="I68" s="111">
        <f t="shared" si="9"/>
        <v>123.3</v>
      </c>
      <c r="J68" s="111">
        <v>117.9</v>
      </c>
      <c r="K68" s="111">
        <v>123.3</v>
      </c>
      <c r="L68" s="112">
        <v>125.29</v>
      </c>
      <c r="M68" s="111">
        <v>-15.6</v>
      </c>
      <c r="N68" s="111"/>
      <c r="O68" s="111">
        <f t="shared" si="10"/>
        <v>269.60000000000002</v>
      </c>
      <c r="P68" s="111">
        <v>275.3</v>
      </c>
      <c r="Q68" s="111">
        <v>269.60000000000002</v>
      </c>
      <c r="R68" s="112">
        <v>269.92</v>
      </c>
      <c r="S68" s="111">
        <v>-19.600000000000001</v>
      </c>
      <c r="T68" s="111"/>
      <c r="U68" s="111"/>
      <c r="V68" s="111">
        <v>874</v>
      </c>
      <c r="W68" s="111">
        <v>874.9</v>
      </c>
      <c r="X68" s="112">
        <v>876.14</v>
      </c>
      <c r="Y68" s="111">
        <v>17.8</v>
      </c>
      <c r="Z68" s="111"/>
      <c r="AA68" s="111">
        <f t="shared" si="11"/>
        <v>605.29999999999995</v>
      </c>
      <c r="AB68" s="111">
        <v>598.79999999999995</v>
      </c>
      <c r="AC68" s="111">
        <v>605.29999999999995</v>
      </c>
      <c r="AD68" s="112">
        <v>606.22</v>
      </c>
      <c r="AE68" s="111">
        <v>37.4</v>
      </c>
      <c r="AF68" s="111"/>
      <c r="AG68" s="111">
        <f t="shared" si="12"/>
        <v>55.1</v>
      </c>
      <c r="AH68" s="111">
        <v>55</v>
      </c>
      <c r="AI68" s="111">
        <v>55.1</v>
      </c>
      <c r="AJ68" s="112">
        <v>54.89</v>
      </c>
      <c r="AK68" s="111">
        <v>5</v>
      </c>
      <c r="AL68" s="111"/>
      <c r="AM68" s="111">
        <f t="shared" si="13"/>
        <v>30.8</v>
      </c>
      <c r="AN68" s="111">
        <v>31.5</v>
      </c>
      <c r="AO68" s="111">
        <v>30.8</v>
      </c>
      <c r="AP68" s="112">
        <v>30.81</v>
      </c>
      <c r="AQ68" s="111">
        <v>-2.9</v>
      </c>
      <c r="AR68" s="111"/>
      <c r="AS68" s="111">
        <f t="shared" si="14"/>
        <v>69.2</v>
      </c>
      <c r="AT68" s="111">
        <v>68.5</v>
      </c>
      <c r="AU68" s="111">
        <v>69.2</v>
      </c>
      <c r="AV68" s="112">
        <v>69.19</v>
      </c>
      <c r="AW68" s="111">
        <v>2.9</v>
      </c>
      <c r="AX68" s="112"/>
      <c r="AY68" s="111">
        <f t="shared" si="15"/>
        <v>20.399999999999999</v>
      </c>
      <c r="AZ68" s="111">
        <v>19.7</v>
      </c>
      <c r="BA68" s="111">
        <v>20.399999999999999</v>
      </c>
      <c r="BB68" s="112">
        <v>20.67</v>
      </c>
      <c r="BC68" s="111">
        <v>-3.9</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208"/>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78</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1999.2</v>
      </c>
      <c r="D6" s="111">
        <v>2010.3</v>
      </c>
      <c r="E6" s="111">
        <v>1999.2</v>
      </c>
      <c r="F6" s="112">
        <v>2001.46</v>
      </c>
      <c r="G6" s="111" t="s">
        <v>118</v>
      </c>
      <c r="H6" s="111"/>
      <c r="I6" s="111">
        <f t="shared" ref="I6:I37" si="1">$B$2*K6+(1-$B$2)*J6</f>
        <v>150.30000000000001</v>
      </c>
      <c r="J6" s="111">
        <v>167</v>
      </c>
      <c r="K6" s="111">
        <v>150.30000000000001</v>
      </c>
      <c r="L6" s="112">
        <v>144.97</v>
      </c>
      <c r="M6" s="111" t="s">
        <v>118</v>
      </c>
      <c r="N6" s="111"/>
      <c r="O6" s="111">
        <f t="shared" ref="O6:O37" si="2">$B$2*Q6+(1-$B$2)*P6</f>
        <v>745</v>
      </c>
      <c r="P6" s="111">
        <v>718</v>
      </c>
      <c r="Q6" s="111">
        <v>745</v>
      </c>
      <c r="R6" s="112">
        <v>747.47</v>
      </c>
      <c r="S6" s="111" t="s">
        <v>118</v>
      </c>
      <c r="T6" s="111"/>
      <c r="U6" s="111"/>
      <c r="V6" s="111">
        <v>2895.3</v>
      </c>
      <c r="W6" s="111">
        <v>2894.5</v>
      </c>
      <c r="X6" s="112">
        <v>2893.9</v>
      </c>
      <c r="Y6" s="111" t="s">
        <v>118</v>
      </c>
      <c r="Z6" s="111"/>
      <c r="AA6" s="111">
        <f t="shared" ref="AA6:AA37" si="3">$B$2*AC6+(1-$B$2)*AB6</f>
        <v>2149.5</v>
      </c>
      <c r="AB6" s="111">
        <v>2177.3000000000002</v>
      </c>
      <c r="AC6" s="111">
        <v>2149.5</v>
      </c>
      <c r="AD6" s="112">
        <v>2146.42</v>
      </c>
      <c r="AE6" s="111" t="s">
        <v>118</v>
      </c>
      <c r="AF6" s="111"/>
      <c r="AG6" s="111">
        <f t="shared" ref="AG6:AG37" si="4">$B$2*AI6+(1-$B$2)*AH6</f>
        <v>69.099999999999994</v>
      </c>
      <c r="AH6" s="111">
        <v>69.400000000000006</v>
      </c>
      <c r="AI6" s="111">
        <v>69.099999999999994</v>
      </c>
      <c r="AJ6" s="112">
        <v>69.16</v>
      </c>
      <c r="AK6" s="111" t="s">
        <v>118</v>
      </c>
      <c r="AL6" s="111"/>
      <c r="AM6" s="111">
        <f t="shared" ref="AM6:AM37" si="5">$B$2*AO6+(1-$B$2)*AN6</f>
        <v>25.7</v>
      </c>
      <c r="AN6" s="111">
        <v>24.8</v>
      </c>
      <c r="AO6" s="111">
        <v>25.7</v>
      </c>
      <c r="AP6" s="112">
        <v>25.83</v>
      </c>
      <c r="AQ6" s="111" t="s">
        <v>118</v>
      </c>
      <c r="AR6" s="111"/>
      <c r="AS6" s="111">
        <f t="shared" ref="AS6:AS37" si="6">$B$2*AU6+(1-$B$2)*AT6</f>
        <v>74.3</v>
      </c>
      <c r="AT6" s="111">
        <v>75.2</v>
      </c>
      <c r="AU6" s="111">
        <v>74.3</v>
      </c>
      <c r="AV6" s="112">
        <v>74.17</v>
      </c>
      <c r="AW6" s="111" t="s">
        <v>118</v>
      </c>
      <c r="AX6" s="112"/>
      <c r="AY6" s="111">
        <f t="shared" ref="AY6:AY37" si="7">$B$2*BA6+(1-$B$2)*AZ6</f>
        <v>7</v>
      </c>
      <c r="AZ6" s="111">
        <v>7.7</v>
      </c>
      <c r="BA6" s="111">
        <v>7</v>
      </c>
      <c r="BB6" s="112">
        <v>6.75</v>
      </c>
      <c r="BC6" s="111" t="s">
        <v>118</v>
      </c>
    </row>
    <row r="7" spans="1:55" ht="12.75" x14ac:dyDescent="0.2">
      <c r="A7" s="3">
        <v>5</v>
      </c>
      <c r="B7">
        <v>3</v>
      </c>
      <c r="C7" s="111">
        <f t="shared" si="0"/>
        <v>2007</v>
      </c>
      <c r="D7" s="111">
        <v>2043.7</v>
      </c>
      <c r="E7" s="111">
        <v>2007</v>
      </c>
      <c r="F7" s="112">
        <v>2008.04</v>
      </c>
      <c r="G7" s="111">
        <v>26.3</v>
      </c>
      <c r="H7" s="111"/>
      <c r="I7" s="111">
        <f t="shared" si="1"/>
        <v>145</v>
      </c>
      <c r="J7" s="111">
        <v>133.5</v>
      </c>
      <c r="K7" s="111">
        <v>145</v>
      </c>
      <c r="L7" s="112">
        <v>144.44</v>
      </c>
      <c r="M7" s="111">
        <v>-2.1</v>
      </c>
      <c r="N7" s="111"/>
      <c r="O7" s="111">
        <f t="shared" si="2"/>
        <v>744.6</v>
      </c>
      <c r="P7" s="111">
        <v>721.9</v>
      </c>
      <c r="Q7" s="111">
        <v>744.6</v>
      </c>
      <c r="R7" s="112">
        <v>746.66</v>
      </c>
      <c r="S7" s="111">
        <v>-3.3</v>
      </c>
      <c r="T7" s="111"/>
      <c r="U7" s="111"/>
      <c r="V7" s="111">
        <v>2899.1</v>
      </c>
      <c r="W7" s="111">
        <v>2896.6</v>
      </c>
      <c r="X7" s="112">
        <v>2899.14</v>
      </c>
      <c r="Y7" s="111">
        <v>21</v>
      </c>
      <c r="Z7" s="111"/>
      <c r="AA7" s="111">
        <f t="shared" si="3"/>
        <v>2152</v>
      </c>
      <c r="AB7" s="111">
        <v>2177.1999999999998</v>
      </c>
      <c r="AC7" s="111">
        <v>2152</v>
      </c>
      <c r="AD7" s="112">
        <v>2152.48</v>
      </c>
      <c r="AE7" s="111">
        <v>24.2</v>
      </c>
      <c r="AF7" s="111"/>
      <c r="AG7" s="111">
        <f t="shared" si="4"/>
        <v>69.3</v>
      </c>
      <c r="AH7" s="111">
        <v>70.5</v>
      </c>
      <c r="AI7" s="111">
        <v>69.3</v>
      </c>
      <c r="AJ7" s="112">
        <v>69.260000000000005</v>
      </c>
      <c r="AK7" s="111">
        <v>0.4</v>
      </c>
      <c r="AL7" s="111"/>
      <c r="AM7" s="111">
        <f t="shared" si="5"/>
        <v>25.7</v>
      </c>
      <c r="AN7" s="111">
        <v>24.9</v>
      </c>
      <c r="AO7" s="111">
        <v>25.7</v>
      </c>
      <c r="AP7" s="112">
        <v>25.75</v>
      </c>
      <c r="AQ7" s="111">
        <v>-0.3</v>
      </c>
      <c r="AR7" s="111"/>
      <c r="AS7" s="111">
        <f t="shared" si="6"/>
        <v>74.3</v>
      </c>
      <c r="AT7" s="111">
        <v>75.099999999999994</v>
      </c>
      <c r="AU7" s="111">
        <v>74.3</v>
      </c>
      <c r="AV7" s="112">
        <v>74.25</v>
      </c>
      <c r="AW7" s="111">
        <v>0.3</v>
      </c>
      <c r="AX7" s="112"/>
      <c r="AY7" s="111">
        <f t="shared" si="7"/>
        <v>6.7</v>
      </c>
      <c r="AZ7" s="111">
        <v>6.1</v>
      </c>
      <c r="BA7" s="111">
        <v>6.7</v>
      </c>
      <c r="BB7" s="112">
        <v>6.71</v>
      </c>
      <c r="BC7" s="111">
        <v>-0.2</v>
      </c>
    </row>
    <row r="8" spans="1:55" ht="12.75" x14ac:dyDescent="0.2">
      <c r="A8" s="3">
        <v>5</v>
      </c>
      <c r="B8">
        <v>4</v>
      </c>
      <c r="C8" s="111">
        <f t="shared" si="0"/>
        <v>2017.8</v>
      </c>
      <c r="D8" s="111">
        <v>2006.9</v>
      </c>
      <c r="E8" s="111">
        <v>2017.8</v>
      </c>
      <c r="F8" s="112">
        <v>2014.7</v>
      </c>
      <c r="G8" s="111">
        <v>26.6</v>
      </c>
      <c r="H8" s="111"/>
      <c r="I8" s="111">
        <f t="shared" si="1"/>
        <v>139.1</v>
      </c>
      <c r="J8" s="111">
        <v>126.6</v>
      </c>
      <c r="K8" s="111">
        <v>139.1</v>
      </c>
      <c r="L8" s="112">
        <v>140.58000000000001</v>
      </c>
      <c r="M8" s="111">
        <v>-15.5</v>
      </c>
      <c r="N8" s="111"/>
      <c r="O8" s="111">
        <f t="shared" si="2"/>
        <v>748.9</v>
      </c>
      <c r="P8" s="111">
        <v>771.4</v>
      </c>
      <c r="Q8" s="111">
        <v>748.9</v>
      </c>
      <c r="R8" s="112">
        <v>749.8</v>
      </c>
      <c r="S8" s="111">
        <v>12.6</v>
      </c>
      <c r="T8" s="111"/>
      <c r="U8" s="111"/>
      <c r="V8" s="111">
        <v>2904.9</v>
      </c>
      <c r="W8" s="111">
        <v>2905.8</v>
      </c>
      <c r="X8" s="112">
        <v>2905.08</v>
      </c>
      <c r="Y8" s="111">
        <v>23.8</v>
      </c>
      <c r="Z8" s="111"/>
      <c r="AA8" s="111">
        <f t="shared" si="3"/>
        <v>2156.9</v>
      </c>
      <c r="AB8" s="111">
        <v>2133.5</v>
      </c>
      <c r="AC8" s="111">
        <v>2156.9</v>
      </c>
      <c r="AD8" s="112">
        <v>2155.2800000000002</v>
      </c>
      <c r="AE8" s="111">
        <v>11.2</v>
      </c>
      <c r="AF8" s="111"/>
      <c r="AG8" s="111">
        <f t="shared" si="4"/>
        <v>69.400000000000006</v>
      </c>
      <c r="AH8" s="111">
        <v>69.099999999999994</v>
      </c>
      <c r="AI8" s="111">
        <v>69.400000000000006</v>
      </c>
      <c r="AJ8" s="112">
        <v>69.349999999999994</v>
      </c>
      <c r="AK8" s="111">
        <v>0.4</v>
      </c>
      <c r="AL8" s="111"/>
      <c r="AM8" s="111">
        <f t="shared" si="5"/>
        <v>25.8</v>
      </c>
      <c r="AN8" s="111">
        <v>26.6</v>
      </c>
      <c r="AO8" s="111">
        <v>25.8</v>
      </c>
      <c r="AP8" s="112">
        <v>25.81</v>
      </c>
      <c r="AQ8" s="111">
        <v>0.2</v>
      </c>
      <c r="AR8" s="111"/>
      <c r="AS8" s="111">
        <f t="shared" si="6"/>
        <v>74.2</v>
      </c>
      <c r="AT8" s="111">
        <v>73.400000000000006</v>
      </c>
      <c r="AU8" s="111">
        <v>74.2</v>
      </c>
      <c r="AV8" s="112">
        <v>74.19</v>
      </c>
      <c r="AW8" s="111">
        <v>-0.2</v>
      </c>
      <c r="AX8" s="112"/>
      <c r="AY8" s="111">
        <f t="shared" si="7"/>
        <v>6.4</v>
      </c>
      <c r="AZ8" s="111">
        <v>5.9</v>
      </c>
      <c r="BA8" s="111">
        <v>6.4</v>
      </c>
      <c r="BB8" s="112">
        <v>6.52</v>
      </c>
      <c r="BC8" s="111">
        <v>-0.8</v>
      </c>
    </row>
    <row r="9" spans="1:55" ht="12.75" x14ac:dyDescent="0.2">
      <c r="A9" s="3"/>
      <c r="B9">
        <v>1</v>
      </c>
      <c r="C9" s="111">
        <f t="shared" si="0"/>
        <v>2019.5</v>
      </c>
      <c r="D9" s="111">
        <v>1985.2</v>
      </c>
      <c r="E9" s="111">
        <v>2019.5</v>
      </c>
      <c r="F9" s="112">
        <v>2022.41</v>
      </c>
      <c r="G9" s="111">
        <v>30.8</v>
      </c>
      <c r="H9" s="111"/>
      <c r="I9" s="111">
        <f t="shared" si="1"/>
        <v>133.80000000000001</v>
      </c>
      <c r="J9" s="111">
        <v>142.9</v>
      </c>
      <c r="K9" s="111">
        <v>133.80000000000001</v>
      </c>
      <c r="L9" s="112">
        <v>135.37</v>
      </c>
      <c r="M9" s="111">
        <v>-20.8</v>
      </c>
      <c r="N9" s="111"/>
      <c r="O9" s="111">
        <f t="shared" si="2"/>
        <v>756.5</v>
      </c>
      <c r="P9" s="111">
        <v>779.3</v>
      </c>
      <c r="Q9" s="111">
        <v>756.5</v>
      </c>
      <c r="R9" s="112">
        <v>753.18</v>
      </c>
      <c r="S9" s="111">
        <v>13.5</v>
      </c>
      <c r="T9" s="111"/>
      <c r="U9" s="111"/>
      <c r="V9" s="111">
        <v>2907.3</v>
      </c>
      <c r="W9" s="111">
        <v>2909.8</v>
      </c>
      <c r="X9" s="112">
        <v>2910.96</v>
      </c>
      <c r="Y9" s="111">
        <v>23.5</v>
      </c>
      <c r="Z9" s="111"/>
      <c r="AA9" s="111">
        <f t="shared" si="3"/>
        <v>2153.3000000000002</v>
      </c>
      <c r="AB9" s="111">
        <v>2128</v>
      </c>
      <c r="AC9" s="111">
        <v>2153.3000000000002</v>
      </c>
      <c r="AD9" s="112">
        <v>2157.7800000000002</v>
      </c>
      <c r="AE9" s="111">
        <v>10</v>
      </c>
      <c r="AF9" s="111"/>
      <c r="AG9" s="111">
        <f t="shared" si="4"/>
        <v>69.400000000000006</v>
      </c>
      <c r="AH9" s="111">
        <v>68.3</v>
      </c>
      <c r="AI9" s="111">
        <v>69.400000000000006</v>
      </c>
      <c r="AJ9" s="112">
        <v>69.48</v>
      </c>
      <c r="AK9" s="111">
        <v>0.5</v>
      </c>
      <c r="AL9" s="111"/>
      <c r="AM9" s="111">
        <f t="shared" si="5"/>
        <v>26</v>
      </c>
      <c r="AN9" s="111">
        <v>26.8</v>
      </c>
      <c r="AO9" s="111">
        <v>26</v>
      </c>
      <c r="AP9" s="112">
        <v>25.87</v>
      </c>
      <c r="AQ9" s="111">
        <v>0.3</v>
      </c>
      <c r="AR9" s="111"/>
      <c r="AS9" s="111">
        <f t="shared" si="6"/>
        <v>74</v>
      </c>
      <c r="AT9" s="111">
        <v>73.2</v>
      </c>
      <c r="AU9" s="111">
        <v>74</v>
      </c>
      <c r="AV9" s="112">
        <v>74.13</v>
      </c>
      <c r="AW9" s="111">
        <v>-0.3</v>
      </c>
      <c r="AX9" s="112"/>
      <c r="AY9" s="111">
        <f t="shared" si="7"/>
        <v>6.2</v>
      </c>
      <c r="AZ9" s="111">
        <v>6.7</v>
      </c>
      <c r="BA9" s="111">
        <v>6.2</v>
      </c>
      <c r="BB9" s="112">
        <v>6.27</v>
      </c>
      <c r="BC9" s="111">
        <v>-1</v>
      </c>
    </row>
    <row r="10" spans="1:55" ht="12.75" x14ac:dyDescent="0.2">
      <c r="A10" s="3">
        <v>6</v>
      </c>
      <c r="B10">
        <v>2</v>
      </c>
      <c r="C10" s="111">
        <f t="shared" si="0"/>
        <v>2036</v>
      </c>
      <c r="D10" s="111">
        <v>2046</v>
      </c>
      <c r="E10" s="111">
        <v>2036</v>
      </c>
      <c r="F10" s="112">
        <v>2032.89</v>
      </c>
      <c r="G10" s="111">
        <v>41.9</v>
      </c>
      <c r="H10" s="111"/>
      <c r="I10" s="111">
        <f t="shared" si="1"/>
        <v>130.69999999999999</v>
      </c>
      <c r="J10" s="111">
        <v>147.6</v>
      </c>
      <c r="K10" s="111">
        <v>130.69999999999999</v>
      </c>
      <c r="L10" s="112">
        <v>130.19999999999999</v>
      </c>
      <c r="M10" s="111">
        <v>-20.7</v>
      </c>
      <c r="N10" s="111"/>
      <c r="O10" s="111">
        <f t="shared" si="2"/>
        <v>750.7</v>
      </c>
      <c r="P10" s="111">
        <v>724.4</v>
      </c>
      <c r="Q10" s="111">
        <v>750.7</v>
      </c>
      <c r="R10" s="112">
        <v>753.31</v>
      </c>
      <c r="S10" s="111">
        <v>0.5</v>
      </c>
      <c r="T10" s="111"/>
      <c r="U10" s="111"/>
      <c r="V10" s="111">
        <v>2918.1</v>
      </c>
      <c r="W10" s="111">
        <v>2917.4</v>
      </c>
      <c r="X10" s="112">
        <v>2916.4</v>
      </c>
      <c r="Y10" s="111">
        <v>21.8</v>
      </c>
      <c r="Z10" s="111"/>
      <c r="AA10" s="111">
        <f t="shared" si="3"/>
        <v>2166.6999999999998</v>
      </c>
      <c r="AB10" s="111">
        <v>2193.6999999999998</v>
      </c>
      <c r="AC10" s="111">
        <v>2166.6999999999998</v>
      </c>
      <c r="AD10" s="112">
        <v>2163.09</v>
      </c>
      <c r="AE10" s="111">
        <v>21.3</v>
      </c>
      <c r="AF10" s="111"/>
      <c r="AG10" s="111">
        <f t="shared" si="4"/>
        <v>69.8</v>
      </c>
      <c r="AH10" s="111">
        <v>70.099999999999994</v>
      </c>
      <c r="AI10" s="111">
        <v>69.8</v>
      </c>
      <c r="AJ10" s="112">
        <v>69.709999999999994</v>
      </c>
      <c r="AK10" s="111">
        <v>0.9</v>
      </c>
      <c r="AL10" s="111"/>
      <c r="AM10" s="111">
        <f t="shared" si="5"/>
        <v>25.7</v>
      </c>
      <c r="AN10" s="111">
        <v>24.8</v>
      </c>
      <c r="AO10" s="111">
        <v>25.7</v>
      </c>
      <c r="AP10" s="112">
        <v>25.83</v>
      </c>
      <c r="AQ10" s="111">
        <v>-0.2</v>
      </c>
      <c r="AR10" s="111"/>
      <c r="AS10" s="111">
        <f t="shared" si="6"/>
        <v>74.3</v>
      </c>
      <c r="AT10" s="111">
        <v>75.2</v>
      </c>
      <c r="AU10" s="111">
        <v>74.3</v>
      </c>
      <c r="AV10" s="112">
        <v>74.17</v>
      </c>
      <c r="AW10" s="111">
        <v>0.2</v>
      </c>
      <c r="AX10" s="112"/>
      <c r="AY10" s="111">
        <f t="shared" si="7"/>
        <v>6</v>
      </c>
      <c r="AZ10" s="111">
        <v>6.7</v>
      </c>
      <c r="BA10" s="111">
        <v>6</v>
      </c>
      <c r="BB10" s="112">
        <v>6.02</v>
      </c>
      <c r="BC10" s="111">
        <v>-1</v>
      </c>
    </row>
    <row r="11" spans="1:55" ht="12.75" x14ac:dyDescent="0.2">
      <c r="A11" s="3">
        <v>6</v>
      </c>
      <c r="B11">
        <v>3</v>
      </c>
      <c r="C11" s="111">
        <f t="shared" si="0"/>
        <v>2046.2</v>
      </c>
      <c r="D11" s="111">
        <v>2083.8000000000002</v>
      </c>
      <c r="E11" s="111">
        <v>2046.2</v>
      </c>
      <c r="F11" s="112">
        <v>2046.98</v>
      </c>
      <c r="G11" s="111">
        <v>56.3</v>
      </c>
      <c r="H11" s="111"/>
      <c r="I11" s="111">
        <f t="shared" si="1"/>
        <v>125.9</v>
      </c>
      <c r="J11" s="111">
        <v>114.3</v>
      </c>
      <c r="K11" s="111">
        <v>125.9</v>
      </c>
      <c r="L11" s="112">
        <v>125.78</v>
      </c>
      <c r="M11" s="111">
        <v>-17.7</v>
      </c>
      <c r="N11" s="111"/>
      <c r="O11" s="111">
        <f t="shared" si="2"/>
        <v>751.7</v>
      </c>
      <c r="P11" s="111">
        <v>728.4</v>
      </c>
      <c r="Q11" s="111">
        <v>751.7</v>
      </c>
      <c r="R11" s="112">
        <v>749.59</v>
      </c>
      <c r="S11" s="111">
        <v>-14.9</v>
      </c>
      <c r="T11" s="111"/>
      <c r="U11" s="111"/>
      <c r="V11" s="111">
        <v>2926.5</v>
      </c>
      <c r="W11" s="111">
        <v>2923.9</v>
      </c>
      <c r="X11" s="112">
        <v>2922.35</v>
      </c>
      <c r="Y11" s="111">
        <v>23.8</v>
      </c>
      <c r="Z11" s="111"/>
      <c r="AA11" s="111">
        <f t="shared" si="3"/>
        <v>2172.1</v>
      </c>
      <c r="AB11" s="111">
        <v>2198.1</v>
      </c>
      <c r="AC11" s="111">
        <v>2172.1</v>
      </c>
      <c r="AD11" s="112">
        <v>2172.7600000000002</v>
      </c>
      <c r="AE11" s="111">
        <v>38.700000000000003</v>
      </c>
      <c r="AF11" s="111"/>
      <c r="AG11" s="111">
        <f t="shared" si="4"/>
        <v>70</v>
      </c>
      <c r="AH11" s="111">
        <v>71.2</v>
      </c>
      <c r="AI11" s="111">
        <v>70</v>
      </c>
      <c r="AJ11" s="112">
        <v>70.05</v>
      </c>
      <c r="AK11" s="111">
        <v>1.4</v>
      </c>
      <c r="AL11" s="111"/>
      <c r="AM11" s="111">
        <f t="shared" si="5"/>
        <v>25.7</v>
      </c>
      <c r="AN11" s="111">
        <v>24.9</v>
      </c>
      <c r="AO11" s="111">
        <v>25.7</v>
      </c>
      <c r="AP11" s="112">
        <v>25.65</v>
      </c>
      <c r="AQ11" s="111">
        <v>-0.7</v>
      </c>
      <c r="AR11" s="111"/>
      <c r="AS11" s="111">
        <f t="shared" si="6"/>
        <v>74.3</v>
      </c>
      <c r="AT11" s="111">
        <v>75.099999999999994</v>
      </c>
      <c r="AU11" s="111">
        <v>74.3</v>
      </c>
      <c r="AV11" s="112">
        <v>74.349999999999994</v>
      </c>
      <c r="AW11" s="111">
        <v>0.7</v>
      </c>
      <c r="AX11" s="112"/>
      <c r="AY11" s="111">
        <f t="shared" si="7"/>
        <v>5.8</v>
      </c>
      <c r="AZ11" s="111">
        <v>5.2</v>
      </c>
      <c r="BA11" s="111">
        <v>5.8</v>
      </c>
      <c r="BB11" s="112">
        <v>5.79</v>
      </c>
      <c r="BC11" s="111">
        <v>-0.9</v>
      </c>
    </row>
    <row r="12" spans="1:55" ht="12.75" x14ac:dyDescent="0.2">
      <c r="A12" s="3">
        <v>6</v>
      </c>
      <c r="B12">
        <v>4</v>
      </c>
      <c r="C12" s="111">
        <f t="shared" si="0"/>
        <v>2058.8000000000002</v>
      </c>
      <c r="D12" s="111">
        <v>2047.8</v>
      </c>
      <c r="E12" s="111">
        <v>2058.8000000000002</v>
      </c>
      <c r="F12" s="112">
        <v>2059.9899999999998</v>
      </c>
      <c r="G12" s="111">
        <v>52.1</v>
      </c>
      <c r="H12" s="111"/>
      <c r="I12" s="111">
        <f t="shared" si="1"/>
        <v>122.1</v>
      </c>
      <c r="J12" s="111">
        <v>109.1</v>
      </c>
      <c r="K12" s="111">
        <v>122.1</v>
      </c>
      <c r="L12" s="112">
        <v>121.39</v>
      </c>
      <c r="M12" s="111">
        <v>-17.600000000000001</v>
      </c>
      <c r="N12" s="111"/>
      <c r="O12" s="111">
        <f t="shared" si="2"/>
        <v>747.9</v>
      </c>
      <c r="P12" s="111">
        <v>770.6</v>
      </c>
      <c r="Q12" s="111">
        <v>747.9</v>
      </c>
      <c r="R12" s="112">
        <v>746.49</v>
      </c>
      <c r="S12" s="111">
        <v>-12.4</v>
      </c>
      <c r="T12" s="111"/>
      <c r="U12" s="111"/>
      <c r="V12" s="111">
        <v>2927.5</v>
      </c>
      <c r="W12" s="111">
        <v>2928.9</v>
      </c>
      <c r="X12" s="112">
        <v>2927.87</v>
      </c>
      <c r="Y12" s="111">
        <v>22.1</v>
      </c>
      <c r="Z12" s="111"/>
      <c r="AA12" s="111">
        <f t="shared" si="3"/>
        <v>2180.9</v>
      </c>
      <c r="AB12" s="111">
        <v>2156.9</v>
      </c>
      <c r="AC12" s="111">
        <v>2180.9</v>
      </c>
      <c r="AD12" s="112">
        <v>2181.39</v>
      </c>
      <c r="AE12" s="111">
        <v>34.5</v>
      </c>
      <c r="AF12" s="111"/>
      <c r="AG12" s="111">
        <f t="shared" si="4"/>
        <v>70.3</v>
      </c>
      <c r="AH12" s="111">
        <v>69.900000000000006</v>
      </c>
      <c r="AI12" s="111">
        <v>70.3</v>
      </c>
      <c r="AJ12" s="112">
        <v>70.36</v>
      </c>
      <c r="AK12" s="111">
        <v>1.2</v>
      </c>
      <c r="AL12" s="111"/>
      <c r="AM12" s="111">
        <f t="shared" si="5"/>
        <v>25.5</v>
      </c>
      <c r="AN12" s="111">
        <v>26.3</v>
      </c>
      <c r="AO12" s="111">
        <v>25.5</v>
      </c>
      <c r="AP12" s="112">
        <v>25.5</v>
      </c>
      <c r="AQ12" s="111">
        <v>-0.6</v>
      </c>
      <c r="AR12" s="111"/>
      <c r="AS12" s="111">
        <f t="shared" si="6"/>
        <v>74.5</v>
      </c>
      <c r="AT12" s="111">
        <v>73.7</v>
      </c>
      <c r="AU12" s="111">
        <v>74.5</v>
      </c>
      <c r="AV12" s="112">
        <v>74.5</v>
      </c>
      <c r="AW12" s="111">
        <v>0.6</v>
      </c>
      <c r="AX12" s="112"/>
      <c r="AY12" s="111">
        <f t="shared" si="7"/>
        <v>5.6</v>
      </c>
      <c r="AZ12" s="111">
        <v>5.0999999999999996</v>
      </c>
      <c r="BA12" s="111">
        <v>5.6</v>
      </c>
      <c r="BB12" s="112">
        <v>5.56</v>
      </c>
      <c r="BC12" s="111">
        <v>-0.9</v>
      </c>
    </row>
    <row r="13" spans="1:55" ht="12.75" x14ac:dyDescent="0.2">
      <c r="A13" s="3"/>
      <c r="B13">
        <v>1</v>
      </c>
      <c r="C13" s="111">
        <f t="shared" si="0"/>
        <v>2074.4</v>
      </c>
      <c r="D13" s="111">
        <v>2039.8</v>
      </c>
      <c r="E13" s="111">
        <v>2074.4</v>
      </c>
      <c r="F13" s="112">
        <v>2069.09</v>
      </c>
      <c r="G13" s="111">
        <v>36.4</v>
      </c>
      <c r="H13" s="111"/>
      <c r="I13" s="111">
        <f t="shared" si="1"/>
        <v>121.3</v>
      </c>
      <c r="J13" s="111">
        <v>130.80000000000001</v>
      </c>
      <c r="K13" s="111">
        <v>121.3</v>
      </c>
      <c r="L13" s="112">
        <v>115.73</v>
      </c>
      <c r="M13" s="111">
        <v>-22.7</v>
      </c>
      <c r="N13" s="111"/>
      <c r="O13" s="111">
        <f t="shared" si="2"/>
        <v>738.2</v>
      </c>
      <c r="P13" s="111">
        <v>760.9</v>
      </c>
      <c r="Q13" s="111">
        <v>738.2</v>
      </c>
      <c r="R13" s="112">
        <v>747.17</v>
      </c>
      <c r="S13" s="111">
        <v>2.7</v>
      </c>
      <c r="T13" s="111"/>
      <c r="U13" s="111"/>
      <c r="V13" s="111">
        <v>2931.5</v>
      </c>
      <c r="W13" s="111">
        <v>2933.9</v>
      </c>
      <c r="X13" s="112">
        <v>2931.98</v>
      </c>
      <c r="Y13" s="111">
        <v>16.399999999999999</v>
      </c>
      <c r="Z13" s="111"/>
      <c r="AA13" s="111">
        <f t="shared" si="3"/>
        <v>2195.6999999999998</v>
      </c>
      <c r="AB13" s="111">
        <v>2170.6</v>
      </c>
      <c r="AC13" s="111">
        <v>2195.6999999999998</v>
      </c>
      <c r="AD13" s="112">
        <v>2184.8200000000002</v>
      </c>
      <c r="AE13" s="111">
        <v>13.7</v>
      </c>
      <c r="AF13" s="111"/>
      <c r="AG13" s="111">
        <f t="shared" si="4"/>
        <v>70.7</v>
      </c>
      <c r="AH13" s="111">
        <v>69.599999999999994</v>
      </c>
      <c r="AI13" s="111">
        <v>70.7</v>
      </c>
      <c r="AJ13" s="112">
        <v>70.569999999999993</v>
      </c>
      <c r="AK13" s="111">
        <v>0.8</v>
      </c>
      <c r="AL13" s="111"/>
      <c r="AM13" s="111">
        <f t="shared" si="5"/>
        <v>25.2</v>
      </c>
      <c r="AN13" s="111">
        <v>26</v>
      </c>
      <c r="AO13" s="111">
        <v>25.2</v>
      </c>
      <c r="AP13" s="112">
        <v>25.48</v>
      </c>
      <c r="AQ13" s="111">
        <v>-0.1</v>
      </c>
      <c r="AR13" s="111"/>
      <c r="AS13" s="111">
        <f t="shared" si="6"/>
        <v>74.8</v>
      </c>
      <c r="AT13" s="111">
        <v>74</v>
      </c>
      <c r="AU13" s="111">
        <v>74.8</v>
      </c>
      <c r="AV13" s="112">
        <v>74.52</v>
      </c>
      <c r="AW13" s="111">
        <v>0.1</v>
      </c>
      <c r="AX13" s="112"/>
      <c r="AY13" s="111">
        <f t="shared" si="7"/>
        <v>5.5</v>
      </c>
      <c r="AZ13" s="111">
        <v>6</v>
      </c>
      <c r="BA13" s="111">
        <v>5.5</v>
      </c>
      <c r="BB13" s="112">
        <v>5.3</v>
      </c>
      <c r="BC13" s="111">
        <v>-1.1000000000000001</v>
      </c>
    </row>
    <row r="14" spans="1:55" ht="12.75" x14ac:dyDescent="0.2">
      <c r="A14" s="3">
        <v>7</v>
      </c>
      <c r="B14">
        <v>2</v>
      </c>
      <c r="C14" s="111">
        <f t="shared" si="0"/>
        <v>2072.1</v>
      </c>
      <c r="D14" s="111">
        <v>2082</v>
      </c>
      <c r="E14" s="111">
        <v>2072.1</v>
      </c>
      <c r="F14" s="112">
        <v>2076.15</v>
      </c>
      <c r="G14" s="111">
        <v>28.2</v>
      </c>
      <c r="H14" s="111"/>
      <c r="I14" s="111">
        <f t="shared" si="1"/>
        <v>105.1</v>
      </c>
      <c r="J14" s="111">
        <v>122.1</v>
      </c>
      <c r="K14" s="111">
        <v>105.1</v>
      </c>
      <c r="L14" s="112">
        <v>110.1</v>
      </c>
      <c r="M14" s="111">
        <v>-22.5</v>
      </c>
      <c r="N14" s="111"/>
      <c r="O14" s="111">
        <f t="shared" si="2"/>
        <v>756.9</v>
      </c>
      <c r="P14" s="111">
        <v>730.8</v>
      </c>
      <c r="Q14" s="111">
        <v>756.9</v>
      </c>
      <c r="R14" s="112">
        <v>749.56</v>
      </c>
      <c r="S14" s="111">
        <v>9.6</v>
      </c>
      <c r="T14" s="111"/>
      <c r="U14" s="111"/>
      <c r="V14" s="111">
        <v>2934.9</v>
      </c>
      <c r="W14" s="111">
        <v>2934.2</v>
      </c>
      <c r="X14" s="112">
        <v>2935.8</v>
      </c>
      <c r="Y14" s="111">
        <v>15.3</v>
      </c>
      <c r="Z14" s="111"/>
      <c r="AA14" s="111">
        <f t="shared" si="3"/>
        <v>2177.1999999999998</v>
      </c>
      <c r="AB14" s="111">
        <v>2204.1</v>
      </c>
      <c r="AC14" s="111">
        <v>2177.1999999999998</v>
      </c>
      <c r="AD14" s="112">
        <v>2186.2399999999998</v>
      </c>
      <c r="AE14" s="111">
        <v>5.7</v>
      </c>
      <c r="AF14" s="111"/>
      <c r="AG14" s="111">
        <f t="shared" si="4"/>
        <v>70.599999999999994</v>
      </c>
      <c r="AH14" s="111">
        <v>70.900000000000006</v>
      </c>
      <c r="AI14" s="111">
        <v>70.599999999999994</v>
      </c>
      <c r="AJ14" s="112">
        <v>70.72</v>
      </c>
      <c r="AK14" s="111">
        <v>0.6</v>
      </c>
      <c r="AL14" s="111"/>
      <c r="AM14" s="111">
        <f t="shared" si="5"/>
        <v>25.8</v>
      </c>
      <c r="AN14" s="111">
        <v>24.9</v>
      </c>
      <c r="AO14" s="111">
        <v>25.8</v>
      </c>
      <c r="AP14" s="112">
        <v>25.53</v>
      </c>
      <c r="AQ14" s="111">
        <v>0.2</v>
      </c>
      <c r="AR14" s="111"/>
      <c r="AS14" s="111">
        <f t="shared" si="6"/>
        <v>74.2</v>
      </c>
      <c r="AT14" s="111">
        <v>75.099999999999994</v>
      </c>
      <c r="AU14" s="111">
        <v>74.2</v>
      </c>
      <c r="AV14" s="112">
        <v>74.47</v>
      </c>
      <c r="AW14" s="111">
        <v>-0.2</v>
      </c>
      <c r="AX14" s="112"/>
      <c r="AY14" s="111">
        <f t="shared" si="7"/>
        <v>4.8</v>
      </c>
      <c r="AZ14" s="111">
        <v>5.5</v>
      </c>
      <c r="BA14" s="111">
        <v>4.8</v>
      </c>
      <c r="BB14" s="112">
        <v>5.04</v>
      </c>
      <c r="BC14" s="111">
        <v>-1</v>
      </c>
    </row>
    <row r="15" spans="1:55" ht="12.75" x14ac:dyDescent="0.2">
      <c r="A15" s="3">
        <v>7</v>
      </c>
      <c r="B15">
        <v>3</v>
      </c>
      <c r="C15" s="111">
        <f t="shared" si="0"/>
        <v>2087.6</v>
      </c>
      <c r="D15" s="111">
        <v>2125.4</v>
      </c>
      <c r="E15" s="111">
        <v>2087.6</v>
      </c>
      <c r="F15" s="112">
        <v>2084.54</v>
      </c>
      <c r="G15" s="111">
        <v>33.6</v>
      </c>
      <c r="H15" s="111"/>
      <c r="I15" s="111">
        <f t="shared" si="1"/>
        <v>105.8</v>
      </c>
      <c r="J15" s="111">
        <v>94.3</v>
      </c>
      <c r="K15" s="111">
        <v>105.8</v>
      </c>
      <c r="L15" s="112">
        <v>105.66</v>
      </c>
      <c r="M15" s="111">
        <v>-17.7</v>
      </c>
      <c r="N15" s="111"/>
      <c r="O15" s="111">
        <f t="shared" si="2"/>
        <v>748.9</v>
      </c>
      <c r="P15" s="111">
        <v>725.2</v>
      </c>
      <c r="Q15" s="111">
        <v>748.9</v>
      </c>
      <c r="R15" s="112">
        <v>751</v>
      </c>
      <c r="S15" s="111">
        <v>5.8</v>
      </c>
      <c r="T15" s="111"/>
      <c r="U15" s="111"/>
      <c r="V15" s="111">
        <v>2944.9</v>
      </c>
      <c r="W15" s="111">
        <v>2942.4</v>
      </c>
      <c r="X15" s="112">
        <v>2941.2</v>
      </c>
      <c r="Y15" s="111">
        <v>21.6</v>
      </c>
      <c r="Z15" s="111"/>
      <c r="AA15" s="111">
        <f t="shared" si="3"/>
        <v>2193.4</v>
      </c>
      <c r="AB15" s="111">
        <v>2219.6999999999998</v>
      </c>
      <c r="AC15" s="111">
        <v>2193.4</v>
      </c>
      <c r="AD15" s="112">
        <v>2190.1999999999998</v>
      </c>
      <c r="AE15" s="111">
        <v>15.8</v>
      </c>
      <c r="AF15" s="111"/>
      <c r="AG15" s="111">
        <f t="shared" si="4"/>
        <v>70.900000000000006</v>
      </c>
      <c r="AH15" s="111">
        <v>72.2</v>
      </c>
      <c r="AI15" s="111">
        <v>70.900000000000006</v>
      </c>
      <c r="AJ15" s="112">
        <v>70.87</v>
      </c>
      <c r="AK15" s="111">
        <v>0.6</v>
      </c>
      <c r="AL15" s="111"/>
      <c r="AM15" s="111">
        <f t="shared" si="5"/>
        <v>25.5</v>
      </c>
      <c r="AN15" s="111">
        <v>24.6</v>
      </c>
      <c r="AO15" s="111">
        <v>25.5</v>
      </c>
      <c r="AP15" s="112">
        <v>25.53</v>
      </c>
      <c r="AQ15" s="111">
        <v>0</v>
      </c>
      <c r="AR15" s="111"/>
      <c r="AS15" s="111">
        <f t="shared" si="6"/>
        <v>74.5</v>
      </c>
      <c r="AT15" s="111">
        <v>75.400000000000006</v>
      </c>
      <c r="AU15" s="111">
        <v>74.5</v>
      </c>
      <c r="AV15" s="112">
        <v>74.47</v>
      </c>
      <c r="AW15" s="111">
        <v>0</v>
      </c>
      <c r="AX15" s="112"/>
      <c r="AY15" s="111">
        <f t="shared" si="7"/>
        <v>4.8</v>
      </c>
      <c r="AZ15" s="111">
        <v>4.2</v>
      </c>
      <c r="BA15" s="111">
        <v>4.8</v>
      </c>
      <c r="BB15" s="112">
        <v>4.82</v>
      </c>
      <c r="BC15" s="111">
        <v>-0.8</v>
      </c>
    </row>
    <row r="16" spans="1:55" ht="12.75" x14ac:dyDescent="0.2">
      <c r="A16" s="3">
        <v>7</v>
      </c>
      <c r="B16">
        <v>4</v>
      </c>
      <c r="C16" s="111">
        <f t="shared" si="0"/>
        <v>2093.4</v>
      </c>
      <c r="D16" s="111">
        <v>2082.3000000000002</v>
      </c>
      <c r="E16" s="111">
        <v>2093.4</v>
      </c>
      <c r="F16" s="112">
        <v>2094.5</v>
      </c>
      <c r="G16" s="111">
        <v>39.799999999999997</v>
      </c>
      <c r="H16" s="111"/>
      <c r="I16" s="111">
        <f t="shared" si="1"/>
        <v>104.3</v>
      </c>
      <c r="J16" s="111">
        <v>91.1</v>
      </c>
      <c r="K16" s="111">
        <v>104.3</v>
      </c>
      <c r="L16" s="112">
        <v>102.88</v>
      </c>
      <c r="M16" s="111">
        <v>-11.1</v>
      </c>
      <c r="N16" s="111"/>
      <c r="O16" s="111">
        <f t="shared" si="2"/>
        <v>749.5</v>
      </c>
      <c r="P16" s="111">
        <v>772.6</v>
      </c>
      <c r="Q16" s="111">
        <v>749.5</v>
      </c>
      <c r="R16" s="112">
        <v>751.05</v>
      </c>
      <c r="S16" s="111">
        <v>0.2</v>
      </c>
      <c r="T16" s="111"/>
      <c r="U16" s="111"/>
      <c r="V16" s="111">
        <v>2946</v>
      </c>
      <c r="W16" s="111">
        <v>2947.2</v>
      </c>
      <c r="X16" s="112">
        <v>2948.43</v>
      </c>
      <c r="Y16" s="111">
        <v>28.9</v>
      </c>
      <c r="Z16" s="111"/>
      <c r="AA16" s="111">
        <f t="shared" si="3"/>
        <v>2197.6999999999998</v>
      </c>
      <c r="AB16" s="111">
        <v>2173.4</v>
      </c>
      <c r="AC16" s="111">
        <v>2197.6999999999998</v>
      </c>
      <c r="AD16" s="112">
        <v>2197.38</v>
      </c>
      <c r="AE16" s="111">
        <v>28.7</v>
      </c>
      <c r="AF16" s="111"/>
      <c r="AG16" s="111">
        <f t="shared" si="4"/>
        <v>71</v>
      </c>
      <c r="AH16" s="111">
        <v>70.7</v>
      </c>
      <c r="AI16" s="111">
        <v>71</v>
      </c>
      <c r="AJ16" s="112">
        <v>71.040000000000006</v>
      </c>
      <c r="AK16" s="111">
        <v>0.7</v>
      </c>
      <c r="AL16" s="111"/>
      <c r="AM16" s="111">
        <f t="shared" si="5"/>
        <v>25.4</v>
      </c>
      <c r="AN16" s="111">
        <v>26.2</v>
      </c>
      <c r="AO16" s="111">
        <v>25.4</v>
      </c>
      <c r="AP16" s="112">
        <v>25.47</v>
      </c>
      <c r="AQ16" s="111">
        <v>-0.2</v>
      </c>
      <c r="AR16" s="111"/>
      <c r="AS16" s="111">
        <f t="shared" si="6"/>
        <v>74.599999999999994</v>
      </c>
      <c r="AT16" s="111">
        <v>73.8</v>
      </c>
      <c r="AU16" s="111">
        <v>74.599999999999994</v>
      </c>
      <c r="AV16" s="112">
        <v>74.53</v>
      </c>
      <c r="AW16" s="111">
        <v>0.2</v>
      </c>
      <c r="AX16" s="112"/>
      <c r="AY16" s="111">
        <f t="shared" si="7"/>
        <v>4.7</v>
      </c>
      <c r="AZ16" s="111">
        <v>4.2</v>
      </c>
      <c r="BA16" s="111">
        <v>4.7</v>
      </c>
      <c r="BB16" s="112">
        <v>4.68</v>
      </c>
      <c r="BC16" s="111">
        <v>-0.6</v>
      </c>
    </row>
    <row r="17" spans="1:55" ht="12.75" x14ac:dyDescent="0.2">
      <c r="A17" s="3"/>
      <c r="B17">
        <v>1</v>
      </c>
      <c r="C17" s="111">
        <f t="shared" si="0"/>
        <v>2101.3000000000002</v>
      </c>
      <c r="D17" s="111">
        <v>2066.4</v>
      </c>
      <c r="E17" s="111">
        <v>2101.3000000000002</v>
      </c>
      <c r="F17" s="112">
        <v>2101.4699999999998</v>
      </c>
      <c r="G17" s="111">
        <v>27.9</v>
      </c>
      <c r="H17" s="111"/>
      <c r="I17" s="111">
        <f t="shared" si="1"/>
        <v>100.2</v>
      </c>
      <c r="J17" s="111">
        <v>109.8</v>
      </c>
      <c r="K17" s="111">
        <v>100.2</v>
      </c>
      <c r="L17" s="112">
        <v>101.94</v>
      </c>
      <c r="M17" s="111">
        <v>-3.8</v>
      </c>
      <c r="N17" s="111"/>
      <c r="O17" s="111">
        <f t="shared" si="2"/>
        <v>752.5</v>
      </c>
      <c r="P17" s="111">
        <v>775.8</v>
      </c>
      <c r="Q17" s="111">
        <v>752.5</v>
      </c>
      <c r="R17" s="112">
        <v>752.05</v>
      </c>
      <c r="S17" s="111">
        <v>4</v>
      </c>
      <c r="T17" s="111"/>
      <c r="U17" s="111"/>
      <c r="V17" s="111">
        <v>2952</v>
      </c>
      <c r="W17" s="111">
        <v>2954</v>
      </c>
      <c r="X17" s="112">
        <v>2955.46</v>
      </c>
      <c r="Y17" s="111">
        <v>28.1</v>
      </c>
      <c r="Z17" s="111"/>
      <c r="AA17" s="111">
        <f t="shared" si="3"/>
        <v>2201.5</v>
      </c>
      <c r="AB17" s="111">
        <v>2176.1999999999998</v>
      </c>
      <c r="AC17" s="111">
        <v>2201.5</v>
      </c>
      <c r="AD17" s="112">
        <v>2203.4</v>
      </c>
      <c r="AE17" s="111">
        <v>24.1</v>
      </c>
      <c r="AF17" s="111"/>
      <c r="AG17" s="111">
        <f t="shared" si="4"/>
        <v>71.099999999999994</v>
      </c>
      <c r="AH17" s="111">
        <v>70</v>
      </c>
      <c r="AI17" s="111">
        <v>71.099999999999994</v>
      </c>
      <c r="AJ17" s="112">
        <v>71.099999999999994</v>
      </c>
      <c r="AK17" s="111">
        <v>0.3</v>
      </c>
      <c r="AL17" s="111"/>
      <c r="AM17" s="111">
        <f t="shared" si="5"/>
        <v>25.5</v>
      </c>
      <c r="AN17" s="111">
        <v>26.3</v>
      </c>
      <c r="AO17" s="111">
        <v>25.5</v>
      </c>
      <c r="AP17" s="112">
        <v>25.45</v>
      </c>
      <c r="AQ17" s="111">
        <v>-0.1</v>
      </c>
      <c r="AR17" s="111"/>
      <c r="AS17" s="111">
        <f t="shared" si="6"/>
        <v>74.5</v>
      </c>
      <c r="AT17" s="111">
        <v>73.7</v>
      </c>
      <c r="AU17" s="111">
        <v>74.5</v>
      </c>
      <c r="AV17" s="112">
        <v>74.55</v>
      </c>
      <c r="AW17" s="111">
        <v>0.1</v>
      </c>
      <c r="AX17" s="112"/>
      <c r="AY17" s="111">
        <f t="shared" si="7"/>
        <v>4.5999999999999996</v>
      </c>
      <c r="AZ17" s="111">
        <v>5</v>
      </c>
      <c r="BA17" s="111">
        <v>4.5999999999999996</v>
      </c>
      <c r="BB17" s="112">
        <v>4.63</v>
      </c>
      <c r="BC17" s="111">
        <v>-0.2</v>
      </c>
    </row>
    <row r="18" spans="1:55" ht="12.75" x14ac:dyDescent="0.2">
      <c r="A18" s="3">
        <v>8</v>
      </c>
      <c r="B18">
        <v>2</v>
      </c>
      <c r="C18" s="111">
        <f t="shared" si="0"/>
        <v>2099.1999999999998</v>
      </c>
      <c r="D18" s="111">
        <v>2109</v>
      </c>
      <c r="E18" s="111">
        <v>2099.1999999999998</v>
      </c>
      <c r="F18" s="112">
        <v>2101.44</v>
      </c>
      <c r="G18" s="111">
        <v>-0.1</v>
      </c>
      <c r="H18" s="111"/>
      <c r="I18" s="111">
        <f t="shared" si="1"/>
        <v>107.9</v>
      </c>
      <c r="J18" s="111">
        <v>124.9</v>
      </c>
      <c r="K18" s="111">
        <v>107.9</v>
      </c>
      <c r="L18" s="112">
        <v>103.62</v>
      </c>
      <c r="M18" s="111">
        <v>6.7</v>
      </c>
      <c r="N18" s="111"/>
      <c r="O18" s="111">
        <f t="shared" si="2"/>
        <v>752.5</v>
      </c>
      <c r="P18" s="111">
        <v>726.5</v>
      </c>
      <c r="Q18" s="111">
        <v>752.5</v>
      </c>
      <c r="R18" s="112">
        <v>755.19</v>
      </c>
      <c r="S18" s="111">
        <v>12.5</v>
      </c>
      <c r="T18" s="111"/>
      <c r="U18" s="111"/>
      <c r="V18" s="111">
        <v>2960.3</v>
      </c>
      <c r="W18" s="111">
        <v>2959.6</v>
      </c>
      <c r="X18" s="112">
        <v>2960.25</v>
      </c>
      <c r="Y18" s="111">
        <v>19.2</v>
      </c>
      <c r="Z18" s="111"/>
      <c r="AA18" s="111">
        <f t="shared" si="3"/>
        <v>2207.1</v>
      </c>
      <c r="AB18" s="111">
        <v>2233.9</v>
      </c>
      <c r="AC18" s="111">
        <v>2207.1</v>
      </c>
      <c r="AD18" s="112">
        <v>2205.06</v>
      </c>
      <c r="AE18" s="111">
        <v>6.6</v>
      </c>
      <c r="AF18" s="111"/>
      <c r="AG18" s="111">
        <f t="shared" si="4"/>
        <v>70.900000000000006</v>
      </c>
      <c r="AH18" s="111">
        <v>71.2</v>
      </c>
      <c r="AI18" s="111">
        <v>70.900000000000006</v>
      </c>
      <c r="AJ18" s="112">
        <v>70.989999999999995</v>
      </c>
      <c r="AK18" s="111">
        <v>-0.5</v>
      </c>
      <c r="AL18" s="111"/>
      <c r="AM18" s="111">
        <f t="shared" si="5"/>
        <v>25.4</v>
      </c>
      <c r="AN18" s="111">
        <v>24.5</v>
      </c>
      <c r="AO18" s="111">
        <v>25.4</v>
      </c>
      <c r="AP18" s="112">
        <v>25.51</v>
      </c>
      <c r="AQ18" s="111">
        <v>0.3</v>
      </c>
      <c r="AR18" s="111"/>
      <c r="AS18" s="111">
        <f t="shared" si="6"/>
        <v>74.599999999999994</v>
      </c>
      <c r="AT18" s="111">
        <v>75.5</v>
      </c>
      <c r="AU18" s="111">
        <v>74.599999999999994</v>
      </c>
      <c r="AV18" s="112">
        <v>74.489999999999995</v>
      </c>
      <c r="AW18" s="111">
        <v>-0.3</v>
      </c>
      <c r="AX18" s="112"/>
      <c r="AY18" s="111">
        <f t="shared" si="7"/>
        <v>4.9000000000000004</v>
      </c>
      <c r="AZ18" s="111">
        <v>5.6</v>
      </c>
      <c r="BA18" s="111">
        <v>4.9000000000000004</v>
      </c>
      <c r="BB18" s="112">
        <v>4.7</v>
      </c>
      <c r="BC18" s="111">
        <v>0.3</v>
      </c>
    </row>
    <row r="19" spans="1:55" ht="12.75" x14ac:dyDescent="0.2">
      <c r="A19" s="3">
        <v>8</v>
      </c>
      <c r="B19">
        <v>3</v>
      </c>
      <c r="C19" s="111">
        <f t="shared" si="0"/>
        <v>2091.5</v>
      </c>
      <c r="D19" s="111">
        <v>2129.6999999999998</v>
      </c>
      <c r="E19" s="111">
        <v>2091.5</v>
      </c>
      <c r="F19" s="112">
        <v>2091.4699999999998</v>
      </c>
      <c r="G19" s="111">
        <v>-39.9</v>
      </c>
      <c r="H19" s="111"/>
      <c r="I19" s="111">
        <f t="shared" si="1"/>
        <v>108.9</v>
      </c>
      <c r="J19" s="111">
        <v>97.5</v>
      </c>
      <c r="K19" s="111">
        <v>108.9</v>
      </c>
      <c r="L19" s="112">
        <v>110.53</v>
      </c>
      <c r="M19" s="111">
        <v>27.6</v>
      </c>
      <c r="N19" s="111"/>
      <c r="O19" s="111">
        <f t="shared" si="2"/>
        <v>760.6</v>
      </c>
      <c r="P19" s="111">
        <v>736.4</v>
      </c>
      <c r="Q19" s="111">
        <v>760.6</v>
      </c>
      <c r="R19" s="112">
        <v>760.63</v>
      </c>
      <c r="S19" s="111">
        <v>21.8</v>
      </c>
      <c r="T19" s="111"/>
      <c r="U19" s="111"/>
      <c r="V19" s="111">
        <v>2963.6</v>
      </c>
      <c r="W19" s="111">
        <v>2961.1</v>
      </c>
      <c r="X19" s="112">
        <v>2962.63</v>
      </c>
      <c r="Y19" s="111">
        <v>9.5</v>
      </c>
      <c r="Z19" s="111"/>
      <c r="AA19" s="111">
        <f t="shared" si="3"/>
        <v>2200.5</v>
      </c>
      <c r="AB19" s="111">
        <v>2227.1999999999998</v>
      </c>
      <c r="AC19" s="111">
        <v>2200.5</v>
      </c>
      <c r="AD19" s="112">
        <v>2202</v>
      </c>
      <c r="AE19" s="111">
        <v>-12.3</v>
      </c>
      <c r="AF19" s="111"/>
      <c r="AG19" s="111">
        <f t="shared" si="4"/>
        <v>70.599999999999994</v>
      </c>
      <c r="AH19" s="111">
        <v>71.900000000000006</v>
      </c>
      <c r="AI19" s="111">
        <v>70.599999999999994</v>
      </c>
      <c r="AJ19" s="112">
        <v>70.599999999999994</v>
      </c>
      <c r="AK19" s="111">
        <v>-1.6</v>
      </c>
      <c r="AL19" s="111"/>
      <c r="AM19" s="111">
        <f t="shared" si="5"/>
        <v>25.7</v>
      </c>
      <c r="AN19" s="111">
        <v>24.8</v>
      </c>
      <c r="AO19" s="111">
        <v>25.7</v>
      </c>
      <c r="AP19" s="112">
        <v>25.67</v>
      </c>
      <c r="AQ19" s="111">
        <v>0.7</v>
      </c>
      <c r="AR19" s="111"/>
      <c r="AS19" s="111">
        <f t="shared" si="6"/>
        <v>74.3</v>
      </c>
      <c r="AT19" s="111">
        <v>75.2</v>
      </c>
      <c r="AU19" s="111">
        <v>74.3</v>
      </c>
      <c r="AV19" s="112">
        <v>74.33</v>
      </c>
      <c r="AW19" s="111">
        <v>-0.7</v>
      </c>
      <c r="AX19" s="112"/>
      <c r="AY19" s="111">
        <f t="shared" si="7"/>
        <v>5</v>
      </c>
      <c r="AZ19" s="111">
        <v>4.4000000000000004</v>
      </c>
      <c r="BA19" s="111">
        <v>5</v>
      </c>
      <c r="BB19" s="112">
        <v>5.0199999999999996</v>
      </c>
      <c r="BC19" s="111">
        <v>1.3</v>
      </c>
    </row>
    <row r="20" spans="1:55" ht="12.75" x14ac:dyDescent="0.2">
      <c r="A20" s="3">
        <v>8</v>
      </c>
      <c r="B20">
        <v>4</v>
      </c>
      <c r="C20" s="111">
        <f t="shared" si="0"/>
        <v>2075</v>
      </c>
      <c r="D20" s="111">
        <v>2063.4</v>
      </c>
      <c r="E20" s="111">
        <v>2075</v>
      </c>
      <c r="F20" s="112">
        <v>2072.98</v>
      </c>
      <c r="G20" s="111">
        <v>-74</v>
      </c>
      <c r="H20" s="111"/>
      <c r="I20" s="111">
        <f t="shared" si="1"/>
        <v>121.3</v>
      </c>
      <c r="J20" s="111">
        <v>108.2</v>
      </c>
      <c r="K20" s="111">
        <v>121.3</v>
      </c>
      <c r="L20" s="112">
        <v>122.98</v>
      </c>
      <c r="M20" s="111">
        <v>49.8</v>
      </c>
      <c r="N20" s="111"/>
      <c r="O20" s="111">
        <f t="shared" si="2"/>
        <v>768.4</v>
      </c>
      <c r="P20" s="111">
        <v>791.9</v>
      </c>
      <c r="Q20" s="111">
        <v>768.4</v>
      </c>
      <c r="R20" s="112">
        <v>768.77</v>
      </c>
      <c r="S20" s="111">
        <v>32.6</v>
      </c>
      <c r="T20" s="111"/>
      <c r="U20" s="111"/>
      <c r="V20" s="111">
        <v>2963.5</v>
      </c>
      <c r="W20" s="111">
        <v>2964.7</v>
      </c>
      <c r="X20" s="112">
        <v>2964.72</v>
      </c>
      <c r="Y20" s="111">
        <v>8.4</v>
      </c>
      <c r="Z20" s="111"/>
      <c r="AA20" s="111">
        <f t="shared" si="3"/>
        <v>2196.3000000000002</v>
      </c>
      <c r="AB20" s="111">
        <v>2171.6</v>
      </c>
      <c r="AC20" s="111">
        <v>2196.3000000000002</v>
      </c>
      <c r="AD20" s="112">
        <v>2195.9499999999998</v>
      </c>
      <c r="AE20" s="111">
        <v>-24.2</v>
      </c>
      <c r="AF20" s="111"/>
      <c r="AG20" s="111">
        <f t="shared" si="4"/>
        <v>70</v>
      </c>
      <c r="AH20" s="111">
        <v>69.599999999999994</v>
      </c>
      <c r="AI20" s="111">
        <v>70</v>
      </c>
      <c r="AJ20" s="112">
        <v>69.92</v>
      </c>
      <c r="AK20" s="111">
        <v>-2.7</v>
      </c>
      <c r="AL20" s="111"/>
      <c r="AM20" s="111">
        <f t="shared" si="5"/>
        <v>25.9</v>
      </c>
      <c r="AN20" s="111">
        <v>26.7</v>
      </c>
      <c r="AO20" s="111">
        <v>25.9</v>
      </c>
      <c r="AP20" s="112">
        <v>25.93</v>
      </c>
      <c r="AQ20" s="111">
        <v>1</v>
      </c>
      <c r="AR20" s="111"/>
      <c r="AS20" s="111">
        <f t="shared" si="6"/>
        <v>74.099999999999994</v>
      </c>
      <c r="AT20" s="111">
        <v>73.3</v>
      </c>
      <c r="AU20" s="111">
        <v>74.099999999999994</v>
      </c>
      <c r="AV20" s="112">
        <v>74.069999999999993</v>
      </c>
      <c r="AW20" s="111">
        <v>-1</v>
      </c>
      <c r="AX20" s="112"/>
      <c r="AY20" s="111">
        <f t="shared" si="7"/>
        <v>5.5</v>
      </c>
      <c r="AZ20" s="111">
        <v>5</v>
      </c>
      <c r="BA20" s="111">
        <v>5.5</v>
      </c>
      <c r="BB20" s="112">
        <v>5.6</v>
      </c>
      <c r="BC20" s="111">
        <v>2.2999999999999998</v>
      </c>
    </row>
    <row r="21" spans="1:55" ht="12.75" x14ac:dyDescent="0.2">
      <c r="A21" s="3"/>
      <c r="B21">
        <v>1</v>
      </c>
      <c r="C21" s="111">
        <f t="shared" si="0"/>
        <v>2051.5</v>
      </c>
      <c r="D21" s="111">
        <v>2016.2</v>
      </c>
      <c r="E21" s="111">
        <v>2051.5</v>
      </c>
      <c r="F21" s="112">
        <v>2052.81</v>
      </c>
      <c r="G21" s="111">
        <v>-80.7</v>
      </c>
      <c r="H21" s="111"/>
      <c r="I21" s="111">
        <f t="shared" si="1"/>
        <v>139.6</v>
      </c>
      <c r="J21" s="111">
        <v>148.80000000000001</v>
      </c>
      <c r="K21" s="111">
        <v>139.6</v>
      </c>
      <c r="L21" s="112">
        <v>138.91</v>
      </c>
      <c r="M21" s="111">
        <v>63.7</v>
      </c>
      <c r="N21" s="111"/>
      <c r="O21" s="111">
        <f t="shared" si="2"/>
        <v>777.5</v>
      </c>
      <c r="P21" s="111">
        <v>802.1</v>
      </c>
      <c r="Q21" s="111">
        <v>777.5</v>
      </c>
      <c r="R21" s="112">
        <v>777.09</v>
      </c>
      <c r="S21" s="111">
        <v>33.299999999999997</v>
      </c>
      <c r="T21" s="111"/>
      <c r="U21" s="111"/>
      <c r="V21" s="111">
        <v>2967.1</v>
      </c>
      <c r="W21" s="111">
        <v>2968.6</v>
      </c>
      <c r="X21" s="112">
        <v>2968.81</v>
      </c>
      <c r="Y21" s="111">
        <v>16.3</v>
      </c>
      <c r="Z21" s="111"/>
      <c r="AA21" s="111">
        <f t="shared" si="3"/>
        <v>2191.1</v>
      </c>
      <c r="AB21" s="111">
        <v>2165</v>
      </c>
      <c r="AC21" s="111">
        <v>2191.1</v>
      </c>
      <c r="AD21" s="112">
        <v>2191.7199999999998</v>
      </c>
      <c r="AE21" s="111">
        <v>-16.899999999999999</v>
      </c>
      <c r="AF21" s="111"/>
      <c r="AG21" s="111">
        <f t="shared" si="4"/>
        <v>69.099999999999994</v>
      </c>
      <c r="AH21" s="111">
        <v>68</v>
      </c>
      <c r="AI21" s="111">
        <v>69.099999999999994</v>
      </c>
      <c r="AJ21" s="112">
        <v>69.150000000000006</v>
      </c>
      <c r="AK21" s="111">
        <v>-3.1</v>
      </c>
      <c r="AL21" s="111"/>
      <c r="AM21" s="111">
        <f t="shared" si="5"/>
        <v>26.2</v>
      </c>
      <c r="AN21" s="111">
        <v>27</v>
      </c>
      <c r="AO21" s="111">
        <v>26.2</v>
      </c>
      <c r="AP21" s="112">
        <v>26.18</v>
      </c>
      <c r="AQ21" s="111">
        <v>1</v>
      </c>
      <c r="AR21" s="111"/>
      <c r="AS21" s="111">
        <f t="shared" si="6"/>
        <v>73.8</v>
      </c>
      <c r="AT21" s="111">
        <v>73</v>
      </c>
      <c r="AU21" s="111">
        <v>73.8</v>
      </c>
      <c r="AV21" s="112">
        <v>73.819999999999993</v>
      </c>
      <c r="AW21" s="111">
        <v>-1</v>
      </c>
      <c r="AX21" s="112"/>
      <c r="AY21" s="111">
        <f t="shared" si="7"/>
        <v>6.4</v>
      </c>
      <c r="AZ21" s="111">
        <v>6.9</v>
      </c>
      <c r="BA21" s="111">
        <v>6.4</v>
      </c>
      <c r="BB21" s="112">
        <v>6.34</v>
      </c>
      <c r="BC21" s="111">
        <v>3</v>
      </c>
    </row>
    <row r="22" spans="1:55" ht="12.75" x14ac:dyDescent="0.2">
      <c r="A22" s="3">
        <v>9</v>
      </c>
      <c r="B22">
        <v>2</v>
      </c>
      <c r="C22" s="111">
        <f t="shared" si="0"/>
        <v>2034.6</v>
      </c>
      <c r="D22" s="111">
        <v>2044.7</v>
      </c>
      <c r="E22" s="111">
        <v>2034.6</v>
      </c>
      <c r="F22" s="112">
        <v>2035.31</v>
      </c>
      <c r="G22" s="111">
        <v>-70</v>
      </c>
      <c r="H22" s="111"/>
      <c r="I22" s="111">
        <f t="shared" si="1"/>
        <v>159.80000000000001</v>
      </c>
      <c r="J22" s="111">
        <v>177.4</v>
      </c>
      <c r="K22" s="111">
        <v>159.80000000000001</v>
      </c>
      <c r="L22" s="112">
        <v>155.27000000000001</v>
      </c>
      <c r="M22" s="111">
        <v>65.400000000000006</v>
      </c>
      <c r="N22" s="111"/>
      <c r="O22" s="111">
        <f t="shared" si="2"/>
        <v>779.3</v>
      </c>
      <c r="P22" s="111">
        <v>752.5</v>
      </c>
      <c r="Q22" s="111">
        <v>779.3</v>
      </c>
      <c r="R22" s="112">
        <v>783.46</v>
      </c>
      <c r="S22" s="111">
        <v>25.5</v>
      </c>
      <c r="T22" s="111"/>
      <c r="U22" s="111"/>
      <c r="V22" s="111">
        <v>2974.5</v>
      </c>
      <c r="W22" s="111">
        <v>2973.7</v>
      </c>
      <c r="X22" s="112">
        <v>2974.04</v>
      </c>
      <c r="Y22" s="111">
        <v>20.9</v>
      </c>
      <c r="Z22" s="111"/>
      <c r="AA22" s="111">
        <f t="shared" si="3"/>
        <v>2194.4</v>
      </c>
      <c r="AB22" s="111">
        <v>2222.1</v>
      </c>
      <c r="AC22" s="111">
        <v>2194.4</v>
      </c>
      <c r="AD22" s="112">
        <v>2190.58</v>
      </c>
      <c r="AE22" s="111">
        <v>-4.5999999999999996</v>
      </c>
      <c r="AF22" s="111"/>
      <c r="AG22" s="111">
        <f t="shared" si="4"/>
        <v>68.400000000000006</v>
      </c>
      <c r="AH22" s="111">
        <v>68.7</v>
      </c>
      <c r="AI22" s="111">
        <v>68.400000000000006</v>
      </c>
      <c r="AJ22" s="112">
        <v>68.44</v>
      </c>
      <c r="AK22" s="111">
        <v>-2.8</v>
      </c>
      <c r="AL22" s="111"/>
      <c r="AM22" s="111">
        <f t="shared" si="5"/>
        <v>26.2</v>
      </c>
      <c r="AN22" s="111">
        <v>25.3</v>
      </c>
      <c r="AO22" s="111">
        <v>26.2</v>
      </c>
      <c r="AP22" s="112">
        <v>26.34</v>
      </c>
      <c r="AQ22" s="111">
        <v>0.7</v>
      </c>
      <c r="AR22" s="111"/>
      <c r="AS22" s="111">
        <f t="shared" si="6"/>
        <v>73.8</v>
      </c>
      <c r="AT22" s="111">
        <v>74.7</v>
      </c>
      <c r="AU22" s="111">
        <v>73.8</v>
      </c>
      <c r="AV22" s="112">
        <v>73.66</v>
      </c>
      <c r="AW22" s="111">
        <v>-0.7</v>
      </c>
      <c r="AX22" s="112"/>
      <c r="AY22" s="111">
        <f t="shared" si="7"/>
        <v>7.3</v>
      </c>
      <c r="AZ22" s="111">
        <v>8</v>
      </c>
      <c r="BA22" s="111">
        <v>7.3</v>
      </c>
      <c r="BB22" s="112">
        <v>7.09</v>
      </c>
      <c r="BC22" s="111">
        <v>3</v>
      </c>
    </row>
    <row r="23" spans="1:55" ht="12.75" x14ac:dyDescent="0.2">
      <c r="A23" s="3">
        <v>9</v>
      </c>
      <c r="B23">
        <v>3</v>
      </c>
      <c r="C23" s="111">
        <f t="shared" si="0"/>
        <v>2017.6</v>
      </c>
      <c r="D23" s="111">
        <v>2055.6</v>
      </c>
      <c r="E23" s="111">
        <v>2017.6</v>
      </c>
      <c r="F23" s="112">
        <v>2025.51</v>
      </c>
      <c r="G23" s="111">
        <v>-39.200000000000003</v>
      </c>
      <c r="H23" s="111"/>
      <c r="I23" s="111">
        <f t="shared" si="1"/>
        <v>169</v>
      </c>
      <c r="J23" s="111">
        <v>157.5</v>
      </c>
      <c r="K23" s="111">
        <v>169</v>
      </c>
      <c r="L23" s="112">
        <v>166.74</v>
      </c>
      <c r="M23" s="111">
        <v>45.9</v>
      </c>
      <c r="N23" s="111"/>
      <c r="O23" s="111">
        <f t="shared" si="2"/>
        <v>792.7</v>
      </c>
      <c r="P23" s="111">
        <v>768.4</v>
      </c>
      <c r="Q23" s="111">
        <v>792.7</v>
      </c>
      <c r="R23" s="112">
        <v>785.1</v>
      </c>
      <c r="S23" s="111">
        <v>6.6</v>
      </c>
      <c r="T23" s="111"/>
      <c r="U23" s="111"/>
      <c r="V23" s="111">
        <v>2981.4</v>
      </c>
      <c r="W23" s="111">
        <v>2979.3</v>
      </c>
      <c r="X23" s="112">
        <v>2977.35</v>
      </c>
      <c r="Y23" s="111">
        <v>13.2</v>
      </c>
      <c r="Z23" s="111"/>
      <c r="AA23" s="111">
        <f t="shared" si="3"/>
        <v>2186.6</v>
      </c>
      <c r="AB23" s="111">
        <v>2213.1</v>
      </c>
      <c r="AC23" s="111">
        <v>2186.6</v>
      </c>
      <c r="AD23" s="112">
        <v>2192.25</v>
      </c>
      <c r="AE23" s="111">
        <v>6.7</v>
      </c>
      <c r="AF23" s="111"/>
      <c r="AG23" s="111">
        <f t="shared" si="4"/>
        <v>67.7</v>
      </c>
      <c r="AH23" s="111">
        <v>68.900000000000006</v>
      </c>
      <c r="AI23" s="111">
        <v>67.7</v>
      </c>
      <c r="AJ23" s="112">
        <v>68.03</v>
      </c>
      <c r="AK23" s="111">
        <v>-1.6</v>
      </c>
      <c r="AL23" s="111"/>
      <c r="AM23" s="111">
        <f t="shared" si="5"/>
        <v>26.6</v>
      </c>
      <c r="AN23" s="111">
        <v>25.8</v>
      </c>
      <c r="AO23" s="111">
        <v>26.6</v>
      </c>
      <c r="AP23" s="112">
        <v>26.37</v>
      </c>
      <c r="AQ23" s="111">
        <v>0.1</v>
      </c>
      <c r="AR23" s="111"/>
      <c r="AS23" s="111">
        <f t="shared" si="6"/>
        <v>73.400000000000006</v>
      </c>
      <c r="AT23" s="111">
        <v>74.2</v>
      </c>
      <c r="AU23" s="111">
        <v>73.400000000000006</v>
      </c>
      <c r="AV23" s="112">
        <v>73.63</v>
      </c>
      <c r="AW23" s="111">
        <v>-0.1</v>
      </c>
      <c r="AX23" s="112"/>
      <c r="AY23" s="111">
        <f t="shared" si="7"/>
        <v>7.7</v>
      </c>
      <c r="AZ23" s="111">
        <v>7.1</v>
      </c>
      <c r="BA23" s="111">
        <v>7.7</v>
      </c>
      <c r="BB23" s="112">
        <v>7.61</v>
      </c>
      <c r="BC23" s="111">
        <v>2.1</v>
      </c>
    </row>
    <row r="24" spans="1:55" ht="12.75" x14ac:dyDescent="0.2">
      <c r="A24" s="3">
        <v>9</v>
      </c>
      <c r="B24">
        <v>4</v>
      </c>
      <c r="C24" s="111">
        <f t="shared" si="0"/>
        <v>2023.1</v>
      </c>
      <c r="D24" s="111">
        <v>2011.3</v>
      </c>
      <c r="E24" s="111">
        <v>2023.1</v>
      </c>
      <c r="F24" s="112">
        <v>2024.75</v>
      </c>
      <c r="G24" s="111">
        <v>-3.1</v>
      </c>
      <c r="H24" s="111"/>
      <c r="I24" s="111">
        <f t="shared" si="1"/>
        <v>172.4</v>
      </c>
      <c r="J24" s="111">
        <v>159.19999999999999</v>
      </c>
      <c r="K24" s="111">
        <v>172.4</v>
      </c>
      <c r="L24" s="112">
        <v>172.95</v>
      </c>
      <c r="M24" s="111">
        <v>24.9</v>
      </c>
      <c r="N24" s="111"/>
      <c r="O24" s="111">
        <f t="shared" si="2"/>
        <v>779</v>
      </c>
      <c r="P24" s="111">
        <v>803.3</v>
      </c>
      <c r="Q24" s="111">
        <v>779</v>
      </c>
      <c r="R24" s="112">
        <v>781.49</v>
      </c>
      <c r="S24" s="111">
        <v>-14.4</v>
      </c>
      <c r="T24" s="111"/>
      <c r="U24" s="111"/>
      <c r="V24" s="111">
        <v>2973.7</v>
      </c>
      <c r="W24" s="111">
        <v>2974.5</v>
      </c>
      <c r="X24" s="112">
        <v>2979.19</v>
      </c>
      <c r="Y24" s="111">
        <v>7.4</v>
      </c>
      <c r="Z24" s="111"/>
      <c r="AA24" s="111">
        <f t="shared" si="3"/>
        <v>2195.5</v>
      </c>
      <c r="AB24" s="111">
        <v>2170.4</v>
      </c>
      <c r="AC24" s="111">
        <v>2195.5</v>
      </c>
      <c r="AD24" s="112">
        <v>2197.6999999999998</v>
      </c>
      <c r="AE24" s="111">
        <v>21.8</v>
      </c>
      <c r="AF24" s="111"/>
      <c r="AG24" s="111">
        <f t="shared" si="4"/>
        <v>68</v>
      </c>
      <c r="AH24" s="111">
        <v>67.599999999999994</v>
      </c>
      <c r="AI24" s="111">
        <v>68</v>
      </c>
      <c r="AJ24" s="112">
        <v>67.959999999999994</v>
      </c>
      <c r="AK24" s="111">
        <v>-0.3</v>
      </c>
      <c r="AL24" s="111"/>
      <c r="AM24" s="111">
        <f t="shared" si="5"/>
        <v>26.2</v>
      </c>
      <c r="AN24" s="111">
        <v>27</v>
      </c>
      <c r="AO24" s="111">
        <v>26.2</v>
      </c>
      <c r="AP24" s="112">
        <v>26.23</v>
      </c>
      <c r="AQ24" s="111">
        <v>-0.5</v>
      </c>
      <c r="AR24" s="111"/>
      <c r="AS24" s="111">
        <f t="shared" si="6"/>
        <v>73.8</v>
      </c>
      <c r="AT24" s="111">
        <v>73</v>
      </c>
      <c r="AU24" s="111">
        <v>73.8</v>
      </c>
      <c r="AV24" s="112">
        <v>73.77</v>
      </c>
      <c r="AW24" s="111">
        <v>0.5</v>
      </c>
      <c r="AX24" s="112"/>
      <c r="AY24" s="111">
        <f t="shared" si="7"/>
        <v>7.9</v>
      </c>
      <c r="AZ24" s="111">
        <v>7.3</v>
      </c>
      <c r="BA24" s="111">
        <v>7.9</v>
      </c>
      <c r="BB24" s="112">
        <v>7.87</v>
      </c>
      <c r="BC24" s="111">
        <v>1.1000000000000001</v>
      </c>
    </row>
    <row r="25" spans="1:55" ht="12.75" x14ac:dyDescent="0.2">
      <c r="A25" s="3"/>
      <c r="B25">
        <v>1</v>
      </c>
      <c r="C25" s="111">
        <f t="shared" si="0"/>
        <v>2030.9</v>
      </c>
      <c r="D25" s="111">
        <v>1995.4</v>
      </c>
      <c r="E25" s="111">
        <v>2030.9</v>
      </c>
      <c r="F25" s="112">
        <v>2032.77</v>
      </c>
      <c r="G25" s="111">
        <v>32.1</v>
      </c>
      <c r="H25" s="111"/>
      <c r="I25" s="111">
        <f t="shared" si="1"/>
        <v>175.4</v>
      </c>
      <c r="J25" s="111">
        <v>183.8</v>
      </c>
      <c r="K25" s="111">
        <v>175.4</v>
      </c>
      <c r="L25" s="112">
        <v>173.15</v>
      </c>
      <c r="M25" s="111">
        <v>0.8</v>
      </c>
      <c r="N25" s="111"/>
      <c r="O25" s="111">
        <f t="shared" si="2"/>
        <v>776.9</v>
      </c>
      <c r="P25" s="111">
        <v>802.3</v>
      </c>
      <c r="Q25" s="111">
        <v>776.9</v>
      </c>
      <c r="R25" s="112">
        <v>775.39</v>
      </c>
      <c r="S25" s="111">
        <v>-24.4</v>
      </c>
      <c r="T25" s="111"/>
      <c r="U25" s="111"/>
      <c r="V25" s="111">
        <v>2981.6</v>
      </c>
      <c r="W25" s="111">
        <v>2983.2</v>
      </c>
      <c r="X25" s="112">
        <v>2981.31</v>
      </c>
      <c r="Y25" s="111">
        <v>8.5</v>
      </c>
      <c r="Z25" s="111"/>
      <c r="AA25" s="111">
        <f t="shared" si="3"/>
        <v>2206.1999999999998</v>
      </c>
      <c r="AB25" s="111">
        <v>2179.3000000000002</v>
      </c>
      <c r="AC25" s="111">
        <v>2206.1999999999998</v>
      </c>
      <c r="AD25" s="112">
        <v>2205.92</v>
      </c>
      <c r="AE25" s="111">
        <v>32.9</v>
      </c>
      <c r="AF25" s="111"/>
      <c r="AG25" s="111">
        <f t="shared" si="4"/>
        <v>68.099999999999994</v>
      </c>
      <c r="AH25" s="111">
        <v>66.900000000000006</v>
      </c>
      <c r="AI25" s="111">
        <v>68.099999999999994</v>
      </c>
      <c r="AJ25" s="112">
        <v>68.180000000000007</v>
      </c>
      <c r="AK25" s="111">
        <v>0.9</v>
      </c>
      <c r="AL25" s="111"/>
      <c r="AM25" s="111">
        <f t="shared" si="5"/>
        <v>26</v>
      </c>
      <c r="AN25" s="111">
        <v>26.9</v>
      </c>
      <c r="AO25" s="111">
        <v>26</v>
      </c>
      <c r="AP25" s="112">
        <v>26.01</v>
      </c>
      <c r="AQ25" s="111">
        <v>-0.9</v>
      </c>
      <c r="AR25" s="111"/>
      <c r="AS25" s="111">
        <f t="shared" si="6"/>
        <v>74</v>
      </c>
      <c r="AT25" s="111">
        <v>73.099999999999994</v>
      </c>
      <c r="AU25" s="111">
        <v>74</v>
      </c>
      <c r="AV25" s="112">
        <v>73.989999999999995</v>
      </c>
      <c r="AW25" s="111">
        <v>0.9</v>
      </c>
      <c r="AX25" s="112"/>
      <c r="AY25" s="111">
        <f t="shared" si="7"/>
        <v>7.9</v>
      </c>
      <c r="AZ25" s="111">
        <v>8.4</v>
      </c>
      <c r="BA25" s="111">
        <v>7.9</v>
      </c>
      <c r="BB25" s="112">
        <v>7.85</v>
      </c>
      <c r="BC25" s="111">
        <v>-0.1</v>
      </c>
    </row>
    <row r="26" spans="1:55" ht="12.75" x14ac:dyDescent="0.2">
      <c r="A26" s="3">
        <v>10</v>
      </c>
      <c r="B26">
        <v>2</v>
      </c>
      <c r="C26" s="111">
        <f t="shared" si="0"/>
        <v>2049.1</v>
      </c>
      <c r="D26" s="111">
        <v>2058.4</v>
      </c>
      <c r="E26" s="111">
        <v>2049.1</v>
      </c>
      <c r="F26" s="112">
        <v>2045.47</v>
      </c>
      <c r="G26" s="111">
        <v>50.8</v>
      </c>
      <c r="H26" s="111"/>
      <c r="I26" s="111">
        <f t="shared" si="1"/>
        <v>167.3</v>
      </c>
      <c r="J26" s="111">
        <v>185.8</v>
      </c>
      <c r="K26" s="111">
        <v>167.3</v>
      </c>
      <c r="L26" s="112">
        <v>167.68</v>
      </c>
      <c r="M26" s="111">
        <v>-21.9</v>
      </c>
      <c r="N26" s="111"/>
      <c r="O26" s="111">
        <f t="shared" si="2"/>
        <v>770.6</v>
      </c>
      <c r="P26" s="111">
        <v>743.5</v>
      </c>
      <c r="Q26" s="111">
        <v>770.6</v>
      </c>
      <c r="R26" s="112">
        <v>771.84</v>
      </c>
      <c r="S26" s="111">
        <v>-14.2</v>
      </c>
      <c r="T26" s="111"/>
      <c r="U26" s="111"/>
      <c r="V26" s="111">
        <v>2987.7</v>
      </c>
      <c r="W26" s="111">
        <v>2987</v>
      </c>
      <c r="X26" s="112">
        <v>2984.99</v>
      </c>
      <c r="Y26" s="111">
        <v>14.7</v>
      </c>
      <c r="Z26" s="111"/>
      <c r="AA26" s="111">
        <f t="shared" si="3"/>
        <v>2216.4</v>
      </c>
      <c r="AB26" s="111">
        <v>2244.1999999999998</v>
      </c>
      <c r="AC26" s="111">
        <v>2216.4</v>
      </c>
      <c r="AD26" s="112">
        <v>2213.14</v>
      </c>
      <c r="AE26" s="111">
        <v>28.9</v>
      </c>
      <c r="AF26" s="111"/>
      <c r="AG26" s="111">
        <f t="shared" si="4"/>
        <v>68.599999999999994</v>
      </c>
      <c r="AH26" s="111">
        <v>68.900000000000006</v>
      </c>
      <c r="AI26" s="111">
        <v>68.599999999999994</v>
      </c>
      <c r="AJ26" s="112">
        <v>68.53</v>
      </c>
      <c r="AK26" s="111">
        <v>1.4</v>
      </c>
      <c r="AL26" s="111"/>
      <c r="AM26" s="111">
        <f t="shared" si="5"/>
        <v>25.8</v>
      </c>
      <c r="AN26" s="111">
        <v>24.9</v>
      </c>
      <c r="AO26" s="111">
        <v>25.8</v>
      </c>
      <c r="AP26" s="112">
        <v>25.86</v>
      </c>
      <c r="AQ26" s="111">
        <v>-0.6</v>
      </c>
      <c r="AR26" s="111"/>
      <c r="AS26" s="111">
        <f t="shared" si="6"/>
        <v>74.2</v>
      </c>
      <c r="AT26" s="111">
        <v>75.099999999999994</v>
      </c>
      <c r="AU26" s="111">
        <v>74.2</v>
      </c>
      <c r="AV26" s="112">
        <v>74.14</v>
      </c>
      <c r="AW26" s="111">
        <v>0.6</v>
      </c>
      <c r="AX26" s="112"/>
      <c r="AY26" s="111">
        <f t="shared" si="7"/>
        <v>7.5</v>
      </c>
      <c r="AZ26" s="111">
        <v>8.3000000000000007</v>
      </c>
      <c r="BA26" s="111">
        <v>7.5</v>
      </c>
      <c r="BB26" s="112">
        <v>7.58</v>
      </c>
      <c r="BC26" s="111">
        <v>-1.1000000000000001</v>
      </c>
    </row>
    <row r="27" spans="1:55" ht="12.75" x14ac:dyDescent="0.2">
      <c r="A27" s="3">
        <v>10</v>
      </c>
      <c r="B27">
        <v>3</v>
      </c>
      <c r="C27" s="111">
        <f t="shared" si="0"/>
        <v>2057.1999999999998</v>
      </c>
      <c r="D27" s="111">
        <v>2095.1999999999998</v>
      </c>
      <c r="E27" s="111">
        <v>2057.1999999999998</v>
      </c>
      <c r="F27" s="112">
        <v>2058.58</v>
      </c>
      <c r="G27" s="111">
        <v>52.5</v>
      </c>
      <c r="H27" s="111"/>
      <c r="I27" s="111">
        <f t="shared" si="1"/>
        <v>160</v>
      </c>
      <c r="J27" s="111">
        <v>148</v>
      </c>
      <c r="K27" s="111">
        <v>160</v>
      </c>
      <c r="L27" s="112">
        <v>158.01</v>
      </c>
      <c r="M27" s="111">
        <v>-38.700000000000003</v>
      </c>
      <c r="N27" s="111"/>
      <c r="O27" s="111">
        <f t="shared" si="2"/>
        <v>770.5</v>
      </c>
      <c r="P27" s="111">
        <v>746.3</v>
      </c>
      <c r="Q27" s="111">
        <v>770.5</v>
      </c>
      <c r="R27" s="112">
        <v>773.3</v>
      </c>
      <c r="S27" s="111">
        <v>5.8</v>
      </c>
      <c r="T27" s="111"/>
      <c r="U27" s="111"/>
      <c r="V27" s="111">
        <v>2989.5</v>
      </c>
      <c r="W27" s="111">
        <v>2987.6</v>
      </c>
      <c r="X27" s="112">
        <v>2989.9</v>
      </c>
      <c r="Y27" s="111">
        <v>19.600000000000001</v>
      </c>
      <c r="Z27" s="111"/>
      <c r="AA27" s="111">
        <f t="shared" si="3"/>
        <v>2217.1999999999998</v>
      </c>
      <c r="AB27" s="111">
        <v>2243.1999999999998</v>
      </c>
      <c r="AC27" s="111">
        <v>2217.1999999999998</v>
      </c>
      <c r="AD27" s="112">
        <v>2216.59</v>
      </c>
      <c r="AE27" s="111">
        <v>13.8</v>
      </c>
      <c r="AF27" s="111"/>
      <c r="AG27" s="111">
        <f t="shared" si="4"/>
        <v>68.900000000000006</v>
      </c>
      <c r="AH27" s="111">
        <v>70.099999999999994</v>
      </c>
      <c r="AI27" s="111">
        <v>68.900000000000006</v>
      </c>
      <c r="AJ27" s="112">
        <v>68.849999999999994</v>
      </c>
      <c r="AK27" s="111">
        <v>1.3</v>
      </c>
      <c r="AL27" s="111"/>
      <c r="AM27" s="111">
        <f t="shared" si="5"/>
        <v>25.8</v>
      </c>
      <c r="AN27" s="111">
        <v>25</v>
      </c>
      <c r="AO27" s="111">
        <v>25.8</v>
      </c>
      <c r="AP27" s="112">
        <v>25.86</v>
      </c>
      <c r="AQ27" s="111">
        <v>0</v>
      </c>
      <c r="AR27" s="111"/>
      <c r="AS27" s="111">
        <f t="shared" si="6"/>
        <v>74.2</v>
      </c>
      <c r="AT27" s="111">
        <v>75</v>
      </c>
      <c r="AU27" s="111">
        <v>74.2</v>
      </c>
      <c r="AV27" s="112">
        <v>74.14</v>
      </c>
      <c r="AW27" s="111">
        <v>0</v>
      </c>
      <c r="AX27" s="112"/>
      <c r="AY27" s="111">
        <f t="shared" si="7"/>
        <v>7.2</v>
      </c>
      <c r="AZ27" s="111">
        <v>6.6</v>
      </c>
      <c r="BA27" s="111">
        <v>7.2</v>
      </c>
      <c r="BB27" s="112">
        <v>7.13</v>
      </c>
      <c r="BC27" s="111">
        <v>-1.8</v>
      </c>
    </row>
    <row r="28" spans="1:55" ht="13.5" customHeight="1" x14ac:dyDescent="0.2">
      <c r="A28" s="3">
        <v>10</v>
      </c>
      <c r="B28">
        <v>4</v>
      </c>
      <c r="C28" s="111">
        <f t="shared" si="0"/>
        <v>2071.5</v>
      </c>
      <c r="D28" s="111">
        <v>2059.6999999999998</v>
      </c>
      <c r="E28" s="111">
        <v>2071.5</v>
      </c>
      <c r="F28" s="112">
        <v>2070.12</v>
      </c>
      <c r="G28" s="111">
        <v>46.2</v>
      </c>
      <c r="H28" s="111"/>
      <c r="I28" s="111">
        <f t="shared" si="1"/>
        <v>147.1</v>
      </c>
      <c r="J28" s="111">
        <v>133.69999999999999</v>
      </c>
      <c r="K28" s="111">
        <v>147.1</v>
      </c>
      <c r="L28" s="112">
        <v>146.82</v>
      </c>
      <c r="M28" s="111">
        <v>-44.8</v>
      </c>
      <c r="N28" s="111"/>
      <c r="O28" s="111">
        <f t="shared" si="2"/>
        <v>782.2</v>
      </c>
      <c r="P28" s="111">
        <v>806.7</v>
      </c>
      <c r="Q28" s="111">
        <v>782.2</v>
      </c>
      <c r="R28" s="112">
        <v>776.94</v>
      </c>
      <c r="S28" s="111">
        <v>14.5</v>
      </c>
      <c r="T28" s="111"/>
      <c r="U28" s="111"/>
      <c r="V28" s="111">
        <v>3000.1</v>
      </c>
      <c r="W28" s="111">
        <v>3000.8</v>
      </c>
      <c r="X28" s="112">
        <v>2993.88</v>
      </c>
      <c r="Y28" s="111">
        <v>15.9</v>
      </c>
      <c r="Z28" s="111"/>
      <c r="AA28" s="111">
        <f t="shared" si="3"/>
        <v>2218.6999999999998</v>
      </c>
      <c r="AB28" s="111">
        <v>2193.4</v>
      </c>
      <c r="AC28" s="111">
        <v>2218.6999999999998</v>
      </c>
      <c r="AD28" s="112">
        <v>2216.94</v>
      </c>
      <c r="AE28" s="111">
        <v>1.4</v>
      </c>
      <c r="AF28" s="111"/>
      <c r="AG28" s="111">
        <f t="shared" si="4"/>
        <v>69</v>
      </c>
      <c r="AH28" s="111">
        <v>68.7</v>
      </c>
      <c r="AI28" s="111">
        <v>69</v>
      </c>
      <c r="AJ28" s="112">
        <v>69.150000000000006</v>
      </c>
      <c r="AK28" s="111">
        <v>1.2</v>
      </c>
      <c r="AL28" s="111"/>
      <c r="AM28" s="111">
        <f t="shared" si="5"/>
        <v>26.1</v>
      </c>
      <c r="AN28" s="111">
        <v>26.9</v>
      </c>
      <c r="AO28" s="111">
        <v>26.1</v>
      </c>
      <c r="AP28" s="112">
        <v>25.95</v>
      </c>
      <c r="AQ28" s="111">
        <v>0.3</v>
      </c>
      <c r="AR28" s="111"/>
      <c r="AS28" s="111">
        <f t="shared" si="6"/>
        <v>73.900000000000006</v>
      </c>
      <c r="AT28" s="111">
        <v>73.099999999999994</v>
      </c>
      <c r="AU28" s="111">
        <v>73.900000000000006</v>
      </c>
      <c r="AV28" s="112">
        <v>74.05</v>
      </c>
      <c r="AW28" s="111">
        <v>-0.3</v>
      </c>
      <c r="AX28" s="112"/>
      <c r="AY28" s="111">
        <f t="shared" si="7"/>
        <v>6.6</v>
      </c>
      <c r="AZ28" s="111">
        <v>6.1</v>
      </c>
      <c r="BA28" s="111">
        <v>6.6</v>
      </c>
      <c r="BB28" s="112">
        <v>6.62</v>
      </c>
      <c r="BC28" s="111">
        <v>-2</v>
      </c>
    </row>
    <row r="29" spans="1:55" ht="12.75" x14ac:dyDescent="0.2">
      <c r="A29" s="3"/>
      <c r="B29">
        <v>1</v>
      </c>
      <c r="C29" s="111">
        <f t="shared" si="0"/>
        <v>2078.1999999999998</v>
      </c>
      <c r="D29" s="111">
        <v>2042.7</v>
      </c>
      <c r="E29" s="111">
        <v>2078.1999999999998</v>
      </c>
      <c r="F29" s="112">
        <v>2078.23</v>
      </c>
      <c r="G29" s="111">
        <v>32.4</v>
      </c>
      <c r="H29" s="111"/>
      <c r="I29" s="111">
        <f t="shared" si="1"/>
        <v>133.9</v>
      </c>
      <c r="J29" s="111">
        <v>142.4</v>
      </c>
      <c r="K29" s="111">
        <v>133.9</v>
      </c>
      <c r="L29" s="112">
        <v>138.33000000000001</v>
      </c>
      <c r="M29" s="111">
        <v>-34</v>
      </c>
      <c r="N29" s="111"/>
      <c r="O29" s="111">
        <f t="shared" si="2"/>
        <v>783.4</v>
      </c>
      <c r="P29" s="111">
        <v>809.1</v>
      </c>
      <c r="Q29" s="111">
        <v>783.4</v>
      </c>
      <c r="R29" s="112">
        <v>778.93</v>
      </c>
      <c r="S29" s="111">
        <v>8</v>
      </c>
      <c r="T29" s="111"/>
      <c r="U29" s="111"/>
      <c r="V29" s="111">
        <v>2994.1</v>
      </c>
      <c r="W29" s="111">
        <v>2995.5</v>
      </c>
      <c r="X29" s="112">
        <v>2995.49</v>
      </c>
      <c r="Y29" s="111">
        <v>6.4</v>
      </c>
      <c r="Z29" s="111"/>
      <c r="AA29" s="111">
        <f t="shared" si="3"/>
        <v>2212.1</v>
      </c>
      <c r="AB29" s="111">
        <v>2185</v>
      </c>
      <c r="AC29" s="111">
        <v>2212.1</v>
      </c>
      <c r="AD29" s="112">
        <v>2216.56</v>
      </c>
      <c r="AE29" s="111">
        <v>-1.5</v>
      </c>
      <c r="AF29" s="111"/>
      <c r="AG29" s="111">
        <f t="shared" si="4"/>
        <v>69.400000000000006</v>
      </c>
      <c r="AH29" s="111">
        <v>68.2</v>
      </c>
      <c r="AI29" s="111">
        <v>69.400000000000006</v>
      </c>
      <c r="AJ29" s="112">
        <v>69.38</v>
      </c>
      <c r="AK29" s="111">
        <v>0.9</v>
      </c>
      <c r="AL29" s="111"/>
      <c r="AM29" s="111">
        <f t="shared" si="5"/>
        <v>26.2</v>
      </c>
      <c r="AN29" s="111">
        <v>27</v>
      </c>
      <c r="AO29" s="111">
        <v>26.2</v>
      </c>
      <c r="AP29" s="112">
        <v>26</v>
      </c>
      <c r="AQ29" s="111">
        <v>0.2</v>
      </c>
      <c r="AR29" s="111"/>
      <c r="AS29" s="111">
        <f t="shared" si="6"/>
        <v>73.8</v>
      </c>
      <c r="AT29" s="111">
        <v>73</v>
      </c>
      <c r="AU29" s="111">
        <v>73.8</v>
      </c>
      <c r="AV29" s="112">
        <v>74</v>
      </c>
      <c r="AW29" s="111">
        <v>-0.2</v>
      </c>
      <c r="AX29" s="112"/>
      <c r="AY29" s="111">
        <f t="shared" si="7"/>
        <v>6.1</v>
      </c>
      <c r="AZ29" s="111">
        <v>6.5</v>
      </c>
      <c r="BA29" s="111">
        <v>6.1</v>
      </c>
      <c r="BB29" s="112">
        <v>6.24</v>
      </c>
      <c r="BC29" s="111">
        <v>-1.5</v>
      </c>
    </row>
    <row r="30" spans="1:55" ht="12.75" x14ac:dyDescent="0.2">
      <c r="A30" s="3">
        <v>11</v>
      </c>
      <c r="B30">
        <v>2</v>
      </c>
      <c r="C30" s="111">
        <f t="shared" si="0"/>
        <v>2083.9</v>
      </c>
      <c r="D30" s="111">
        <v>2092.4</v>
      </c>
      <c r="E30" s="111">
        <v>2083.9</v>
      </c>
      <c r="F30" s="112">
        <v>2080.36</v>
      </c>
      <c r="G30" s="111">
        <v>8.5</v>
      </c>
      <c r="H30" s="111"/>
      <c r="I30" s="111">
        <f t="shared" si="1"/>
        <v>135.80000000000001</v>
      </c>
      <c r="J30" s="111">
        <v>154.9</v>
      </c>
      <c r="K30" s="111">
        <v>135.80000000000001</v>
      </c>
      <c r="L30" s="112">
        <v>134.69</v>
      </c>
      <c r="M30" s="111">
        <v>-14.5</v>
      </c>
      <c r="N30" s="111"/>
      <c r="O30" s="111">
        <f t="shared" si="2"/>
        <v>775</v>
      </c>
      <c r="P30" s="111">
        <v>748</v>
      </c>
      <c r="Q30" s="111">
        <v>775</v>
      </c>
      <c r="R30" s="112">
        <v>779.34</v>
      </c>
      <c r="S30" s="111">
        <v>1.6</v>
      </c>
      <c r="T30" s="111"/>
      <c r="U30" s="111"/>
      <c r="V30" s="111">
        <v>2995.3</v>
      </c>
      <c r="W30" s="111">
        <v>2994.7</v>
      </c>
      <c r="X30" s="112">
        <v>2994.39</v>
      </c>
      <c r="Y30" s="111">
        <v>-4.4000000000000004</v>
      </c>
      <c r="Z30" s="111"/>
      <c r="AA30" s="111">
        <f t="shared" si="3"/>
        <v>2219.6999999999998</v>
      </c>
      <c r="AB30" s="111">
        <v>2247.3000000000002</v>
      </c>
      <c r="AC30" s="111">
        <v>2219.6999999999998</v>
      </c>
      <c r="AD30" s="112">
        <v>2215.0500000000002</v>
      </c>
      <c r="AE30" s="111">
        <v>-6</v>
      </c>
      <c r="AF30" s="111"/>
      <c r="AG30" s="111">
        <f t="shared" si="4"/>
        <v>69.599999999999994</v>
      </c>
      <c r="AH30" s="111">
        <v>69.900000000000006</v>
      </c>
      <c r="AI30" s="111">
        <v>69.599999999999994</v>
      </c>
      <c r="AJ30" s="112">
        <v>69.48</v>
      </c>
      <c r="AK30" s="111">
        <v>0.4</v>
      </c>
      <c r="AL30" s="111"/>
      <c r="AM30" s="111">
        <f t="shared" si="5"/>
        <v>25.9</v>
      </c>
      <c r="AN30" s="111">
        <v>25</v>
      </c>
      <c r="AO30" s="111">
        <v>25.9</v>
      </c>
      <c r="AP30" s="112">
        <v>26.03</v>
      </c>
      <c r="AQ30" s="111">
        <v>0.1</v>
      </c>
      <c r="AR30" s="111"/>
      <c r="AS30" s="111">
        <f t="shared" si="6"/>
        <v>74.099999999999994</v>
      </c>
      <c r="AT30" s="111">
        <v>75</v>
      </c>
      <c r="AU30" s="111">
        <v>74.099999999999994</v>
      </c>
      <c r="AV30" s="112">
        <v>73.97</v>
      </c>
      <c r="AW30" s="111">
        <v>-0.1</v>
      </c>
      <c r="AX30" s="112"/>
      <c r="AY30" s="111">
        <f t="shared" si="7"/>
        <v>6.1</v>
      </c>
      <c r="AZ30" s="111">
        <v>6.9</v>
      </c>
      <c r="BA30" s="111">
        <v>6.1</v>
      </c>
      <c r="BB30" s="112">
        <v>6.08</v>
      </c>
      <c r="BC30" s="111">
        <v>-0.6</v>
      </c>
    </row>
    <row r="31" spans="1:55" ht="12.75" x14ac:dyDescent="0.2">
      <c r="A31" s="3">
        <v>11</v>
      </c>
      <c r="B31">
        <v>3</v>
      </c>
      <c r="C31" s="111">
        <f t="shared" si="0"/>
        <v>2075.5</v>
      </c>
      <c r="D31" s="111">
        <v>2113.5</v>
      </c>
      <c r="E31" s="111">
        <v>2075.5</v>
      </c>
      <c r="F31" s="112">
        <v>2077.21</v>
      </c>
      <c r="G31" s="111">
        <v>-12.6</v>
      </c>
      <c r="H31" s="111"/>
      <c r="I31" s="111">
        <f t="shared" si="1"/>
        <v>135.5</v>
      </c>
      <c r="J31" s="111">
        <v>122.7</v>
      </c>
      <c r="K31" s="111">
        <v>135.5</v>
      </c>
      <c r="L31" s="112">
        <v>134.72</v>
      </c>
      <c r="M31" s="111">
        <v>0.1</v>
      </c>
      <c r="N31" s="111"/>
      <c r="O31" s="111">
        <f t="shared" si="2"/>
        <v>782.3</v>
      </c>
      <c r="P31" s="111">
        <v>758.5</v>
      </c>
      <c r="Q31" s="111">
        <v>782.3</v>
      </c>
      <c r="R31" s="112">
        <v>780.31</v>
      </c>
      <c r="S31" s="111">
        <v>3.9</v>
      </c>
      <c r="T31" s="111"/>
      <c r="U31" s="111"/>
      <c r="V31" s="111">
        <v>2994.8</v>
      </c>
      <c r="W31" s="111">
        <v>2993.3</v>
      </c>
      <c r="X31" s="112">
        <v>2992.23</v>
      </c>
      <c r="Y31" s="111">
        <v>-8.6</v>
      </c>
      <c r="Z31" s="111"/>
      <c r="AA31" s="111">
        <f t="shared" si="3"/>
        <v>2210.9</v>
      </c>
      <c r="AB31" s="111">
        <v>2236.3000000000002</v>
      </c>
      <c r="AC31" s="111">
        <v>2210.9</v>
      </c>
      <c r="AD31" s="112">
        <v>2211.9299999999998</v>
      </c>
      <c r="AE31" s="111">
        <v>-12.5</v>
      </c>
      <c r="AF31" s="111"/>
      <c r="AG31" s="111">
        <f t="shared" si="4"/>
        <v>69.3</v>
      </c>
      <c r="AH31" s="111">
        <v>70.599999999999994</v>
      </c>
      <c r="AI31" s="111">
        <v>69.3</v>
      </c>
      <c r="AJ31" s="112">
        <v>69.42</v>
      </c>
      <c r="AK31" s="111">
        <v>-0.2</v>
      </c>
      <c r="AL31" s="111"/>
      <c r="AM31" s="111">
        <f t="shared" si="5"/>
        <v>26.1</v>
      </c>
      <c r="AN31" s="111">
        <v>25.3</v>
      </c>
      <c r="AO31" s="111">
        <v>26.1</v>
      </c>
      <c r="AP31" s="112">
        <v>26.08</v>
      </c>
      <c r="AQ31" s="111">
        <v>0.2</v>
      </c>
      <c r="AR31" s="111"/>
      <c r="AS31" s="111">
        <f t="shared" si="6"/>
        <v>73.900000000000006</v>
      </c>
      <c r="AT31" s="111">
        <v>74.7</v>
      </c>
      <c r="AU31" s="111">
        <v>73.900000000000006</v>
      </c>
      <c r="AV31" s="112">
        <v>73.92</v>
      </c>
      <c r="AW31" s="111">
        <v>-0.2</v>
      </c>
      <c r="AX31" s="112"/>
      <c r="AY31" s="111">
        <f t="shared" si="7"/>
        <v>6.1</v>
      </c>
      <c r="AZ31" s="111">
        <v>5.5</v>
      </c>
      <c r="BA31" s="111">
        <v>6.1</v>
      </c>
      <c r="BB31" s="112">
        <v>6.09</v>
      </c>
      <c r="BC31" s="111">
        <v>0</v>
      </c>
    </row>
    <row r="32" spans="1:55" ht="12.75" x14ac:dyDescent="0.2">
      <c r="A32" s="3">
        <v>11</v>
      </c>
      <c r="B32">
        <v>4</v>
      </c>
      <c r="C32" s="111">
        <f t="shared" si="0"/>
        <v>2069.9</v>
      </c>
      <c r="D32" s="111">
        <v>2058.4</v>
      </c>
      <c r="E32" s="111">
        <v>2069.9</v>
      </c>
      <c r="F32" s="112">
        <v>2072.79</v>
      </c>
      <c r="G32" s="111">
        <v>-17.7</v>
      </c>
      <c r="H32" s="111"/>
      <c r="I32" s="111">
        <f t="shared" si="1"/>
        <v>137.1</v>
      </c>
      <c r="J32" s="111">
        <v>123.7</v>
      </c>
      <c r="K32" s="111">
        <v>137.1</v>
      </c>
      <c r="L32" s="112">
        <v>135.81</v>
      </c>
      <c r="M32" s="111">
        <v>4.4000000000000004</v>
      </c>
      <c r="N32" s="111"/>
      <c r="O32" s="111">
        <f t="shared" si="2"/>
        <v>781.3</v>
      </c>
      <c r="P32" s="111">
        <v>805.9</v>
      </c>
      <c r="Q32" s="111">
        <v>781.3</v>
      </c>
      <c r="R32" s="112">
        <v>782.22</v>
      </c>
      <c r="S32" s="111">
        <v>7.7</v>
      </c>
      <c r="T32" s="111"/>
      <c r="U32" s="111"/>
      <c r="V32" s="111">
        <v>2988</v>
      </c>
      <c r="W32" s="111">
        <v>2988.2</v>
      </c>
      <c r="X32" s="112">
        <v>2990.83</v>
      </c>
      <c r="Y32" s="111">
        <v>-5.6</v>
      </c>
      <c r="Z32" s="111"/>
      <c r="AA32" s="111">
        <f t="shared" si="3"/>
        <v>2207</v>
      </c>
      <c r="AB32" s="111">
        <v>2182.1</v>
      </c>
      <c r="AC32" s="111">
        <v>2207</v>
      </c>
      <c r="AD32" s="112">
        <v>2208.61</v>
      </c>
      <c r="AE32" s="111">
        <v>-13.3</v>
      </c>
      <c r="AF32" s="111"/>
      <c r="AG32" s="111">
        <f t="shared" si="4"/>
        <v>69.3</v>
      </c>
      <c r="AH32" s="111">
        <v>68.900000000000006</v>
      </c>
      <c r="AI32" s="111">
        <v>69.3</v>
      </c>
      <c r="AJ32" s="112">
        <v>69.31</v>
      </c>
      <c r="AK32" s="111">
        <v>-0.5</v>
      </c>
      <c r="AL32" s="111"/>
      <c r="AM32" s="111">
        <f t="shared" si="5"/>
        <v>26.1</v>
      </c>
      <c r="AN32" s="111">
        <v>27</v>
      </c>
      <c r="AO32" s="111">
        <v>26.1</v>
      </c>
      <c r="AP32" s="112">
        <v>26.15</v>
      </c>
      <c r="AQ32" s="111">
        <v>0.3</v>
      </c>
      <c r="AR32" s="111"/>
      <c r="AS32" s="111">
        <f t="shared" si="6"/>
        <v>73.900000000000006</v>
      </c>
      <c r="AT32" s="111">
        <v>73</v>
      </c>
      <c r="AU32" s="111">
        <v>73.900000000000006</v>
      </c>
      <c r="AV32" s="112">
        <v>73.849999999999994</v>
      </c>
      <c r="AW32" s="111">
        <v>-0.3</v>
      </c>
      <c r="AX32" s="112"/>
      <c r="AY32" s="111">
        <f t="shared" si="7"/>
        <v>6.2</v>
      </c>
      <c r="AZ32" s="111">
        <v>5.7</v>
      </c>
      <c r="BA32" s="111">
        <v>6.2</v>
      </c>
      <c r="BB32" s="112">
        <v>6.15</v>
      </c>
      <c r="BC32" s="111">
        <v>0.2</v>
      </c>
    </row>
    <row r="33" spans="1:55" ht="12.75" x14ac:dyDescent="0.2">
      <c r="A33" s="3"/>
      <c r="B33">
        <v>1</v>
      </c>
      <c r="C33" s="111">
        <f t="shared" si="0"/>
        <v>2065.1999999999998</v>
      </c>
      <c r="D33" s="111">
        <v>2030.4</v>
      </c>
      <c r="E33" s="111">
        <v>2065.1999999999998</v>
      </c>
      <c r="F33" s="112">
        <v>2069.34</v>
      </c>
      <c r="G33" s="111">
        <v>-13.8</v>
      </c>
      <c r="H33" s="111"/>
      <c r="I33" s="111">
        <f t="shared" si="1"/>
        <v>136.69999999999999</v>
      </c>
      <c r="J33" s="111">
        <v>145.5</v>
      </c>
      <c r="K33" s="111">
        <v>136.69999999999999</v>
      </c>
      <c r="L33" s="112">
        <v>138.24</v>
      </c>
      <c r="M33" s="111">
        <v>9.6999999999999993</v>
      </c>
      <c r="N33" s="111"/>
      <c r="O33" s="111">
        <f t="shared" si="2"/>
        <v>787.1</v>
      </c>
      <c r="P33" s="111">
        <v>812.1</v>
      </c>
      <c r="Q33" s="111">
        <v>787.1</v>
      </c>
      <c r="R33" s="112">
        <v>782.83</v>
      </c>
      <c r="S33" s="111">
        <v>2.4</v>
      </c>
      <c r="T33" s="111"/>
      <c r="U33" s="111"/>
      <c r="V33" s="111">
        <v>2988</v>
      </c>
      <c r="W33" s="111">
        <v>2989</v>
      </c>
      <c r="X33" s="112">
        <v>2990.4</v>
      </c>
      <c r="Y33" s="111">
        <v>-1.7</v>
      </c>
      <c r="Z33" s="111"/>
      <c r="AA33" s="111">
        <f t="shared" si="3"/>
        <v>2202</v>
      </c>
      <c r="AB33" s="111">
        <v>2175.9</v>
      </c>
      <c r="AC33" s="111">
        <v>2202</v>
      </c>
      <c r="AD33" s="112">
        <v>2207.5700000000002</v>
      </c>
      <c r="AE33" s="111">
        <v>-4.0999999999999996</v>
      </c>
      <c r="AF33" s="111"/>
      <c r="AG33" s="111">
        <f t="shared" si="4"/>
        <v>69.099999999999994</v>
      </c>
      <c r="AH33" s="111">
        <v>68</v>
      </c>
      <c r="AI33" s="111">
        <v>69.099999999999994</v>
      </c>
      <c r="AJ33" s="112">
        <v>69.2</v>
      </c>
      <c r="AK33" s="111">
        <v>-0.4</v>
      </c>
      <c r="AL33" s="111"/>
      <c r="AM33" s="111">
        <f t="shared" si="5"/>
        <v>26.3</v>
      </c>
      <c r="AN33" s="111">
        <v>27.2</v>
      </c>
      <c r="AO33" s="111">
        <v>26.3</v>
      </c>
      <c r="AP33" s="112">
        <v>26.18</v>
      </c>
      <c r="AQ33" s="111">
        <v>0.1</v>
      </c>
      <c r="AR33" s="111"/>
      <c r="AS33" s="111">
        <f t="shared" si="6"/>
        <v>73.7</v>
      </c>
      <c r="AT33" s="111">
        <v>72.8</v>
      </c>
      <c r="AU33" s="111">
        <v>73.7</v>
      </c>
      <c r="AV33" s="112">
        <v>73.819999999999993</v>
      </c>
      <c r="AW33" s="111">
        <v>-0.1</v>
      </c>
      <c r="AX33" s="112"/>
      <c r="AY33" s="111">
        <f t="shared" si="7"/>
        <v>6.2</v>
      </c>
      <c r="AZ33" s="111">
        <v>6.7</v>
      </c>
      <c r="BA33" s="111">
        <v>6.2</v>
      </c>
      <c r="BB33" s="112">
        <v>6.26</v>
      </c>
      <c r="BC33" s="111">
        <v>0.5</v>
      </c>
    </row>
    <row r="34" spans="1:55" ht="12.75" x14ac:dyDescent="0.2">
      <c r="A34" s="3">
        <v>12</v>
      </c>
      <c r="B34">
        <v>2</v>
      </c>
      <c r="C34" s="111">
        <f t="shared" si="0"/>
        <v>2067.4</v>
      </c>
      <c r="D34" s="111">
        <v>2074.5</v>
      </c>
      <c r="E34" s="111">
        <v>2067.4</v>
      </c>
      <c r="F34" s="112">
        <v>2067.92</v>
      </c>
      <c r="G34" s="111">
        <v>-5.6</v>
      </c>
      <c r="H34" s="111"/>
      <c r="I34" s="111">
        <f t="shared" si="1"/>
        <v>143.1</v>
      </c>
      <c r="J34" s="111">
        <v>162.1</v>
      </c>
      <c r="K34" s="111">
        <v>143.1</v>
      </c>
      <c r="L34" s="112">
        <v>142.30000000000001</v>
      </c>
      <c r="M34" s="111">
        <v>16.3</v>
      </c>
      <c r="N34" s="111"/>
      <c r="O34" s="111">
        <f t="shared" si="2"/>
        <v>780.9</v>
      </c>
      <c r="P34" s="111">
        <v>754.9</v>
      </c>
      <c r="Q34" s="111">
        <v>780.9</v>
      </c>
      <c r="R34" s="112">
        <v>780.35</v>
      </c>
      <c r="S34" s="111">
        <v>-9.9</v>
      </c>
      <c r="T34" s="111"/>
      <c r="U34" s="111"/>
      <c r="V34" s="111">
        <v>2991.6</v>
      </c>
      <c r="W34" s="111">
        <v>2991.4</v>
      </c>
      <c r="X34" s="112">
        <v>2990.58</v>
      </c>
      <c r="Y34" s="111">
        <v>0.7</v>
      </c>
      <c r="Z34" s="111"/>
      <c r="AA34" s="111">
        <f t="shared" si="3"/>
        <v>2210.5</v>
      </c>
      <c r="AB34" s="111">
        <v>2236.6</v>
      </c>
      <c r="AC34" s="111">
        <v>2210.5</v>
      </c>
      <c r="AD34" s="112">
        <v>2210.23</v>
      </c>
      <c r="AE34" s="111">
        <v>10.6</v>
      </c>
      <c r="AF34" s="111"/>
      <c r="AG34" s="111">
        <f t="shared" si="4"/>
        <v>69.099999999999994</v>
      </c>
      <c r="AH34" s="111">
        <v>69.3</v>
      </c>
      <c r="AI34" s="111">
        <v>69.099999999999994</v>
      </c>
      <c r="AJ34" s="112">
        <v>69.150000000000006</v>
      </c>
      <c r="AK34" s="111">
        <v>-0.2</v>
      </c>
      <c r="AL34" s="111"/>
      <c r="AM34" s="111">
        <f t="shared" si="5"/>
        <v>26.1</v>
      </c>
      <c r="AN34" s="111">
        <v>25.2</v>
      </c>
      <c r="AO34" s="111">
        <v>26.1</v>
      </c>
      <c r="AP34" s="112">
        <v>26.09</v>
      </c>
      <c r="AQ34" s="111">
        <v>-0.3</v>
      </c>
      <c r="AR34" s="111"/>
      <c r="AS34" s="111">
        <f t="shared" si="6"/>
        <v>73.900000000000006</v>
      </c>
      <c r="AT34" s="111">
        <v>74.8</v>
      </c>
      <c r="AU34" s="111">
        <v>73.900000000000006</v>
      </c>
      <c r="AV34" s="112">
        <v>73.91</v>
      </c>
      <c r="AW34" s="111">
        <v>0.3</v>
      </c>
      <c r="AX34" s="112"/>
      <c r="AY34" s="111">
        <f t="shared" si="7"/>
        <v>6.5</v>
      </c>
      <c r="AZ34" s="111">
        <v>7.2</v>
      </c>
      <c r="BA34" s="111">
        <v>6.5</v>
      </c>
      <c r="BB34" s="112">
        <v>6.44</v>
      </c>
      <c r="BC34" s="111">
        <v>0.7</v>
      </c>
    </row>
    <row r="35" spans="1:55" ht="12.75" x14ac:dyDescent="0.2">
      <c r="A35" s="3">
        <v>12</v>
      </c>
      <c r="B35">
        <v>3</v>
      </c>
      <c r="C35" s="111">
        <f t="shared" si="0"/>
        <v>2067.9</v>
      </c>
      <c r="D35" s="111">
        <v>2106.1</v>
      </c>
      <c r="E35" s="111">
        <v>2067.9</v>
      </c>
      <c r="F35" s="112">
        <v>2067.9899999999998</v>
      </c>
      <c r="G35" s="111">
        <v>0.2</v>
      </c>
      <c r="H35" s="111"/>
      <c r="I35" s="111">
        <f t="shared" si="1"/>
        <v>146</v>
      </c>
      <c r="J35" s="111">
        <v>132.5</v>
      </c>
      <c r="K35" s="111">
        <v>146</v>
      </c>
      <c r="L35" s="112">
        <v>145.19999999999999</v>
      </c>
      <c r="M35" s="111">
        <v>11.6</v>
      </c>
      <c r="N35" s="111"/>
      <c r="O35" s="111">
        <f t="shared" si="2"/>
        <v>773.9</v>
      </c>
      <c r="P35" s="111">
        <v>750.9</v>
      </c>
      <c r="Q35" s="111">
        <v>773.9</v>
      </c>
      <c r="R35" s="112">
        <v>775.9</v>
      </c>
      <c r="S35" s="111">
        <v>-17.8</v>
      </c>
      <c r="T35" s="111"/>
      <c r="U35" s="111"/>
      <c r="V35" s="111">
        <v>2989.5</v>
      </c>
      <c r="W35" s="111">
        <v>2987.8</v>
      </c>
      <c r="X35" s="112">
        <v>2989.08</v>
      </c>
      <c r="Y35" s="111">
        <v>-6</v>
      </c>
      <c r="Z35" s="111"/>
      <c r="AA35" s="111">
        <f t="shared" si="3"/>
        <v>2213.9</v>
      </c>
      <c r="AB35" s="111">
        <v>2238.6</v>
      </c>
      <c r="AC35" s="111">
        <v>2213.9</v>
      </c>
      <c r="AD35" s="112">
        <v>2213.19</v>
      </c>
      <c r="AE35" s="111">
        <v>11.8</v>
      </c>
      <c r="AF35" s="111"/>
      <c r="AG35" s="111">
        <f t="shared" si="4"/>
        <v>69.2</v>
      </c>
      <c r="AH35" s="111">
        <v>70.400000000000006</v>
      </c>
      <c r="AI35" s="111">
        <v>69.2</v>
      </c>
      <c r="AJ35" s="112">
        <v>69.180000000000007</v>
      </c>
      <c r="AK35" s="111">
        <v>0.1</v>
      </c>
      <c r="AL35" s="111"/>
      <c r="AM35" s="111">
        <f t="shared" si="5"/>
        <v>25.9</v>
      </c>
      <c r="AN35" s="111">
        <v>25.1</v>
      </c>
      <c r="AO35" s="111">
        <v>25.9</v>
      </c>
      <c r="AP35" s="112">
        <v>25.96</v>
      </c>
      <c r="AQ35" s="111">
        <v>-0.5</v>
      </c>
      <c r="AR35" s="111"/>
      <c r="AS35" s="111">
        <f t="shared" si="6"/>
        <v>74.099999999999994</v>
      </c>
      <c r="AT35" s="111">
        <v>74.900000000000006</v>
      </c>
      <c r="AU35" s="111">
        <v>74.099999999999994</v>
      </c>
      <c r="AV35" s="112">
        <v>74.040000000000006</v>
      </c>
      <c r="AW35" s="111">
        <v>0.5</v>
      </c>
      <c r="AX35" s="112"/>
      <c r="AY35" s="111">
        <f t="shared" si="7"/>
        <v>6.6</v>
      </c>
      <c r="AZ35" s="111">
        <v>5.9</v>
      </c>
      <c r="BA35" s="111">
        <v>6.6</v>
      </c>
      <c r="BB35" s="112">
        <v>6.56</v>
      </c>
      <c r="BC35" s="111">
        <v>0.5</v>
      </c>
    </row>
    <row r="36" spans="1:55" ht="12.75" x14ac:dyDescent="0.2">
      <c r="A36" s="3">
        <v>12</v>
      </c>
      <c r="B36">
        <v>4</v>
      </c>
      <c r="C36" s="111">
        <f t="shared" si="0"/>
        <v>2068.8000000000002</v>
      </c>
      <c r="D36" s="111">
        <v>2057.4</v>
      </c>
      <c r="E36" s="111">
        <v>2068.8000000000002</v>
      </c>
      <c r="F36" s="112">
        <v>2067.33</v>
      </c>
      <c r="G36" s="111">
        <v>-2.6</v>
      </c>
      <c r="H36" s="111"/>
      <c r="I36" s="111">
        <f t="shared" si="1"/>
        <v>144.19999999999999</v>
      </c>
      <c r="J36" s="111">
        <v>131</v>
      </c>
      <c r="K36" s="111">
        <v>144.19999999999999</v>
      </c>
      <c r="L36" s="112">
        <v>145.69999999999999</v>
      </c>
      <c r="M36" s="111">
        <v>2</v>
      </c>
      <c r="N36" s="111"/>
      <c r="O36" s="111">
        <f t="shared" si="2"/>
        <v>772.3</v>
      </c>
      <c r="P36" s="111">
        <v>796.4</v>
      </c>
      <c r="Q36" s="111">
        <v>772.3</v>
      </c>
      <c r="R36" s="112">
        <v>771.43</v>
      </c>
      <c r="S36" s="111">
        <v>-17.899999999999999</v>
      </c>
      <c r="T36" s="111"/>
      <c r="U36" s="111"/>
      <c r="V36" s="111">
        <v>2984.8</v>
      </c>
      <c r="W36" s="111">
        <v>2985.3</v>
      </c>
      <c r="X36" s="112">
        <v>2984.47</v>
      </c>
      <c r="Y36" s="111">
        <v>-18.5</v>
      </c>
      <c r="Z36" s="111"/>
      <c r="AA36" s="111">
        <f t="shared" si="3"/>
        <v>2213</v>
      </c>
      <c r="AB36" s="111">
        <v>2188.4</v>
      </c>
      <c r="AC36" s="111">
        <v>2213</v>
      </c>
      <c r="AD36" s="112">
        <v>2213.0300000000002</v>
      </c>
      <c r="AE36" s="111">
        <v>-0.6</v>
      </c>
      <c r="AF36" s="111"/>
      <c r="AG36" s="111">
        <f t="shared" si="4"/>
        <v>69.3</v>
      </c>
      <c r="AH36" s="111">
        <v>68.900000000000006</v>
      </c>
      <c r="AI36" s="111">
        <v>69.3</v>
      </c>
      <c r="AJ36" s="112">
        <v>69.27</v>
      </c>
      <c r="AK36" s="111">
        <v>0.3</v>
      </c>
      <c r="AL36" s="111"/>
      <c r="AM36" s="111">
        <f t="shared" si="5"/>
        <v>25.9</v>
      </c>
      <c r="AN36" s="111">
        <v>26.7</v>
      </c>
      <c r="AO36" s="111">
        <v>25.9</v>
      </c>
      <c r="AP36" s="112">
        <v>25.85</v>
      </c>
      <c r="AQ36" s="111">
        <v>-0.4</v>
      </c>
      <c r="AR36" s="111"/>
      <c r="AS36" s="111">
        <f t="shared" si="6"/>
        <v>74.099999999999994</v>
      </c>
      <c r="AT36" s="111">
        <v>73.3</v>
      </c>
      <c r="AU36" s="111">
        <v>74.099999999999994</v>
      </c>
      <c r="AV36" s="112">
        <v>74.150000000000006</v>
      </c>
      <c r="AW36" s="111">
        <v>0.4</v>
      </c>
      <c r="AX36" s="112"/>
      <c r="AY36" s="111">
        <f t="shared" si="7"/>
        <v>6.5</v>
      </c>
      <c r="AZ36" s="111">
        <v>6</v>
      </c>
      <c r="BA36" s="111">
        <v>6.5</v>
      </c>
      <c r="BB36" s="112">
        <v>6.58</v>
      </c>
      <c r="BC36" s="111">
        <v>0.1</v>
      </c>
    </row>
    <row r="37" spans="1:55" ht="12.75" x14ac:dyDescent="0.2">
      <c r="A37" s="3"/>
      <c r="B37">
        <v>1</v>
      </c>
      <c r="C37" s="111">
        <f t="shared" si="0"/>
        <v>2068.4</v>
      </c>
      <c r="D37" s="111">
        <v>2034.4</v>
      </c>
      <c r="E37" s="111">
        <v>2068.4</v>
      </c>
      <c r="F37" s="112">
        <v>2066.67</v>
      </c>
      <c r="G37" s="111">
        <v>-2.6</v>
      </c>
      <c r="H37" s="111"/>
      <c r="I37" s="111">
        <f t="shared" si="1"/>
        <v>144.19999999999999</v>
      </c>
      <c r="J37" s="111">
        <v>153.69999999999999</v>
      </c>
      <c r="K37" s="111">
        <v>144.19999999999999</v>
      </c>
      <c r="L37" s="112">
        <v>143.96</v>
      </c>
      <c r="M37" s="111">
        <v>-7</v>
      </c>
      <c r="N37" s="111"/>
      <c r="O37" s="111">
        <f t="shared" si="2"/>
        <v>765.6</v>
      </c>
      <c r="P37" s="111">
        <v>789.4</v>
      </c>
      <c r="Q37" s="111">
        <v>765.6</v>
      </c>
      <c r="R37" s="112">
        <v>768.43</v>
      </c>
      <c r="S37" s="111">
        <v>-12</v>
      </c>
      <c r="T37" s="111"/>
      <c r="U37" s="111"/>
      <c r="V37" s="111">
        <v>2977.5</v>
      </c>
      <c r="W37" s="111">
        <v>2978.2</v>
      </c>
      <c r="X37" s="112">
        <v>2979.07</v>
      </c>
      <c r="Y37" s="111">
        <v>-21.6</v>
      </c>
      <c r="Z37" s="111"/>
      <c r="AA37" s="111">
        <f t="shared" si="3"/>
        <v>2212.6</v>
      </c>
      <c r="AB37" s="111">
        <v>2188.1</v>
      </c>
      <c r="AC37" s="111">
        <v>2212.6</v>
      </c>
      <c r="AD37" s="112">
        <v>2210.63</v>
      </c>
      <c r="AE37" s="111">
        <v>-9.6</v>
      </c>
      <c r="AF37" s="111"/>
      <c r="AG37" s="111">
        <f t="shared" si="4"/>
        <v>69.5</v>
      </c>
      <c r="AH37" s="111">
        <v>68.3</v>
      </c>
      <c r="AI37" s="111">
        <v>69.5</v>
      </c>
      <c r="AJ37" s="112">
        <v>69.37</v>
      </c>
      <c r="AK37" s="111">
        <v>0.4</v>
      </c>
      <c r="AL37" s="111"/>
      <c r="AM37" s="111">
        <f t="shared" si="5"/>
        <v>25.7</v>
      </c>
      <c r="AN37" s="111">
        <v>26.5</v>
      </c>
      <c r="AO37" s="111">
        <v>25.7</v>
      </c>
      <c r="AP37" s="112">
        <v>25.79</v>
      </c>
      <c r="AQ37" s="111">
        <v>-0.2</v>
      </c>
      <c r="AR37" s="111"/>
      <c r="AS37" s="111">
        <f t="shared" si="6"/>
        <v>74.3</v>
      </c>
      <c r="AT37" s="111">
        <v>73.5</v>
      </c>
      <c r="AU37" s="111">
        <v>74.3</v>
      </c>
      <c r="AV37" s="112">
        <v>74.209999999999994</v>
      </c>
      <c r="AW37" s="111">
        <v>0.2</v>
      </c>
      <c r="AX37" s="112"/>
      <c r="AY37" s="111">
        <f t="shared" si="7"/>
        <v>6.5</v>
      </c>
      <c r="AZ37" s="111">
        <v>7</v>
      </c>
      <c r="BA37" s="111">
        <v>6.5</v>
      </c>
      <c r="BB37" s="112">
        <v>6.51</v>
      </c>
      <c r="BC37" s="111">
        <v>-0.3</v>
      </c>
    </row>
    <row r="38" spans="1:55" ht="12.75" x14ac:dyDescent="0.2">
      <c r="A38" s="3">
        <v>13</v>
      </c>
      <c r="B38">
        <v>2</v>
      </c>
      <c r="C38" s="111">
        <f t="shared" ref="C38:C69" si="8">$B$2*E38+(1-$B$2)*D38</f>
        <v>2060.5</v>
      </c>
      <c r="D38" s="111">
        <v>2067.1999999999998</v>
      </c>
      <c r="E38" s="111">
        <v>2060.5</v>
      </c>
      <c r="F38" s="112">
        <v>2069.2399999999998</v>
      </c>
      <c r="G38" s="111">
        <v>10.3</v>
      </c>
      <c r="H38" s="111"/>
      <c r="I38" s="111">
        <f t="shared" ref="I38:I69" si="9">$B$2*K38+(1-$B$2)*J38</f>
        <v>144.30000000000001</v>
      </c>
      <c r="J38" s="111">
        <v>162.80000000000001</v>
      </c>
      <c r="K38" s="111">
        <v>144.30000000000001</v>
      </c>
      <c r="L38" s="112">
        <v>140.99</v>
      </c>
      <c r="M38" s="111">
        <v>-11.9</v>
      </c>
      <c r="N38" s="111"/>
      <c r="O38" s="111">
        <f t="shared" ref="O38:O69" si="10">$B$2*Q38+(1-$B$2)*P38</f>
        <v>769.5</v>
      </c>
      <c r="P38" s="111">
        <v>744.4</v>
      </c>
      <c r="Q38" s="111">
        <v>769.5</v>
      </c>
      <c r="R38" s="112">
        <v>767.1</v>
      </c>
      <c r="S38" s="111">
        <v>-5.3</v>
      </c>
      <c r="T38" s="111"/>
      <c r="U38" s="111"/>
      <c r="V38" s="111">
        <v>2974.4</v>
      </c>
      <c r="W38" s="111">
        <v>2974.3</v>
      </c>
      <c r="X38" s="112">
        <v>2977.33</v>
      </c>
      <c r="Y38" s="111">
        <v>-6.9</v>
      </c>
      <c r="Z38" s="111"/>
      <c r="AA38" s="111">
        <f t="shared" ref="AA38:AA69" si="11">$B$2*AC38+(1-$B$2)*AB38</f>
        <v>2204.9</v>
      </c>
      <c r="AB38" s="111">
        <v>2230</v>
      </c>
      <c r="AC38" s="111">
        <v>2204.9</v>
      </c>
      <c r="AD38" s="112">
        <v>2210.23</v>
      </c>
      <c r="AE38" s="111">
        <v>-1.6</v>
      </c>
      <c r="AF38" s="111"/>
      <c r="AG38" s="111">
        <f t="shared" ref="AG38:AG69" si="12">$B$2*AI38+(1-$B$2)*AH38</f>
        <v>69.3</v>
      </c>
      <c r="AH38" s="111">
        <v>69.5</v>
      </c>
      <c r="AI38" s="111">
        <v>69.3</v>
      </c>
      <c r="AJ38" s="112">
        <v>69.5</v>
      </c>
      <c r="AK38" s="111">
        <v>0.5</v>
      </c>
      <c r="AL38" s="111"/>
      <c r="AM38" s="111">
        <f t="shared" ref="AM38:AM69" si="13">$B$2*AO38+(1-$B$2)*AN38</f>
        <v>25.9</v>
      </c>
      <c r="AN38" s="111">
        <v>25</v>
      </c>
      <c r="AO38" s="111">
        <v>25.9</v>
      </c>
      <c r="AP38" s="112">
        <v>25.76</v>
      </c>
      <c r="AQ38" s="111">
        <v>-0.1</v>
      </c>
      <c r="AR38" s="111"/>
      <c r="AS38" s="111">
        <f t="shared" ref="AS38:AS69" si="14">$B$2*AU38+(1-$B$2)*AT38</f>
        <v>74.099999999999994</v>
      </c>
      <c r="AT38" s="111">
        <v>75</v>
      </c>
      <c r="AU38" s="111">
        <v>74.099999999999994</v>
      </c>
      <c r="AV38" s="112">
        <v>74.239999999999995</v>
      </c>
      <c r="AW38" s="111">
        <v>0.1</v>
      </c>
      <c r="AX38" s="112"/>
      <c r="AY38" s="111">
        <f t="shared" ref="AY38:AY69" si="15">$B$2*BA38+(1-$B$2)*AZ38</f>
        <v>6.5</v>
      </c>
      <c r="AZ38" s="111">
        <v>7.3</v>
      </c>
      <c r="BA38" s="111">
        <v>6.5</v>
      </c>
      <c r="BB38" s="112">
        <v>6.38</v>
      </c>
      <c r="BC38" s="111">
        <v>-0.5</v>
      </c>
    </row>
    <row r="39" spans="1:55" ht="12.75" x14ac:dyDescent="0.2">
      <c r="A39" s="3">
        <v>13</v>
      </c>
      <c r="B39">
        <v>3</v>
      </c>
      <c r="C39" s="111">
        <f t="shared" si="8"/>
        <v>2078.6999999999998</v>
      </c>
      <c r="D39" s="111">
        <v>2115.6999999999998</v>
      </c>
      <c r="E39" s="111">
        <v>2078.6999999999998</v>
      </c>
      <c r="F39" s="112">
        <v>2074.21</v>
      </c>
      <c r="G39" s="111">
        <v>19.899999999999999</v>
      </c>
      <c r="H39" s="111"/>
      <c r="I39" s="111">
        <f t="shared" si="9"/>
        <v>134.69999999999999</v>
      </c>
      <c r="J39" s="111">
        <v>120.8</v>
      </c>
      <c r="K39" s="111">
        <v>134.69999999999999</v>
      </c>
      <c r="L39" s="112">
        <v>138.88</v>
      </c>
      <c r="M39" s="111">
        <v>-8.5</v>
      </c>
      <c r="N39" s="111"/>
      <c r="O39" s="111">
        <f t="shared" si="10"/>
        <v>768.7</v>
      </c>
      <c r="P39" s="111">
        <v>746.9</v>
      </c>
      <c r="Q39" s="111">
        <v>768.7</v>
      </c>
      <c r="R39" s="112">
        <v>767.72</v>
      </c>
      <c r="S39" s="111">
        <v>2.5</v>
      </c>
      <c r="T39" s="111"/>
      <c r="U39" s="111"/>
      <c r="V39" s="111">
        <v>2983.4</v>
      </c>
      <c r="W39" s="111">
        <v>2982.1</v>
      </c>
      <c r="X39" s="112">
        <v>2980.81</v>
      </c>
      <c r="Y39" s="111">
        <v>13.9</v>
      </c>
      <c r="Z39" s="111"/>
      <c r="AA39" s="111">
        <f t="shared" si="11"/>
        <v>2213.5</v>
      </c>
      <c r="AB39" s="111">
        <v>2236.5</v>
      </c>
      <c r="AC39" s="111">
        <v>2213.5</v>
      </c>
      <c r="AD39" s="112">
        <v>2213.09</v>
      </c>
      <c r="AE39" s="111">
        <v>11.4</v>
      </c>
      <c r="AF39" s="111"/>
      <c r="AG39" s="111">
        <f t="shared" si="12"/>
        <v>69.7</v>
      </c>
      <c r="AH39" s="111">
        <v>70.900000000000006</v>
      </c>
      <c r="AI39" s="111">
        <v>69.7</v>
      </c>
      <c r="AJ39" s="112">
        <v>69.59</v>
      </c>
      <c r="AK39" s="111">
        <v>0.3</v>
      </c>
      <c r="AL39" s="111"/>
      <c r="AM39" s="111">
        <f t="shared" si="13"/>
        <v>25.8</v>
      </c>
      <c r="AN39" s="111">
        <v>25</v>
      </c>
      <c r="AO39" s="111">
        <v>25.8</v>
      </c>
      <c r="AP39" s="112">
        <v>25.76</v>
      </c>
      <c r="AQ39" s="111">
        <v>0</v>
      </c>
      <c r="AR39" s="111"/>
      <c r="AS39" s="111">
        <f t="shared" si="14"/>
        <v>74.2</v>
      </c>
      <c r="AT39" s="111">
        <v>75</v>
      </c>
      <c r="AU39" s="111">
        <v>74.2</v>
      </c>
      <c r="AV39" s="112">
        <v>74.239999999999995</v>
      </c>
      <c r="AW39" s="111">
        <v>0</v>
      </c>
      <c r="AX39" s="112"/>
      <c r="AY39" s="111">
        <f t="shared" si="15"/>
        <v>6.1</v>
      </c>
      <c r="AZ39" s="111">
        <v>5.4</v>
      </c>
      <c r="BA39" s="111">
        <v>6.1</v>
      </c>
      <c r="BB39" s="112">
        <v>6.28</v>
      </c>
      <c r="BC39" s="111">
        <v>-0.4</v>
      </c>
    </row>
    <row r="40" spans="1:55" ht="12.75" x14ac:dyDescent="0.2">
      <c r="A40" s="3">
        <v>13</v>
      </c>
      <c r="B40">
        <v>4</v>
      </c>
      <c r="C40" s="111">
        <f t="shared" si="8"/>
        <v>2079.4</v>
      </c>
      <c r="D40" s="111">
        <v>2068.6</v>
      </c>
      <c r="E40" s="111">
        <v>2079.4</v>
      </c>
      <c r="F40" s="112">
        <v>2078.12</v>
      </c>
      <c r="G40" s="111">
        <v>15.7</v>
      </c>
      <c r="H40" s="111"/>
      <c r="I40" s="111">
        <f t="shared" si="9"/>
        <v>139.1</v>
      </c>
      <c r="J40" s="111">
        <v>125.9</v>
      </c>
      <c r="K40" s="111">
        <v>139.1</v>
      </c>
      <c r="L40" s="112">
        <v>139.04</v>
      </c>
      <c r="M40" s="111">
        <v>0.7</v>
      </c>
      <c r="N40" s="111"/>
      <c r="O40" s="111">
        <f t="shared" si="10"/>
        <v>768.9</v>
      </c>
      <c r="P40" s="111">
        <v>792.3</v>
      </c>
      <c r="Q40" s="111">
        <v>768.9</v>
      </c>
      <c r="R40" s="112">
        <v>769.48</v>
      </c>
      <c r="S40" s="111">
        <v>7.1</v>
      </c>
      <c r="T40" s="111"/>
      <c r="U40" s="111"/>
      <c r="V40" s="111">
        <v>2986.8</v>
      </c>
      <c r="W40" s="111">
        <v>2987.4</v>
      </c>
      <c r="X40" s="112">
        <v>2986.65</v>
      </c>
      <c r="Y40" s="111">
        <v>23.4</v>
      </c>
      <c r="Z40" s="111"/>
      <c r="AA40" s="111">
        <f t="shared" si="11"/>
        <v>2218.5</v>
      </c>
      <c r="AB40" s="111">
        <v>2194.5</v>
      </c>
      <c r="AC40" s="111">
        <v>2218.5</v>
      </c>
      <c r="AD40" s="112">
        <v>2217.17</v>
      </c>
      <c r="AE40" s="111">
        <v>16.3</v>
      </c>
      <c r="AF40" s="111"/>
      <c r="AG40" s="111">
        <f t="shared" si="12"/>
        <v>69.599999999999994</v>
      </c>
      <c r="AH40" s="111">
        <v>69.3</v>
      </c>
      <c r="AI40" s="111">
        <v>69.599999999999994</v>
      </c>
      <c r="AJ40" s="112">
        <v>69.58</v>
      </c>
      <c r="AK40" s="111">
        <v>0</v>
      </c>
      <c r="AL40" s="111"/>
      <c r="AM40" s="111">
        <f t="shared" si="13"/>
        <v>25.7</v>
      </c>
      <c r="AN40" s="111">
        <v>26.5</v>
      </c>
      <c r="AO40" s="111">
        <v>25.7</v>
      </c>
      <c r="AP40" s="112">
        <v>25.76</v>
      </c>
      <c r="AQ40" s="111">
        <v>0</v>
      </c>
      <c r="AR40" s="111"/>
      <c r="AS40" s="111">
        <f t="shared" si="14"/>
        <v>74.3</v>
      </c>
      <c r="AT40" s="111">
        <v>73.5</v>
      </c>
      <c r="AU40" s="111">
        <v>74.3</v>
      </c>
      <c r="AV40" s="112">
        <v>74.239999999999995</v>
      </c>
      <c r="AW40" s="111">
        <v>0</v>
      </c>
      <c r="AX40" s="112"/>
      <c r="AY40" s="111">
        <f t="shared" si="15"/>
        <v>6.3</v>
      </c>
      <c r="AZ40" s="111">
        <v>5.7</v>
      </c>
      <c r="BA40" s="111">
        <v>6.3</v>
      </c>
      <c r="BB40" s="112">
        <v>6.27</v>
      </c>
      <c r="BC40" s="111">
        <v>0</v>
      </c>
    </row>
    <row r="41" spans="1:55" ht="12.75" x14ac:dyDescent="0.2">
      <c r="A41" s="3"/>
      <c r="B41">
        <v>1</v>
      </c>
      <c r="C41" s="111">
        <f t="shared" si="8"/>
        <v>2077.8000000000002</v>
      </c>
      <c r="D41" s="111">
        <v>2044.6</v>
      </c>
      <c r="E41" s="111">
        <v>2077.8000000000002</v>
      </c>
      <c r="F41" s="112">
        <v>2080.73</v>
      </c>
      <c r="G41" s="111">
        <v>10.4</v>
      </c>
      <c r="H41" s="111"/>
      <c r="I41" s="111">
        <f t="shared" si="9"/>
        <v>145.4</v>
      </c>
      <c r="J41" s="111">
        <v>155.5</v>
      </c>
      <c r="K41" s="111">
        <v>145.4</v>
      </c>
      <c r="L41" s="112">
        <v>140.47999999999999</v>
      </c>
      <c r="M41" s="111">
        <v>5.7</v>
      </c>
      <c r="N41" s="111"/>
      <c r="O41" s="111">
        <f t="shared" si="10"/>
        <v>769.2</v>
      </c>
      <c r="P41" s="111">
        <v>791.7</v>
      </c>
      <c r="Q41" s="111">
        <v>769.2</v>
      </c>
      <c r="R41" s="112">
        <v>769.16</v>
      </c>
      <c r="S41" s="111">
        <v>-1.3</v>
      </c>
      <c r="T41" s="111"/>
      <c r="U41" s="111"/>
      <c r="V41" s="111">
        <v>2991.8</v>
      </c>
      <c r="W41" s="111">
        <v>2992.3</v>
      </c>
      <c r="X41" s="112">
        <v>2990.38</v>
      </c>
      <c r="Y41" s="111">
        <v>14.9</v>
      </c>
      <c r="Z41" s="111"/>
      <c r="AA41" s="111">
        <f t="shared" si="11"/>
        <v>2223.1</v>
      </c>
      <c r="AB41" s="111">
        <v>2200.1</v>
      </c>
      <c r="AC41" s="111">
        <v>2223.1</v>
      </c>
      <c r="AD41" s="112">
        <v>2221.21</v>
      </c>
      <c r="AE41" s="111">
        <v>16.2</v>
      </c>
      <c r="AF41" s="111"/>
      <c r="AG41" s="111">
        <f t="shared" si="12"/>
        <v>69.400000000000006</v>
      </c>
      <c r="AH41" s="111">
        <v>68.3</v>
      </c>
      <c r="AI41" s="111">
        <v>69.400000000000006</v>
      </c>
      <c r="AJ41" s="112">
        <v>69.58</v>
      </c>
      <c r="AK41" s="111">
        <v>0</v>
      </c>
      <c r="AL41" s="111"/>
      <c r="AM41" s="111">
        <f t="shared" si="13"/>
        <v>25.7</v>
      </c>
      <c r="AN41" s="111">
        <v>26.5</v>
      </c>
      <c r="AO41" s="111">
        <v>25.7</v>
      </c>
      <c r="AP41" s="112">
        <v>25.72</v>
      </c>
      <c r="AQ41" s="111">
        <v>-0.2</v>
      </c>
      <c r="AR41" s="111"/>
      <c r="AS41" s="111">
        <f t="shared" si="14"/>
        <v>74.3</v>
      </c>
      <c r="AT41" s="111">
        <v>73.5</v>
      </c>
      <c r="AU41" s="111">
        <v>74.3</v>
      </c>
      <c r="AV41" s="112">
        <v>74.28</v>
      </c>
      <c r="AW41" s="111">
        <v>0.2</v>
      </c>
      <c r="AX41" s="112"/>
      <c r="AY41" s="111">
        <f t="shared" si="15"/>
        <v>6.5</v>
      </c>
      <c r="AZ41" s="111">
        <v>7.1</v>
      </c>
      <c r="BA41" s="111">
        <v>6.5</v>
      </c>
      <c r="BB41" s="112">
        <v>6.32</v>
      </c>
      <c r="BC41" s="111">
        <v>0.2</v>
      </c>
    </row>
    <row r="42" spans="1:55" ht="12.75" x14ac:dyDescent="0.2">
      <c r="A42" s="3">
        <v>14</v>
      </c>
      <c r="B42">
        <v>2</v>
      </c>
      <c r="C42" s="111">
        <f t="shared" si="8"/>
        <v>2084.6</v>
      </c>
      <c r="D42" s="111">
        <v>2091.6999999999998</v>
      </c>
      <c r="E42" s="111">
        <v>2084.6</v>
      </c>
      <c r="F42" s="112">
        <v>2084.6799999999998</v>
      </c>
      <c r="G42" s="111">
        <v>15.8</v>
      </c>
      <c r="H42" s="111"/>
      <c r="I42" s="111">
        <f t="shared" si="9"/>
        <v>138.6</v>
      </c>
      <c r="J42" s="111">
        <v>156.1</v>
      </c>
      <c r="K42" s="111">
        <v>138.6</v>
      </c>
      <c r="L42" s="112">
        <v>141.62</v>
      </c>
      <c r="M42" s="111">
        <v>4.5999999999999996</v>
      </c>
      <c r="N42" s="111"/>
      <c r="O42" s="111">
        <f t="shared" si="10"/>
        <v>766</v>
      </c>
      <c r="P42" s="111">
        <v>741.4</v>
      </c>
      <c r="Q42" s="111">
        <v>766</v>
      </c>
      <c r="R42" s="112">
        <v>764.12</v>
      </c>
      <c r="S42" s="111">
        <v>-20.2</v>
      </c>
      <c r="T42" s="111"/>
      <c r="U42" s="111"/>
      <c r="V42" s="111">
        <v>2989.3</v>
      </c>
      <c r="W42" s="111">
        <v>2989.2</v>
      </c>
      <c r="X42" s="112">
        <v>2990.42</v>
      </c>
      <c r="Y42" s="111">
        <v>0.2</v>
      </c>
      <c r="Z42" s="111"/>
      <c r="AA42" s="111">
        <f t="shared" si="11"/>
        <v>2223.1999999999998</v>
      </c>
      <c r="AB42" s="111">
        <v>2247.9</v>
      </c>
      <c r="AC42" s="111">
        <v>2223.1999999999998</v>
      </c>
      <c r="AD42" s="112">
        <v>2226.3000000000002</v>
      </c>
      <c r="AE42" s="111">
        <v>20.3</v>
      </c>
      <c r="AF42" s="111"/>
      <c r="AG42" s="111">
        <f t="shared" si="12"/>
        <v>69.7</v>
      </c>
      <c r="AH42" s="111">
        <v>70</v>
      </c>
      <c r="AI42" s="111">
        <v>69.7</v>
      </c>
      <c r="AJ42" s="112">
        <v>69.709999999999994</v>
      </c>
      <c r="AK42" s="111">
        <v>0.5</v>
      </c>
      <c r="AL42" s="111"/>
      <c r="AM42" s="111">
        <f t="shared" si="13"/>
        <v>25.6</v>
      </c>
      <c r="AN42" s="111">
        <v>24.8</v>
      </c>
      <c r="AO42" s="111">
        <v>25.6</v>
      </c>
      <c r="AP42" s="112">
        <v>25.55</v>
      </c>
      <c r="AQ42" s="111">
        <v>-0.7</v>
      </c>
      <c r="AR42" s="111"/>
      <c r="AS42" s="111">
        <f t="shared" si="14"/>
        <v>74.400000000000006</v>
      </c>
      <c r="AT42" s="111">
        <v>75.2</v>
      </c>
      <c r="AU42" s="111">
        <v>74.400000000000006</v>
      </c>
      <c r="AV42" s="112">
        <v>74.45</v>
      </c>
      <c r="AW42" s="111">
        <v>0.7</v>
      </c>
      <c r="AX42" s="112"/>
      <c r="AY42" s="111">
        <f t="shared" si="15"/>
        <v>6.2</v>
      </c>
      <c r="AZ42" s="111">
        <v>6.9</v>
      </c>
      <c r="BA42" s="111">
        <v>6.2</v>
      </c>
      <c r="BB42" s="112">
        <v>6.36</v>
      </c>
      <c r="BC42" s="111">
        <v>0.1</v>
      </c>
    </row>
    <row r="43" spans="1:55" ht="12.75" x14ac:dyDescent="0.2">
      <c r="A43" s="3">
        <v>14</v>
      </c>
      <c r="B43">
        <v>3</v>
      </c>
      <c r="C43" s="111">
        <f t="shared" si="8"/>
        <v>2095.4</v>
      </c>
      <c r="D43" s="111">
        <v>2130.3000000000002</v>
      </c>
      <c r="E43" s="111">
        <v>2095.4</v>
      </c>
      <c r="F43" s="112">
        <v>2090.46</v>
      </c>
      <c r="G43" s="111">
        <v>23.1</v>
      </c>
      <c r="H43" s="111"/>
      <c r="I43" s="111">
        <f t="shared" si="9"/>
        <v>140.4</v>
      </c>
      <c r="J43" s="111">
        <v>126.4</v>
      </c>
      <c r="K43" s="111">
        <v>140.4</v>
      </c>
      <c r="L43" s="112">
        <v>141.72999999999999</v>
      </c>
      <c r="M43" s="111">
        <v>0.4</v>
      </c>
      <c r="N43" s="111"/>
      <c r="O43" s="111">
        <f t="shared" si="10"/>
        <v>754.1</v>
      </c>
      <c r="P43" s="111">
        <v>734</v>
      </c>
      <c r="Q43" s="111">
        <v>754.1</v>
      </c>
      <c r="R43" s="112">
        <v>757.84</v>
      </c>
      <c r="S43" s="111">
        <v>-25.1</v>
      </c>
      <c r="T43" s="111"/>
      <c r="U43" s="111"/>
      <c r="V43" s="111">
        <v>2990.7</v>
      </c>
      <c r="W43" s="111">
        <v>2989.9</v>
      </c>
      <c r="X43" s="112">
        <v>2990.03</v>
      </c>
      <c r="Y43" s="111">
        <v>-1.6</v>
      </c>
      <c r="Z43" s="111"/>
      <c r="AA43" s="111">
        <f t="shared" si="11"/>
        <v>2235.8000000000002</v>
      </c>
      <c r="AB43" s="111">
        <v>2256.8000000000002</v>
      </c>
      <c r="AC43" s="111">
        <v>2235.8000000000002</v>
      </c>
      <c r="AD43" s="112">
        <v>2232.19</v>
      </c>
      <c r="AE43" s="111">
        <v>23.6</v>
      </c>
      <c r="AF43" s="111"/>
      <c r="AG43" s="111">
        <f t="shared" si="12"/>
        <v>70.099999999999994</v>
      </c>
      <c r="AH43" s="111">
        <v>71.2</v>
      </c>
      <c r="AI43" s="111">
        <v>70.099999999999994</v>
      </c>
      <c r="AJ43" s="112">
        <v>69.91</v>
      </c>
      <c r="AK43" s="111">
        <v>0.8</v>
      </c>
      <c r="AL43" s="111"/>
      <c r="AM43" s="111">
        <f t="shared" si="13"/>
        <v>25.2</v>
      </c>
      <c r="AN43" s="111">
        <v>24.5</v>
      </c>
      <c r="AO43" s="111">
        <v>25.2</v>
      </c>
      <c r="AP43" s="112">
        <v>25.35</v>
      </c>
      <c r="AQ43" s="111">
        <v>-0.8</v>
      </c>
      <c r="AR43" s="111"/>
      <c r="AS43" s="111">
        <f t="shared" si="14"/>
        <v>74.8</v>
      </c>
      <c r="AT43" s="111">
        <v>75.5</v>
      </c>
      <c r="AU43" s="111">
        <v>74.8</v>
      </c>
      <c r="AV43" s="112">
        <v>74.650000000000006</v>
      </c>
      <c r="AW43" s="111">
        <v>0.8</v>
      </c>
      <c r="AX43" s="112"/>
      <c r="AY43" s="111">
        <f t="shared" si="15"/>
        <v>6.3</v>
      </c>
      <c r="AZ43" s="111">
        <v>5.6</v>
      </c>
      <c r="BA43" s="111">
        <v>6.3</v>
      </c>
      <c r="BB43" s="112">
        <v>6.35</v>
      </c>
      <c r="BC43" s="111">
        <v>0</v>
      </c>
    </row>
    <row r="44" spans="1:55" ht="12.75" x14ac:dyDescent="0.2">
      <c r="A44" s="3">
        <v>14</v>
      </c>
      <c r="B44">
        <v>4</v>
      </c>
      <c r="C44" s="111">
        <f t="shared" si="8"/>
        <v>2095.3000000000002</v>
      </c>
      <c r="D44" s="111">
        <v>2084.5</v>
      </c>
      <c r="E44" s="111">
        <v>2095.3000000000002</v>
      </c>
      <c r="F44" s="112">
        <v>2095.16</v>
      </c>
      <c r="G44" s="111">
        <v>18.8</v>
      </c>
      <c r="H44" s="111"/>
      <c r="I44" s="111">
        <f t="shared" si="9"/>
        <v>142.30000000000001</v>
      </c>
      <c r="J44" s="111">
        <v>129.30000000000001</v>
      </c>
      <c r="K44" s="111">
        <v>142.30000000000001</v>
      </c>
      <c r="L44" s="112">
        <v>139.91</v>
      </c>
      <c r="M44" s="111">
        <v>-7.3</v>
      </c>
      <c r="N44" s="111"/>
      <c r="O44" s="111">
        <f t="shared" si="10"/>
        <v>753.9</v>
      </c>
      <c r="P44" s="111">
        <v>776.6</v>
      </c>
      <c r="Q44" s="111">
        <v>753.9</v>
      </c>
      <c r="R44" s="112">
        <v>757.56</v>
      </c>
      <c r="S44" s="111">
        <v>-1.1000000000000001</v>
      </c>
      <c r="T44" s="111"/>
      <c r="U44" s="111"/>
      <c r="V44" s="111">
        <v>2990.4</v>
      </c>
      <c r="W44" s="111">
        <v>2991.4</v>
      </c>
      <c r="X44" s="112">
        <v>2992.63</v>
      </c>
      <c r="Y44" s="111">
        <v>10.4</v>
      </c>
      <c r="Z44" s="111"/>
      <c r="AA44" s="111">
        <f t="shared" si="11"/>
        <v>2237.5</v>
      </c>
      <c r="AB44" s="111">
        <v>2213.8000000000002</v>
      </c>
      <c r="AC44" s="111">
        <v>2237.5</v>
      </c>
      <c r="AD44" s="112">
        <v>2235.0700000000002</v>
      </c>
      <c r="AE44" s="111">
        <v>11.5</v>
      </c>
      <c r="AF44" s="111"/>
      <c r="AG44" s="111">
        <f t="shared" si="12"/>
        <v>70</v>
      </c>
      <c r="AH44" s="111">
        <v>69.7</v>
      </c>
      <c r="AI44" s="111">
        <v>70</v>
      </c>
      <c r="AJ44" s="112">
        <v>70.010000000000005</v>
      </c>
      <c r="AK44" s="111">
        <v>0.4</v>
      </c>
      <c r="AL44" s="111"/>
      <c r="AM44" s="111">
        <f t="shared" si="13"/>
        <v>25.2</v>
      </c>
      <c r="AN44" s="111">
        <v>26</v>
      </c>
      <c r="AO44" s="111">
        <v>25.2</v>
      </c>
      <c r="AP44" s="112">
        <v>25.31</v>
      </c>
      <c r="AQ44" s="111">
        <v>-0.1</v>
      </c>
      <c r="AR44" s="111"/>
      <c r="AS44" s="111">
        <f t="shared" si="14"/>
        <v>74.8</v>
      </c>
      <c r="AT44" s="111">
        <v>74</v>
      </c>
      <c r="AU44" s="111">
        <v>74.8</v>
      </c>
      <c r="AV44" s="112">
        <v>74.69</v>
      </c>
      <c r="AW44" s="111">
        <v>0.1</v>
      </c>
      <c r="AX44" s="112"/>
      <c r="AY44" s="111">
        <f t="shared" si="15"/>
        <v>6.4</v>
      </c>
      <c r="AZ44" s="111">
        <v>5.8</v>
      </c>
      <c r="BA44" s="111">
        <v>6.4</v>
      </c>
      <c r="BB44" s="112">
        <v>6.26</v>
      </c>
      <c r="BC44" s="111">
        <v>-0.4</v>
      </c>
    </row>
    <row r="45" spans="1:55" ht="12.75" x14ac:dyDescent="0.2">
      <c r="A45" s="3"/>
      <c r="B45">
        <v>1</v>
      </c>
      <c r="C45" s="111">
        <f t="shared" si="8"/>
        <v>2101</v>
      </c>
      <c r="D45" s="111">
        <v>2069.1</v>
      </c>
      <c r="E45" s="111">
        <v>2101</v>
      </c>
      <c r="F45" s="112">
        <v>2099.36</v>
      </c>
      <c r="G45" s="111">
        <v>16.8</v>
      </c>
      <c r="H45" s="111"/>
      <c r="I45" s="111">
        <f t="shared" si="9"/>
        <v>131</v>
      </c>
      <c r="J45" s="111">
        <v>141.9</v>
      </c>
      <c r="K45" s="111">
        <v>131</v>
      </c>
      <c r="L45" s="112">
        <v>134.62</v>
      </c>
      <c r="M45" s="111">
        <v>-21.2</v>
      </c>
      <c r="N45" s="111"/>
      <c r="O45" s="111">
        <f t="shared" si="10"/>
        <v>766.5</v>
      </c>
      <c r="P45" s="111">
        <v>787.7</v>
      </c>
      <c r="Q45" s="111">
        <v>766.5</v>
      </c>
      <c r="R45" s="112">
        <v>764.69</v>
      </c>
      <c r="S45" s="111">
        <v>28.5</v>
      </c>
      <c r="T45" s="111"/>
      <c r="U45" s="111"/>
      <c r="V45" s="111">
        <v>2998.6</v>
      </c>
      <c r="W45" s="111">
        <v>2998.6</v>
      </c>
      <c r="X45" s="112">
        <v>2998.67</v>
      </c>
      <c r="Y45" s="111">
        <v>24.2</v>
      </c>
      <c r="Z45" s="111"/>
      <c r="AA45" s="111">
        <f t="shared" si="11"/>
        <v>2232.1</v>
      </c>
      <c r="AB45" s="111">
        <v>2210.9</v>
      </c>
      <c r="AC45" s="111">
        <v>2232.1</v>
      </c>
      <c r="AD45" s="112">
        <v>2233.98</v>
      </c>
      <c r="AE45" s="111">
        <v>-4.3</v>
      </c>
      <c r="AF45" s="111"/>
      <c r="AG45" s="111">
        <f t="shared" si="12"/>
        <v>70.099999999999994</v>
      </c>
      <c r="AH45" s="111">
        <v>69</v>
      </c>
      <c r="AI45" s="111">
        <v>70.099999999999994</v>
      </c>
      <c r="AJ45" s="112">
        <v>70.010000000000005</v>
      </c>
      <c r="AK45" s="111">
        <v>0</v>
      </c>
      <c r="AL45" s="111"/>
      <c r="AM45" s="111">
        <f t="shared" si="13"/>
        <v>25.6</v>
      </c>
      <c r="AN45" s="111">
        <v>26.3</v>
      </c>
      <c r="AO45" s="111">
        <v>25.6</v>
      </c>
      <c r="AP45" s="112">
        <v>25.5</v>
      </c>
      <c r="AQ45" s="111">
        <v>0.7</v>
      </c>
      <c r="AR45" s="111"/>
      <c r="AS45" s="111">
        <f t="shared" si="14"/>
        <v>74.400000000000006</v>
      </c>
      <c r="AT45" s="111">
        <v>73.7</v>
      </c>
      <c r="AU45" s="111">
        <v>74.400000000000006</v>
      </c>
      <c r="AV45" s="112">
        <v>74.5</v>
      </c>
      <c r="AW45" s="111">
        <v>-0.7</v>
      </c>
      <c r="AX45" s="112"/>
      <c r="AY45" s="111">
        <f t="shared" si="15"/>
        <v>5.9</v>
      </c>
      <c r="AZ45" s="111">
        <v>6.4</v>
      </c>
      <c r="BA45" s="111">
        <v>5.9</v>
      </c>
      <c r="BB45" s="112">
        <v>6.03</v>
      </c>
      <c r="BC45" s="111">
        <v>-0.9</v>
      </c>
    </row>
    <row r="46" spans="1:55" ht="12.75" x14ac:dyDescent="0.2">
      <c r="A46" s="3">
        <v>15</v>
      </c>
      <c r="B46">
        <v>2</v>
      </c>
      <c r="C46" s="111">
        <f t="shared" si="8"/>
        <v>2099.5</v>
      </c>
      <c r="D46" s="111">
        <v>2108.8000000000002</v>
      </c>
      <c r="E46" s="111">
        <v>2099.5</v>
      </c>
      <c r="F46" s="112">
        <v>2103.89</v>
      </c>
      <c r="G46" s="111">
        <v>18.100000000000001</v>
      </c>
      <c r="H46" s="111"/>
      <c r="I46" s="111">
        <f t="shared" si="9"/>
        <v>127.8</v>
      </c>
      <c r="J46" s="111">
        <v>143.80000000000001</v>
      </c>
      <c r="K46" s="111">
        <v>127.8</v>
      </c>
      <c r="L46" s="112">
        <v>126.54</v>
      </c>
      <c r="M46" s="111">
        <v>-32.299999999999997</v>
      </c>
      <c r="N46" s="111"/>
      <c r="O46" s="111">
        <f t="shared" si="10"/>
        <v>777.6</v>
      </c>
      <c r="P46" s="111">
        <v>753.3</v>
      </c>
      <c r="Q46" s="111">
        <v>777.6</v>
      </c>
      <c r="R46" s="112">
        <v>773.67</v>
      </c>
      <c r="S46" s="111">
        <v>35.9</v>
      </c>
      <c r="T46" s="111"/>
      <c r="U46" s="111"/>
      <c r="V46" s="111">
        <v>3005.9</v>
      </c>
      <c r="W46" s="111">
        <v>3005</v>
      </c>
      <c r="X46" s="112">
        <v>3004.09</v>
      </c>
      <c r="Y46" s="111">
        <v>21.7</v>
      </c>
      <c r="Z46" s="111"/>
      <c r="AA46" s="111">
        <f t="shared" si="11"/>
        <v>2227.4</v>
      </c>
      <c r="AB46" s="111">
        <v>2252.6</v>
      </c>
      <c r="AC46" s="111">
        <v>2227.4</v>
      </c>
      <c r="AD46" s="112">
        <v>2230.4299999999998</v>
      </c>
      <c r="AE46" s="111">
        <v>-14.2</v>
      </c>
      <c r="AF46" s="111"/>
      <c r="AG46" s="111">
        <f t="shared" si="12"/>
        <v>69.900000000000006</v>
      </c>
      <c r="AH46" s="111">
        <v>70.2</v>
      </c>
      <c r="AI46" s="111">
        <v>69.900000000000006</v>
      </c>
      <c r="AJ46" s="112">
        <v>70.03</v>
      </c>
      <c r="AK46" s="111">
        <v>0.1</v>
      </c>
      <c r="AL46" s="111"/>
      <c r="AM46" s="111">
        <f t="shared" si="13"/>
        <v>25.9</v>
      </c>
      <c r="AN46" s="111">
        <v>25.1</v>
      </c>
      <c r="AO46" s="111">
        <v>25.9</v>
      </c>
      <c r="AP46" s="112">
        <v>25.75</v>
      </c>
      <c r="AQ46" s="111">
        <v>1</v>
      </c>
      <c r="AR46" s="111"/>
      <c r="AS46" s="111">
        <f t="shared" si="14"/>
        <v>74.099999999999994</v>
      </c>
      <c r="AT46" s="111">
        <v>74.900000000000006</v>
      </c>
      <c r="AU46" s="111">
        <v>74.099999999999994</v>
      </c>
      <c r="AV46" s="112">
        <v>74.25</v>
      </c>
      <c r="AW46" s="111">
        <v>-1</v>
      </c>
      <c r="AX46" s="112"/>
      <c r="AY46" s="111">
        <f t="shared" si="15"/>
        <v>5.7</v>
      </c>
      <c r="AZ46" s="111">
        <v>6.4</v>
      </c>
      <c r="BA46" s="111">
        <v>5.7</v>
      </c>
      <c r="BB46" s="112">
        <v>5.67</v>
      </c>
      <c r="BC46" s="111">
        <v>-1.4</v>
      </c>
    </row>
    <row r="47" spans="1:55" ht="12.75" x14ac:dyDescent="0.2">
      <c r="A47" s="3">
        <v>15</v>
      </c>
      <c r="B47">
        <v>3</v>
      </c>
      <c r="C47" s="111">
        <f t="shared" si="8"/>
        <v>2107.5</v>
      </c>
      <c r="D47" s="111">
        <v>2139.1</v>
      </c>
      <c r="E47" s="111">
        <v>2107.5</v>
      </c>
      <c r="F47" s="112">
        <v>2107.0500000000002</v>
      </c>
      <c r="G47" s="111">
        <v>12.6</v>
      </c>
      <c r="H47" s="111"/>
      <c r="I47" s="111">
        <f t="shared" si="9"/>
        <v>121.3</v>
      </c>
      <c r="J47" s="111">
        <v>108.4</v>
      </c>
      <c r="K47" s="111">
        <v>121.3</v>
      </c>
      <c r="L47" s="112">
        <v>119.62</v>
      </c>
      <c r="M47" s="111">
        <v>-27.7</v>
      </c>
      <c r="N47" s="111"/>
      <c r="O47" s="111">
        <f t="shared" si="10"/>
        <v>779.1</v>
      </c>
      <c r="P47" s="111">
        <v>760.3</v>
      </c>
      <c r="Q47" s="111">
        <v>779.1</v>
      </c>
      <c r="R47" s="112">
        <v>778.6</v>
      </c>
      <c r="S47" s="111">
        <v>19.7</v>
      </c>
      <c r="T47" s="111"/>
      <c r="U47" s="111"/>
      <c r="V47" s="111">
        <v>3007.8</v>
      </c>
      <c r="W47" s="111">
        <v>3007.9</v>
      </c>
      <c r="X47" s="112">
        <v>3005.27</v>
      </c>
      <c r="Y47" s="111">
        <v>4.7</v>
      </c>
      <c r="Z47" s="111"/>
      <c r="AA47" s="111">
        <f t="shared" si="11"/>
        <v>2228.8000000000002</v>
      </c>
      <c r="AB47" s="111">
        <v>2247.4</v>
      </c>
      <c r="AC47" s="111">
        <v>2228.8000000000002</v>
      </c>
      <c r="AD47" s="112">
        <v>2226.67</v>
      </c>
      <c r="AE47" s="111">
        <v>-15</v>
      </c>
      <c r="AF47" s="111"/>
      <c r="AG47" s="111">
        <f t="shared" si="12"/>
        <v>70.099999999999994</v>
      </c>
      <c r="AH47" s="111">
        <v>71.099999999999994</v>
      </c>
      <c r="AI47" s="111">
        <v>70.099999999999994</v>
      </c>
      <c r="AJ47" s="112">
        <v>70.11</v>
      </c>
      <c r="AK47" s="111">
        <v>0.3</v>
      </c>
      <c r="AL47" s="111"/>
      <c r="AM47" s="111">
        <f t="shared" si="13"/>
        <v>25.9</v>
      </c>
      <c r="AN47" s="111">
        <v>25.3</v>
      </c>
      <c r="AO47" s="111">
        <v>25.9</v>
      </c>
      <c r="AP47" s="112">
        <v>25.91</v>
      </c>
      <c r="AQ47" s="111">
        <v>0.6</v>
      </c>
      <c r="AR47" s="111"/>
      <c r="AS47" s="111">
        <f t="shared" si="14"/>
        <v>74.099999999999994</v>
      </c>
      <c r="AT47" s="111">
        <v>74.7</v>
      </c>
      <c r="AU47" s="111">
        <v>74.099999999999994</v>
      </c>
      <c r="AV47" s="112">
        <v>74.09</v>
      </c>
      <c r="AW47" s="111">
        <v>-0.6</v>
      </c>
      <c r="AX47" s="112"/>
      <c r="AY47" s="111">
        <f t="shared" si="15"/>
        <v>5.4</v>
      </c>
      <c r="AZ47" s="111">
        <v>4.8</v>
      </c>
      <c r="BA47" s="111">
        <v>5.4</v>
      </c>
      <c r="BB47" s="112">
        <v>5.37</v>
      </c>
      <c r="BC47" s="111">
        <v>-1.2</v>
      </c>
    </row>
    <row r="48" spans="1:55" ht="12.75" x14ac:dyDescent="0.2">
      <c r="A48" s="3">
        <v>15</v>
      </c>
      <c r="B48">
        <v>4</v>
      </c>
      <c r="C48" s="111">
        <f t="shared" si="8"/>
        <v>2110</v>
      </c>
      <c r="D48" s="111">
        <v>2099.8000000000002</v>
      </c>
      <c r="E48" s="111">
        <v>2110</v>
      </c>
      <c r="F48" s="112">
        <v>2108.1</v>
      </c>
      <c r="G48" s="111">
        <v>4.2</v>
      </c>
      <c r="H48" s="111"/>
      <c r="I48" s="111">
        <f t="shared" si="9"/>
        <v>112.8</v>
      </c>
      <c r="J48" s="111">
        <v>99.9</v>
      </c>
      <c r="K48" s="111">
        <v>112.8</v>
      </c>
      <c r="L48" s="112">
        <v>116.43</v>
      </c>
      <c r="M48" s="111">
        <v>-12.8</v>
      </c>
      <c r="N48" s="111"/>
      <c r="O48" s="111">
        <f t="shared" si="10"/>
        <v>778.7</v>
      </c>
      <c r="P48" s="111">
        <v>801</v>
      </c>
      <c r="Q48" s="111">
        <v>778.7</v>
      </c>
      <c r="R48" s="112">
        <v>778.7</v>
      </c>
      <c r="S48" s="111">
        <v>0.4</v>
      </c>
      <c r="T48" s="111"/>
      <c r="U48" s="111"/>
      <c r="V48" s="111">
        <v>3000.7</v>
      </c>
      <c r="W48" s="111">
        <v>3001.5</v>
      </c>
      <c r="X48" s="112">
        <v>3003.23</v>
      </c>
      <c r="Y48" s="111">
        <v>-8.1999999999999993</v>
      </c>
      <c r="Z48" s="111"/>
      <c r="AA48" s="111">
        <f t="shared" si="11"/>
        <v>2222.8000000000002</v>
      </c>
      <c r="AB48" s="111">
        <v>2199.6999999999998</v>
      </c>
      <c r="AC48" s="111">
        <v>2222.8000000000002</v>
      </c>
      <c r="AD48" s="112">
        <v>2224.5300000000002</v>
      </c>
      <c r="AE48" s="111">
        <v>-8.6</v>
      </c>
      <c r="AF48" s="111"/>
      <c r="AG48" s="111">
        <f t="shared" si="12"/>
        <v>70.3</v>
      </c>
      <c r="AH48" s="111">
        <v>70</v>
      </c>
      <c r="AI48" s="111">
        <v>70.3</v>
      </c>
      <c r="AJ48" s="112">
        <v>70.19</v>
      </c>
      <c r="AK48" s="111">
        <v>0.3</v>
      </c>
      <c r="AL48" s="111"/>
      <c r="AM48" s="111">
        <f t="shared" si="13"/>
        <v>25.9</v>
      </c>
      <c r="AN48" s="111">
        <v>26.7</v>
      </c>
      <c r="AO48" s="111">
        <v>25.9</v>
      </c>
      <c r="AP48" s="112">
        <v>25.93</v>
      </c>
      <c r="AQ48" s="111">
        <v>0.1</v>
      </c>
      <c r="AR48" s="111"/>
      <c r="AS48" s="111">
        <f t="shared" si="14"/>
        <v>74.099999999999994</v>
      </c>
      <c r="AT48" s="111">
        <v>73.3</v>
      </c>
      <c r="AU48" s="111">
        <v>74.099999999999994</v>
      </c>
      <c r="AV48" s="112">
        <v>74.069999999999993</v>
      </c>
      <c r="AW48" s="111">
        <v>-0.1</v>
      </c>
      <c r="AX48" s="112"/>
      <c r="AY48" s="111">
        <f t="shared" si="15"/>
        <v>5.0999999999999996</v>
      </c>
      <c r="AZ48" s="111">
        <v>4.5</v>
      </c>
      <c r="BA48" s="111">
        <v>5.0999999999999996</v>
      </c>
      <c r="BB48" s="112">
        <v>5.23</v>
      </c>
      <c r="BC48" s="111">
        <v>-0.6</v>
      </c>
    </row>
    <row r="49" spans="1:55" ht="12.75" x14ac:dyDescent="0.2">
      <c r="A49" s="3"/>
      <c r="B49">
        <v>1</v>
      </c>
      <c r="C49" s="111">
        <f t="shared" si="8"/>
        <v>2104.9</v>
      </c>
      <c r="D49" s="111">
        <v>2074.8000000000002</v>
      </c>
      <c r="E49" s="111">
        <v>2104.9</v>
      </c>
      <c r="F49" s="112">
        <v>2106.5300000000002</v>
      </c>
      <c r="G49" s="111">
        <v>-6.3</v>
      </c>
      <c r="H49" s="111"/>
      <c r="I49" s="111">
        <f t="shared" si="9"/>
        <v>118.4</v>
      </c>
      <c r="J49" s="111">
        <v>129.1</v>
      </c>
      <c r="K49" s="111">
        <v>118.4</v>
      </c>
      <c r="L49" s="112">
        <v>115.22</v>
      </c>
      <c r="M49" s="111">
        <v>-4.8</v>
      </c>
      <c r="N49" s="111"/>
      <c r="O49" s="111">
        <f t="shared" si="10"/>
        <v>777.6</v>
      </c>
      <c r="P49" s="111">
        <v>797.4</v>
      </c>
      <c r="Q49" s="111">
        <v>777.6</v>
      </c>
      <c r="R49" s="112">
        <v>779.86</v>
      </c>
      <c r="S49" s="111">
        <v>4.5999999999999996</v>
      </c>
      <c r="T49" s="111"/>
      <c r="U49" s="111"/>
      <c r="V49" s="111">
        <v>3001.3</v>
      </c>
      <c r="W49" s="111">
        <v>3000.9</v>
      </c>
      <c r="X49" s="112">
        <v>3001.61</v>
      </c>
      <c r="Y49" s="111">
        <v>-6.5</v>
      </c>
      <c r="Z49" s="111"/>
      <c r="AA49" s="111">
        <f t="shared" si="11"/>
        <v>2223.3000000000002</v>
      </c>
      <c r="AB49" s="111">
        <v>2203.9</v>
      </c>
      <c r="AC49" s="111">
        <v>2223.3000000000002</v>
      </c>
      <c r="AD49" s="112">
        <v>2221.75</v>
      </c>
      <c r="AE49" s="111">
        <v>-11.1</v>
      </c>
      <c r="AF49" s="111"/>
      <c r="AG49" s="111">
        <f t="shared" si="12"/>
        <v>70.099999999999994</v>
      </c>
      <c r="AH49" s="111">
        <v>69.099999999999994</v>
      </c>
      <c r="AI49" s="111">
        <v>70.099999999999994</v>
      </c>
      <c r="AJ49" s="112">
        <v>70.180000000000007</v>
      </c>
      <c r="AK49" s="111">
        <v>-0.1</v>
      </c>
      <c r="AL49" s="111"/>
      <c r="AM49" s="111">
        <f t="shared" si="13"/>
        <v>25.9</v>
      </c>
      <c r="AN49" s="111">
        <v>26.6</v>
      </c>
      <c r="AO49" s="111">
        <v>25.9</v>
      </c>
      <c r="AP49" s="112">
        <v>25.98</v>
      </c>
      <c r="AQ49" s="111">
        <v>0.2</v>
      </c>
      <c r="AR49" s="111"/>
      <c r="AS49" s="111">
        <f t="shared" si="14"/>
        <v>74.099999999999994</v>
      </c>
      <c r="AT49" s="111">
        <v>73.400000000000006</v>
      </c>
      <c r="AU49" s="111">
        <v>74.099999999999994</v>
      </c>
      <c r="AV49" s="112">
        <v>74.02</v>
      </c>
      <c r="AW49" s="111">
        <v>-0.2</v>
      </c>
      <c r="AX49" s="112"/>
      <c r="AY49" s="111">
        <f t="shared" si="15"/>
        <v>5.3</v>
      </c>
      <c r="AZ49" s="111">
        <v>5.9</v>
      </c>
      <c r="BA49" s="111">
        <v>5.3</v>
      </c>
      <c r="BB49" s="112">
        <v>5.19</v>
      </c>
      <c r="BC49" s="111">
        <v>-0.2</v>
      </c>
    </row>
    <row r="50" spans="1:55" ht="12.75" x14ac:dyDescent="0.2">
      <c r="A50" s="3">
        <v>16</v>
      </c>
      <c r="B50">
        <v>2</v>
      </c>
      <c r="C50" s="111">
        <f t="shared" si="8"/>
        <v>2112.1</v>
      </c>
      <c r="D50" s="111">
        <v>2123.3000000000002</v>
      </c>
      <c r="E50" s="111">
        <v>2112.1</v>
      </c>
      <c r="F50" s="112">
        <v>2105.25</v>
      </c>
      <c r="G50" s="111">
        <v>-5.0999999999999996</v>
      </c>
      <c r="H50" s="111"/>
      <c r="I50" s="111">
        <f t="shared" si="9"/>
        <v>112.3</v>
      </c>
      <c r="J50" s="111">
        <v>126.9</v>
      </c>
      <c r="K50" s="111">
        <v>112.3</v>
      </c>
      <c r="L50" s="112">
        <v>113.33</v>
      </c>
      <c r="M50" s="111">
        <v>-7.6</v>
      </c>
      <c r="N50" s="111"/>
      <c r="O50" s="111">
        <f t="shared" si="10"/>
        <v>778.5</v>
      </c>
      <c r="P50" s="111">
        <v>754.7</v>
      </c>
      <c r="Q50" s="111">
        <v>778.5</v>
      </c>
      <c r="R50" s="112">
        <v>784.88</v>
      </c>
      <c r="S50" s="111">
        <v>20.100000000000001</v>
      </c>
      <c r="T50" s="111"/>
      <c r="U50" s="111"/>
      <c r="V50" s="111">
        <v>3004.9</v>
      </c>
      <c r="W50" s="111">
        <v>3003</v>
      </c>
      <c r="X50" s="112">
        <v>3003.46</v>
      </c>
      <c r="Y50" s="111">
        <v>7.4</v>
      </c>
      <c r="Z50" s="111"/>
      <c r="AA50" s="111">
        <f t="shared" si="11"/>
        <v>2224.5</v>
      </c>
      <c r="AB50" s="111">
        <v>2250.1999999999998</v>
      </c>
      <c r="AC50" s="111">
        <v>2224.5</v>
      </c>
      <c r="AD50" s="112">
        <v>2218.58</v>
      </c>
      <c r="AE50" s="111">
        <v>-12.7</v>
      </c>
      <c r="AF50" s="111"/>
      <c r="AG50" s="111">
        <f t="shared" si="12"/>
        <v>70.3</v>
      </c>
      <c r="AH50" s="111">
        <v>70.7</v>
      </c>
      <c r="AI50" s="111">
        <v>70.3</v>
      </c>
      <c r="AJ50" s="112">
        <v>70.09</v>
      </c>
      <c r="AK50" s="111">
        <v>-0.3</v>
      </c>
      <c r="AL50" s="111"/>
      <c r="AM50" s="111">
        <f t="shared" si="13"/>
        <v>25.9</v>
      </c>
      <c r="AN50" s="111">
        <v>25.1</v>
      </c>
      <c r="AO50" s="111">
        <v>25.9</v>
      </c>
      <c r="AP50" s="112">
        <v>26.13</v>
      </c>
      <c r="AQ50" s="111">
        <v>0.6</v>
      </c>
      <c r="AR50" s="111"/>
      <c r="AS50" s="111">
        <f t="shared" si="14"/>
        <v>74.099999999999994</v>
      </c>
      <c r="AT50" s="111">
        <v>74.900000000000006</v>
      </c>
      <c r="AU50" s="111">
        <v>74.099999999999994</v>
      </c>
      <c r="AV50" s="112">
        <v>73.87</v>
      </c>
      <c r="AW50" s="111">
        <v>-0.6</v>
      </c>
      <c r="AX50" s="112"/>
      <c r="AY50" s="111">
        <f t="shared" si="15"/>
        <v>5</v>
      </c>
      <c r="AZ50" s="111">
        <v>5.6</v>
      </c>
      <c r="BA50" s="111">
        <v>5</v>
      </c>
      <c r="BB50" s="112">
        <v>5.1100000000000003</v>
      </c>
      <c r="BC50" s="111">
        <v>-0.3</v>
      </c>
    </row>
    <row r="51" spans="1:55" ht="12.75" x14ac:dyDescent="0.2">
      <c r="A51" s="3">
        <v>16</v>
      </c>
      <c r="B51">
        <v>3</v>
      </c>
      <c r="C51" s="111">
        <f t="shared" si="8"/>
        <v>2099.6999999999998</v>
      </c>
      <c r="D51" s="111">
        <v>2127.8000000000002</v>
      </c>
      <c r="E51" s="111">
        <v>2099.6999999999998</v>
      </c>
      <c r="F51" s="112">
        <v>2106.96</v>
      </c>
      <c r="G51" s="111">
        <v>6.8</v>
      </c>
      <c r="H51" s="111"/>
      <c r="I51" s="111">
        <f t="shared" si="9"/>
        <v>108.3</v>
      </c>
      <c r="J51" s="111">
        <v>96.9</v>
      </c>
      <c r="K51" s="111">
        <v>108.3</v>
      </c>
      <c r="L51" s="112">
        <v>110.54</v>
      </c>
      <c r="M51" s="111">
        <v>-11.2</v>
      </c>
      <c r="N51" s="111"/>
      <c r="O51" s="111">
        <f t="shared" si="10"/>
        <v>798.2</v>
      </c>
      <c r="P51" s="111">
        <v>780.2</v>
      </c>
      <c r="Q51" s="111">
        <v>798.2</v>
      </c>
      <c r="R51" s="112">
        <v>789.89</v>
      </c>
      <c r="S51" s="111">
        <v>20</v>
      </c>
      <c r="T51" s="111"/>
      <c r="U51" s="111"/>
      <c r="V51" s="111">
        <v>3004.9</v>
      </c>
      <c r="W51" s="111">
        <v>3006.2</v>
      </c>
      <c r="X51" s="112">
        <v>3007.38</v>
      </c>
      <c r="Y51" s="111">
        <v>15.7</v>
      </c>
      <c r="Z51" s="111"/>
      <c r="AA51" s="111">
        <f t="shared" si="11"/>
        <v>2208</v>
      </c>
      <c r="AB51" s="111">
        <v>2224.6999999999998</v>
      </c>
      <c r="AC51" s="111">
        <v>2208</v>
      </c>
      <c r="AD51" s="112">
        <v>2217.5</v>
      </c>
      <c r="AE51" s="111">
        <v>-4.3</v>
      </c>
      <c r="AF51" s="111"/>
      <c r="AG51" s="111">
        <f t="shared" si="12"/>
        <v>69.8</v>
      </c>
      <c r="AH51" s="111">
        <v>70.8</v>
      </c>
      <c r="AI51" s="111">
        <v>69.8</v>
      </c>
      <c r="AJ51" s="112">
        <v>70.06</v>
      </c>
      <c r="AK51" s="111">
        <v>-0.1</v>
      </c>
      <c r="AL51" s="111"/>
      <c r="AM51" s="111">
        <f t="shared" si="13"/>
        <v>26.6</v>
      </c>
      <c r="AN51" s="111">
        <v>26</v>
      </c>
      <c r="AO51" s="111">
        <v>26.6</v>
      </c>
      <c r="AP51" s="112">
        <v>26.26</v>
      </c>
      <c r="AQ51" s="111">
        <v>0.5</v>
      </c>
      <c r="AR51" s="111"/>
      <c r="AS51" s="111">
        <f t="shared" si="14"/>
        <v>73.400000000000006</v>
      </c>
      <c r="AT51" s="111">
        <v>74</v>
      </c>
      <c r="AU51" s="111">
        <v>73.400000000000006</v>
      </c>
      <c r="AV51" s="112">
        <v>73.739999999999995</v>
      </c>
      <c r="AW51" s="111">
        <v>-0.5</v>
      </c>
      <c r="AX51" s="112"/>
      <c r="AY51" s="111">
        <f t="shared" si="15"/>
        <v>4.9000000000000004</v>
      </c>
      <c r="AZ51" s="111">
        <v>4.4000000000000004</v>
      </c>
      <c r="BA51" s="111">
        <v>4.9000000000000004</v>
      </c>
      <c r="BB51" s="112">
        <v>4.9800000000000004</v>
      </c>
      <c r="BC51" s="111">
        <v>-0.5</v>
      </c>
    </row>
    <row r="52" spans="1:55" ht="12.75" x14ac:dyDescent="0.2">
      <c r="A52" s="3">
        <v>16</v>
      </c>
      <c r="B52">
        <v>4</v>
      </c>
      <c r="C52" s="111">
        <f t="shared" si="8"/>
        <v>2114.1999999999998</v>
      </c>
      <c r="D52" s="111">
        <v>2102.4</v>
      </c>
      <c r="E52" s="111">
        <v>2114.1999999999998</v>
      </c>
      <c r="F52" s="112">
        <v>2111.65</v>
      </c>
      <c r="G52" s="111">
        <v>18.8</v>
      </c>
      <c r="H52" s="111"/>
      <c r="I52" s="111">
        <f t="shared" si="9"/>
        <v>110.2</v>
      </c>
      <c r="J52" s="111">
        <v>97.4</v>
      </c>
      <c r="K52" s="111">
        <v>110.2</v>
      </c>
      <c r="L52" s="112">
        <v>108.46</v>
      </c>
      <c r="M52" s="111">
        <v>-8.3000000000000007</v>
      </c>
      <c r="N52" s="111"/>
      <c r="O52" s="111">
        <f t="shared" si="10"/>
        <v>788.5</v>
      </c>
      <c r="P52" s="111">
        <v>811.5</v>
      </c>
      <c r="Q52" s="111">
        <v>788.5</v>
      </c>
      <c r="R52" s="112">
        <v>789.77</v>
      </c>
      <c r="S52" s="111">
        <v>-0.5</v>
      </c>
      <c r="T52" s="111"/>
      <c r="U52" s="111"/>
      <c r="V52" s="111">
        <v>3011.3</v>
      </c>
      <c r="W52" s="111">
        <v>3012.9</v>
      </c>
      <c r="X52" s="112">
        <v>3009.88</v>
      </c>
      <c r="Y52" s="111">
        <v>10</v>
      </c>
      <c r="Z52" s="111"/>
      <c r="AA52" s="111">
        <f t="shared" si="11"/>
        <v>2224.4</v>
      </c>
      <c r="AB52" s="111">
        <v>2199.8000000000002</v>
      </c>
      <c r="AC52" s="111">
        <v>2224.4</v>
      </c>
      <c r="AD52" s="112">
        <v>2220.11</v>
      </c>
      <c r="AE52" s="111">
        <v>10.5</v>
      </c>
      <c r="AF52" s="111"/>
      <c r="AG52" s="111">
        <f t="shared" si="12"/>
        <v>70.2</v>
      </c>
      <c r="AH52" s="111">
        <v>69.8</v>
      </c>
      <c r="AI52" s="111">
        <v>70.2</v>
      </c>
      <c r="AJ52" s="112">
        <v>70.16</v>
      </c>
      <c r="AK52" s="111">
        <v>0.4</v>
      </c>
      <c r="AL52" s="111"/>
      <c r="AM52" s="111">
        <f t="shared" si="13"/>
        <v>26.2</v>
      </c>
      <c r="AN52" s="111">
        <v>26.9</v>
      </c>
      <c r="AO52" s="111">
        <v>26.2</v>
      </c>
      <c r="AP52" s="112">
        <v>26.24</v>
      </c>
      <c r="AQ52" s="111">
        <v>-0.1</v>
      </c>
      <c r="AR52" s="111"/>
      <c r="AS52" s="111">
        <f t="shared" si="14"/>
        <v>73.8</v>
      </c>
      <c r="AT52" s="111">
        <v>73.099999999999994</v>
      </c>
      <c r="AU52" s="111">
        <v>73.8</v>
      </c>
      <c r="AV52" s="112">
        <v>73.760000000000005</v>
      </c>
      <c r="AW52" s="111">
        <v>0.1</v>
      </c>
      <c r="AX52" s="112"/>
      <c r="AY52" s="111">
        <f t="shared" si="15"/>
        <v>5</v>
      </c>
      <c r="AZ52" s="111">
        <v>4.4000000000000004</v>
      </c>
      <c r="BA52" s="111">
        <v>5</v>
      </c>
      <c r="BB52" s="112">
        <v>4.8899999999999997</v>
      </c>
      <c r="BC52" s="111">
        <v>-0.4</v>
      </c>
    </row>
    <row r="53" spans="1:55" ht="12.75" x14ac:dyDescent="0.2">
      <c r="A53" s="3"/>
      <c r="B53">
        <v>1</v>
      </c>
      <c r="C53" s="111">
        <f t="shared" si="8"/>
        <v>2114.1999999999998</v>
      </c>
      <c r="D53" s="111">
        <v>2086.6</v>
      </c>
      <c r="E53" s="111">
        <v>2114.1999999999998</v>
      </c>
      <c r="F53" s="112">
        <v>2118.8000000000002</v>
      </c>
      <c r="G53" s="111">
        <v>28.6</v>
      </c>
      <c r="H53" s="111"/>
      <c r="I53" s="111">
        <f t="shared" si="9"/>
        <v>106.3</v>
      </c>
      <c r="J53" s="111">
        <v>116.6</v>
      </c>
      <c r="K53" s="111">
        <v>106.3</v>
      </c>
      <c r="L53" s="112">
        <v>107.12</v>
      </c>
      <c r="M53" s="111">
        <v>-5.4</v>
      </c>
      <c r="N53" s="111"/>
      <c r="O53" s="111">
        <f t="shared" si="10"/>
        <v>787.2</v>
      </c>
      <c r="P53" s="111">
        <v>805.8</v>
      </c>
      <c r="Q53" s="111">
        <v>787.2</v>
      </c>
      <c r="R53" s="112">
        <v>783.51</v>
      </c>
      <c r="S53" s="111">
        <v>-25</v>
      </c>
      <c r="T53" s="111"/>
      <c r="U53" s="111"/>
      <c r="V53" s="111">
        <v>3008.9</v>
      </c>
      <c r="W53" s="111">
        <v>3007.7</v>
      </c>
      <c r="X53" s="112">
        <v>3009.43</v>
      </c>
      <c r="Y53" s="111">
        <v>-1.8</v>
      </c>
      <c r="Z53" s="111"/>
      <c r="AA53" s="111">
        <f t="shared" si="11"/>
        <v>2220.5</v>
      </c>
      <c r="AB53" s="111">
        <v>2203.1</v>
      </c>
      <c r="AC53" s="111">
        <v>2220.5</v>
      </c>
      <c r="AD53" s="112">
        <v>2225.92</v>
      </c>
      <c r="AE53" s="111">
        <v>23.2</v>
      </c>
      <c r="AF53" s="111"/>
      <c r="AG53" s="111">
        <f t="shared" si="12"/>
        <v>70.3</v>
      </c>
      <c r="AH53" s="111">
        <v>69.3</v>
      </c>
      <c r="AI53" s="111">
        <v>70.3</v>
      </c>
      <c r="AJ53" s="112">
        <v>70.41</v>
      </c>
      <c r="AK53" s="111">
        <v>1</v>
      </c>
      <c r="AL53" s="111"/>
      <c r="AM53" s="111">
        <f t="shared" si="13"/>
        <v>26.2</v>
      </c>
      <c r="AN53" s="111">
        <v>26.8</v>
      </c>
      <c r="AO53" s="111">
        <v>26.2</v>
      </c>
      <c r="AP53" s="112">
        <v>26.04</v>
      </c>
      <c r="AQ53" s="111">
        <v>-0.8</v>
      </c>
      <c r="AR53" s="111"/>
      <c r="AS53" s="111">
        <f t="shared" si="14"/>
        <v>73.8</v>
      </c>
      <c r="AT53" s="111">
        <v>73.2</v>
      </c>
      <c r="AU53" s="111">
        <v>73.8</v>
      </c>
      <c r="AV53" s="112">
        <v>73.959999999999994</v>
      </c>
      <c r="AW53" s="111">
        <v>0.8</v>
      </c>
      <c r="AX53" s="112"/>
      <c r="AY53" s="111">
        <f t="shared" si="15"/>
        <v>4.8</v>
      </c>
      <c r="AZ53" s="111">
        <v>5.3</v>
      </c>
      <c r="BA53" s="111">
        <v>4.8</v>
      </c>
      <c r="BB53" s="112">
        <v>4.8099999999999996</v>
      </c>
      <c r="BC53" s="111">
        <v>-0.3</v>
      </c>
    </row>
    <row r="54" spans="1:55" ht="12.75" x14ac:dyDescent="0.2">
      <c r="A54" s="3">
        <v>17</v>
      </c>
      <c r="B54">
        <v>2</v>
      </c>
      <c r="C54" s="111">
        <f t="shared" si="8"/>
        <v>2127.1999999999998</v>
      </c>
      <c r="D54" s="111">
        <v>2139.6999999999998</v>
      </c>
      <c r="E54" s="111">
        <v>2127.1999999999998</v>
      </c>
      <c r="F54" s="112">
        <v>2126.44</v>
      </c>
      <c r="G54" s="111">
        <v>30.5</v>
      </c>
      <c r="H54" s="111"/>
      <c r="I54" s="111">
        <f t="shared" si="9"/>
        <v>106.8</v>
      </c>
      <c r="J54" s="111">
        <v>120.3</v>
      </c>
      <c r="K54" s="111">
        <v>106.8</v>
      </c>
      <c r="L54" s="112">
        <v>105.07</v>
      </c>
      <c r="M54" s="111">
        <v>-8.1999999999999993</v>
      </c>
      <c r="N54" s="111"/>
      <c r="O54" s="111">
        <f t="shared" si="10"/>
        <v>773.2</v>
      </c>
      <c r="P54" s="111">
        <v>749.7</v>
      </c>
      <c r="Q54" s="111">
        <v>773.2</v>
      </c>
      <c r="R54" s="112">
        <v>775.72</v>
      </c>
      <c r="S54" s="111">
        <v>-31.2</v>
      </c>
      <c r="T54" s="111"/>
      <c r="U54" s="111"/>
      <c r="V54" s="111">
        <v>3009.7</v>
      </c>
      <c r="W54" s="111">
        <v>3007.2</v>
      </c>
      <c r="X54" s="112">
        <v>3007.23</v>
      </c>
      <c r="Y54" s="111">
        <v>-8.8000000000000007</v>
      </c>
      <c r="Z54" s="111"/>
      <c r="AA54" s="111">
        <f t="shared" si="11"/>
        <v>2233.9</v>
      </c>
      <c r="AB54" s="111">
        <v>2260</v>
      </c>
      <c r="AC54" s="111">
        <v>2233.9</v>
      </c>
      <c r="AD54" s="112">
        <v>2231.5100000000002</v>
      </c>
      <c r="AE54" s="111">
        <v>22.4</v>
      </c>
      <c r="AF54" s="111"/>
      <c r="AG54" s="111">
        <f t="shared" si="12"/>
        <v>70.7</v>
      </c>
      <c r="AH54" s="111">
        <v>71.099999999999994</v>
      </c>
      <c r="AI54" s="111">
        <v>70.7</v>
      </c>
      <c r="AJ54" s="112">
        <v>70.709999999999994</v>
      </c>
      <c r="AK54" s="111">
        <v>1.2</v>
      </c>
      <c r="AL54" s="111"/>
      <c r="AM54" s="111">
        <f t="shared" si="13"/>
        <v>25.7</v>
      </c>
      <c r="AN54" s="111">
        <v>24.9</v>
      </c>
      <c r="AO54" s="111">
        <v>25.7</v>
      </c>
      <c r="AP54" s="112">
        <v>25.8</v>
      </c>
      <c r="AQ54" s="111">
        <v>-1</v>
      </c>
      <c r="AR54" s="111"/>
      <c r="AS54" s="111">
        <f t="shared" si="14"/>
        <v>74.3</v>
      </c>
      <c r="AT54" s="111">
        <v>75.099999999999994</v>
      </c>
      <c r="AU54" s="111">
        <v>74.3</v>
      </c>
      <c r="AV54" s="112">
        <v>74.2</v>
      </c>
      <c r="AW54" s="111">
        <v>1</v>
      </c>
      <c r="AX54" s="112"/>
      <c r="AY54" s="111">
        <f t="shared" si="15"/>
        <v>4.8</v>
      </c>
      <c r="AZ54" s="111">
        <v>5.3</v>
      </c>
      <c r="BA54" s="111">
        <v>4.8</v>
      </c>
      <c r="BB54" s="112">
        <v>4.71</v>
      </c>
      <c r="BC54" s="111">
        <v>-0.4</v>
      </c>
    </row>
    <row r="55" spans="1:55" ht="12.75" x14ac:dyDescent="0.2">
      <c r="A55" s="3">
        <v>17</v>
      </c>
      <c r="B55">
        <v>3</v>
      </c>
      <c r="C55" s="111">
        <f t="shared" si="8"/>
        <v>2136.4</v>
      </c>
      <c r="D55" s="111">
        <v>2161</v>
      </c>
      <c r="E55" s="111">
        <v>2136.4</v>
      </c>
      <c r="F55" s="112">
        <v>2133.9899999999998</v>
      </c>
      <c r="G55" s="111">
        <v>30.2</v>
      </c>
      <c r="H55" s="111"/>
      <c r="I55" s="111">
        <f t="shared" si="9"/>
        <v>102</v>
      </c>
      <c r="J55" s="111">
        <v>92.3</v>
      </c>
      <c r="K55" s="111">
        <v>102</v>
      </c>
      <c r="L55" s="112">
        <v>101.57</v>
      </c>
      <c r="M55" s="111">
        <v>-14</v>
      </c>
      <c r="N55" s="111"/>
      <c r="O55" s="111">
        <f t="shared" si="10"/>
        <v>764.7</v>
      </c>
      <c r="P55" s="111">
        <v>747.8</v>
      </c>
      <c r="Q55" s="111">
        <v>764.7</v>
      </c>
      <c r="R55" s="112">
        <v>769.01</v>
      </c>
      <c r="S55" s="111">
        <v>-26.8</v>
      </c>
      <c r="T55" s="111"/>
      <c r="U55" s="111"/>
      <c r="V55" s="111">
        <v>3001</v>
      </c>
      <c r="W55" s="111">
        <v>3003.1</v>
      </c>
      <c r="X55" s="112">
        <v>3004.57</v>
      </c>
      <c r="Y55" s="111">
        <v>-10.6</v>
      </c>
      <c r="Z55" s="111"/>
      <c r="AA55" s="111">
        <f t="shared" si="11"/>
        <v>2238.4</v>
      </c>
      <c r="AB55" s="111">
        <v>2253.3000000000002</v>
      </c>
      <c r="AC55" s="111">
        <v>2238.4</v>
      </c>
      <c r="AD55" s="112">
        <v>2235.56</v>
      </c>
      <c r="AE55" s="111">
        <v>16.2</v>
      </c>
      <c r="AF55" s="111"/>
      <c r="AG55" s="111">
        <f t="shared" si="12"/>
        <v>71.099999999999994</v>
      </c>
      <c r="AH55" s="111">
        <v>72</v>
      </c>
      <c r="AI55" s="111">
        <v>71.099999999999994</v>
      </c>
      <c r="AJ55" s="112">
        <v>71.02</v>
      </c>
      <c r="AK55" s="111">
        <v>1.3</v>
      </c>
      <c r="AL55" s="111"/>
      <c r="AM55" s="111">
        <f t="shared" si="13"/>
        <v>25.5</v>
      </c>
      <c r="AN55" s="111">
        <v>24.9</v>
      </c>
      <c r="AO55" s="111">
        <v>25.5</v>
      </c>
      <c r="AP55" s="112">
        <v>25.59</v>
      </c>
      <c r="AQ55" s="111">
        <v>-0.8</v>
      </c>
      <c r="AR55" s="111"/>
      <c r="AS55" s="111">
        <f t="shared" si="14"/>
        <v>74.5</v>
      </c>
      <c r="AT55" s="111">
        <v>75.099999999999994</v>
      </c>
      <c r="AU55" s="111">
        <v>74.5</v>
      </c>
      <c r="AV55" s="112">
        <v>74.41</v>
      </c>
      <c r="AW55" s="111">
        <v>0.8</v>
      </c>
      <c r="AX55" s="112"/>
      <c r="AY55" s="111">
        <f t="shared" si="15"/>
        <v>4.5999999999999996</v>
      </c>
      <c r="AZ55" s="111">
        <v>4.0999999999999996</v>
      </c>
      <c r="BA55" s="111">
        <v>4.5999999999999996</v>
      </c>
      <c r="BB55" s="112">
        <v>4.54</v>
      </c>
      <c r="BC55" s="111">
        <v>-0.7</v>
      </c>
    </row>
    <row r="56" spans="1:55" ht="12.75" x14ac:dyDescent="0.2">
      <c r="A56" s="3">
        <v>17</v>
      </c>
      <c r="B56">
        <v>4</v>
      </c>
      <c r="C56" s="111">
        <f t="shared" si="8"/>
        <v>2138</v>
      </c>
      <c r="D56" s="111">
        <v>2126</v>
      </c>
      <c r="E56" s="111">
        <v>2138</v>
      </c>
      <c r="F56" s="112">
        <v>2140.75</v>
      </c>
      <c r="G56" s="111">
        <v>27</v>
      </c>
      <c r="H56" s="111"/>
      <c r="I56" s="111">
        <f t="shared" si="9"/>
        <v>99</v>
      </c>
      <c r="J56" s="111">
        <v>85.9</v>
      </c>
      <c r="K56" s="111">
        <v>99</v>
      </c>
      <c r="L56" s="112">
        <v>96.38</v>
      </c>
      <c r="M56" s="111">
        <v>-20.8</v>
      </c>
      <c r="N56" s="111"/>
      <c r="O56" s="111">
        <f t="shared" si="10"/>
        <v>766</v>
      </c>
      <c r="P56" s="111">
        <v>789.1</v>
      </c>
      <c r="Q56" s="111">
        <v>766</v>
      </c>
      <c r="R56" s="112">
        <v>763.96</v>
      </c>
      <c r="S56" s="111">
        <v>-20.2</v>
      </c>
      <c r="T56" s="111"/>
      <c r="U56" s="111"/>
      <c r="V56" s="111">
        <v>3001</v>
      </c>
      <c r="W56" s="111">
        <v>3003</v>
      </c>
      <c r="X56" s="112">
        <v>3001.08</v>
      </c>
      <c r="Y56" s="111">
        <v>-14</v>
      </c>
      <c r="Z56" s="111"/>
      <c r="AA56" s="111">
        <f t="shared" si="11"/>
        <v>2237</v>
      </c>
      <c r="AB56" s="111">
        <v>2211.9</v>
      </c>
      <c r="AC56" s="111">
        <v>2237</v>
      </c>
      <c r="AD56" s="112">
        <v>2237.13</v>
      </c>
      <c r="AE56" s="111">
        <v>6.3</v>
      </c>
      <c r="AF56" s="111"/>
      <c r="AG56" s="111">
        <f t="shared" si="12"/>
        <v>71.2</v>
      </c>
      <c r="AH56" s="111">
        <v>70.8</v>
      </c>
      <c r="AI56" s="111">
        <v>71.2</v>
      </c>
      <c r="AJ56" s="112">
        <v>71.33</v>
      </c>
      <c r="AK56" s="111">
        <v>1.2</v>
      </c>
      <c r="AL56" s="111"/>
      <c r="AM56" s="111">
        <f t="shared" si="13"/>
        <v>25.5</v>
      </c>
      <c r="AN56" s="111">
        <v>26.3</v>
      </c>
      <c r="AO56" s="111">
        <v>25.5</v>
      </c>
      <c r="AP56" s="112">
        <v>25.46</v>
      </c>
      <c r="AQ56" s="111">
        <v>-0.6</v>
      </c>
      <c r="AR56" s="111"/>
      <c r="AS56" s="111">
        <f t="shared" si="14"/>
        <v>74.5</v>
      </c>
      <c r="AT56" s="111">
        <v>73.7</v>
      </c>
      <c r="AU56" s="111">
        <v>74.5</v>
      </c>
      <c r="AV56" s="112">
        <v>74.540000000000006</v>
      </c>
      <c r="AW56" s="111">
        <v>0.6</v>
      </c>
      <c r="AX56" s="112"/>
      <c r="AY56" s="111">
        <f t="shared" si="15"/>
        <v>4.4000000000000004</v>
      </c>
      <c r="AZ56" s="111">
        <v>3.9</v>
      </c>
      <c r="BA56" s="111">
        <v>4.4000000000000004</v>
      </c>
      <c r="BB56" s="112">
        <v>4.3099999999999996</v>
      </c>
      <c r="BC56" s="111">
        <v>-0.9</v>
      </c>
    </row>
    <row r="57" spans="1:55" ht="12.75" x14ac:dyDescent="0.2">
      <c r="A57" s="3"/>
      <c r="B57">
        <v>1</v>
      </c>
      <c r="C57" s="111">
        <f t="shared" si="8"/>
        <v>2149.6999999999998</v>
      </c>
      <c r="D57" s="111">
        <v>2124.1999999999998</v>
      </c>
      <c r="E57" s="111">
        <v>2149.6999999999998</v>
      </c>
      <c r="F57" s="112">
        <v>2143.8200000000002</v>
      </c>
      <c r="G57" s="111">
        <v>12.3</v>
      </c>
      <c r="H57" s="111"/>
      <c r="I57" s="111">
        <f t="shared" si="9"/>
        <v>89.3</v>
      </c>
      <c r="J57" s="111">
        <v>99</v>
      </c>
      <c r="K57" s="111">
        <v>89.3</v>
      </c>
      <c r="L57" s="112">
        <v>92.05</v>
      </c>
      <c r="M57" s="111">
        <v>-17.3</v>
      </c>
      <c r="N57" s="111"/>
      <c r="O57" s="111">
        <f t="shared" si="10"/>
        <v>758.4</v>
      </c>
      <c r="P57" s="111">
        <v>775.8</v>
      </c>
      <c r="Q57" s="111">
        <v>758.4</v>
      </c>
      <c r="R57" s="112">
        <v>758.92</v>
      </c>
      <c r="S57" s="111">
        <v>-20.100000000000001</v>
      </c>
      <c r="T57" s="111"/>
      <c r="U57" s="111"/>
      <c r="V57" s="111">
        <v>2999</v>
      </c>
      <c r="W57" s="111">
        <v>2997.4</v>
      </c>
      <c r="X57" s="112">
        <v>2994.79</v>
      </c>
      <c r="Y57" s="111">
        <v>-25.2</v>
      </c>
      <c r="Z57" s="111"/>
      <c r="AA57" s="111">
        <f t="shared" si="11"/>
        <v>2239</v>
      </c>
      <c r="AB57" s="111">
        <v>2223.1999999999998</v>
      </c>
      <c r="AC57" s="111">
        <v>2239</v>
      </c>
      <c r="AD57" s="112">
        <v>2235.87</v>
      </c>
      <c r="AE57" s="111">
        <v>-5</v>
      </c>
      <c r="AF57" s="111"/>
      <c r="AG57" s="111">
        <f t="shared" si="12"/>
        <v>71.7</v>
      </c>
      <c r="AH57" s="111">
        <v>70.8</v>
      </c>
      <c r="AI57" s="111">
        <v>71.7</v>
      </c>
      <c r="AJ57" s="112">
        <v>71.59</v>
      </c>
      <c r="AK57" s="111">
        <v>1</v>
      </c>
      <c r="AL57" s="111"/>
      <c r="AM57" s="111">
        <f t="shared" si="13"/>
        <v>25.3</v>
      </c>
      <c r="AN57" s="111">
        <v>25.9</v>
      </c>
      <c r="AO57" s="111">
        <v>25.3</v>
      </c>
      <c r="AP57" s="112">
        <v>25.34</v>
      </c>
      <c r="AQ57" s="111">
        <v>-0.5</v>
      </c>
      <c r="AR57" s="111"/>
      <c r="AS57" s="111">
        <f t="shared" si="14"/>
        <v>74.7</v>
      </c>
      <c r="AT57" s="111">
        <v>74.099999999999994</v>
      </c>
      <c r="AU57" s="111">
        <v>74.7</v>
      </c>
      <c r="AV57" s="112">
        <v>74.66</v>
      </c>
      <c r="AW57" s="111">
        <v>0.5</v>
      </c>
      <c r="AX57" s="112"/>
      <c r="AY57" s="111">
        <f t="shared" si="15"/>
        <v>4</v>
      </c>
      <c r="AZ57" s="111">
        <v>4.5</v>
      </c>
      <c r="BA57" s="111">
        <v>4</v>
      </c>
      <c r="BB57" s="112">
        <v>4.12</v>
      </c>
      <c r="BC57" s="111">
        <v>-0.8</v>
      </c>
    </row>
    <row r="58" spans="1:55" ht="12.75" x14ac:dyDescent="0.2">
      <c r="A58" s="3">
        <v>18</v>
      </c>
      <c r="B58">
        <v>2</v>
      </c>
      <c r="C58" s="111">
        <f t="shared" si="8"/>
        <v>2144.6</v>
      </c>
      <c r="D58" s="111">
        <v>2156.5</v>
      </c>
      <c r="E58" s="111">
        <v>2144.6</v>
      </c>
      <c r="F58" s="112">
        <v>2140.96</v>
      </c>
      <c r="G58" s="111">
        <v>-11.4</v>
      </c>
      <c r="H58" s="111"/>
      <c r="I58" s="111">
        <f t="shared" si="9"/>
        <v>88.5</v>
      </c>
      <c r="J58" s="111">
        <v>102</v>
      </c>
      <c r="K58" s="111">
        <v>88.5</v>
      </c>
      <c r="L58" s="112">
        <v>90.96</v>
      </c>
      <c r="M58" s="111">
        <v>-4.4000000000000004</v>
      </c>
      <c r="N58" s="111"/>
      <c r="O58" s="111">
        <f t="shared" si="10"/>
        <v>755.8</v>
      </c>
      <c r="P58" s="111">
        <v>732.9</v>
      </c>
      <c r="Q58" s="111">
        <v>755.8</v>
      </c>
      <c r="R58" s="112">
        <v>753.52</v>
      </c>
      <c r="S58" s="111">
        <v>-21.6</v>
      </c>
      <c r="T58" s="111"/>
      <c r="U58" s="111"/>
      <c r="V58" s="111">
        <v>2991.3</v>
      </c>
      <c r="W58" s="111">
        <v>2988.9</v>
      </c>
      <c r="X58" s="112">
        <v>2985.44</v>
      </c>
      <c r="Y58" s="111">
        <v>-37.4</v>
      </c>
      <c r="Z58" s="111"/>
      <c r="AA58" s="111">
        <f t="shared" si="11"/>
        <v>2233.1999999999998</v>
      </c>
      <c r="AB58" s="111">
        <v>2258.5</v>
      </c>
      <c r="AC58" s="111">
        <v>2233.1999999999998</v>
      </c>
      <c r="AD58" s="112">
        <v>2231.92</v>
      </c>
      <c r="AE58" s="111">
        <v>-15.8</v>
      </c>
      <c r="AF58" s="111"/>
      <c r="AG58" s="111">
        <f t="shared" si="12"/>
        <v>71.8</v>
      </c>
      <c r="AH58" s="111">
        <v>72.099999999999994</v>
      </c>
      <c r="AI58" s="111">
        <v>71.8</v>
      </c>
      <c r="AJ58" s="112">
        <v>71.709999999999994</v>
      </c>
      <c r="AK58" s="111">
        <v>0.5</v>
      </c>
      <c r="AL58" s="111"/>
      <c r="AM58" s="111">
        <f t="shared" si="13"/>
        <v>25.3</v>
      </c>
      <c r="AN58" s="111">
        <v>24.5</v>
      </c>
      <c r="AO58" s="111">
        <v>25.3</v>
      </c>
      <c r="AP58" s="112">
        <v>25.24</v>
      </c>
      <c r="AQ58" s="111">
        <v>-0.4</v>
      </c>
      <c r="AR58" s="111"/>
      <c r="AS58" s="111">
        <f t="shared" si="14"/>
        <v>74.7</v>
      </c>
      <c r="AT58" s="111">
        <v>75.5</v>
      </c>
      <c r="AU58" s="111">
        <v>74.7</v>
      </c>
      <c r="AV58" s="112">
        <v>74.760000000000005</v>
      </c>
      <c r="AW58" s="111">
        <v>0.4</v>
      </c>
      <c r="AX58" s="112"/>
      <c r="AY58" s="111">
        <f t="shared" si="15"/>
        <v>4</v>
      </c>
      <c r="AZ58" s="111">
        <v>4.5</v>
      </c>
      <c r="BA58" s="111">
        <v>4</v>
      </c>
      <c r="BB58" s="112">
        <v>4.08</v>
      </c>
      <c r="BC58" s="111">
        <v>-0.2</v>
      </c>
    </row>
    <row r="59" spans="1:55" ht="12.75" x14ac:dyDescent="0.2">
      <c r="A59" s="3">
        <v>18</v>
      </c>
      <c r="B59">
        <v>3</v>
      </c>
      <c r="C59" s="111">
        <f t="shared" si="8"/>
        <v>2128.1999999999998</v>
      </c>
      <c r="D59" s="111">
        <v>2151.1999999999998</v>
      </c>
      <c r="E59" s="111">
        <v>2128.1999999999998</v>
      </c>
      <c r="F59" s="112">
        <v>2133.66</v>
      </c>
      <c r="G59" s="111">
        <v>-29.2</v>
      </c>
      <c r="H59" s="111"/>
      <c r="I59" s="111">
        <f t="shared" si="9"/>
        <v>96.6</v>
      </c>
      <c r="J59" s="111">
        <v>88</v>
      </c>
      <c r="K59" s="111">
        <v>96.6</v>
      </c>
      <c r="L59" s="112">
        <v>92.05</v>
      </c>
      <c r="M59" s="111">
        <v>4.4000000000000004</v>
      </c>
      <c r="N59" s="111"/>
      <c r="O59" s="111">
        <f t="shared" si="10"/>
        <v>749.4</v>
      </c>
      <c r="P59" s="111">
        <v>732.9</v>
      </c>
      <c r="Q59" s="111">
        <v>749.4</v>
      </c>
      <c r="R59" s="112">
        <v>750.04</v>
      </c>
      <c r="S59" s="111">
        <v>-13.9</v>
      </c>
      <c r="T59" s="111"/>
      <c r="U59" s="111"/>
      <c r="V59" s="111">
        <v>2972</v>
      </c>
      <c r="W59" s="111">
        <v>2974.3</v>
      </c>
      <c r="X59" s="112">
        <v>2975.75</v>
      </c>
      <c r="Y59" s="111">
        <v>-38.799999999999997</v>
      </c>
      <c r="Z59" s="111"/>
      <c r="AA59" s="111">
        <f t="shared" si="11"/>
        <v>2224.8000000000002</v>
      </c>
      <c r="AB59" s="111">
        <v>2239.1</v>
      </c>
      <c r="AC59" s="111">
        <v>2224.8000000000002</v>
      </c>
      <c r="AD59" s="112">
        <v>2225.71</v>
      </c>
      <c r="AE59" s="111">
        <v>-24.9</v>
      </c>
      <c r="AF59" s="111"/>
      <c r="AG59" s="111">
        <f t="shared" si="12"/>
        <v>71.599999999999994</v>
      </c>
      <c r="AH59" s="111">
        <v>72.400000000000006</v>
      </c>
      <c r="AI59" s="111">
        <v>71.599999999999994</v>
      </c>
      <c r="AJ59" s="112">
        <v>71.7</v>
      </c>
      <c r="AK59" s="111">
        <v>0</v>
      </c>
      <c r="AL59" s="111"/>
      <c r="AM59" s="111">
        <f t="shared" si="13"/>
        <v>25.2</v>
      </c>
      <c r="AN59" s="111">
        <v>24.7</v>
      </c>
      <c r="AO59" s="111">
        <v>25.2</v>
      </c>
      <c r="AP59" s="112">
        <v>25.21</v>
      </c>
      <c r="AQ59" s="111">
        <v>-0.1</v>
      </c>
      <c r="AR59" s="111"/>
      <c r="AS59" s="111">
        <f t="shared" si="14"/>
        <v>74.8</v>
      </c>
      <c r="AT59" s="111">
        <v>75.3</v>
      </c>
      <c r="AU59" s="111">
        <v>74.8</v>
      </c>
      <c r="AV59" s="112">
        <v>74.790000000000006</v>
      </c>
      <c r="AW59" s="111">
        <v>0.1</v>
      </c>
      <c r="AX59" s="112"/>
      <c r="AY59" s="111">
        <f t="shared" si="15"/>
        <v>4.3</v>
      </c>
      <c r="AZ59" s="111">
        <v>3.9</v>
      </c>
      <c r="BA59" s="111">
        <v>4.3</v>
      </c>
      <c r="BB59" s="112">
        <v>4.1399999999999997</v>
      </c>
      <c r="BC59" s="111">
        <v>0.2</v>
      </c>
    </row>
    <row r="60" spans="1:55" ht="12.75" x14ac:dyDescent="0.2">
      <c r="A60" s="3">
        <v>18</v>
      </c>
      <c r="B60">
        <v>4</v>
      </c>
      <c r="C60" s="111">
        <f t="shared" si="8"/>
        <v>2126.1999999999998</v>
      </c>
      <c r="D60" s="111">
        <v>2114.3000000000002</v>
      </c>
      <c r="E60" s="111">
        <v>2126.1999999999998</v>
      </c>
      <c r="F60" s="112">
        <v>2127.1</v>
      </c>
      <c r="G60" s="111">
        <v>-26.2</v>
      </c>
      <c r="H60" s="111"/>
      <c r="I60" s="111">
        <f t="shared" si="9"/>
        <v>89.8</v>
      </c>
      <c r="J60" s="111">
        <v>76.3</v>
      </c>
      <c r="K60" s="111">
        <v>89.8</v>
      </c>
      <c r="L60" s="112">
        <v>93.34</v>
      </c>
      <c r="M60" s="111">
        <v>5.2</v>
      </c>
      <c r="N60" s="111"/>
      <c r="O60" s="111">
        <f t="shared" si="10"/>
        <v>750.1</v>
      </c>
      <c r="P60" s="111">
        <v>773.3</v>
      </c>
      <c r="Q60" s="111">
        <v>750.1</v>
      </c>
      <c r="R60" s="112">
        <v>749.44</v>
      </c>
      <c r="S60" s="111">
        <v>-2.4</v>
      </c>
      <c r="T60" s="111"/>
      <c r="U60" s="111"/>
      <c r="V60" s="111">
        <v>2964</v>
      </c>
      <c r="W60" s="111">
        <v>2966.1</v>
      </c>
      <c r="X60" s="112">
        <v>2969.88</v>
      </c>
      <c r="Y60" s="111">
        <v>-23.5</v>
      </c>
      <c r="Z60" s="111"/>
      <c r="AA60" s="111">
        <f t="shared" si="11"/>
        <v>2216</v>
      </c>
      <c r="AB60" s="111">
        <v>2190.6</v>
      </c>
      <c r="AC60" s="111">
        <v>2216</v>
      </c>
      <c r="AD60" s="112">
        <v>2220.44</v>
      </c>
      <c r="AE60" s="111">
        <v>-21.1</v>
      </c>
      <c r="AF60" s="111"/>
      <c r="AG60" s="111">
        <f t="shared" si="12"/>
        <v>71.7</v>
      </c>
      <c r="AH60" s="111">
        <v>71.3</v>
      </c>
      <c r="AI60" s="111">
        <v>71.7</v>
      </c>
      <c r="AJ60" s="112">
        <v>71.62</v>
      </c>
      <c r="AK60" s="111">
        <v>-0.3</v>
      </c>
      <c r="AL60" s="111"/>
      <c r="AM60" s="111">
        <f t="shared" si="13"/>
        <v>25.3</v>
      </c>
      <c r="AN60" s="111">
        <v>26.1</v>
      </c>
      <c r="AO60" s="111">
        <v>25.3</v>
      </c>
      <c r="AP60" s="112">
        <v>25.23</v>
      </c>
      <c r="AQ60" s="111">
        <v>0.1</v>
      </c>
      <c r="AR60" s="111"/>
      <c r="AS60" s="111">
        <f t="shared" si="14"/>
        <v>74.7</v>
      </c>
      <c r="AT60" s="111">
        <v>73.900000000000006</v>
      </c>
      <c r="AU60" s="111">
        <v>74.7</v>
      </c>
      <c r="AV60" s="112">
        <v>74.77</v>
      </c>
      <c r="AW60" s="111">
        <v>-0.1</v>
      </c>
      <c r="AX60" s="112"/>
      <c r="AY60" s="111">
        <f t="shared" si="15"/>
        <v>4.0999999999999996</v>
      </c>
      <c r="AZ60" s="111">
        <v>3.5</v>
      </c>
      <c r="BA60" s="111">
        <v>4.0999999999999996</v>
      </c>
      <c r="BB60" s="112">
        <v>4.2</v>
      </c>
      <c r="BC60" s="111">
        <v>0.3</v>
      </c>
    </row>
    <row r="61" spans="1:55" ht="12.75" x14ac:dyDescent="0.2">
      <c r="A61" s="3"/>
      <c r="B61">
        <v>1</v>
      </c>
      <c r="C61" s="111">
        <f t="shared" si="8"/>
        <v>2122.6</v>
      </c>
      <c r="D61" s="111">
        <v>2098.8000000000002</v>
      </c>
      <c r="E61" s="111">
        <v>2122.6</v>
      </c>
      <c r="F61" s="112">
        <v>2123.36</v>
      </c>
      <c r="G61" s="111">
        <v>-15</v>
      </c>
      <c r="H61" s="111"/>
      <c r="I61" s="111">
        <f t="shared" si="9"/>
        <v>98.2</v>
      </c>
      <c r="J61" s="111">
        <v>107.4</v>
      </c>
      <c r="K61" s="111">
        <v>98.2</v>
      </c>
      <c r="L61" s="112">
        <v>94.14</v>
      </c>
      <c r="M61" s="111">
        <v>3.2</v>
      </c>
      <c r="N61" s="111"/>
      <c r="O61" s="111">
        <f t="shared" si="10"/>
        <v>744.5</v>
      </c>
      <c r="P61" s="111">
        <v>761.3</v>
      </c>
      <c r="Q61" s="111">
        <v>744.5</v>
      </c>
      <c r="R61" s="112">
        <v>750.48</v>
      </c>
      <c r="S61" s="111">
        <v>4.2</v>
      </c>
      <c r="T61" s="111"/>
      <c r="U61" s="111"/>
      <c r="V61" s="111">
        <v>2967.5</v>
      </c>
      <c r="W61" s="111">
        <v>2965.3</v>
      </c>
      <c r="X61" s="112">
        <v>2967.98</v>
      </c>
      <c r="Y61" s="111">
        <v>-7.6</v>
      </c>
      <c r="Z61" s="111"/>
      <c r="AA61" s="111">
        <f t="shared" si="11"/>
        <v>2220.8000000000002</v>
      </c>
      <c r="AB61" s="111">
        <v>2206.1999999999998</v>
      </c>
      <c r="AC61" s="111">
        <v>2220.8000000000002</v>
      </c>
      <c r="AD61" s="112">
        <v>2217.5</v>
      </c>
      <c r="AE61" s="111">
        <v>-11.8</v>
      </c>
      <c r="AF61" s="111"/>
      <c r="AG61" s="111">
        <f t="shared" si="12"/>
        <v>71.599999999999994</v>
      </c>
      <c r="AH61" s="111">
        <v>70.7</v>
      </c>
      <c r="AI61" s="111">
        <v>71.599999999999994</v>
      </c>
      <c r="AJ61" s="112">
        <v>71.540000000000006</v>
      </c>
      <c r="AK61" s="111">
        <v>-0.3</v>
      </c>
      <c r="AL61" s="111"/>
      <c r="AM61" s="111">
        <f t="shared" si="13"/>
        <v>25.1</v>
      </c>
      <c r="AN61" s="111">
        <v>25.7</v>
      </c>
      <c r="AO61" s="111">
        <v>25.1</v>
      </c>
      <c r="AP61" s="112">
        <v>25.29</v>
      </c>
      <c r="AQ61" s="111">
        <v>0.2</v>
      </c>
      <c r="AR61" s="111"/>
      <c r="AS61" s="111">
        <f t="shared" si="14"/>
        <v>74.900000000000006</v>
      </c>
      <c r="AT61" s="111">
        <v>74.3</v>
      </c>
      <c r="AU61" s="111">
        <v>74.900000000000006</v>
      </c>
      <c r="AV61" s="112">
        <v>74.709999999999994</v>
      </c>
      <c r="AW61" s="111">
        <v>-0.2</v>
      </c>
      <c r="AX61" s="112"/>
      <c r="AY61" s="111">
        <f t="shared" si="15"/>
        <v>4.4000000000000004</v>
      </c>
      <c r="AZ61" s="111">
        <v>4.9000000000000004</v>
      </c>
      <c r="BA61" s="111">
        <v>4.4000000000000004</v>
      </c>
      <c r="BB61" s="112">
        <v>4.25</v>
      </c>
      <c r="BC61" s="111">
        <v>0.2</v>
      </c>
    </row>
    <row r="62" spans="1:55" ht="12.75" x14ac:dyDescent="0.2">
      <c r="A62" s="3">
        <v>19</v>
      </c>
      <c r="B62">
        <v>2</v>
      </c>
      <c r="C62" s="111">
        <f t="shared" si="8"/>
        <v>2120.8000000000002</v>
      </c>
      <c r="D62" s="111">
        <v>2131.4</v>
      </c>
      <c r="E62" s="111">
        <v>2120.8000000000002</v>
      </c>
      <c r="F62" s="112">
        <v>2121.4299999999998</v>
      </c>
      <c r="G62" s="111">
        <v>-7.7</v>
      </c>
      <c r="H62" s="111"/>
      <c r="I62" s="111">
        <f t="shared" si="9"/>
        <v>92.2</v>
      </c>
      <c r="J62" s="111">
        <v>105.8</v>
      </c>
      <c r="K62" s="111">
        <v>92.2</v>
      </c>
      <c r="L62" s="112">
        <v>95.98</v>
      </c>
      <c r="M62" s="111">
        <v>7.4</v>
      </c>
      <c r="N62" s="111"/>
      <c r="O62" s="111">
        <f t="shared" si="10"/>
        <v>756.5</v>
      </c>
      <c r="P62" s="111">
        <v>734</v>
      </c>
      <c r="Q62" s="111">
        <v>756.5</v>
      </c>
      <c r="R62" s="112">
        <v>749.45</v>
      </c>
      <c r="S62" s="111">
        <v>-4.0999999999999996</v>
      </c>
      <c r="T62" s="111"/>
      <c r="U62" s="111"/>
      <c r="V62" s="111">
        <v>2971.3</v>
      </c>
      <c r="W62" s="111">
        <v>2969.5</v>
      </c>
      <c r="X62" s="112">
        <v>2966.86</v>
      </c>
      <c r="Y62" s="111">
        <v>-4.5</v>
      </c>
      <c r="Z62" s="111"/>
      <c r="AA62" s="111">
        <f t="shared" si="11"/>
        <v>2213</v>
      </c>
      <c r="AB62" s="111">
        <v>2237.3000000000002</v>
      </c>
      <c r="AC62" s="111">
        <v>2213</v>
      </c>
      <c r="AD62" s="112">
        <v>2217.41</v>
      </c>
      <c r="AE62" s="111">
        <v>-0.3</v>
      </c>
      <c r="AF62" s="111"/>
      <c r="AG62" s="111">
        <f t="shared" si="12"/>
        <v>71.400000000000006</v>
      </c>
      <c r="AH62" s="111">
        <v>71.7</v>
      </c>
      <c r="AI62" s="111">
        <v>71.400000000000006</v>
      </c>
      <c r="AJ62" s="112">
        <v>71.5</v>
      </c>
      <c r="AK62" s="111">
        <v>-0.2</v>
      </c>
      <c r="AL62" s="111"/>
      <c r="AM62" s="111">
        <f t="shared" si="13"/>
        <v>25.5</v>
      </c>
      <c r="AN62" s="111">
        <v>24.7</v>
      </c>
      <c r="AO62" s="111">
        <v>25.5</v>
      </c>
      <c r="AP62" s="112">
        <v>25.26</v>
      </c>
      <c r="AQ62" s="111">
        <v>-0.1</v>
      </c>
      <c r="AR62" s="111"/>
      <c r="AS62" s="111">
        <f t="shared" si="14"/>
        <v>74.5</v>
      </c>
      <c r="AT62" s="111">
        <v>75.3</v>
      </c>
      <c r="AU62" s="111">
        <v>74.5</v>
      </c>
      <c r="AV62" s="112">
        <v>74.739999999999995</v>
      </c>
      <c r="AW62" s="111">
        <v>0.1</v>
      </c>
      <c r="AX62" s="112"/>
      <c r="AY62" s="111">
        <f t="shared" si="15"/>
        <v>4.2</v>
      </c>
      <c r="AZ62" s="111">
        <v>4.7</v>
      </c>
      <c r="BA62" s="111">
        <v>4.2</v>
      </c>
      <c r="BB62" s="112">
        <v>4.33</v>
      </c>
      <c r="BC62" s="111">
        <v>0.3</v>
      </c>
    </row>
    <row r="63" spans="1:55" ht="12.75" x14ac:dyDescent="0.2">
      <c r="A63" s="3">
        <v>19</v>
      </c>
      <c r="B63">
        <v>3</v>
      </c>
      <c r="C63" s="111">
        <f t="shared" si="8"/>
        <v>2123.8000000000002</v>
      </c>
      <c r="D63" s="111">
        <v>2146.1</v>
      </c>
      <c r="E63" s="111">
        <v>2123.8000000000002</v>
      </c>
      <c r="F63" s="112">
        <v>2121.17</v>
      </c>
      <c r="G63" s="111">
        <v>-1.1000000000000001</v>
      </c>
      <c r="H63" s="111"/>
      <c r="I63" s="111">
        <f t="shared" si="9"/>
        <v>95.6</v>
      </c>
      <c r="J63" s="111">
        <v>87.6</v>
      </c>
      <c r="K63" s="111">
        <v>95.6</v>
      </c>
      <c r="L63" s="112">
        <v>98.04</v>
      </c>
      <c r="M63" s="111">
        <v>8.1999999999999993</v>
      </c>
      <c r="N63" s="111"/>
      <c r="O63" s="111">
        <f t="shared" si="10"/>
        <v>742.6</v>
      </c>
      <c r="P63" s="111">
        <v>726.5</v>
      </c>
      <c r="Q63" s="111">
        <v>742.6</v>
      </c>
      <c r="R63" s="112">
        <v>745.73</v>
      </c>
      <c r="S63" s="111">
        <v>-14.9</v>
      </c>
      <c r="T63" s="111"/>
      <c r="U63" s="111"/>
      <c r="V63" s="111">
        <v>2960.3</v>
      </c>
      <c r="W63" s="111">
        <v>2962.1</v>
      </c>
      <c r="X63" s="112">
        <v>2964.94</v>
      </c>
      <c r="Y63" s="111">
        <v>-7.7</v>
      </c>
      <c r="Z63" s="111"/>
      <c r="AA63" s="111">
        <f t="shared" si="11"/>
        <v>2219.5</v>
      </c>
      <c r="AB63" s="111">
        <v>2233.8000000000002</v>
      </c>
      <c r="AC63" s="111">
        <v>2219.5</v>
      </c>
      <c r="AD63" s="112">
        <v>2219.21</v>
      </c>
      <c r="AE63" s="111">
        <v>7.2</v>
      </c>
      <c r="AF63" s="111"/>
      <c r="AG63" s="111">
        <f t="shared" si="12"/>
        <v>71.7</v>
      </c>
      <c r="AH63" s="111">
        <v>72.5</v>
      </c>
      <c r="AI63" s="111">
        <v>71.7</v>
      </c>
      <c r="AJ63" s="112">
        <v>71.540000000000006</v>
      </c>
      <c r="AK63" s="111">
        <v>0.1</v>
      </c>
      <c r="AL63" s="111"/>
      <c r="AM63" s="111">
        <f t="shared" si="13"/>
        <v>25.1</v>
      </c>
      <c r="AN63" s="111">
        <v>24.5</v>
      </c>
      <c r="AO63" s="111">
        <v>25.1</v>
      </c>
      <c r="AP63" s="112">
        <v>25.15</v>
      </c>
      <c r="AQ63" s="111">
        <v>-0.4</v>
      </c>
      <c r="AR63" s="111"/>
      <c r="AS63" s="111">
        <f t="shared" si="14"/>
        <v>74.900000000000006</v>
      </c>
      <c r="AT63" s="111">
        <v>75.5</v>
      </c>
      <c r="AU63" s="111">
        <v>74.900000000000006</v>
      </c>
      <c r="AV63" s="112">
        <v>74.849999999999994</v>
      </c>
      <c r="AW63" s="111">
        <v>0.4</v>
      </c>
      <c r="AX63" s="112"/>
      <c r="AY63" s="111">
        <f t="shared" si="15"/>
        <v>4.3</v>
      </c>
      <c r="AZ63" s="111">
        <v>3.9</v>
      </c>
      <c r="BA63" s="111">
        <v>4.3</v>
      </c>
      <c r="BB63" s="112">
        <v>4.42</v>
      </c>
      <c r="BC63" s="111">
        <v>0.4</v>
      </c>
    </row>
    <row r="64" spans="1:55" ht="12.75" x14ac:dyDescent="0.2">
      <c r="A64" s="3">
        <v>19</v>
      </c>
      <c r="B64">
        <v>4</v>
      </c>
      <c r="C64" s="111">
        <f t="shared" si="8"/>
        <v>2120.6999999999998</v>
      </c>
      <c r="D64" s="111">
        <v>2109.3000000000002</v>
      </c>
      <c r="E64" s="111">
        <v>2120.6999999999998</v>
      </c>
      <c r="F64" s="112">
        <v>2123.23</v>
      </c>
      <c r="G64" s="111">
        <v>8.1999999999999993</v>
      </c>
      <c r="H64" s="111"/>
      <c r="I64" s="111">
        <f t="shared" si="9"/>
        <v>100.6</v>
      </c>
      <c r="J64" s="111">
        <v>86.8</v>
      </c>
      <c r="K64" s="111">
        <v>100.6</v>
      </c>
      <c r="L64" s="112">
        <v>99.04</v>
      </c>
      <c r="M64" s="111">
        <v>4</v>
      </c>
      <c r="N64" s="111"/>
      <c r="O64" s="111">
        <f t="shared" si="10"/>
        <v>739.7</v>
      </c>
      <c r="P64" s="111">
        <v>762.6</v>
      </c>
      <c r="Q64" s="111">
        <v>739.7</v>
      </c>
      <c r="R64" s="112">
        <v>739.76</v>
      </c>
      <c r="S64" s="111">
        <v>-23.9</v>
      </c>
      <c r="T64" s="111"/>
      <c r="U64" s="111"/>
      <c r="V64" s="111">
        <v>2958.6</v>
      </c>
      <c r="W64" s="111">
        <v>2961</v>
      </c>
      <c r="X64" s="112">
        <v>2962.03</v>
      </c>
      <c r="Y64" s="111">
        <v>-11.6</v>
      </c>
      <c r="Z64" s="111"/>
      <c r="AA64" s="111">
        <f t="shared" si="11"/>
        <v>2221.3000000000002</v>
      </c>
      <c r="AB64" s="111">
        <v>2196</v>
      </c>
      <c r="AC64" s="111">
        <v>2221.3000000000002</v>
      </c>
      <c r="AD64" s="112">
        <v>2222.27</v>
      </c>
      <c r="AE64" s="111">
        <v>12.2</v>
      </c>
      <c r="AF64" s="111"/>
      <c r="AG64" s="111">
        <f t="shared" si="12"/>
        <v>71.599999999999994</v>
      </c>
      <c r="AH64" s="111">
        <v>71.3</v>
      </c>
      <c r="AI64" s="111">
        <v>71.599999999999994</v>
      </c>
      <c r="AJ64" s="112">
        <v>71.680000000000007</v>
      </c>
      <c r="AK64" s="111">
        <v>0.6</v>
      </c>
      <c r="AL64" s="111"/>
      <c r="AM64" s="111">
        <f t="shared" si="13"/>
        <v>25</v>
      </c>
      <c r="AN64" s="111">
        <v>25.8</v>
      </c>
      <c r="AO64" s="111">
        <v>25</v>
      </c>
      <c r="AP64" s="112">
        <v>24.97</v>
      </c>
      <c r="AQ64" s="111">
        <v>-0.7</v>
      </c>
      <c r="AR64" s="111"/>
      <c r="AS64" s="111">
        <f t="shared" si="14"/>
        <v>75</v>
      </c>
      <c r="AT64" s="111">
        <v>74.2</v>
      </c>
      <c r="AU64" s="111">
        <v>75</v>
      </c>
      <c r="AV64" s="112">
        <v>75.03</v>
      </c>
      <c r="AW64" s="111">
        <v>0.7</v>
      </c>
      <c r="AX64" s="112"/>
      <c r="AY64" s="111">
        <f t="shared" si="15"/>
        <v>4.5</v>
      </c>
      <c r="AZ64" s="111">
        <v>4</v>
      </c>
      <c r="BA64" s="111">
        <v>4.5</v>
      </c>
      <c r="BB64" s="112">
        <v>4.46</v>
      </c>
      <c r="BC64" s="111">
        <v>0.2</v>
      </c>
    </row>
    <row r="65" spans="1:55" ht="12.75" x14ac:dyDescent="0.2">
      <c r="A65" s="3"/>
      <c r="B65">
        <v>1</v>
      </c>
      <c r="C65" s="111">
        <f t="shared" si="8"/>
        <v>2125.4</v>
      </c>
      <c r="D65" s="111">
        <v>2102.3000000000002</v>
      </c>
      <c r="E65" s="111">
        <v>2125.4</v>
      </c>
      <c r="F65" s="112">
        <v>2120.84</v>
      </c>
      <c r="G65" s="111">
        <v>-9.6</v>
      </c>
      <c r="H65" s="111"/>
      <c r="I65" s="111">
        <f t="shared" si="9"/>
        <v>96.6</v>
      </c>
      <c r="J65" s="111">
        <v>105.6</v>
      </c>
      <c r="K65" s="111">
        <v>96.6</v>
      </c>
      <c r="L65" s="112">
        <v>99.12</v>
      </c>
      <c r="M65" s="111">
        <v>0.3</v>
      </c>
      <c r="N65" s="111"/>
      <c r="O65" s="111">
        <f t="shared" si="10"/>
        <v>742.4</v>
      </c>
      <c r="P65" s="111">
        <v>758.7</v>
      </c>
      <c r="Q65" s="111">
        <v>742.4</v>
      </c>
      <c r="R65" s="112">
        <v>739.38</v>
      </c>
      <c r="S65" s="111">
        <v>-1.6</v>
      </c>
      <c r="T65" s="111"/>
      <c r="U65" s="111"/>
      <c r="V65" s="111">
        <v>2966.5</v>
      </c>
      <c r="W65" s="111">
        <v>2964.5</v>
      </c>
      <c r="X65" s="112">
        <v>2959.33</v>
      </c>
      <c r="Y65" s="111">
        <v>-10.8</v>
      </c>
      <c r="Z65" s="111"/>
      <c r="AA65" s="111">
        <f t="shared" si="11"/>
        <v>2222.1</v>
      </c>
      <c r="AB65" s="111">
        <v>2207.9</v>
      </c>
      <c r="AC65" s="111">
        <v>2222.1</v>
      </c>
      <c r="AD65" s="112">
        <v>2219.96</v>
      </c>
      <c r="AE65" s="111">
        <v>-9.3000000000000007</v>
      </c>
      <c r="AF65" s="111"/>
      <c r="AG65" s="111">
        <f t="shared" si="12"/>
        <v>71.7</v>
      </c>
      <c r="AH65" s="111">
        <v>70.900000000000006</v>
      </c>
      <c r="AI65" s="111">
        <v>71.7</v>
      </c>
      <c r="AJ65" s="112">
        <v>71.67</v>
      </c>
      <c r="AK65" s="111">
        <v>-0.1</v>
      </c>
      <c r="AL65" s="111"/>
      <c r="AM65" s="111">
        <f t="shared" si="13"/>
        <v>25</v>
      </c>
      <c r="AN65" s="111">
        <v>25.6</v>
      </c>
      <c r="AO65" s="111">
        <v>25</v>
      </c>
      <c r="AP65" s="112">
        <v>24.98</v>
      </c>
      <c r="AQ65" s="111">
        <v>0</v>
      </c>
      <c r="AR65" s="111"/>
      <c r="AS65" s="111">
        <f t="shared" si="14"/>
        <v>75</v>
      </c>
      <c r="AT65" s="111">
        <v>74.400000000000006</v>
      </c>
      <c r="AU65" s="111">
        <v>75</v>
      </c>
      <c r="AV65" s="112">
        <v>75.02</v>
      </c>
      <c r="AW65" s="111">
        <v>0</v>
      </c>
      <c r="AX65" s="112"/>
      <c r="AY65" s="111">
        <f t="shared" si="15"/>
        <v>4.3</v>
      </c>
      <c r="AZ65" s="111">
        <v>4.8</v>
      </c>
      <c r="BA65" s="111">
        <v>4.3</v>
      </c>
      <c r="BB65" s="112">
        <v>4.46</v>
      </c>
      <c r="BC65" s="111">
        <v>0</v>
      </c>
    </row>
    <row r="66" spans="1:55" ht="12.75" x14ac:dyDescent="0.2">
      <c r="A66" s="3">
        <v>20</v>
      </c>
      <c r="B66">
        <v>2</v>
      </c>
      <c r="C66" s="111">
        <f t="shared" si="8"/>
        <v>2095</v>
      </c>
      <c r="D66" s="111">
        <v>2104</v>
      </c>
      <c r="E66" s="111">
        <v>2095</v>
      </c>
      <c r="F66" s="112">
        <v>2099.36</v>
      </c>
      <c r="G66" s="111">
        <v>-85.9</v>
      </c>
      <c r="H66" s="111"/>
      <c r="I66" s="111">
        <f t="shared" si="9"/>
        <v>126.5</v>
      </c>
      <c r="J66" s="111">
        <v>140.69999999999999</v>
      </c>
      <c r="K66" s="111">
        <v>126.5</v>
      </c>
      <c r="L66" s="112">
        <v>122.79</v>
      </c>
      <c r="M66" s="111">
        <v>94.7</v>
      </c>
      <c r="N66" s="111"/>
      <c r="O66" s="111">
        <f t="shared" si="10"/>
        <v>730.7</v>
      </c>
      <c r="P66" s="111">
        <v>708.9</v>
      </c>
      <c r="Q66" s="111">
        <v>730.7</v>
      </c>
      <c r="R66" s="112">
        <v>735.44</v>
      </c>
      <c r="S66" s="111">
        <v>-15.8</v>
      </c>
      <c r="T66" s="111"/>
      <c r="U66" s="111"/>
      <c r="V66" s="111">
        <v>2953.5</v>
      </c>
      <c r="W66" s="111">
        <v>2952.2</v>
      </c>
      <c r="X66" s="112">
        <v>2957.59</v>
      </c>
      <c r="Y66" s="111">
        <v>-7</v>
      </c>
      <c r="Z66" s="111"/>
      <c r="AA66" s="111">
        <f t="shared" si="11"/>
        <v>2221.5</v>
      </c>
      <c r="AB66" s="111">
        <v>2244.6</v>
      </c>
      <c r="AC66" s="111">
        <v>2221.5</v>
      </c>
      <c r="AD66" s="112">
        <v>2222.15</v>
      </c>
      <c r="AE66" s="111">
        <v>8.8000000000000007</v>
      </c>
      <c r="AF66" s="111"/>
      <c r="AG66" s="111">
        <f t="shared" si="12"/>
        <v>71</v>
      </c>
      <c r="AH66" s="111">
        <v>71.2</v>
      </c>
      <c r="AI66" s="111">
        <v>71</v>
      </c>
      <c r="AJ66" s="112">
        <v>70.98</v>
      </c>
      <c r="AK66" s="111">
        <v>-2.7</v>
      </c>
      <c r="AL66" s="111"/>
      <c r="AM66" s="111">
        <f t="shared" si="13"/>
        <v>24.8</v>
      </c>
      <c r="AN66" s="111">
        <v>24</v>
      </c>
      <c r="AO66" s="111">
        <v>24.8</v>
      </c>
      <c r="AP66" s="112">
        <v>24.87</v>
      </c>
      <c r="AQ66" s="111">
        <v>-0.5</v>
      </c>
      <c r="AR66" s="111"/>
      <c r="AS66" s="111">
        <f t="shared" si="14"/>
        <v>75.2</v>
      </c>
      <c r="AT66" s="111">
        <v>76</v>
      </c>
      <c r="AU66" s="111">
        <v>75.2</v>
      </c>
      <c r="AV66" s="112">
        <v>75.13</v>
      </c>
      <c r="AW66" s="111">
        <v>0.5</v>
      </c>
      <c r="AX66" s="112"/>
      <c r="AY66" s="111">
        <f t="shared" si="15"/>
        <v>5.7</v>
      </c>
      <c r="AZ66" s="111">
        <v>6.3</v>
      </c>
      <c r="BA66" s="111">
        <v>5.7</v>
      </c>
      <c r="BB66" s="112">
        <v>5.53</v>
      </c>
      <c r="BC66" s="111">
        <v>4.2</v>
      </c>
    </row>
    <row r="67" spans="1:55" ht="12.75" x14ac:dyDescent="0.2">
      <c r="A67" s="3">
        <v>20</v>
      </c>
      <c r="B67">
        <v>3</v>
      </c>
      <c r="C67" s="111">
        <f t="shared" si="8"/>
        <v>2093.1999999999998</v>
      </c>
      <c r="D67" s="111">
        <v>2116.1999999999998</v>
      </c>
      <c r="E67" s="111">
        <v>2093.1999999999998</v>
      </c>
      <c r="F67" s="112">
        <v>2096.36</v>
      </c>
      <c r="G67" s="111">
        <v>-12</v>
      </c>
      <c r="H67" s="111"/>
      <c r="I67" s="111">
        <f t="shared" si="9"/>
        <v>131.9</v>
      </c>
      <c r="J67" s="111">
        <v>123.8</v>
      </c>
      <c r="K67" s="111">
        <v>131.9</v>
      </c>
      <c r="L67" s="112">
        <v>129.44</v>
      </c>
      <c r="M67" s="111">
        <v>26.6</v>
      </c>
      <c r="N67" s="111"/>
      <c r="O67" s="111">
        <f t="shared" si="10"/>
        <v>735.5</v>
      </c>
      <c r="P67" s="111">
        <v>719.5</v>
      </c>
      <c r="Q67" s="111">
        <v>735.5</v>
      </c>
      <c r="R67" s="112">
        <v>730.82</v>
      </c>
      <c r="S67" s="111">
        <v>-18.5</v>
      </c>
      <c r="T67" s="111"/>
      <c r="U67" s="111"/>
      <c r="V67" s="111">
        <v>2959.4</v>
      </c>
      <c r="W67" s="111">
        <v>2960.7</v>
      </c>
      <c r="X67" s="112">
        <v>2956.62</v>
      </c>
      <c r="Y67" s="111">
        <v>-3.8</v>
      </c>
      <c r="Z67" s="111"/>
      <c r="AA67" s="111">
        <f t="shared" si="11"/>
        <v>2225.1</v>
      </c>
      <c r="AB67" s="111">
        <v>2240</v>
      </c>
      <c r="AC67" s="111">
        <v>2225.1</v>
      </c>
      <c r="AD67" s="112">
        <v>2225.8000000000002</v>
      </c>
      <c r="AE67" s="111">
        <v>14.6</v>
      </c>
      <c r="AF67" s="111"/>
      <c r="AG67" s="111">
        <f t="shared" si="12"/>
        <v>70.7</v>
      </c>
      <c r="AH67" s="111">
        <v>71.5</v>
      </c>
      <c r="AI67" s="111">
        <v>70.7</v>
      </c>
      <c r="AJ67" s="112">
        <v>70.900000000000006</v>
      </c>
      <c r="AK67" s="111">
        <v>-0.3</v>
      </c>
      <c r="AL67" s="111"/>
      <c r="AM67" s="111">
        <f t="shared" si="13"/>
        <v>24.8</v>
      </c>
      <c r="AN67" s="111">
        <v>24.3</v>
      </c>
      <c r="AO67" s="111">
        <v>24.8</v>
      </c>
      <c r="AP67" s="112">
        <v>24.72</v>
      </c>
      <c r="AQ67" s="111">
        <v>-0.6</v>
      </c>
      <c r="AR67" s="111"/>
      <c r="AS67" s="111">
        <f t="shared" si="14"/>
        <v>75.2</v>
      </c>
      <c r="AT67" s="111">
        <v>75.7</v>
      </c>
      <c r="AU67" s="111">
        <v>75.2</v>
      </c>
      <c r="AV67" s="112">
        <v>75.28</v>
      </c>
      <c r="AW67" s="111">
        <v>0.6</v>
      </c>
      <c r="AX67" s="112"/>
      <c r="AY67" s="111">
        <f t="shared" si="15"/>
        <v>5.9</v>
      </c>
      <c r="AZ67" s="111">
        <v>5.5</v>
      </c>
      <c r="BA67" s="111">
        <v>5.9</v>
      </c>
      <c r="BB67" s="112">
        <v>5.82</v>
      </c>
      <c r="BC67" s="111">
        <v>1.2</v>
      </c>
    </row>
    <row r="68" spans="1:55" ht="12.75" x14ac:dyDescent="0.2">
      <c r="A68" s="3">
        <v>20</v>
      </c>
      <c r="B68">
        <v>4</v>
      </c>
      <c r="C68" s="111">
        <f t="shared" si="8"/>
        <v>2111.6</v>
      </c>
      <c r="D68" s="111">
        <v>2101.6</v>
      </c>
      <c r="E68" s="111">
        <v>2111.6</v>
      </c>
      <c r="F68" s="112">
        <v>2107.67</v>
      </c>
      <c r="G68" s="111">
        <v>45.3</v>
      </c>
      <c r="H68" s="111"/>
      <c r="I68" s="111">
        <f t="shared" si="9"/>
        <v>120.4</v>
      </c>
      <c r="J68" s="111">
        <v>106.6</v>
      </c>
      <c r="K68" s="111">
        <v>120.4</v>
      </c>
      <c r="L68" s="112">
        <v>122.43</v>
      </c>
      <c r="M68" s="111">
        <v>-28</v>
      </c>
      <c r="N68" s="111"/>
      <c r="O68" s="111">
        <f t="shared" si="10"/>
        <v>722.9</v>
      </c>
      <c r="P68" s="111">
        <v>745.1</v>
      </c>
      <c r="Q68" s="111">
        <v>722.9</v>
      </c>
      <c r="R68" s="112">
        <v>725.07</v>
      </c>
      <c r="S68" s="111">
        <v>-23</v>
      </c>
      <c r="T68" s="111"/>
      <c r="U68" s="111"/>
      <c r="V68" s="111">
        <v>2953.3</v>
      </c>
      <c r="W68" s="111">
        <v>2954.9</v>
      </c>
      <c r="X68" s="112">
        <v>2955.17</v>
      </c>
      <c r="Y68" s="111">
        <v>-5.8</v>
      </c>
      <c r="Z68" s="111"/>
      <c r="AA68" s="111">
        <f t="shared" si="11"/>
        <v>2232</v>
      </c>
      <c r="AB68" s="111">
        <v>2208.1999999999998</v>
      </c>
      <c r="AC68" s="111">
        <v>2232</v>
      </c>
      <c r="AD68" s="112">
        <v>2230.1</v>
      </c>
      <c r="AE68" s="111">
        <v>17.2</v>
      </c>
      <c r="AF68" s="111"/>
      <c r="AG68" s="111">
        <f t="shared" si="12"/>
        <v>71.5</v>
      </c>
      <c r="AH68" s="111">
        <v>71.2</v>
      </c>
      <c r="AI68" s="111">
        <v>71.5</v>
      </c>
      <c r="AJ68" s="112">
        <v>71.319999999999993</v>
      </c>
      <c r="AK68" s="111">
        <v>1.7</v>
      </c>
      <c r="AL68" s="111"/>
      <c r="AM68" s="111">
        <f t="shared" si="13"/>
        <v>24.5</v>
      </c>
      <c r="AN68" s="111">
        <v>25.2</v>
      </c>
      <c r="AO68" s="111">
        <v>24.5</v>
      </c>
      <c r="AP68" s="112">
        <v>24.54</v>
      </c>
      <c r="AQ68" s="111">
        <v>-0.7</v>
      </c>
      <c r="AR68" s="111"/>
      <c r="AS68" s="111">
        <f t="shared" si="14"/>
        <v>75.5</v>
      </c>
      <c r="AT68" s="111">
        <v>74.8</v>
      </c>
      <c r="AU68" s="111">
        <v>75.5</v>
      </c>
      <c r="AV68" s="112">
        <v>75.459999999999994</v>
      </c>
      <c r="AW68" s="111">
        <v>0.7</v>
      </c>
      <c r="AX68" s="112"/>
      <c r="AY68" s="111">
        <f t="shared" si="15"/>
        <v>5.4</v>
      </c>
      <c r="AZ68" s="111">
        <v>4.8</v>
      </c>
      <c r="BA68" s="111">
        <v>5.4</v>
      </c>
      <c r="BB68" s="112">
        <v>5.49</v>
      </c>
      <c r="BC68" s="111">
        <v>-1.3</v>
      </c>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40</vt:i4>
      </vt:variant>
      <vt:variant>
        <vt:lpstr>Namngivna områden</vt:lpstr>
      </vt:variant>
      <vt:variant>
        <vt:i4>73</vt:i4>
      </vt:variant>
    </vt:vector>
  </HeadingPairs>
  <TitlesOfParts>
    <vt:vector size="11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2011-02-02T14:06:00Z</cp:lastPrinted>
  <dcterms:created xsi:type="dcterms:W3CDTF">1999-02-02T07:34:51Z</dcterms:created>
  <dcterms:modified xsi:type="dcterms:W3CDTF">2021-01-26T16:01:37Z</dcterms:modified>
</cp:coreProperties>
</file>