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\data\Prod\Webpub\nr0103\Aktivitetsindikatorn\September\"/>
    </mc:Choice>
  </mc:AlternateContent>
  <bookViews>
    <workbookView xWindow="0" yWindow="0" windowWidth="28800" windowHeight="12588" tabRatio="899" firstSheet="2" activeTab="5"/>
  </bookViews>
  <sheets>
    <sheet name="Tabell Indexserie" sheetId="1" r:id="rId1"/>
    <sheet name="Tabell Månadsutveckling" sheetId="3" r:id="rId2"/>
    <sheet name="Tabell Årsutveckling" sheetId="2" r:id="rId3"/>
    <sheet name="Rev.historik fasta priser" sheetId="4" r:id="rId4"/>
    <sheet name="Rev.historik Kalenderkorr" sheetId="5" r:id="rId5"/>
    <sheet name="Rev.historik säsongsrens" sheetId="6" r:id="rId6"/>
    <sheet name="Jmf med 60 dag BNP utfall (FP)" sheetId="7" r:id="rId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0" i="6" l="1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3" i="6"/>
  <c r="O93" i="6"/>
  <c r="N94" i="6"/>
  <c r="O94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N103" i="6"/>
  <c r="O103" i="6"/>
  <c r="N104" i="6"/>
  <c r="O104" i="6"/>
  <c r="N105" i="6"/>
  <c r="O105" i="6"/>
  <c r="N106" i="6"/>
  <c r="O106" i="6"/>
  <c r="N107" i="6"/>
  <c r="O107" i="6"/>
  <c r="N108" i="6"/>
  <c r="O108" i="6"/>
  <c r="N109" i="6"/>
  <c r="O109" i="6"/>
  <c r="N110" i="6"/>
  <c r="O110" i="6"/>
  <c r="N111" i="6"/>
  <c r="O111" i="6"/>
  <c r="N112" i="6"/>
  <c r="O112" i="6"/>
  <c r="N113" i="6"/>
  <c r="O113" i="6"/>
  <c r="N114" i="6"/>
  <c r="O114" i="6"/>
  <c r="N115" i="6"/>
  <c r="O115" i="6"/>
  <c r="N116" i="6"/>
  <c r="O116" i="6"/>
  <c r="N117" i="6"/>
  <c r="O117" i="6"/>
  <c r="N118" i="6"/>
  <c r="O118" i="6"/>
  <c r="N119" i="6"/>
  <c r="O119" i="6"/>
  <c r="O5" i="6"/>
  <c r="N5" i="6"/>
  <c r="O120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N70" i="5"/>
  <c r="O70" i="5"/>
  <c r="N71" i="5"/>
  <c r="O71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N84" i="5"/>
  <c r="O84" i="5"/>
  <c r="N85" i="5"/>
  <c r="O85" i="5"/>
  <c r="N86" i="5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96" i="5"/>
  <c r="O96" i="5"/>
  <c r="N97" i="5"/>
  <c r="O97" i="5"/>
  <c r="N98" i="5"/>
  <c r="O98" i="5"/>
  <c r="N99" i="5"/>
  <c r="O99" i="5"/>
  <c r="N100" i="5"/>
  <c r="O100" i="5"/>
  <c r="N101" i="5"/>
  <c r="O101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119" i="5"/>
  <c r="O119" i="5"/>
  <c r="N16" i="5"/>
  <c r="O16" i="5"/>
  <c r="O120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N62" i="4"/>
  <c r="O62" i="4"/>
  <c r="N63" i="4"/>
  <c r="O63" i="4"/>
  <c r="N64" i="4"/>
  <c r="O64" i="4"/>
  <c r="N65" i="4"/>
  <c r="O65" i="4"/>
  <c r="N66" i="4"/>
  <c r="O66" i="4"/>
  <c r="N67" i="4"/>
  <c r="O67" i="4"/>
  <c r="N68" i="4"/>
  <c r="O68" i="4"/>
  <c r="N69" i="4"/>
  <c r="O69" i="4"/>
  <c r="N70" i="4"/>
  <c r="O70" i="4"/>
  <c r="N71" i="4"/>
  <c r="O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N83" i="4"/>
  <c r="O83" i="4"/>
  <c r="N84" i="4"/>
  <c r="O84" i="4"/>
  <c r="N85" i="4"/>
  <c r="O85" i="4"/>
  <c r="N86" i="4"/>
  <c r="O86" i="4"/>
  <c r="N87" i="4"/>
  <c r="O87" i="4"/>
  <c r="N88" i="4"/>
  <c r="O88" i="4"/>
  <c r="N89" i="4"/>
  <c r="O89" i="4"/>
  <c r="N90" i="4"/>
  <c r="O90" i="4"/>
  <c r="N91" i="4"/>
  <c r="O91" i="4"/>
  <c r="N92" i="4"/>
  <c r="O92" i="4"/>
  <c r="N93" i="4"/>
  <c r="O93" i="4"/>
  <c r="N94" i="4"/>
  <c r="O94" i="4"/>
  <c r="N95" i="4"/>
  <c r="O95" i="4"/>
  <c r="N96" i="4"/>
  <c r="O96" i="4"/>
  <c r="N97" i="4"/>
  <c r="O97" i="4"/>
  <c r="N98" i="4"/>
  <c r="O98" i="4"/>
  <c r="N99" i="4"/>
  <c r="O99" i="4"/>
  <c r="N100" i="4"/>
  <c r="O100" i="4"/>
  <c r="N101" i="4"/>
  <c r="O101" i="4"/>
  <c r="N102" i="4"/>
  <c r="O102" i="4"/>
  <c r="N103" i="4"/>
  <c r="O103" i="4"/>
  <c r="N104" i="4"/>
  <c r="O104" i="4"/>
  <c r="N105" i="4"/>
  <c r="O105" i="4"/>
  <c r="N106" i="4"/>
  <c r="O106" i="4"/>
  <c r="N107" i="4"/>
  <c r="O107" i="4"/>
  <c r="N108" i="4"/>
  <c r="O108" i="4"/>
  <c r="N109" i="4"/>
  <c r="O109" i="4"/>
  <c r="N110" i="4"/>
  <c r="O110" i="4"/>
  <c r="N111" i="4"/>
  <c r="O111" i="4"/>
  <c r="N112" i="4"/>
  <c r="O112" i="4"/>
  <c r="N113" i="4"/>
  <c r="O113" i="4"/>
  <c r="N114" i="4"/>
  <c r="O114" i="4"/>
  <c r="N115" i="4"/>
  <c r="O115" i="4"/>
  <c r="N116" i="4"/>
  <c r="O116" i="4"/>
  <c r="N117" i="4"/>
  <c r="O117" i="4"/>
  <c r="N118" i="4"/>
  <c r="O118" i="4"/>
  <c r="N119" i="4"/>
  <c r="O119" i="4"/>
  <c r="N16" i="4"/>
  <c r="O16" i="4"/>
  <c r="B106" i="2"/>
  <c r="C106" i="2"/>
  <c r="B118" i="3"/>
  <c r="C118" i="3"/>
  <c r="D118" i="3"/>
  <c r="B117" i="3"/>
  <c r="C117" i="3"/>
  <c r="D117" i="3"/>
  <c r="B105" i="2"/>
  <c r="C105" i="2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C104" i="2"/>
  <c r="B104" i="2"/>
  <c r="D116" i="3"/>
  <c r="C116" i="3"/>
  <c r="B116" i="3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B104" i="7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B103" i="2"/>
  <c r="C103" i="2"/>
  <c r="B115" i="3"/>
  <c r="C115" i="3"/>
  <c r="D115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7" i="3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K49" i="6"/>
  <c r="J50" i="6"/>
  <c r="K50" i="6"/>
  <c r="J51" i="6"/>
  <c r="K51" i="6"/>
  <c r="J52" i="6"/>
  <c r="K52" i="6"/>
  <c r="J53" i="6"/>
  <c r="K53" i="6"/>
  <c r="J54" i="6"/>
  <c r="K54" i="6"/>
  <c r="J55" i="6"/>
  <c r="K55" i="6"/>
  <c r="J56" i="6"/>
  <c r="K56" i="6"/>
  <c r="J57" i="6"/>
  <c r="K57" i="6"/>
  <c r="J58" i="6"/>
  <c r="K58" i="6"/>
  <c r="J59" i="6"/>
  <c r="K59" i="6"/>
  <c r="J60" i="6"/>
  <c r="K60" i="6"/>
  <c r="J61" i="6"/>
  <c r="K61" i="6"/>
  <c r="J62" i="6"/>
  <c r="K62" i="6"/>
  <c r="J63" i="6"/>
  <c r="K63" i="6"/>
  <c r="J64" i="6"/>
  <c r="K64" i="6"/>
  <c r="J65" i="6"/>
  <c r="K65" i="6"/>
  <c r="J66" i="6"/>
  <c r="K66" i="6"/>
  <c r="J67" i="6"/>
  <c r="K67" i="6"/>
  <c r="J68" i="6"/>
  <c r="K68" i="6"/>
  <c r="J69" i="6"/>
  <c r="K69" i="6"/>
  <c r="J70" i="6"/>
  <c r="K70" i="6"/>
  <c r="J71" i="6"/>
  <c r="K71" i="6"/>
  <c r="J72" i="6"/>
  <c r="K72" i="6"/>
  <c r="J73" i="6"/>
  <c r="K73" i="6"/>
  <c r="J74" i="6"/>
  <c r="K74" i="6"/>
  <c r="J75" i="6"/>
  <c r="K75" i="6"/>
  <c r="J76" i="6"/>
  <c r="K76" i="6"/>
  <c r="J77" i="6"/>
  <c r="K77" i="6"/>
  <c r="J78" i="6"/>
  <c r="K78" i="6"/>
  <c r="J79" i="6"/>
  <c r="K79" i="6"/>
  <c r="J80" i="6"/>
  <c r="K80" i="6"/>
  <c r="J81" i="6"/>
  <c r="K81" i="6"/>
  <c r="J82" i="6"/>
  <c r="K82" i="6"/>
  <c r="J83" i="6"/>
  <c r="K83" i="6"/>
  <c r="J84" i="6"/>
  <c r="K84" i="6"/>
  <c r="J85" i="6"/>
  <c r="K85" i="6"/>
  <c r="J86" i="6"/>
  <c r="K86" i="6"/>
  <c r="J87" i="6"/>
  <c r="K87" i="6"/>
  <c r="J88" i="6"/>
  <c r="K88" i="6"/>
  <c r="J89" i="6"/>
  <c r="K89" i="6"/>
  <c r="J90" i="6"/>
  <c r="K90" i="6"/>
  <c r="J91" i="6"/>
  <c r="K91" i="6"/>
  <c r="J92" i="6"/>
  <c r="K92" i="6"/>
  <c r="J93" i="6"/>
  <c r="K93" i="6"/>
  <c r="J94" i="6"/>
  <c r="K94" i="6"/>
  <c r="J95" i="6"/>
  <c r="K95" i="6"/>
  <c r="J96" i="6"/>
  <c r="K96" i="6"/>
  <c r="J97" i="6"/>
  <c r="K97" i="6"/>
  <c r="J98" i="6"/>
  <c r="K98" i="6"/>
  <c r="J99" i="6"/>
  <c r="K99" i="6"/>
  <c r="J100" i="6"/>
  <c r="K100" i="6"/>
  <c r="J101" i="6"/>
  <c r="K101" i="6"/>
  <c r="J102" i="6"/>
  <c r="K102" i="6"/>
  <c r="J103" i="6"/>
  <c r="K103" i="6"/>
  <c r="J104" i="6"/>
  <c r="K104" i="6"/>
  <c r="J105" i="6"/>
  <c r="K105" i="6"/>
  <c r="J106" i="6"/>
  <c r="K106" i="6"/>
  <c r="J107" i="6"/>
  <c r="K107" i="6"/>
  <c r="J108" i="6"/>
  <c r="K108" i="6"/>
  <c r="J109" i="6"/>
  <c r="K109" i="6"/>
  <c r="J110" i="6"/>
  <c r="K110" i="6"/>
  <c r="J111" i="6"/>
  <c r="K111" i="6"/>
  <c r="J112" i="6"/>
  <c r="K112" i="6"/>
  <c r="J113" i="6"/>
  <c r="K113" i="6"/>
  <c r="J114" i="6"/>
  <c r="K114" i="6"/>
  <c r="J115" i="6"/>
  <c r="K115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K16" i="6"/>
  <c r="J16" i="6"/>
  <c r="K116" i="6"/>
  <c r="K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J106" i="4"/>
  <c r="K106" i="4"/>
  <c r="J107" i="4"/>
  <c r="K107" i="4"/>
  <c r="J108" i="4"/>
  <c r="K108" i="4"/>
  <c r="J109" i="4"/>
  <c r="K109" i="4"/>
  <c r="J110" i="4"/>
  <c r="K110" i="4"/>
  <c r="J111" i="4"/>
  <c r="K111" i="4"/>
  <c r="J112" i="4"/>
  <c r="K112" i="4"/>
  <c r="J113" i="4"/>
  <c r="K113" i="4"/>
  <c r="J114" i="4"/>
  <c r="K114" i="4"/>
  <c r="J115" i="4"/>
  <c r="K115" i="4"/>
  <c r="K116" i="4"/>
  <c r="K16" i="4"/>
  <c r="J16" i="4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C3" i="3"/>
  <c r="B3" i="3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C2" i="2"/>
  <c r="B2" i="2"/>
</calcChain>
</file>

<file path=xl/sharedStrings.xml><?xml version="1.0" encoding="utf-8"?>
<sst xmlns="http://schemas.openxmlformats.org/spreadsheetml/2006/main" count="1205" uniqueCount="133">
  <si>
    <t>Säsongrensat</t>
  </si>
  <si>
    <t>TrendCykel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</si>
  <si>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</si>
  <si>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</si>
  <si>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</si>
  <si>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</si>
  <si>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</si>
  <si>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</si>
  <si>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</si>
  <si>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</si>
  <si>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</si>
  <si>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</si>
  <si>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</si>
  <si>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</si>
  <si>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</si>
  <si>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</si>
  <si>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</si>
  <si>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</si>
  <si>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</si>
  <si>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</si>
  <si>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</si>
  <si>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</si>
  <si>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</si>
  <si>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</si>
  <si>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</si>
  <si>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</si>
  <si>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</si>
  <si>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</si>
  <si>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</si>
  <si>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</si>
  <si>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</si>
  <si>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</si>
  <si>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</si>
  <si>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</si>
  <si>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</si>
  <si>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</si>
  <si>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</si>
  <si>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</si>
  <si>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</si>
  <si>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</si>
  <si>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</si>
  <si>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</si>
  <si>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</si>
  <si>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</si>
  <si>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</si>
  <si>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</si>
  <si>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</si>
  <si>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</si>
  <si>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</si>
  <si>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</si>
  <si>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</si>
  <si>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</si>
  <si>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</si>
  <si>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</si>
  <si>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</si>
  <si>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</si>
  <si>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</si>
  <si>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</si>
  <si>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</si>
  <si>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</si>
  <si>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</si>
  <si>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</si>
  <si>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</si>
  <si>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</si>
  <si>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</si>
  <si>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</si>
  <si>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</si>
  <si>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</si>
  <si>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</si>
  <si>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</si>
  <si>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</si>
  <si>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</si>
  <si>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</si>
  <si>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</si>
  <si>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</si>
  <si>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</si>
  <si>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</si>
  <si>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</si>
  <si>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</si>
  <si>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</si>
  <si>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</si>
  <si>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</si>
  <si>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</si>
  <si>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</si>
  <si>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</si>
  <si>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</si>
  <si>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</si>
  <si>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</si>
  <si>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</si>
  <si>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</si>
  <si>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</si>
  <si>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</si>
  <si>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</si>
  <si>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</si>
  <si>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</si>
  <si>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</si>
  <si>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</si>
  <si>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</si>
  <si>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</si>
  <si>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</si>
  <si>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</si>
  <si>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</si>
  <si>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</si>
  <si>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</si>
  <si>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</si>
  <si>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</si>
  <si>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</si>
  <si>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</si>
  <si>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</si>
  <si>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</si>
  <si>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</si>
  <si>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</si>
  <si>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</si>
  <si>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</si>
  <si>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</si>
  <si>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Indexserie 2011=100 för den fastprisberäknade serien</t>
  </si>
  <si>
    <t>Fasta priser</t>
  </si>
  <si>
    <t>Kalenderkorrigerad volym</t>
  </si>
  <si>
    <t>Publiceringsmånad</t>
  </si>
  <si>
    <t>Fasta priser - Årsutveckling</t>
  </si>
  <si>
    <t>Fasta priser - Index serie</t>
  </si>
  <si>
    <t>Kalenderkorrigerad volym - Index serie</t>
  </si>
  <si>
    <t>Kalenderkorrigerad volym - Årsutveckling</t>
  </si>
  <si>
    <t>Säsongrensad - Index serie</t>
  </si>
  <si>
    <t>Säsongrensad - Månadsutveckling</t>
  </si>
  <si>
    <t>Fasta priser (Aktivitetsindikatorn)</t>
  </si>
  <si>
    <t>Fasta priser (BNP 60 dagars)</t>
  </si>
  <si>
    <t>Årsutveckling</t>
  </si>
  <si>
    <t>Säsong 3-mån</t>
  </si>
  <si>
    <t>2020M06</t>
  </si>
  <si>
    <t>2020M07</t>
  </si>
  <si>
    <t>2020M08</t>
  </si>
  <si>
    <t>2020M09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</si>
</sst>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0" fillId="0" borderId="0" xfId="0" applyNumberFormat="1" applyFill="1"/>
    <xf numFmtId="164" fontId="1" fillId="0" borderId="0" xfId="0" applyNumberFormat="1" applyFont="1"/>
    <xf numFmtId="0" fontId="2" fillId="0" borderId="0" xfId="0" applyFont="1"/>
    <xf numFmtId="9" fontId="0" fillId="0" borderId="0" xfId="0" applyNumberFormat="1"/>
    <xf numFmtId="165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'Tabell Indexserie'!$C$1</c:f>
              <c:strCache>
                <c:ptCount val="1"/>
                <c:pt idx="0">
                  <c:v>Säsongrensat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'Tabell Indexserie'!$A$2:$A$118</c:f>
              <c:strCache>
                <c:ptCount val="117"/>
                <c:pt idx="0">
                  <c:v>2011M01</c:v>
                </c:pt>
                <c:pt idx="1">
                  <c:v>2011M02</c:v>
                </c:pt>
                <c:pt idx="2">
                  <c:v>2011M03</c:v>
                </c:pt>
                <c:pt idx="3">
                  <c:v>2011M04</c:v>
                </c:pt>
                <c:pt idx="4">
                  <c:v>2011M05</c:v>
                </c:pt>
                <c:pt idx="5">
                  <c:v>2011M06</c:v>
                </c:pt>
                <c:pt idx="6">
                  <c:v>2011M07</c:v>
                </c:pt>
                <c:pt idx="7">
                  <c:v>2011M08</c:v>
                </c:pt>
                <c:pt idx="8">
                  <c:v>2011M09</c:v>
                </c:pt>
                <c:pt idx="9">
                  <c:v>2011M10</c:v>
                </c:pt>
                <c:pt idx="10">
                  <c:v>2011M11</c:v>
                </c:pt>
                <c:pt idx="11">
                  <c:v>2011M12</c:v>
                </c:pt>
                <c:pt idx="12">
                  <c:v>2012M01</c:v>
                </c:pt>
                <c:pt idx="13">
                  <c:v>2012M02</c:v>
                </c:pt>
                <c:pt idx="14">
                  <c:v>2012M03</c:v>
                </c:pt>
                <c:pt idx="15">
                  <c:v>2012M04</c:v>
                </c:pt>
                <c:pt idx="16">
                  <c:v>2012M05</c:v>
                </c:pt>
                <c:pt idx="17">
                  <c:v>2012M06</c:v>
                </c:pt>
                <c:pt idx="18">
                  <c:v>2012M07</c:v>
                </c:pt>
                <c:pt idx="19">
                  <c:v>2012M08</c:v>
                </c:pt>
                <c:pt idx="20">
                  <c:v>2012M09</c:v>
                </c:pt>
                <c:pt idx="21">
                  <c:v>2012M10</c:v>
                </c:pt>
                <c:pt idx="22">
                  <c:v>2012M11</c:v>
                </c:pt>
                <c:pt idx="23">
                  <c:v>2012M12</c:v>
                </c:pt>
                <c:pt idx="24">
                  <c:v>2013M01</c:v>
                </c:pt>
                <c:pt idx="25">
                  <c:v>2013M02</c:v>
                </c:pt>
                <c:pt idx="26">
                  <c:v>2013M03</c:v>
                </c:pt>
                <c:pt idx="27">
                  <c:v>2013M04</c:v>
                </c:pt>
                <c:pt idx="28">
                  <c:v>2013M05</c:v>
                </c:pt>
                <c:pt idx="29">
                  <c:v>2013M06</c:v>
                </c:pt>
                <c:pt idx="30">
                  <c:v>2013M07</c:v>
                </c:pt>
                <c:pt idx="31">
                  <c:v>2013M08</c:v>
                </c:pt>
                <c:pt idx="32">
                  <c:v>2013M09</c:v>
                </c:pt>
                <c:pt idx="33">
                  <c:v>2013M10</c:v>
                </c:pt>
                <c:pt idx="34">
                  <c:v>2013M11</c:v>
                </c:pt>
                <c:pt idx="35">
                  <c:v>2013M12</c:v>
                </c:pt>
                <c:pt idx="36">
                  <c:v>2014M01</c:v>
                </c:pt>
                <c:pt idx="37">
                  <c:v>2014M02</c:v>
                </c:pt>
                <c:pt idx="38">
                  <c:v>2014M03</c:v>
                </c:pt>
                <c:pt idx="39">
                  <c:v>2014M04</c:v>
                </c:pt>
                <c:pt idx="40">
                  <c:v>2014M05</c:v>
                </c:pt>
                <c:pt idx="41">
                  <c:v>2014M06</c:v>
                </c:pt>
                <c:pt idx="42">
                  <c:v>2014M07</c:v>
                </c:pt>
                <c:pt idx="43">
                  <c:v>2014M08</c:v>
                </c:pt>
                <c:pt idx="44">
                  <c:v>2014M09</c:v>
                </c:pt>
                <c:pt idx="45">
                  <c:v>2014M10</c:v>
                </c:pt>
                <c:pt idx="46">
                  <c:v>2014M11</c:v>
                </c:pt>
                <c:pt idx="47">
                  <c:v>2014M12</c:v>
                </c:pt>
                <c:pt idx="48">
                  <c:v>2015M01</c:v>
                </c:pt>
                <c:pt idx="49">
                  <c:v>2015M02</c:v>
                </c:pt>
                <c:pt idx="50">
                  <c:v>2015M03</c:v>
                </c:pt>
                <c:pt idx="51">
                  <c:v>2015M04</c:v>
                </c:pt>
                <c:pt idx="52">
                  <c:v>2015M05</c:v>
                </c:pt>
                <c:pt idx="53">
                  <c:v>2015M06</c:v>
                </c:pt>
                <c:pt idx="54">
                  <c:v>2015M07</c:v>
                </c:pt>
                <c:pt idx="55">
                  <c:v>2015M08</c:v>
                </c:pt>
                <c:pt idx="56">
                  <c:v>2015M09</c:v>
                </c:pt>
                <c:pt idx="57">
                  <c:v>2015M10</c:v>
                </c:pt>
                <c:pt idx="58">
                  <c:v>2015M11</c:v>
                </c:pt>
                <c:pt idx="59">
                  <c:v>2015M12</c:v>
                </c:pt>
                <c:pt idx="60">
                  <c:v>2016M01</c:v>
                </c:pt>
                <c:pt idx="61">
                  <c:v>2016M02</c:v>
                </c:pt>
                <c:pt idx="62">
                  <c:v>2016M03</c:v>
                </c:pt>
                <c:pt idx="63">
                  <c:v>2016M04</c:v>
                </c:pt>
                <c:pt idx="64">
                  <c:v>2016M05</c:v>
                </c:pt>
                <c:pt idx="65">
                  <c:v>2016M06</c:v>
                </c:pt>
                <c:pt idx="66">
                  <c:v>2016M07</c:v>
                </c:pt>
                <c:pt idx="67">
                  <c:v>2016M08</c:v>
                </c:pt>
                <c:pt idx="68">
                  <c:v>2016M09</c:v>
                </c:pt>
                <c:pt idx="69">
                  <c:v>2016M10</c:v>
                </c:pt>
                <c:pt idx="70">
                  <c:v>2016M11</c:v>
                </c:pt>
                <c:pt idx="71">
                  <c:v>2016M12</c:v>
                </c:pt>
                <c:pt idx="72">
                  <c:v>2017M01</c:v>
                </c:pt>
                <c:pt idx="73">
                  <c:v>2017M02</c:v>
                </c:pt>
                <c:pt idx="74">
                  <c:v>2017M03</c:v>
                </c:pt>
                <c:pt idx="75">
                  <c:v>2017M04</c:v>
                </c:pt>
                <c:pt idx="76">
                  <c:v>2017M05</c:v>
                </c:pt>
                <c:pt idx="77">
                  <c:v>2017M06</c:v>
                </c:pt>
                <c:pt idx="78">
                  <c:v>2017M07</c:v>
                </c:pt>
                <c:pt idx="79">
                  <c:v>2017M08</c:v>
                </c:pt>
                <c:pt idx="80">
                  <c:v>2017M09</c:v>
                </c:pt>
                <c:pt idx="81">
                  <c:v>2017M10</c:v>
                </c:pt>
                <c:pt idx="82">
                  <c:v>2017M11</c:v>
                </c:pt>
                <c:pt idx="83">
                  <c:v>2017M12</c:v>
                </c:pt>
                <c:pt idx="84">
                  <c:v>2018M01</c:v>
                </c:pt>
                <c:pt idx="85">
                  <c:v>2018M02</c:v>
                </c:pt>
                <c:pt idx="86">
                  <c:v>2018M03</c:v>
                </c:pt>
                <c:pt idx="87">
                  <c:v>2018M04</c:v>
                </c:pt>
                <c:pt idx="88">
                  <c:v>2018M05</c:v>
                </c:pt>
                <c:pt idx="89">
                  <c:v>2018M06</c:v>
                </c:pt>
                <c:pt idx="90">
                  <c:v>2018M07</c:v>
                </c:pt>
                <c:pt idx="91">
                  <c:v>2018M08</c:v>
                </c:pt>
                <c:pt idx="92">
                  <c:v>2018M09</c:v>
                </c:pt>
                <c:pt idx="93">
                  <c:v>2018M10</c:v>
                </c:pt>
                <c:pt idx="94">
                  <c:v>2018M11</c:v>
                </c:pt>
                <c:pt idx="95">
                  <c:v>2018M12</c:v>
                </c:pt>
                <c:pt idx="96">
                  <c:v>2019M01</c:v>
                </c:pt>
                <c:pt idx="97">
                  <c:v>2019M02</c:v>
                </c:pt>
                <c:pt idx="98">
                  <c:v>2019M03</c:v>
                </c:pt>
                <c:pt idx="99">
                  <c:v>2019M04</c:v>
                </c:pt>
                <c:pt idx="100">
                  <c:v>2019M05</c:v>
                </c:pt>
                <c:pt idx="101">
                  <c:v>2019M06</c:v>
                </c:pt>
                <c:pt idx="102">
                  <c:v>2019M07</c:v>
                </c:pt>
                <c:pt idx="103">
                  <c:v>2019M08</c:v>
                </c:pt>
                <c:pt idx="104">
                  <c:v>2019M09</c:v>
                </c:pt>
                <c:pt idx="105">
                  <c:v>2019M10</c:v>
                </c:pt>
                <c:pt idx="106">
                  <c:v>2019M11</c:v>
                </c:pt>
                <c:pt idx="107">
                  <c:v>2019M12</c:v>
                </c:pt>
                <c:pt idx="108">
                  <c:v>2020M01</c:v>
                </c:pt>
                <c:pt idx="109">
                  <c:v>2020M02</c:v>
                </c:pt>
                <c:pt idx="110">
                  <c:v>2020M03</c:v>
                </c:pt>
                <c:pt idx="111">
                  <c:v>2020M04</c:v>
                </c:pt>
                <c:pt idx="112">
                  <c:v>2020M05</c:v>
                </c:pt>
                <c:pt idx="113">
                  <c:v>2020M06</c:v>
                </c:pt>
                <c:pt idx="114">
                  <c:v>2020M07</c:v>
                </c:pt>
                <c:pt idx="115">
                  <c:v>2020M08</c:v>
                </c:pt>
                <c:pt idx="116">
                  <c:v>2020M09</c:v>
                </c:pt>
              </c:strCache>
            </c:strRef>
          </c:cat>
          <c:val>
            <c:numRef>
              <c:f>'Tabell Indexserie'!$C$2:$C$118</c:f>
              <c:numCache>
                <c:formatCode>0.0</c:formatCode>
                <c:ptCount val="117"/>
                <c:pt idx="0">
                  <c:v>100.19169210487638</c:v>
                </c:pt>
                <c:pt idx="1">
                  <c:v>99.45710383219938</c:v>
                </c:pt>
                <c:pt idx="2">
                  <c:v>99.844640604541979</c:v>
                </c:pt>
                <c:pt idx="3">
                  <c:v>100.06780894634161</c:v>
                </c:pt>
                <c:pt idx="4">
                  <c:v>100.34828211198878</c:v>
                </c:pt>
                <c:pt idx="5">
                  <c:v>99.925055366723754</c:v>
                </c:pt>
                <c:pt idx="6">
                  <c:v>102.6029231734491</c:v>
                </c:pt>
                <c:pt idx="7">
                  <c:v>98.850961759440594</c:v>
                </c:pt>
                <c:pt idx="8">
                  <c:v>100.49290436560278</c:v>
                </c:pt>
                <c:pt idx="9">
                  <c:v>100.47108557504993</c:v>
                </c:pt>
                <c:pt idx="10">
                  <c:v>99.295364539153169</c:v>
                </c:pt>
                <c:pt idx="11">
                  <c:v>96.382315565320923</c:v>
                </c:pt>
                <c:pt idx="12">
                  <c:v>98.978509486022134</c:v>
                </c:pt>
                <c:pt idx="13">
                  <c:v>99.988327375367206</c:v>
                </c:pt>
                <c:pt idx="14">
                  <c:v>100.56915216320571</c:v>
                </c:pt>
                <c:pt idx="15">
                  <c:v>100.12228993195285</c:v>
                </c:pt>
                <c:pt idx="16">
                  <c:v>99.935097426658146</c:v>
                </c:pt>
                <c:pt idx="17">
                  <c:v>101.07645618824941</c:v>
                </c:pt>
                <c:pt idx="18">
                  <c:v>99.984142365173895</c:v>
                </c:pt>
                <c:pt idx="19">
                  <c:v>100.67631525024987</c:v>
                </c:pt>
                <c:pt idx="20">
                  <c:v>100.45322794546735</c:v>
                </c:pt>
                <c:pt idx="21">
                  <c:v>98.358390181866184</c:v>
                </c:pt>
                <c:pt idx="22">
                  <c:v>100.40621299380813</c:v>
                </c:pt>
                <c:pt idx="23">
                  <c:v>101.26460788703585</c:v>
                </c:pt>
                <c:pt idx="24">
                  <c:v>101.55801234217499</c:v>
                </c:pt>
                <c:pt idx="25">
                  <c:v>100.60390094951975</c:v>
                </c:pt>
                <c:pt idx="26">
                  <c:v>99.616480176843353</c:v>
                </c:pt>
                <c:pt idx="27">
                  <c:v>100.7710351125867</c:v>
                </c:pt>
                <c:pt idx="28">
                  <c:v>102.04518907151177</c:v>
                </c:pt>
                <c:pt idx="29">
                  <c:v>99.0660957353805</c:v>
                </c:pt>
                <c:pt idx="30">
                  <c:v>101.31408378157356</c:v>
                </c:pt>
                <c:pt idx="31">
                  <c:v>101.62779966162232</c:v>
                </c:pt>
                <c:pt idx="32">
                  <c:v>101.37691652711283</c:v>
                </c:pt>
                <c:pt idx="33">
                  <c:v>101.79475232683663</c:v>
                </c:pt>
                <c:pt idx="34">
                  <c:v>101.74714300373581</c:v>
                </c:pt>
                <c:pt idx="35">
                  <c:v>101.7718490060866</c:v>
                </c:pt>
                <c:pt idx="36">
                  <c:v>101.72325951133224</c:v>
                </c:pt>
                <c:pt idx="37">
                  <c:v>102.36902445142137</c:v>
                </c:pt>
                <c:pt idx="38">
                  <c:v>103.3406609028502</c:v>
                </c:pt>
                <c:pt idx="39">
                  <c:v>103.32176307571729</c:v>
                </c:pt>
                <c:pt idx="40">
                  <c:v>103.33061576944594</c:v>
                </c:pt>
                <c:pt idx="41">
                  <c:v>103.37724881443098</c:v>
                </c:pt>
                <c:pt idx="42">
                  <c:v>103.93045404438999</c:v>
                </c:pt>
                <c:pt idx="43">
                  <c:v>103.03936949286876</c:v>
                </c:pt>
                <c:pt idx="44">
                  <c:v>104.50412363502221</c:v>
                </c:pt>
                <c:pt idx="45">
                  <c:v>104.29866856748806</c:v>
                </c:pt>
                <c:pt idx="46">
                  <c:v>104.9612374562525</c:v>
                </c:pt>
                <c:pt idx="47">
                  <c:v>104.52824710241993</c:v>
                </c:pt>
                <c:pt idx="48">
                  <c:v>105.2960238238803</c:v>
                </c:pt>
                <c:pt idx="49">
                  <c:v>104.65060318601287</c:v>
                </c:pt>
                <c:pt idx="50">
                  <c:v>104.69921662302407</c:v>
                </c:pt>
                <c:pt idx="51">
                  <c:v>105.67818305375869</c:v>
                </c:pt>
                <c:pt idx="52">
                  <c:v>105.81939022560464</c:v>
                </c:pt>
                <c:pt idx="53">
                  <c:v>107.68596117300548</c:v>
                </c:pt>
                <c:pt idx="54">
                  <c:v>107.02844002311156</c:v>
                </c:pt>
                <c:pt idx="55">
                  <c:v>107.97126545829092</c:v>
                </c:pt>
                <c:pt idx="56">
                  <c:v>106.77224929170734</c:v>
                </c:pt>
                <c:pt idx="57">
                  <c:v>107.88664900242937</c:v>
                </c:pt>
                <c:pt idx="58">
                  <c:v>108.17690899079298</c:v>
                </c:pt>
                <c:pt idx="59">
                  <c:v>110.74105809039929</c:v>
                </c:pt>
                <c:pt idx="60">
                  <c:v>109.56337464076972</c:v>
                </c:pt>
                <c:pt idx="61">
                  <c:v>110.80823500743477</c:v>
                </c:pt>
                <c:pt idx="62">
                  <c:v>107.82068334226859</c:v>
                </c:pt>
                <c:pt idx="63">
                  <c:v>112.12878471732347</c:v>
                </c:pt>
                <c:pt idx="64">
                  <c:v>108.75677905111</c:v>
                </c:pt>
                <c:pt idx="65">
                  <c:v>109.6194653852491</c:v>
                </c:pt>
                <c:pt idx="66">
                  <c:v>109.85650116213029</c:v>
                </c:pt>
                <c:pt idx="67">
                  <c:v>108.82619055013846</c:v>
                </c:pt>
                <c:pt idx="68">
                  <c:v>110.94815970957106</c:v>
                </c:pt>
                <c:pt idx="69">
                  <c:v>111.06536705519122</c:v>
                </c:pt>
                <c:pt idx="70">
                  <c:v>110.401737836001</c:v>
                </c:pt>
                <c:pt idx="71">
                  <c:v>111.29959304954225</c:v>
                </c:pt>
                <c:pt idx="72">
                  <c:v>111.70293290325165</c:v>
                </c:pt>
                <c:pt idx="73">
                  <c:v>112.4128277911208</c:v>
                </c:pt>
                <c:pt idx="74">
                  <c:v>112.82176019693276</c:v>
                </c:pt>
                <c:pt idx="75">
                  <c:v>112.12285970575385</c:v>
                </c:pt>
                <c:pt idx="76">
                  <c:v>114.1897683447929</c:v>
                </c:pt>
                <c:pt idx="77">
                  <c:v>113.80023720961344</c:v>
                </c:pt>
                <c:pt idx="78">
                  <c:v>111.71003475336836</c:v>
                </c:pt>
                <c:pt idx="79">
                  <c:v>114.38322974514604</c:v>
                </c:pt>
                <c:pt idx="80">
                  <c:v>114.37464501746956</c:v>
                </c:pt>
                <c:pt idx="81">
                  <c:v>114.45413346702465</c:v>
                </c:pt>
                <c:pt idx="82">
                  <c:v>114.91359678900898</c:v>
                </c:pt>
                <c:pt idx="83">
                  <c:v>113.49056447002256</c:v>
                </c:pt>
                <c:pt idx="84">
                  <c:v>114.28427232541571</c:v>
                </c:pt>
                <c:pt idx="85">
                  <c:v>114.87768517098502</c:v>
                </c:pt>
                <c:pt idx="86">
                  <c:v>117.28678535998944</c:v>
                </c:pt>
                <c:pt idx="87">
                  <c:v>116.08851288141551</c:v>
                </c:pt>
                <c:pt idx="88">
                  <c:v>117.09515419618837</c:v>
                </c:pt>
                <c:pt idx="89">
                  <c:v>116.76489851006848</c:v>
                </c:pt>
                <c:pt idx="90">
                  <c:v>114.71675723182429</c:v>
                </c:pt>
                <c:pt idx="91">
                  <c:v>117.2468605677295</c:v>
                </c:pt>
                <c:pt idx="92">
                  <c:v>116.62336670157039</c:v>
                </c:pt>
                <c:pt idx="93">
                  <c:v>117.20153125794994</c:v>
                </c:pt>
                <c:pt idx="94">
                  <c:v>118.5387182462967</c:v>
                </c:pt>
                <c:pt idx="95">
                  <c:v>118.95637679727858</c:v>
                </c:pt>
                <c:pt idx="96">
                  <c:v>117.62193180370581</c:v>
                </c:pt>
                <c:pt idx="97">
                  <c:v>117.45760089559379</c:v>
                </c:pt>
                <c:pt idx="98">
                  <c:v>118.82372459306222</c:v>
                </c:pt>
                <c:pt idx="99">
                  <c:v>117.89313130261108</c:v>
                </c:pt>
                <c:pt idx="100">
                  <c:v>118.27120273383113</c:v>
                </c:pt>
                <c:pt idx="101">
                  <c:v>117.1174686861316</c:v>
                </c:pt>
                <c:pt idx="102">
                  <c:v>117.90694514206106</c:v>
                </c:pt>
                <c:pt idx="103">
                  <c:v>118.98449950931114</c:v>
                </c:pt>
                <c:pt idx="104">
                  <c:v>119.34319716221069</c:v>
                </c:pt>
                <c:pt idx="105">
                  <c:v>118.5106399932223</c:v>
                </c:pt>
                <c:pt idx="106">
                  <c:v>119.21886477731366</c:v>
                </c:pt>
                <c:pt idx="107">
                  <c:v>118.82309263493666</c:v>
                </c:pt>
                <c:pt idx="108">
                  <c:v>120.7247937099159</c:v>
                </c:pt>
                <c:pt idx="109">
                  <c:v>119.007229480372</c:v>
                </c:pt>
                <c:pt idx="110">
                  <c:v>116.88681817735134</c:v>
                </c:pt>
                <c:pt idx="111">
                  <c:v>108.62786664362048</c:v>
                </c:pt>
                <c:pt idx="112">
                  <c:v>105.74594805479504</c:v>
                </c:pt>
                <c:pt idx="113">
                  <c:v>109.83336120213859</c:v>
                </c:pt>
                <c:pt idx="114">
                  <c:v>113.63326663499519</c:v>
                </c:pt>
                <c:pt idx="115">
                  <c:v>114.55886648800823</c:v>
                </c:pt>
                <c:pt idx="116">
                  <c:v>115.9652368673087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2-47D6-B828-1C648BE8C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055560"/>
        <c:axId val="566053264"/>
      </c:lineChart>
      <c:catAx>
        <c:axId val="5660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6053264"/>
        <c:crosses val="autoZero"/>
        <c:auto val="1"/>
        <c:lblAlgn val="ctr"/>
        <c:lblOffset val="100"/>
        <c:noMultiLvlLbl val="0"/>
      </c:catAx>
      <c:valAx>
        <c:axId val="56605326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605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'Jmf med 60 dag BNP utfall (FP)'!$B$2</c:f>
              <c:strCache>
                <c:ptCount val="1"/>
                <c:pt idx="0">
                  <c:v>Fasta priser (Aktivitetsindikatorn)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'Jmf med 60 dag BNP utfall (FP)'!$A$3:$A$105</c:f>
              <c:strCache>
                <c:ptCount val="103"/>
                <c:pt idx="0">
                  <c:v>2012M01</c:v>
                </c:pt>
                <c:pt idx="1">
                  <c:v>2012M02</c:v>
                </c:pt>
                <c:pt idx="2">
                  <c:v>2012M03</c:v>
                </c:pt>
                <c:pt idx="3">
                  <c:v>2012M04</c:v>
                </c:pt>
                <c:pt idx="4">
                  <c:v>2012M05</c:v>
                </c:pt>
                <c:pt idx="5">
                  <c:v>2012M06</c:v>
                </c:pt>
                <c:pt idx="6">
                  <c:v>2012M07</c:v>
                </c:pt>
                <c:pt idx="7">
                  <c:v>2012M08</c:v>
                </c:pt>
                <c:pt idx="8">
                  <c:v>2012M09</c:v>
                </c:pt>
                <c:pt idx="9">
                  <c:v>2012M10</c:v>
                </c:pt>
                <c:pt idx="10">
                  <c:v>2012M11</c:v>
                </c:pt>
                <c:pt idx="11">
                  <c:v>2012M12</c:v>
                </c:pt>
                <c:pt idx="12">
                  <c:v>2013M01</c:v>
                </c:pt>
                <c:pt idx="13">
                  <c:v>2013M02</c:v>
                </c:pt>
                <c:pt idx="14">
                  <c:v>2013M03</c:v>
                </c:pt>
                <c:pt idx="15">
                  <c:v>2013M04</c:v>
                </c:pt>
                <c:pt idx="16">
                  <c:v>2013M05</c:v>
                </c:pt>
                <c:pt idx="17">
                  <c:v>2013M06</c:v>
                </c:pt>
                <c:pt idx="18">
                  <c:v>2013M07</c:v>
                </c:pt>
                <c:pt idx="19">
                  <c:v>2013M08</c:v>
                </c:pt>
                <c:pt idx="20">
                  <c:v>2013M09</c:v>
                </c:pt>
                <c:pt idx="21">
                  <c:v>2013M10</c:v>
                </c:pt>
                <c:pt idx="22">
                  <c:v>2013M11</c:v>
                </c:pt>
                <c:pt idx="23">
                  <c:v>2013M12</c:v>
                </c:pt>
                <c:pt idx="24">
                  <c:v>2014M01</c:v>
                </c:pt>
                <c:pt idx="25">
                  <c:v>2014M02</c:v>
                </c:pt>
                <c:pt idx="26">
                  <c:v>2014M03</c:v>
                </c:pt>
                <c:pt idx="27">
                  <c:v>2014M04</c:v>
                </c:pt>
                <c:pt idx="28">
                  <c:v>2014M05</c:v>
                </c:pt>
                <c:pt idx="29">
                  <c:v>2014M06</c:v>
                </c:pt>
                <c:pt idx="30">
                  <c:v>2014M07</c:v>
                </c:pt>
                <c:pt idx="31">
                  <c:v>2014M08</c:v>
                </c:pt>
                <c:pt idx="32">
                  <c:v>2014M09</c:v>
                </c:pt>
                <c:pt idx="33">
                  <c:v>2014M10</c:v>
                </c:pt>
                <c:pt idx="34">
                  <c:v>2014M11</c:v>
                </c:pt>
                <c:pt idx="35">
                  <c:v>2014M12</c:v>
                </c:pt>
                <c:pt idx="36">
                  <c:v>2015M01</c:v>
                </c:pt>
                <c:pt idx="37">
                  <c:v>2015M02</c:v>
                </c:pt>
                <c:pt idx="38">
                  <c:v>2015M03</c:v>
                </c:pt>
                <c:pt idx="39">
                  <c:v>2015M04</c:v>
                </c:pt>
                <c:pt idx="40">
                  <c:v>2015M05</c:v>
                </c:pt>
                <c:pt idx="41">
                  <c:v>2015M06</c:v>
                </c:pt>
                <c:pt idx="42">
                  <c:v>2015M07</c:v>
                </c:pt>
                <c:pt idx="43">
                  <c:v>2015M08</c:v>
                </c:pt>
                <c:pt idx="44">
                  <c:v>2015M09</c:v>
                </c:pt>
                <c:pt idx="45">
                  <c:v>2015M10</c:v>
                </c:pt>
                <c:pt idx="46">
                  <c:v>2015M11</c:v>
                </c:pt>
                <c:pt idx="47">
                  <c:v>2015M12</c:v>
                </c:pt>
                <c:pt idx="48">
                  <c:v>2016M01</c:v>
                </c:pt>
                <c:pt idx="49">
                  <c:v>2016M02</c:v>
                </c:pt>
                <c:pt idx="50">
                  <c:v>2016M03</c:v>
                </c:pt>
                <c:pt idx="51">
                  <c:v>2016M04</c:v>
                </c:pt>
                <c:pt idx="52">
                  <c:v>2016M05</c:v>
                </c:pt>
                <c:pt idx="53">
                  <c:v>2016M06</c:v>
                </c:pt>
                <c:pt idx="54">
                  <c:v>2016M07</c:v>
                </c:pt>
                <c:pt idx="55">
                  <c:v>2016M08</c:v>
                </c:pt>
                <c:pt idx="56">
                  <c:v>2016M09</c:v>
                </c:pt>
                <c:pt idx="57">
                  <c:v>2016M10</c:v>
                </c:pt>
                <c:pt idx="58">
                  <c:v>2016M11</c:v>
                </c:pt>
                <c:pt idx="59">
                  <c:v>2016M12</c:v>
                </c:pt>
                <c:pt idx="60">
                  <c:v>2017M01</c:v>
                </c:pt>
                <c:pt idx="61">
                  <c:v>2017M02</c:v>
                </c:pt>
                <c:pt idx="62">
                  <c:v>2017M03</c:v>
                </c:pt>
                <c:pt idx="63">
                  <c:v>2017M04</c:v>
                </c:pt>
                <c:pt idx="64">
                  <c:v>2017M05</c:v>
                </c:pt>
                <c:pt idx="65">
                  <c:v>2017M06</c:v>
                </c:pt>
                <c:pt idx="66">
                  <c:v>2017M07</c:v>
                </c:pt>
                <c:pt idx="67">
                  <c:v>2017M08</c:v>
                </c:pt>
                <c:pt idx="68">
                  <c:v>2017M09</c:v>
                </c:pt>
                <c:pt idx="69">
                  <c:v>2017M10</c:v>
                </c:pt>
                <c:pt idx="70">
                  <c:v>2017M11</c:v>
                </c:pt>
                <c:pt idx="71">
                  <c:v>2017M12</c:v>
                </c:pt>
                <c:pt idx="72">
                  <c:v>2018M01</c:v>
                </c:pt>
                <c:pt idx="73">
                  <c:v>2018M02</c:v>
                </c:pt>
                <c:pt idx="74">
                  <c:v>2018M03</c:v>
                </c:pt>
                <c:pt idx="75">
                  <c:v>2018M04</c:v>
                </c:pt>
                <c:pt idx="76">
                  <c:v>2018M05</c:v>
                </c:pt>
                <c:pt idx="77">
                  <c:v>2018M06</c:v>
                </c:pt>
                <c:pt idx="78">
                  <c:v>2018M07</c:v>
                </c:pt>
                <c:pt idx="79">
                  <c:v>2018M08</c:v>
                </c:pt>
                <c:pt idx="80">
                  <c:v>2018M09</c:v>
                </c:pt>
                <c:pt idx="81">
                  <c:v>2018M10</c:v>
                </c:pt>
                <c:pt idx="82">
                  <c:v>2018M11</c:v>
                </c:pt>
                <c:pt idx="83">
                  <c:v>2018M12</c:v>
                </c:pt>
                <c:pt idx="84">
                  <c:v>2019M01</c:v>
                </c:pt>
                <c:pt idx="85">
                  <c:v>2019M02</c:v>
                </c:pt>
                <c:pt idx="86">
                  <c:v>2019M03</c:v>
                </c:pt>
                <c:pt idx="87">
                  <c:v>2019M04</c:v>
                </c:pt>
                <c:pt idx="88">
                  <c:v>2019M05</c:v>
                </c:pt>
                <c:pt idx="89">
                  <c:v>2019M06</c:v>
                </c:pt>
                <c:pt idx="90">
                  <c:v>2019M07</c:v>
                </c:pt>
                <c:pt idx="91">
                  <c:v>2019M08</c:v>
                </c:pt>
                <c:pt idx="92">
                  <c:v>2019M09</c:v>
                </c:pt>
                <c:pt idx="93">
                  <c:v>2019M10</c:v>
                </c:pt>
                <c:pt idx="94">
                  <c:v>2019M11</c:v>
                </c:pt>
                <c:pt idx="95">
                  <c:v>2019M12</c:v>
                </c:pt>
                <c:pt idx="96">
                  <c:v>2020M01</c:v>
                </c:pt>
                <c:pt idx="97">
                  <c:v>2020M02</c:v>
                </c:pt>
                <c:pt idx="98">
                  <c:v>2020M03</c:v>
                </c:pt>
                <c:pt idx="99">
                  <c:v>2020M04</c:v>
                </c:pt>
                <c:pt idx="100">
                  <c:v>2020M05</c:v>
                </c:pt>
                <c:pt idx="101">
                  <c:v>2020M06</c:v>
                </c:pt>
                <c:pt idx="102">
                  <c:v>2020M07</c:v>
                </c:pt>
              </c:strCache>
            </c:strRef>
          </c:cat>
          <c:val>
            <c:numRef>
              <c:f>'Jmf med 60 dag BNP utfall (FP)'!$B$3:$B$105</c:f>
              <c:numCache>
                <c:formatCode>0.0</c:formatCode>
                <c:ptCount val="103"/>
                <c:pt idx="0">
                  <c:v>1.5602200000008892E-2</c:v>
                </c:pt>
                <c:pt idx="1">
                  <c:v>1.8270769999999992</c:v>
                </c:pt>
                <c:pt idx="2">
                  <c:v>-0.3883172999999851</c:v>
                </c:pt>
                <c:pt idx="3">
                  <c:v>2.6738400000003715E-2</c:v>
                </c:pt>
                <c:pt idx="4">
                  <c:v>-1.5454399999999868</c:v>
                </c:pt>
                <c:pt idx="5">
                  <c:v>1.17953945</c:v>
                </c:pt>
                <c:pt idx="6">
                  <c:v>-1.4164049999999873</c:v>
                </c:pt>
                <c:pt idx="7">
                  <c:v>1.8049025000000052</c:v>
                </c:pt>
                <c:pt idx="8">
                  <c:v>-2.4996424999999989</c:v>
                </c:pt>
                <c:pt idx="9">
                  <c:v>0.10179114999999683</c:v>
                </c:pt>
                <c:pt idx="10">
                  <c:v>1.2036297999999945</c:v>
                </c:pt>
                <c:pt idx="11">
                  <c:v>-0.38362669999999488</c:v>
                </c:pt>
                <c:pt idx="12">
                  <c:v>3.7854204999999919</c:v>
                </c:pt>
                <c:pt idx="13">
                  <c:v>-0.43225329999999618</c:v>
                </c:pt>
                <c:pt idx="14">
                  <c:v>-3.2640979999999931</c:v>
                </c:pt>
                <c:pt idx="15">
                  <c:v>3.1509049999999927</c:v>
                </c:pt>
                <c:pt idx="16">
                  <c:v>2.1418745000000072</c:v>
                </c:pt>
                <c:pt idx="17">
                  <c:v>-3.296413499999995</c:v>
                </c:pt>
                <c:pt idx="18">
                  <c:v>2.416090500000001</c:v>
                </c:pt>
                <c:pt idx="19">
                  <c:v>-0.2944350000000151</c:v>
                </c:pt>
                <c:pt idx="20">
                  <c:v>2.065961000000005</c:v>
                </c:pt>
                <c:pt idx="21">
                  <c:v>3.3656120000000067</c:v>
                </c:pt>
                <c:pt idx="22">
                  <c:v>0.33102970000000731</c:v>
                </c:pt>
                <c:pt idx="23">
                  <c:v>2.0046489999999917</c:v>
                </c:pt>
                <c:pt idx="24">
                  <c:v>-0.99142199999999736</c:v>
                </c:pt>
                <c:pt idx="25">
                  <c:v>1.9787474999999999</c:v>
                </c:pt>
                <c:pt idx="26">
                  <c:v>5.04404249999999</c:v>
                </c:pt>
                <c:pt idx="27">
                  <c:v>1.0925077500000047</c:v>
                </c:pt>
                <c:pt idx="28">
                  <c:v>0.18653859999999689</c:v>
                </c:pt>
                <c:pt idx="29">
                  <c:v>5.7294540000000005</c:v>
                </c:pt>
                <c:pt idx="30">
                  <c:v>2.4866835000000087</c:v>
                </c:pt>
                <c:pt idx="31">
                  <c:v>0.1308826500000082</c:v>
                </c:pt>
                <c:pt idx="32">
                  <c:v>4.1588790000000042</c:v>
                </c:pt>
                <c:pt idx="33">
                  <c:v>2.3252910000000071</c:v>
                </c:pt>
                <c:pt idx="34">
                  <c:v>2.2006650000000016</c:v>
                </c:pt>
                <c:pt idx="35">
                  <c:v>4.09686199999999</c:v>
                </c:pt>
                <c:pt idx="36">
                  <c:v>2.1394219999999908</c:v>
                </c:pt>
                <c:pt idx="37">
                  <c:v>2.4605374999999929</c:v>
                </c:pt>
                <c:pt idx="38">
                  <c:v>2.6346739999999924</c:v>
                </c:pt>
                <c:pt idx="39">
                  <c:v>2.0560480000000103</c:v>
                </c:pt>
                <c:pt idx="40">
                  <c:v>1.3942564499999976</c:v>
                </c:pt>
                <c:pt idx="41">
                  <c:v>6.7030155000000091</c:v>
                </c:pt>
                <c:pt idx="42">
                  <c:v>2.8126319999999927</c:v>
                </c:pt>
                <c:pt idx="43">
                  <c:v>4.6622530000000051</c:v>
                </c:pt>
                <c:pt idx="44">
                  <c:v>2.031600499999997</c:v>
                </c:pt>
                <c:pt idx="45">
                  <c:v>2.1143820000000035</c:v>
                </c:pt>
                <c:pt idx="46">
                  <c:v>4.8065140000000062</c:v>
                </c:pt>
                <c:pt idx="47">
                  <c:v>7.3489490000000046</c:v>
                </c:pt>
                <c:pt idx="48">
                  <c:v>2.6215805000000092</c:v>
                </c:pt>
                <c:pt idx="49">
                  <c:v>7.2568114999999933</c:v>
                </c:pt>
                <c:pt idx="50">
                  <c:v>1.8885994999999989</c:v>
                </c:pt>
                <c:pt idx="51">
                  <c:v>7.1525215000000086</c:v>
                </c:pt>
                <c:pt idx="52">
                  <c:v>5.8493179999999922</c:v>
                </c:pt>
                <c:pt idx="53">
                  <c:v>0.31898144999999989</c:v>
                </c:pt>
                <c:pt idx="54">
                  <c:v>9.7931849999999265E-2</c:v>
                </c:pt>
                <c:pt idx="55">
                  <c:v>3.1704860000000057</c:v>
                </c:pt>
                <c:pt idx="56">
                  <c:v>3.7688804999999936</c:v>
                </c:pt>
                <c:pt idx="57">
                  <c:v>1.5621265000000051</c:v>
                </c:pt>
                <c:pt idx="58">
                  <c:v>3.7451990000000102</c:v>
                </c:pt>
                <c:pt idx="59">
                  <c:v>1.7790575000000031</c:v>
                </c:pt>
                <c:pt idx="60">
                  <c:v>4.4017685000000029</c:v>
                </c:pt>
                <c:pt idx="61">
                  <c:v>0.20207834999999008</c:v>
                </c:pt>
                <c:pt idx="62">
                  <c:v>7.219584999999995</c:v>
                </c:pt>
                <c:pt idx="63">
                  <c:v>-3.9983719999999945</c:v>
                </c:pt>
                <c:pt idx="64">
                  <c:v>5.3618940000000004</c:v>
                </c:pt>
                <c:pt idx="65">
                  <c:v>3.5431130000000088</c:v>
                </c:pt>
                <c:pt idx="66">
                  <c:v>1.5100504999999931</c:v>
                </c:pt>
                <c:pt idx="67">
                  <c:v>5.120015500000008</c:v>
                </c:pt>
                <c:pt idx="68">
                  <c:v>1.7762964999999964</c:v>
                </c:pt>
                <c:pt idx="69">
                  <c:v>4.1133410000000037</c:v>
                </c:pt>
                <c:pt idx="70">
                  <c:v>4.5233709999999983</c:v>
                </c:pt>
                <c:pt idx="71">
                  <c:v>-0.48375560000000206</c:v>
                </c:pt>
                <c:pt idx="72">
                  <c:v>3.4834690000000057</c:v>
                </c:pt>
                <c:pt idx="73">
                  <c:v>2.0701305000000003</c:v>
                </c:pt>
                <c:pt idx="74">
                  <c:v>1.6145075000000064</c:v>
                </c:pt>
                <c:pt idx="75">
                  <c:v>6.2023324999999963</c:v>
                </c:pt>
                <c:pt idx="76">
                  <c:v>2.8466249999999915</c:v>
                </c:pt>
                <c:pt idx="77">
                  <c:v>0.99191675000001034</c:v>
                </c:pt>
                <c:pt idx="78">
                  <c:v>3.7844105000000017</c:v>
                </c:pt>
                <c:pt idx="79">
                  <c:v>2.5887669999999918</c:v>
                </c:pt>
                <c:pt idx="80">
                  <c:v>0.63085034999998957</c:v>
                </c:pt>
                <c:pt idx="81">
                  <c:v>3.4446109999999974</c:v>
                </c:pt>
                <c:pt idx="82">
                  <c:v>3.517203999999996</c:v>
                </c:pt>
                <c:pt idx="83">
                  <c:v>1.9614929999999919</c:v>
                </c:pt>
                <c:pt idx="84">
                  <c:v>2.9490585000000014</c:v>
                </c:pt>
                <c:pt idx="85">
                  <c:v>2.1126289999999992</c:v>
                </c:pt>
                <c:pt idx="86">
                  <c:v>1.2496945000000093</c:v>
                </c:pt>
                <c:pt idx="87">
                  <c:v>1.5575915000000107</c:v>
                </c:pt>
                <c:pt idx="88">
                  <c:v>1.165650549999997</c:v>
                </c:pt>
                <c:pt idx="89">
                  <c:v>-1.2839249999999969</c:v>
                </c:pt>
                <c:pt idx="90">
                  <c:v>3.906016000000001</c:v>
                </c:pt>
                <c:pt idx="91">
                  <c:v>0.3504311499999968</c:v>
                </c:pt>
                <c:pt idx="92">
                  <c:v>3.5329170000000021</c:v>
                </c:pt>
                <c:pt idx="93">
                  <c:v>1.0446109000000092</c:v>
                </c:pt>
                <c:pt idx="94">
                  <c:v>-0.35263445000000004</c:v>
                </c:pt>
                <c:pt idx="95">
                  <c:v>1.4508554999999923</c:v>
                </c:pt>
                <c:pt idx="96">
                  <c:v>1.5480780000000083</c:v>
                </c:pt>
                <c:pt idx="97">
                  <c:v>1.1705220999999932</c:v>
                </c:pt>
                <c:pt idx="98">
                  <c:v>-0.57188965000000147</c:v>
                </c:pt>
                <c:pt idx="99">
                  <c:v>-7.8341966812236263</c:v>
                </c:pt>
                <c:pt idx="100">
                  <c:v>-12.794253507058029</c:v>
                </c:pt>
                <c:pt idx="101">
                  <c:v>-2.622928687968662</c:v>
                </c:pt>
                <c:pt idx="102" formatCode="General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9-475C-8D1F-9B1555F9D840}"/>
            </c:ext>
          </c:extLst>
        </c:ser>
        <c:ser>
          <c:idx val="1"/>
          <c:order val="1"/>
          <c:tx>
            <c:strRef>
              <c:f>'Jmf med 60 dag BNP utfall (FP)'!$C$2</c:f>
              <c:strCache>
                <c:ptCount val="1"/>
                <c:pt idx="0">
                  <c:v>Fasta priser (BNP 60 dagars)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'Jmf med 60 dag BNP utfall (FP)'!$A$3:$A$105</c:f>
              <c:strCache>
                <c:ptCount val="103"/>
                <c:pt idx="0">
                  <c:v>2012M01</c:v>
                </c:pt>
                <c:pt idx="1">
                  <c:v>2012M02</c:v>
                </c:pt>
                <c:pt idx="2">
                  <c:v>2012M03</c:v>
                </c:pt>
                <c:pt idx="3">
                  <c:v>2012M04</c:v>
                </c:pt>
                <c:pt idx="4">
                  <c:v>2012M05</c:v>
                </c:pt>
                <c:pt idx="5">
                  <c:v>2012M06</c:v>
                </c:pt>
                <c:pt idx="6">
                  <c:v>2012M07</c:v>
                </c:pt>
                <c:pt idx="7">
                  <c:v>2012M08</c:v>
                </c:pt>
                <c:pt idx="8">
                  <c:v>2012M09</c:v>
                </c:pt>
                <c:pt idx="9">
                  <c:v>2012M10</c:v>
                </c:pt>
                <c:pt idx="10">
                  <c:v>2012M11</c:v>
                </c:pt>
                <c:pt idx="11">
                  <c:v>2012M12</c:v>
                </c:pt>
                <c:pt idx="12">
                  <c:v>2013M01</c:v>
                </c:pt>
                <c:pt idx="13">
                  <c:v>2013M02</c:v>
                </c:pt>
                <c:pt idx="14">
                  <c:v>2013M03</c:v>
                </c:pt>
                <c:pt idx="15">
                  <c:v>2013M04</c:v>
                </c:pt>
                <c:pt idx="16">
                  <c:v>2013M05</c:v>
                </c:pt>
                <c:pt idx="17">
                  <c:v>2013M06</c:v>
                </c:pt>
                <c:pt idx="18">
                  <c:v>2013M07</c:v>
                </c:pt>
                <c:pt idx="19">
                  <c:v>2013M08</c:v>
                </c:pt>
                <c:pt idx="20">
                  <c:v>2013M09</c:v>
                </c:pt>
                <c:pt idx="21">
                  <c:v>2013M10</c:v>
                </c:pt>
                <c:pt idx="22">
                  <c:v>2013M11</c:v>
                </c:pt>
                <c:pt idx="23">
                  <c:v>2013M12</c:v>
                </c:pt>
                <c:pt idx="24">
                  <c:v>2014M01</c:v>
                </c:pt>
                <c:pt idx="25">
                  <c:v>2014M02</c:v>
                </c:pt>
                <c:pt idx="26">
                  <c:v>2014M03</c:v>
                </c:pt>
                <c:pt idx="27">
                  <c:v>2014M04</c:v>
                </c:pt>
                <c:pt idx="28">
                  <c:v>2014M05</c:v>
                </c:pt>
                <c:pt idx="29">
                  <c:v>2014M06</c:v>
                </c:pt>
                <c:pt idx="30">
                  <c:v>2014M07</c:v>
                </c:pt>
                <c:pt idx="31">
                  <c:v>2014M08</c:v>
                </c:pt>
                <c:pt idx="32">
                  <c:v>2014M09</c:v>
                </c:pt>
                <c:pt idx="33">
                  <c:v>2014M10</c:v>
                </c:pt>
                <c:pt idx="34">
                  <c:v>2014M11</c:v>
                </c:pt>
                <c:pt idx="35">
                  <c:v>2014M12</c:v>
                </c:pt>
                <c:pt idx="36">
                  <c:v>2015M01</c:v>
                </c:pt>
                <c:pt idx="37">
                  <c:v>2015M02</c:v>
                </c:pt>
                <c:pt idx="38">
                  <c:v>2015M03</c:v>
                </c:pt>
                <c:pt idx="39">
                  <c:v>2015M04</c:v>
                </c:pt>
                <c:pt idx="40">
                  <c:v>2015M05</c:v>
                </c:pt>
                <c:pt idx="41">
                  <c:v>2015M06</c:v>
                </c:pt>
                <c:pt idx="42">
                  <c:v>2015M07</c:v>
                </c:pt>
                <c:pt idx="43">
                  <c:v>2015M08</c:v>
                </c:pt>
                <c:pt idx="44">
                  <c:v>2015M09</c:v>
                </c:pt>
                <c:pt idx="45">
                  <c:v>2015M10</c:v>
                </c:pt>
                <c:pt idx="46">
                  <c:v>2015M11</c:v>
                </c:pt>
                <c:pt idx="47">
                  <c:v>2015M12</c:v>
                </c:pt>
                <c:pt idx="48">
                  <c:v>2016M01</c:v>
                </c:pt>
                <c:pt idx="49">
                  <c:v>2016M02</c:v>
                </c:pt>
                <c:pt idx="50">
                  <c:v>2016M03</c:v>
                </c:pt>
                <c:pt idx="51">
                  <c:v>2016M04</c:v>
                </c:pt>
                <c:pt idx="52">
                  <c:v>2016M05</c:v>
                </c:pt>
                <c:pt idx="53">
                  <c:v>2016M06</c:v>
                </c:pt>
                <c:pt idx="54">
                  <c:v>2016M07</c:v>
                </c:pt>
                <c:pt idx="55">
                  <c:v>2016M08</c:v>
                </c:pt>
                <c:pt idx="56">
                  <c:v>2016M09</c:v>
                </c:pt>
                <c:pt idx="57">
                  <c:v>2016M10</c:v>
                </c:pt>
                <c:pt idx="58">
                  <c:v>2016M11</c:v>
                </c:pt>
                <c:pt idx="59">
                  <c:v>2016M12</c:v>
                </c:pt>
                <c:pt idx="60">
                  <c:v>2017M01</c:v>
                </c:pt>
                <c:pt idx="61">
                  <c:v>2017M02</c:v>
                </c:pt>
                <c:pt idx="62">
                  <c:v>2017M03</c:v>
                </c:pt>
                <c:pt idx="63">
                  <c:v>2017M04</c:v>
                </c:pt>
                <c:pt idx="64">
                  <c:v>2017M05</c:v>
                </c:pt>
                <c:pt idx="65">
                  <c:v>2017M06</c:v>
                </c:pt>
                <c:pt idx="66">
                  <c:v>2017M07</c:v>
                </c:pt>
                <c:pt idx="67">
                  <c:v>2017M08</c:v>
                </c:pt>
                <c:pt idx="68">
                  <c:v>2017M09</c:v>
                </c:pt>
                <c:pt idx="69">
                  <c:v>2017M10</c:v>
                </c:pt>
                <c:pt idx="70">
                  <c:v>2017M11</c:v>
                </c:pt>
                <c:pt idx="71">
                  <c:v>2017M12</c:v>
                </c:pt>
                <c:pt idx="72">
                  <c:v>2018M01</c:v>
                </c:pt>
                <c:pt idx="73">
                  <c:v>2018M02</c:v>
                </c:pt>
                <c:pt idx="74">
                  <c:v>2018M03</c:v>
                </c:pt>
                <c:pt idx="75">
                  <c:v>2018M04</c:v>
                </c:pt>
                <c:pt idx="76">
                  <c:v>2018M05</c:v>
                </c:pt>
                <c:pt idx="77">
                  <c:v>2018M06</c:v>
                </c:pt>
                <c:pt idx="78">
                  <c:v>2018M07</c:v>
                </c:pt>
                <c:pt idx="79">
                  <c:v>2018M08</c:v>
                </c:pt>
                <c:pt idx="80">
                  <c:v>2018M09</c:v>
                </c:pt>
                <c:pt idx="81">
                  <c:v>2018M10</c:v>
                </c:pt>
                <c:pt idx="82">
                  <c:v>2018M11</c:v>
                </c:pt>
                <c:pt idx="83">
                  <c:v>2018M12</c:v>
                </c:pt>
                <c:pt idx="84">
                  <c:v>2019M01</c:v>
                </c:pt>
                <c:pt idx="85">
                  <c:v>2019M02</c:v>
                </c:pt>
                <c:pt idx="86">
                  <c:v>2019M03</c:v>
                </c:pt>
                <c:pt idx="87">
                  <c:v>2019M04</c:v>
                </c:pt>
                <c:pt idx="88">
                  <c:v>2019M05</c:v>
                </c:pt>
                <c:pt idx="89">
                  <c:v>2019M06</c:v>
                </c:pt>
                <c:pt idx="90">
                  <c:v>2019M07</c:v>
                </c:pt>
                <c:pt idx="91">
                  <c:v>2019M08</c:v>
                </c:pt>
                <c:pt idx="92">
                  <c:v>2019M09</c:v>
                </c:pt>
                <c:pt idx="93">
                  <c:v>2019M10</c:v>
                </c:pt>
                <c:pt idx="94">
                  <c:v>2019M11</c:v>
                </c:pt>
                <c:pt idx="95">
                  <c:v>2019M12</c:v>
                </c:pt>
                <c:pt idx="96">
                  <c:v>2020M01</c:v>
                </c:pt>
                <c:pt idx="97">
                  <c:v>2020M02</c:v>
                </c:pt>
                <c:pt idx="98">
                  <c:v>2020M03</c:v>
                </c:pt>
                <c:pt idx="99">
                  <c:v>2020M04</c:v>
                </c:pt>
                <c:pt idx="100">
                  <c:v>2020M05</c:v>
                </c:pt>
                <c:pt idx="101">
                  <c:v>2020M06</c:v>
                </c:pt>
                <c:pt idx="102">
                  <c:v>2020M07</c:v>
                </c:pt>
              </c:strCache>
            </c:strRef>
          </c:cat>
          <c:val>
            <c:numRef>
              <c:f>'Jmf med 60 dag BNP utfall (FP)'!$C$3:$C$105</c:f>
              <c:numCache>
                <c:formatCode>0.0</c:formatCode>
                <c:ptCount val="103"/>
                <c:pt idx="0">
                  <c:v>0.4606808652053429</c:v>
                </c:pt>
                <c:pt idx="1">
                  <c:v>1.8440783123697679</c:v>
                </c:pt>
                <c:pt idx="2">
                  <c:v>-0.63442263186573866</c:v>
                </c:pt>
                <c:pt idx="3">
                  <c:v>0.32773152324121479</c:v>
                </c:pt>
                <c:pt idx="4">
                  <c:v>-1.3117908270352863</c:v>
                </c:pt>
                <c:pt idx="5">
                  <c:v>0.75705989915884064</c:v>
                </c:pt>
                <c:pt idx="6">
                  <c:v>-2.1618575193734224</c:v>
                </c:pt>
                <c:pt idx="7">
                  <c:v>2.1636728090265622</c:v>
                </c:pt>
                <c:pt idx="8">
                  <c:v>-2.9348754813336542</c:v>
                </c:pt>
                <c:pt idx="9">
                  <c:v>-0.9146537587944592</c:v>
                </c:pt>
                <c:pt idx="10">
                  <c:v>1.2754218925533634</c:v>
                </c:pt>
                <c:pt idx="11">
                  <c:v>-1.1844101247970529</c:v>
                </c:pt>
                <c:pt idx="12">
                  <c:v>4.6402393475800219</c:v>
                </c:pt>
                <c:pt idx="13">
                  <c:v>1.8728925601285695E-2</c:v>
                </c:pt>
                <c:pt idx="14">
                  <c:v>-2.792891829277544</c:v>
                </c:pt>
                <c:pt idx="15">
                  <c:v>3.4609711804959531</c:v>
                </c:pt>
                <c:pt idx="16">
                  <c:v>2.0745145156223499</c:v>
                </c:pt>
                <c:pt idx="17">
                  <c:v>-3.1394622803102012</c:v>
                </c:pt>
                <c:pt idx="18">
                  <c:v>2.5947652997557746</c:v>
                </c:pt>
                <c:pt idx="19">
                  <c:v>-0.14303902521897172</c:v>
                </c:pt>
                <c:pt idx="20">
                  <c:v>2.0580092916632653</c:v>
                </c:pt>
                <c:pt idx="21">
                  <c:v>4.3221186975008319</c:v>
                </c:pt>
                <c:pt idx="22">
                  <c:v>0.23698921647283822</c:v>
                </c:pt>
                <c:pt idx="23">
                  <c:v>3.0841339238986576</c:v>
                </c:pt>
                <c:pt idx="24">
                  <c:v>-1.5591135031344128</c:v>
                </c:pt>
                <c:pt idx="25">
                  <c:v>2.4957845903370801</c:v>
                </c:pt>
                <c:pt idx="26">
                  <c:v>4.6103612717260711</c:v>
                </c:pt>
                <c:pt idx="27">
                  <c:v>1</c:v>
                </c:pt>
                <c:pt idx="28">
                  <c:v>-0.2</c:v>
                </c:pt>
                <c:pt idx="29">
                  <c:v>5.4</c:v>
                </c:pt>
                <c:pt idx="30">
                  <c:v>2.5</c:v>
                </c:pt>
                <c:pt idx="31">
                  <c:v>-0.7</c:v>
                </c:pt>
                <c:pt idx="32">
                  <c:v>4.4000000000000004</c:v>
                </c:pt>
                <c:pt idx="33">
                  <c:v>2.6</c:v>
                </c:pt>
                <c:pt idx="34">
                  <c:v>2.2999999999999998</c:v>
                </c:pt>
                <c:pt idx="35">
                  <c:v>3.1</c:v>
                </c:pt>
                <c:pt idx="36">
                  <c:v>3</c:v>
                </c:pt>
                <c:pt idx="37">
                  <c:v>1.8</c:v>
                </c:pt>
                <c:pt idx="38">
                  <c:v>2.7</c:v>
                </c:pt>
                <c:pt idx="39">
                  <c:v>2.5</c:v>
                </c:pt>
                <c:pt idx="40">
                  <c:v>1.6</c:v>
                </c:pt>
                <c:pt idx="41">
                  <c:v>7.2</c:v>
                </c:pt>
                <c:pt idx="42">
                  <c:v>4.5</c:v>
                </c:pt>
                <c:pt idx="43">
                  <c:v>5.3</c:v>
                </c:pt>
                <c:pt idx="44">
                  <c:v>1.9</c:v>
                </c:pt>
                <c:pt idx="45">
                  <c:v>1.4</c:v>
                </c:pt>
                <c:pt idx="46">
                  <c:v>4.5999999999999996</c:v>
                </c:pt>
                <c:pt idx="47">
                  <c:v>8.9</c:v>
                </c:pt>
                <c:pt idx="48">
                  <c:v>2.2000000000000002</c:v>
                </c:pt>
                <c:pt idx="49">
                  <c:v>7.4</c:v>
                </c:pt>
                <c:pt idx="50">
                  <c:v>1.6</c:v>
                </c:pt>
                <c:pt idx="51">
                  <c:v>7.1</c:v>
                </c:pt>
                <c:pt idx="52">
                  <c:v>5.3</c:v>
                </c:pt>
                <c:pt idx="53">
                  <c:v>0.9</c:v>
                </c:pt>
                <c:pt idx="54">
                  <c:v>0.2</c:v>
                </c:pt>
                <c:pt idx="55">
                  <c:v>3.2</c:v>
                </c:pt>
                <c:pt idx="56">
                  <c:v>5</c:v>
                </c:pt>
                <c:pt idx="57">
                  <c:v>1.8</c:v>
                </c:pt>
                <c:pt idx="58">
                  <c:v>4.3</c:v>
                </c:pt>
                <c:pt idx="59">
                  <c:v>2.2999999999999998</c:v>
                </c:pt>
                <c:pt idx="60">
                  <c:v>4.4000000000000004</c:v>
                </c:pt>
                <c:pt idx="61">
                  <c:v>0.1</c:v>
                </c:pt>
                <c:pt idx="62">
                  <c:v>6.4</c:v>
                </c:pt>
                <c:pt idx="63">
                  <c:v>-4.5999999999999996</c:v>
                </c:pt>
                <c:pt idx="64">
                  <c:v>6</c:v>
                </c:pt>
                <c:pt idx="65">
                  <c:v>3.4</c:v>
                </c:pt>
                <c:pt idx="66">
                  <c:v>1.1976328282752968</c:v>
                </c:pt>
                <c:pt idx="67">
                  <c:v>5.0206964109870578</c:v>
                </c:pt>
                <c:pt idx="68">
                  <c:v>1.3115743084701759</c:v>
                </c:pt>
                <c:pt idx="69">
                  <c:v>4</c:v>
                </c:pt>
                <c:pt idx="70">
                  <c:v>5.3</c:v>
                </c:pt>
                <c:pt idx="71">
                  <c:v>-0.9</c:v>
                </c:pt>
                <c:pt idx="72">
                  <c:v>3.4</c:v>
                </c:pt>
                <c:pt idx="73">
                  <c:v>2.7</c:v>
                </c:pt>
                <c:pt idx="74">
                  <c:v>2.2000000000000002</c:v>
                </c:pt>
                <c:pt idx="75">
                  <c:v>6</c:v>
                </c:pt>
                <c:pt idx="76">
                  <c:v>2.2999999999999998</c:v>
                </c:pt>
                <c:pt idx="77">
                  <c:v>0.8</c:v>
                </c:pt>
                <c:pt idx="78">
                  <c:v>3</c:v>
                </c:pt>
                <c:pt idx="79">
                  <c:v>2</c:v>
                </c:pt>
                <c:pt idx="80">
                  <c:v>-0.2</c:v>
                </c:pt>
                <c:pt idx="81">
                  <c:v>2.4</c:v>
                </c:pt>
                <c:pt idx="82">
                  <c:v>1.2</c:v>
                </c:pt>
                <c:pt idx="83">
                  <c:v>2.2000000000000002</c:v>
                </c:pt>
                <c:pt idx="84">
                  <c:v>2.1</c:v>
                </c:pt>
                <c:pt idx="85">
                  <c:v>1.6</c:v>
                </c:pt>
                <c:pt idx="86">
                  <c:v>2.6</c:v>
                </c:pt>
                <c:pt idx="87">
                  <c:v>2.9</c:v>
                </c:pt>
                <c:pt idx="88">
                  <c:v>0.5</c:v>
                </c:pt>
                <c:pt idx="89">
                  <c:v>-1.7</c:v>
                </c:pt>
                <c:pt idx="90">
                  <c:v>4.3</c:v>
                </c:pt>
                <c:pt idx="91">
                  <c:v>-0.1</c:v>
                </c:pt>
                <c:pt idx="92">
                  <c:v>1.9</c:v>
                </c:pt>
                <c:pt idx="93">
                  <c:v>1.2</c:v>
                </c:pt>
                <c:pt idx="94">
                  <c:v>-0.3</c:v>
                </c:pt>
                <c:pt idx="95">
                  <c:v>1.4</c:v>
                </c:pt>
                <c:pt idx="96">
                  <c:v>2</c:v>
                </c:pt>
                <c:pt idx="97">
                  <c:v>0.5</c:v>
                </c:pt>
                <c:pt idx="98">
                  <c:v>-1.2</c:v>
                </c:pt>
                <c:pt idx="99">
                  <c:v>-7.44</c:v>
                </c:pt>
                <c:pt idx="100">
                  <c:v>-12.38</c:v>
                </c:pt>
                <c:pt idx="101">
                  <c:v>-2.25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9-475C-8D1F-9B1555F9D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054256"/>
        <c:axId val="562054584"/>
      </c:lineChart>
      <c:catAx>
        <c:axId val="56205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2054584"/>
        <c:crosses val="autoZero"/>
        <c:auto val="1"/>
        <c:lblAlgn val="ctr"/>
        <c:lblOffset val="100"/>
        <c:noMultiLvlLbl val="0"/>
      </c:catAx>
      <c:valAx>
        <c:axId val="56205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205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3</xdr:row>
      <xdr:rowOff>152406</xdr:rowOff>
    </xdr:from>
    <xdr:to>
      <xdr:col>15</xdr:col>
      <xdr:colOff>436563</xdr:colOff>
      <xdr:row>18</xdr:row>
      <xdr:rowOff>38106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304800</xdr:colOff>
      <xdr:row>15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103" zoomScale="96" zoomScaleNormal="96" workbookViewId="0">
      <selection activeCell="D9" sqref="D9"/>
    </sheetView>
  </sheetViews>
  <sheetFormatPr defaultRowHeight="14.4" x14ac:dyDescent="0.3"/>
  <cols>
    <col min="2" max="2" width="17" bestFit="1" customWidth="1"/>
    <col min="3" max="3" width="12.5546875" bestFit="1" customWidth="1"/>
    <col min="4" max="4" width="12" bestFit="1" customWidth="1"/>
    <col min="5" max="5" width="18" bestFit="1" customWidth="1"/>
  </cols>
  <sheetData>
    <row r="1" spans="1:8" x14ac:dyDescent="0.3">
      <c r="B1" s="4" t="s">
        <v>116</v>
      </c>
      <c r="C1" s="4" t="s">
        <v>0</v>
      </c>
      <c r="D1" s="4" t="s">
        <v>1</v>
      </c>
      <c r="E1" s="4" t="s">
        <v>117</v>
      </c>
    </row>
    <row r="2" spans="1:8" x14ac:dyDescent="0.3">
      <c r="A2" t="s">
        <v>2</v>
      </c>
      <c r="B2" s="1">
        <v>92.299897413886612</v>
      </c>
      <c r="C2" s="1">
        <v>100.19169210487638</v>
      </c>
      <c r="D2" s="1">
        <v>99.829421634765055</v>
      </c>
      <c r="E2" s="1">
        <v>93.128739573368279</v>
      </c>
      <c r="H2" t="s">
        <v>115</v>
      </c>
    </row>
    <row r="3" spans="1:8" x14ac:dyDescent="0.3">
      <c r="A3" t="s">
        <v>3</v>
      </c>
      <c r="B3" s="1">
        <v>92.984794996913749</v>
      </c>
      <c r="C3" s="1">
        <v>99.45710383219938</v>
      </c>
      <c r="D3" s="1">
        <v>99.86367827736305</v>
      </c>
      <c r="E3" s="1">
        <v>93.188168126537107</v>
      </c>
    </row>
    <row r="4" spans="1:8" x14ac:dyDescent="0.3">
      <c r="A4" t="s">
        <v>4</v>
      </c>
      <c r="B4" s="1">
        <v>103.3094643608985</v>
      </c>
      <c r="C4" s="1">
        <v>99.844640604541979</v>
      </c>
      <c r="D4" s="1">
        <v>99.91994934705248</v>
      </c>
      <c r="E4" s="1">
        <v>101.78666152546063</v>
      </c>
    </row>
    <row r="5" spans="1:8" x14ac:dyDescent="0.3">
      <c r="A5" t="s">
        <v>5</v>
      </c>
      <c r="B5" s="1">
        <v>100.77627363205957</v>
      </c>
      <c r="C5" s="1">
        <v>100.06780894634161</v>
      </c>
      <c r="D5" s="1">
        <v>99.999129452902224</v>
      </c>
      <c r="E5" s="1">
        <v>101.94062716882476</v>
      </c>
    </row>
    <row r="6" spans="1:8" x14ac:dyDescent="0.3">
      <c r="A6" t="s">
        <v>6</v>
      </c>
      <c r="B6" s="1">
        <v>106.75323440029801</v>
      </c>
      <c r="C6" s="1">
        <v>100.34828211198878</v>
      </c>
      <c r="D6" s="1">
        <v>100.11057987684131</v>
      </c>
      <c r="E6" s="1">
        <v>104.43124429793698</v>
      </c>
    </row>
    <row r="7" spans="1:8" x14ac:dyDescent="0.3">
      <c r="A7" t="s">
        <v>7</v>
      </c>
      <c r="B7" s="1">
        <v>100.39389666813777</v>
      </c>
      <c r="C7" s="1">
        <v>99.925055366723754</v>
      </c>
      <c r="D7" s="1">
        <v>100.25414541525281</v>
      </c>
      <c r="E7" s="1">
        <v>101.48784298178941</v>
      </c>
    </row>
    <row r="8" spans="1:8" x14ac:dyDescent="0.3">
      <c r="A8" t="s">
        <v>8</v>
      </c>
      <c r="B8" s="1">
        <v>83.214859446129154</v>
      </c>
      <c r="C8" s="1">
        <v>102.6029231734491</v>
      </c>
      <c r="D8" s="1">
        <v>100.36644513603433</v>
      </c>
      <c r="E8" s="1">
        <v>84.33796568075519</v>
      </c>
    </row>
    <row r="9" spans="1:8" x14ac:dyDescent="0.3">
      <c r="A9" t="s">
        <v>9</v>
      </c>
      <c r="B9" s="1">
        <v>97.83138918337896</v>
      </c>
      <c r="C9" s="1">
        <v>98.850961759440594</v>
      </c>
      <c r="D9" s="1">
        <v>100.35860868130021</v>
      </c>
      <c r="E9" s="1">
        <v>96.89591714778291</v>
      </c>
    </row>
    <row r="10" spans="1:8" x14ac:dyDescent="0.3">
      <c r="A10" t="s">
        <v>10</v>
      </c>
      <c r="B10" s="1">
        <v>112.69986346294056</v>
      </c>
      <c r="C10" s="1">
        <v>100.49290436560278</v>
      </c>
      <c r="D10" s="1">
        <v>100.20063883258528</v>
      </c>
      <c r="E10" s="1">
        <v>111.95201972776451</v>
      </c>
    </row>
    <row r="11" spans="1:8" x14ac:dyDescent="0.3">
      <c r="A11" t="s">
        <v>11</v>
      </c>
      <c r="B11" s="1">
        <v>105.51037990965276</v>
      </c>
      <c r="C11" s="1">
        <v>100.47108557504993</v>
      </c>
      <c r="D11" s="1">
        <v>99.966240600964298</v>
      </c>
      <c r="E11" s="1">
        <v>106.93439680138357</v>
      </c>
    </row>
    <row r="12" spans="1:8" x14ac:dyDescent="0.3">
      <c r="A12" t="s">
        <v>12</v>
      </c>
      <c r="B12" s="1">
        <v>103.0894062927639</v>
      </c>
      <c r="C12" s="1">
        <v>99.295364539153169</v>
      </c>
      <c r="D12" s="1">
        <v>99.746193294506881</v>
      </c>
      <c r="E12" s="1">
        <v>102.40533477492738</v>
      </c>
    </row>
    <row r="13" spans="1:8" x14ac:dyDescent="0.3">
      <c r="A13" t="s">
        <v>13</v>
      </c>
      <c r="B13" s="1">
        <v>101.1365402329405</v>
      </c>
      <c r="C13" s="1">
        <v>96.382315565320923</v>
      </c>
      <c r="D13" s="1">
        <v>99.600937688800983</v>
      </c>
      <c r="E13" s="1">
        <v>98.981011618228735</v>
      </c>
    </row>
    <row r="14" spans="1:8" x14ac:dyDescent="0.3">
      <c r="A14" t="s">
        <v>14</v>
      </c>
      <c r="B14" s="1">
        <v>92.314298228480936</v>
      </c>
      <c r="C14" s="1">
        <v>98.978509486022134</v>
      </c>
      <c r="D14" s="1">
        <v>99.601654706310384</v>
      </c>
      <c r="E14" s="1">
        <v>92.000661917813687</v>
      </c>
    </row>
    <row r="15" spans="1:8" x14ac:dyDescent="0.3">
      <c r="A15" t="s">
        <v>15</v>
      </c>
      <c r="B15" s="1">
        <v>94.683698799799515</v>
      </c>
      <c r="C15" s="1">
        <v>99.988327375367206</v>
      </c>
      <c r="D15" s="1">
        <v>99.749852257900386</v>
      </c>
      <c r="E15" s="1">
        <v>93.726742759872863</v>
      </c>
    </row>
    <row r="16" spans="1:8" x14ac:dyDescent="0.3">
      <c r="A16" t="s">
        <v>16</v>
      </c>
      <c r="B16" s="1">
        <v>102.90829583824781</v>
      </c>
      <c r="C16" s="1">
        <v>100.56915216320571</v>
      </c>
      <c r="D16" s="1">
        <v>99.979423464352209</v>
      </c>
      <c r="E16" s="1">
        <v>102.53804154899944</v>
      </c>
    </row>
    <row r="17" spans="1:5" x14ac:dyDescent="0.3">
      <c r="A17" t="s">
        <v>17</v>
      </c>
      <c r="B17" s="1">
        <v>100.8032195952084</v>
      </c>
      <c r="C17" s="1">
        <v>100.12228993195285</v>
      </c>
      <c r="D17" s="1">
        <v>100.20887987546045</v>
      </c>
      <c r="E17" s="1">
        <v>101.96788446147967</v>
      </c>
    </row>
    <row r="18" spans="1:5" x14ac:dyDescent="0.3">
      <c r="A18" t="s">
        <v>18</v>
      </c>
      <c r="B18" s="1">
        <v>105.10342721458206</v>
      </c>
      <c r="C18" s="1">
        <v>99.935097426658146</v>
      </c>
      <c r="D18" s="1">
        <v>100.36592148771648</v>
      </c>
      <c r="E18" s="1">
        <v>104.03450297553321</v>
      </c>
    </row>
    <row r="19" spans="1:5" x14ac:dyDescent="0.3">
      <c r="A19" t="s">
        <v>19</v>
      </c>
      <c r="B19" s="1">
        <v>101.5780822847307</v>
      </c>
      <c r="C19" s="1">
        <v>101.07645618824941</v>
      </c>
      <c r="D19" s="1">
        <v>100.41721818657</v>
      </c>
      <c r="E19" s="1">
        <v>102.68493212671368</v>
      </c>
    </row>
    <row r="20" spans="1:5" x14ac:dyDescent="0.3">
      <c r="A20" t="s">
        <v>20</v>
      </c>
      <c r="B20" s="1">
        <v>82.036200016191216</v>
      </c>
      <c r="C20" s="1">
        <v>99.984142365173895</v>
      </c>
      <c r="D20" s="1">
        <v>100.40735298102653</v>
      </c>
      <c r="E20" s="1">
        <v>82.170638965124112</v>
      </c>
    </row>
    <row r="21" spans="1:5" x14ac:dyDescent="0.3">
      <c r="A21" t="s">
        <v>21</v>
      </c>
      <c r="B21" s="1">
        <v>99.5971503725345</v>
      </c>
      <c r="C21" s="1">
        <v>100.67631525024987</v>
      </c>
      <c r="D21" s="1">
        <v>100.41850453515416</v>
      </c>
      <c r="E21" s="1">
        <v>98.64479397878118</v>
      </c>
    </row>
    <row r="22" spans="1:5" x14ac:dyDescent="0.3">
      <c r="A22" t="s">
        <v>22</v>
      </c>
      <c r="B22" s="1">
        <v>109.88276977837893</v>
      </c>
      <c r="C22" s="1">
        <v>100.45322794546735</v>
      </c>
      <c r="D22" s="1">
        <v>100.52043422425312</v>
      </c>
      <c r="E22" s="1">
        <v>111.8174997015394</v>
      </c>
    </row>
    <row r="23" spans="1:5" x14ac:dyDescent="0.3">
      <c r="A23" t="s">
        <v>23</v>
      </c>
      <c r="B23" s="1">
        <v>105.61778013873216</v>
      </c>
      <c r="C23" s="1">
        <v>98.358390181866184</v>
      </c>
      <c r="D23" s="1">
        <v>100.65817647148286</v>
      </c>
      <c r="E23" s="1">
        <v>104.60785397284366</v>
      </c>
    </row>
    <row r="24" spans="1:5" x14ac:dyDescent="0.3">
      <c r="A24" t="s">
        <v>24</v>
      </c>
      <c r="B24" s="1">
        <v>104.33022110754668</v>
      </c>
      <c r="C24" s="1">
        <v>100.40621299380813</v>
      </c>
      <c r="D24" s="1">
        <v>100.77647360097821</v>
      </c>
      <c r="E24" s="1">
        <v>103.63791590106817</v>
      </c>
    </row>
    <row r="25" spans="1:5" x14ac:dyDescent="0.3">
      <c r="A25" t="s">
        <v>25</v>
      </c>
      <c r="B25" s="1">
        <v>100.74855346115071</v>
      </c>
      <c r="C25" s="1">
        <v>101.26460788703585</v>
      </c>
      <c r="D25" s="1">
        <v>100.84912611026107</v>
      </c>
      <c r="E25" s="1">
        <v>104.0157097960282</v>
      </c>
    </row>
    <row r="26" spans="1:5" x14ac:dyDescent="0.3">
      <c r="A26" t="s">
        <v>26</v>
      </c>
      <c r="B26" s="1">
        <v>95.808782598052986</v>
      </c>
      <c r="C26" s="1">
        <v>101.55801234217499</v>
      </c>
      <c r="D26" s="1">
        <v>100.8295795170672</v>
      </c>
      <c r="E26" s="1">
        <v>94.366140442800003</v>
      </c>
    </row>
    <row r="27" spans="1:5" x14ac:dyDescent="0.3">
      <c r="A27" t="s">
        <v>27</v>
      </c>
      <c r="B27" s="1">
        <v>94.274425387175327</v>
      </c>
      <c r="C27" s="1">
        <v>100.60390094951975</v>
      </c>
      <c r="D27" s="1">
        <v>100.70731471094365</v>
      </c>
      <c r="E27" s="1">
        <v>94.480619151812547</v>
      </c>
    </row>
    <row r="28" spans="1:5" x14ac:dyDescent="0.3">
      <c r="A28" t="s">
        <v>28</v>
      </c>
      <c r="B28" s="1">
        <v>99.549268211957482</v>
      </c>
      <c r="C28" s="1">
        <v>99.616480176843353</v>
      </c>
      <c r="D28" s="1">
        <v>100.57506946571793</v>
      </c>
      <c r="E28" s="1">
        <v>101.61184558516292</v>
      </c>
    </row>
    <row r="29" spans="1:5" x14ac:dyDescent="0.3">
      <c r="A29" t="s">
        <v>29</v>
      </c>
      <c r="B29" s="1">
        <v>103.97943328159479</v>
      </c>
      <c r="C29" s="1">
        <v>100.7710351125867</v>
      </c>
      <c r="D29" s="1">
        <v>100.50209211179943</v>
      </c>
      <c r="E29" s="1">
        <v>102.55111353774579</v>
      </c>
    </row>
    <row r="30" spans="1:5" x14ac:dyDescent="0.3">
      <c r="A30" t="s">
        <v>30</v>
      </c>
      <c r="B30" s="1">
        <v>107.35461072071726</v>
      </c>
      <c r="C30" s="1">
        <v>102.04518907151177</v>
      </c>
      <c r="D30" s="1">
        <v>100.56218610612059</v>
      </c>
      <c r="E30" s="1">
        <v>106.26279146596792</v>
      </c>
    </row>
    <row r="31" spans="1:5" x14ac:dyDescent="0.3">
      <c r="A31" t="s">
        <v>31</v>
      </c>
      <c r="B31" s="1">
        <v>98.229648667255731</v>
      </c>
      <c r="C31" s="1">
        <v>99.0660957353805</v>
      </c>
      <c r="D31" s="1">
        <v>100.76965971076099</v>
      </c>
      <c r="E31" s="1">
        <v>100.66757666989201</v>
      </c>
    </row>
    <row r="32" spans="1:5" x14ac:dyDescent="0.3">
      <c r="A32" t="s">
        <v>32</v>
      </c>
      <c r="B32" s="1">
        <v>84.018268851343407</v>
      </c>
      <c r="C32" s="1">
        <v>101.31408378157356</v>
      </c>
      <c r="D32" s="1">
        <v>101.06701777058595</v>
      </c>
      <c r="E32" s="1">
        <v>83.214879043167457</v>
      </c>
    </row>
    <row r="33" spans="1:5" x14ac:dyDescent="0.3">
      <c r="A33" t="s">
        <v>33</v>
      </c>
      <c r="B33" s="1">
        <v>99.303901502835117</v>
      </c>
      <c r="C33" s="1">
        <v>101.62779966162232</v>
      </c>
      <c r="D33" s="1">
        <v>101.33777271219826</v>
      </c>
      <c r="E33" s="1">
        <v>99.466638345111363</v>
      </c>
    </row>
    <row r="34" spans="1:5" x14ac:dyDescent="0.3">
      <c r="A34" t="s">
        <v>34</v>
      </c>
      <c r="B34" s="1">
        <v>112.15290494772003</v>
      </c>
      <c r="C34" s="1">
        <v>101.37691652711283</v>
      </c>
      <c r="D34" s="1">
        <v>101.50782486746762</v>
      </c>
      <c r="E34" s="1">
        <v>112.7275786521944</v>
      </c>
    </row>
    <row r="35" spans="1:5" x14ac:dyDescent="0.3">
      <c r="A35" t="s">
        <v>35</v>
      </c>
      <c r="B35" s="1">
        <v>109.17246482121494</v>
      </c>
      <c r="C35" s="1">
        <v>101.79475232683663</v>
      </c>
      <c r="D35" s="1">
        <v>101.61308350226682</v>
      </c>
      <c r="E35" s="1">
        <v>108.12854845909617</v>
      </c>
    </row>
    <row r="36" spans="1:5" x14ac:dyDescent="0.3">
      <c r="A36" t="s">
        <v>36</v>
      </c>
      <c r="B36" s="1">
        <v>104.67558512548834</v>
      </c>
      <c r="C36" s="1">
        <v>101.74714300373581</v>
      </c>
      <c r="D36" s="1">
        <v>101.72436601711138</v>
      </c>
      <c r="E36" s="1">
        <v>105.21194489521635</v>
      </c>
    </row>
    <row r="37" spans="1:5" x14ac:dyDescent="0.3">
      <c r="A37" t="s">
        <v>37</v>
      </c>
      <c r="B37" s="1">
        <v>102.76820833062412</v>
      </c>
      <c r="C37" s="1">
        <v>101.7718490060866</v>
      </c>
      <c r="D37" s="1">
        <v>101.88950529854051</v>
      </c>
      <c r="E37" s="1">
        <v>104.57767061673016</v>
      </c>
    </row>
    <row r="38" spans="1:5" x14ac:dyDescent="0.3">
      <c r="A38" t="s">
        <v>38</v>
      </c>
      <c r="B38" s="1">
        <v>94.858913249443717</v>
      </c>
      <c r="C38" s="1">
        <v>101.72325951133224</v>
      </c>
      <c r="D38" s="1">
        <v>102.14509233913425</v>
      </c>
      <c r="E38" s="1">
        <v>94.536631651073918</v>
      </c>
    </row>
    <row r="39" spans="1:5" x14ac:dyDescent="0.3">
      <c r="A39" t="s">
        <v>39</v>
      </c>
      <c r="B39" s="1">
        <v>96.139878222663427</v>
      </c>
      <c r="C39" s="1">
        <v>102.36902445142137</v>
      </c>
      <c r="D39" s="1">
        <v>102.49902150687542</v>
      </c>
      <c r="E39" s="1">
        <v>96.350152041263556</v>
      </c>
    </row>
    <row r="40" spans="1:5" x14ac:dyDescent="0.3">
      <c r="A40" t="s">
        <v>40</v>
      </c>
      <c r="B40" s="1">
        <v>104.57057560900759</v>
      </c>
      <c r="C40" s="1">
        <v>103.3406609028502</v>
      </c>
      <c r="D40" s="1">
        <v>102.85514537486131</v>
      </c>
      <c r="E40" s="1">
        <v>105.42782303377898</v>
      </c>
    </row>
    <row r="41" spans="1:5" x14ac:dyDescent="0.3">
      <c r="A41" t="s">
        <v>41</v>
      </c>
      <c r="B41" s="1">
        <v>105.11541664860231</v>
      </c>
      <c r="C41" s="1">
        <v>103.32176307571729</v>
      </c>
      <c r="D41" s="1">
        <v>103.1522446658873</v>
      </c>
      <c r="E41" s="1">
        <v>104.95904677401762</v>
      </c>
    </row>
    <row r="42" spans="1:5" x14ac:dyDescent="0.3">
      <c r="A42" t="s">
        <v>42</v>
      </c>
      <c r="B42" s="1">
        <v>107.55486850859113</v>
      </c>
      <c r="C42" s="1">
        <v>103.33061576944594</v>
      </c>
      <c r="D42" s="1">
        <v>103.3620804087967</v>
      </c>
      <c r="E42" s="1">
        <v>107.78321157743008</v>
      </c>
    </row>
    <row r="43" spans="1:5" x14ac:dyDescent="0.3">
      <c r="A43" t="s">
        <v>43</v>
      </c>
      <c r="B43" s="1">
        <v>103.85767120200777</v>
      </c>
      <c r="C43" s="1">
        <v>103.37724881443098</v>
      </c>
      <c r="D43" s="1">
        <v>103.51000886118189</v>
      </c>
      <c r="E43" s="1">
        <v>104.98936068041745</v>
      </c>
    </row>
    <row r="44" spans="1:5" x14ac:dyDescent="0.3">
      <c r="A44" t="s">
        <v>44</v>
      </c>
      <c r="B44" s="1">
        <v>86.107537279855407</v>
      </c>
      <c r="C44" s="1">
        <v>103.93045404438999</v>
      </c>
      <c r="D44" s="1">
        <v>103.64442017597656</v>
      </c>
      <c r="E44" s="1">
        <v>85.284169709878853</v>
      </c>
    </row>
    <row r="45" spans="1:5" x14ac:dyDescent="0.3">
      <c r="A45" t="s">
        <v>45</v>
      </c>
      <c r="B45" s="1">
        <v>99.433873080675426</v>
      </c>
      <c r="C45" s="1">
        <v>103.03936949286876</v>
      </c>
      <c r="D45" s="1">
        <v>103.83512765392788</v>
      </c>
      <c r="E45" s="1">
        <v>100.77587862551704</v>
      </c>
    </row>
    <row r="46" spans="1:5" x14ac:dyDescent="0.3">
      <c r="A46" t="s">
        <v>46</v>
      </c>
      <c r="B46" s="1">
        <v>116.81720855948073</v>
      </c>
      <c r="C46" s="1">
        <v>104.50412363502221</v>
      </c>
      <c r="D46" s="1">
        <v>104.10434138365811</v>
      </c>
      <c r="E46" s="1">
        <v>116.04204331173678</v>
      </c>
    </row>
    <row r="47" spans="1:5" x14ac:dyDescent="0.3">
      <c r="A47" t="s">
        <v>47</v>
      </c>
      <c r="B47" s="1">
        <v>111.71104232018082</v>
      </c>
      <c r="C47" s="1">
        <v>104.29866856748806</v>
      </c>
      <c r="D47" s="1">
        <v>104.38220792268292</v>
      </c>
      <c r="E47" s="1">
        <v>110.64285186484616</v>
      </c>
    </row>
    <row r="48" spans="1:5" x14ac:dyDescent="0.3">
      <c r="A48" t="s">
        <v>48</v>
      </c>
      <c r="B48" s="1">
        <v>106.97914409089017</v>
      </c>
      <c r="C48" s="1">
        <v>104.9612374562525</v>
      </c>
      <c r="D48" s="1">
        <v>104.60128879972187</v>
      </c>
      <c r="E48" s="1">
        <v>108.86274924249118</v>
      </c>
    </row>
    <row r="49" spans="1:5" x14ac:dyDescent="0.3">
      <c r="A49" t="s">
        <v>49</v>
      </c>
      <c r="B49" s="1">
        <v>106.97848000580228</v>
      </c>
      <c r="C49" s="1">
        <v>104.52824710241993</v>
      </c>
      <c r="D49" s="1">
        <v>104.72862923649188</v>
      </c>
      <c r="E49" s="1">
        <v>107.38318708548475</v>
      </c>
    </row>
    <row r="50" spans="1:5" x14ac:dyDescent="0.3">
      <c r="A50" t="s">
        <v>50</v>
      </c>
      <c r="B50" s="1">
        <v>96.88834570846322</v>
      </c>
      <c r="C50" s="1">
        <v>105.2960238238803</v>
      </c>
      <c r="D50" s="1">
        <v>104.81532212436129</v>
      </c>
      <c r="E50" s="1">
        <v>97.758391590805957</v>
      </c>
    </row>
    <row r="51" spans="1:5" x14ac:dyDescent="0.3">
      <c r="A51" t="s">
        <v>51</v>
      </c>
      <c r="B51" s="1">
        <v>98.50543597878638</v>
      </c>
      <c r="C51" s="1">
        <v>104.65060318601287</v>
      </c>
      <c r="D51" s="1">
        <v>104.93438953264535</v>
      </c>
      <c r="E51" s="1">
        <v>98.720883663545848</v>
      </c>
    </row>
    <row r="52" spans="1:5" x14ac:dyDescent="0.3">
      <c r="A52" t="s">
        <v>52</v>
      </c>
      <c r="B52" s="1">
        <v>107.32566937622845</v>
      </c>
      <c r="C52" s="1">
        <v>104.69921662302407</v>
      </c>
      <c r="D52" s="1">
        <v>105.19025870457568</v>
      </c>
      <c r="E52" s="1">
        <v>106.93952179590644</v>
      </c>
    </row>
    <row r="53" spans="1:5" x14ac:dyDescent="0.3">
      <c r="A53" t="s">
        <v>53</v>
      </c>
      <c r="B53" s="1">
        <v>107.27664007029757</v>
      </c>
      <c r="C53" s="1">
        <v>105.67818305375869</v>
      </c>
      <c r="D53" s="1">
        <v>105.61738736076622</v>
      </c>
      <c r="E53" s="1">
        <v>107.1170551560339</v>
      </c>
    </row>
    <row r="54" spans="1:5" x14ac:dyDescent="0.3">
      <c r="A54" t="s">
        <v>54</v>
      </c>
      <c r="B54" s="1">
        <v>109.05445920006117</v>
      </c>
      <c r="C54" s="1">
        <v>105.81939022560464</v>
      </c>
      <c r="D54" s="1">
        <v>106.13467806249059</v>
      </c>
      <c r="E54" s="1">
        <v>110.71335677850546</v>
      </c>
    </row>
    <row r="55" spans="1:5" x14ac:dyDescent="0.3">
      <c r="A55" t="s">
        <v>55</v>
      </c>
      <c r="B55" s="1">
        <v>110.81926700061739</v>
      </c>
      <c r="C55" s="1">
        <v>107.68596117300548</v>
      </c>
      <c r="D55" s="1">
        <v>106.63753793016515</v>
      </c>
      <c r="E55" s="1">
        <v>109.225970694857</v>
      </c>
    </row>
    <row r="56" spans="1:5" x14ac:dyDescent="0.3">
      <c r="A56" t="s">
        <v>56</v>
      </c>
      <c r="B56" s="1">
        <v>88.529425427800547</v>
      </c>
      <c r="C56" s="1">
        <v>107.02844002311156</v>
      </c>
      <c r="D56" s="1">
        <v>107.05660492327146</v>
      </c>
      <c r="E56" s="1">
        <v>87.682899558073217</v>
      </c>
    </row>
    <row r="57" spans="1:5" x14ac:dyDescent="0.3">
      <c r="A57" t="s">
        <v>57</v>
      </c>
      <c r="B57" s="1">
        <v>104.06973181139541</v>
      </c>
      <c r="C57" s="1">
        <v>107.97126545829092</v>
      </c>
      <c r="D57" s="1">
        <v>107.38112987609881</v>
      </c>
      <c r="E57" s="1">
        <v>105.47430505001158</v>
      </c>
    </row>
    <row r="58" spans="1:5" x14ac:dyDescent="0.3">
      <c r="A58" t="s">
        <v>58</v>
      </c>
      <c r="B58" s="1">
        <v>119.19046755266119</v>
      </c>
      <c r="C58" s="1">
        <v>106.77224929170734</v>
      </c>
      <c r="D58" s="1">
        <v>107.68672399927317</v>
      </c>
      <c r="E58" s="1">
        <v>118.39955404386824</v>
      </c>
    </row>
    <row r="59" spans="1:5" x14ac:dyDescent="0.3">
      <c r="A59" t="s">
        <v>59</v>
      </c>
      <c r="B59" s="1">
        <v>114.07304049101111</v>
      </c>
      <c r="C59" s="1">
        <v>107.88664900242937</v>
      </c>
      <c r="D59" s="1">
        <v>108.08491847804386</v>
      </c>
      <c r="E59" s="1">
        <v>114.25998064258036</v>
      </c>
    </row>
    <row r="60" spans="1:5" x14ac:dyDescent="0.3">
      <c r="A60" t="s">
        <v>60</v>
      </c>
      <c r="B60" s="1">
        <v>112.12111162869898</v>
      </c>
      <c r="C60" s="1">
        <v>108.17690899079298</v>
      </c>
      <c r="D60" s="1">
        <v>108.61970450062415</v>
      </c>
      <c r="E60" s="1">
        <v>112.69562242357749</v>
      </c>
    </row>
    <row r="61" spans="1:5" x14ac:dyDescent="0.3">
      <c r="A61" t="s">
        <v>61</v>
      </c>
      <c r="B61" s="1">
        <v>114.8402739424039</v>
      </c>
      <c r="C61" s="1">
        <v>110.74105809039929</v>
      </c>
      <c r="D61" s="1">
        <v>109.19184078398042</v>
      </c>
      <c r="E61" s="1">
        <v>113.78854455326797</v>
      </c>
    </row>
    <row r="62" spans="1:5" x14ac:dyDescent="0.3">
      <c r="A62" t="s">
        <v>62</v>
      </c>
      <c r="B62" s="1">
        <v>99.428351686328881</v>
      </c>
      <c r="C62" s="1">
        <v>109.56337464076972</v>
      </c>
      <c r="D62" s="1">
        <v>109.65860995538702</v>
      </c>
      <c r="E62" s="1">
        <v>101.63148946187023</v>
      </c>
    </row>
    <row r="63" spans="1:5" x14ac:dyDescent="0.3">
      <c r="A63" t="s">
        <v>63</v>
      </c>
      <c r="B63" s="1">
        <v>105.65378978502008</v>
      </c>
      <c r="C63" s="1">
        <v>110.80823500743477</v>
      </c>
      <c r="D63" s="1">
        <v>109.90726730035352</v>
      </c>
      <c r="E63" s="1">
        <v>104.58596043786186</v>
      </c>
    </row>
    <row r="64" spans="1:5" x14ac:dyDescent="0.3">
      <c r="A64" t="s">
        <v>64</v>
      </c>
      <c r="B64" s="1">
        <v>109.35262143143954</v>
      </c>
      <c r="C64" s="1">
        <v>107.82068334226859</v>
      </c>
      <c r="D64" s="1">
        <v>109.90057037267967</v>
      </c>
      <c r="E64" s="1">
        <v>110.24907105475047</v>
      </c>
    </row>
    <row r="65" spans="1:5" x14ac:dyDescent="0.3">
      <c r="A65" t="s">
        <v>65</v>
      </c>
      <c r="B65" s="1">
        <v>114.94962481580323</v>
      </c>
      <c r="C65" s="1">
        <v>112.12878471732347</v>
      </c>
      <c r="D65" s="1">
        <v>109.71163116027492</v>
      </c>
      <c r="E65" s="1">
        <v>113.37061237564302</v>
      </c>
    </row>
    <row r="66" spans="1:5" x14ac:dyDescent="0.3">
      <c r="A66" t="s">
        <v>66</v>
      </c>
      <c r="B66" s="1">
        <v>115.433401311853</v>
      </c>
      <c r="C66" s="1">
        <v>108.75677905111</v>
      </c>
      <c r="D66" s="1">
        <v>109.54275206409727</v>
      </c>
      <c r="E66" s="1">
        <v>114.25941903622106</v>
      </c>
    </row>
    <row r="67" spans="1:5" x14ac:dyDescent="0.3">
      <c r="A67" t="s">
        <v>67</v>
      </c>
      <c r="B67" s="1">
        <v>111.17275990537533</v>
      </c>
      <c r="C67" s="1">
        <v>109.6194653852491</v>
      </c>
      <c r="D67" s="1">
        <v>109.51312559034751</v>
      </c>
      <c r="E67" s="1">
        <v>110.93524693874161</v>
      </c>
    </row>
    <row r="68" spans="1:5" x14ac:dyDescent="0.3">
      <c r="A68" t="s">
        <v>68</v>
      </c>
      <c r="B68" s="1">
        <v>88.616123931916363</v>
      </c>
      <c r="C68" s="1">
        <v>109.85650116213029</v>
      </c>
      <c r="D68" s="1">
        <v>109.66786142083495</v>
      </c>
      <c r="E68" s="1">
        <v>89.812128130430438</v>
      </c>
    </row>
    <row r="69" spans="1:5" x14ac:dyDescent="0.3">
      <c r="A69" t="s">
        <v>69</v>
      </c>
      <c r="B69" s="1">
        <v>107.36924808871326</v>
      </c>
      <c r="C69" s="1">
        <v>108.82619055013846</v>
      </c>
      <c r="D69" s="1">
        <v>109.9523595925548</v>
      </c>
      <c r="E69" s="1">
        <v>106.34257423783198</v>
      </c>
    </row>
    <row r="70" spans="1:5" x14ac:dyDescent="0.3">
      <c r="A70" t="s">
        <v>70</v>
      </c>
      <c r="B70" s="1">
        <v>123.68261384211226</v>
      </c>
      <c r="C70" s="1">
        <v>110.94815970957106</v>
      </c>
      <c r="D70" s="1">
        <v>110.2988835335387</v>
      </c>
      <c r="E70" s="1">
        <v>122.86189174831455</v>
      </c>
    </row>
    <row r="71" spans="1:5" x14ac:dyDescent="0.3">
      <c r="A71" t="s">
        <v>71</v>
      </c>
      <c r="B71" s="1">
        <v>115.85500568587693</v>
      </c>
      <c r="C71" s="1">
        <v>111.06536705519122</v>
      </c>
      <c r="D71" s="1">
        <v>110.65986549432795</v>
      </c>
      <c r="E71" s="1">
        <v>117.41863843205346</v>
      </c>
    </row>
    <row r="72" spans="1:5" x14ac:dyDescent="0.3">
      <c r="A72" t="s">
        <v>72</v>
      </c>
      <c r="B72" s="1">
        <v>116.32027038020591</v>
      </c>
      <c r="C72" s="1">
        <v>110.401737836001</v>
      </c>
      <c r="D72" s="1">
        <v>111.00267621777624</v>
      </c>
      <c r="E72" s="1">
        <v>115.54840267065518</v>
      </c>
    </row>
    <row r="73" spans="1:5" x14ac:dyDescent="0.3">
      <c r="A73" t="s">
        <v>73</v>
      </c>
      <c r="B73" s="1">
        <v>116.88334844899678</v>
      </c>
      <c r="C73" s="1">
        <v>111.29959304954225</v>
      </c>
      <c r="D73" s="1">
        <v>111.34360326900868</v>
      </c>
      <c r="E73" s="1">
        <v>114.39220724933887</v>
      </c>
    </row>
    <row r="74" spans="1:5" x14ac:dyDescent="0.3">
      <c r="A74" t="s">
        <v>74</v>
      </c>
      <c r="B74" s="1">
        <v>103.80495755092693</v>
      </c>
      <c r="C74" s="1">
        <v>111.70293290325165</v>
      </c>
      <c r="D74" s="1">
        <v>111.72905945650912</v>
      </c>
      <c r="E74" s="1">
        <v>103.45228191410777</v>
      </c>
    </row>
    <row r="75" spans="1:5" x14ac:dyDescent="0.3">
      <c r="A75" t="s">
        <v>75</v>
      </c>
      <c r="B75" s="1">
        <v>105.86729322013011</v>
      </c>
      <c r="C75" s="1">
        <v>112.4128277911208</v>
      </c>
      <c r="D75" s="1">
        <v>112.14808465193474</v>
      </c>
      <c r="E75" s="1">
        <v>106.09884250458727</v>
      </c>
    </row>
    <row r="76" spans="1:5" x14ac:dyDescent="0.3">
      <c r="A76" t="s">
        <v>76</v>
      </c>
      <c r="B76" s="1">
        <v>117.24742688541053</v>
      </c>
      <c r="C76" s="1">
        <v>112.82176019693276</v>
      </c>
      <c r="D76" s="1">
        <v>112.59705918896864</v>
      </c>
      <c r="E76" s="1">
        <v>115.5191756045291</v>
      </c>
    </row>
    <row r="77" spans="1:5" x14ac:dyDescent="0.3">
      <c r="A77" t="s">
        <v>77</v>
      </c>
      <c r="B77" s="1">
        <v>110.35351120306311</v>
      </c>
      <c r="C77" s="1">
        <v>112.12285970575385</v>
      </c>
      <c r="D77" s="1">
        <v>113.05267094672672</v>
      </c>
      <c r="E77" s="1">
        <v>113.16587195539945</v>
      </c>
    </row>
    <row r="78" spans="1:5" x14ac:dyDescent="0.3">
      <c r="A78" t="s">
        <v>78</v>
      </c>
      <c r="B78" s="1">
        <v>121.62281793078917</v>
      </c>
      <c r="C78" s="1">
        <v>114.1897683447929</v>
      </c>
      <c r="D78" s="1">
        <v>113.44242744869662</v>
      </c>
      <c r="E78" s="1">
        <v>120.38588796995906</v>
      </c>
    </row>
    <row r="79" spans="1:5" x14ac:dyDescent="0.3">
      <c r="A79" t="s">
        <v>79</v>
      </c>
      <c r="B79" s="1">
        <v>115.11173641404147</v>
      </c>
      <c r="C79" s="1">
        <v>113.80023720961344</v>
      </c>
      <c r="D79" s="1">
        <v>113.79146452845461</v>
      </c>
      <c r="E79" s="1">
        <v>114.86580809461027</v>
      </c>
    </row>
    <row r="80" spans="1:5" x14ac:dyDescent="0.3">
      <c r="A80" t="s">
        <v>80</v>
      </c>
      <c r="B80" s="1">
        <v>89.954272154430882</v>
      </c>
      <c r="C80" s="1">
        <v>111.71003475336836</v>
      </c>
      <c r="D80" s="1">
        <v>114.09401972608273</v>
      </c>
      <c r="E80" s="1">
        <v>91.168336620324638</v>
      </c>
    </row>
    <row r="81" spans="1:5" x14ac:dyDescent="0.3">
      <c r="A81" t="s">
        <v>81</v>
      </c>
      <c r="B81" s="1">
        <v>112.86657023308885</v>
      </c>
      <c r="C81" s="1">
        <v>114.38322974514604</v>
      </c>
      <c r="D81" s="1">
        <v>114.29153186750189</v>
      </c>
      <c r="E81" s="1">
        <v>111.787330521908</v>
      </c>
    </row>
    <row r="82" spans="1:5" x14ac:dyDescent="0.3">
      <c r="A82" t="s">
        <v>82</v>
      </c>
      <c r="B82" s="1">
        <v>125.87958378289821</v>
      </c>
      <c r="C82" s="1">
        <v>114.37464501746956</v>
      </c>
      <c r="D82" s="1">
        <v>114.36162922827397</v>
      </c>
      <c r="E82" s="1">
        <v>126.52459326137699</v>
      </c>
    </row>
    <row r="83" spans="1:5" x14ac:dyDescent="0.3">
      <c r="A83" t="s">
        <v>83</v>
      </c>
      <c r="B83" s="1">
        <v>120.62051713530644</v>
      </c>
      <c r="C83" s="1">
        <v>114.45413346702465</v>
      </c>
      <c r="D83" s="1">
        <v>114.32860993054805</v>
      </c>
      <c r="E83" s="1">
        <v>120.81818713391941</v>
      </c>
    </row>
    <row r="84" spans="1:5" x14ac:dyDescent="0.3">
      <c r="A84" t="s">
        <v>84</v>
      </c>
      <c r="B84" s="1">
        <v>121.58186775770574</v>
      </c>
      <c r="C84" s="1">
        <v>114.91359678900898</v>
      </c>
      <c r="D84" s="1">
        <v>114.27094705820545</v>
      </c>
      <c r="E84" s="1">
        <v>120.77508560802282</v>
      </c>
    </row>
    <row r="85" spans="1:5" x14ac:dyDescent="0.3">
      <c r="A85" t="s">
        <v>85</v>
      </c>
      <c r="B85" s="1">
        <v>116.31791870540725</v>
      </c>
      <c r="C85" s="1">
        <v>113.49056447002256</v>
      </c>
      <c r="D85" s="1">
        <v>114.31308551311959</v>
      </c>
      <c r="E85" s="1">
        <v>116.75795753556687</v>
      </c>
    </row>
    <row r="86" spans="1:5" x14ac:dyDescent="0.3">
      <c r="A86" t="s">
        <v>86</v>
      </c>
      <c r="B86" s="1">
        <v>107.42097106767663</v>
      </c>
      <c r="C86" s="1">
        <v>114.28427232541571</v>
      </c>
      <c r="D86" s="1">
        <v>114.51466537118283</v>
      </c>
      <c r="E86" s="1">
        <v>105.8034782134924</v>
      </c>
    </row>
    <row r="87" spans="1:5" x14ac:dyDescent="0.3">
      <c r="A87" t="s">
        <v>87</v>
      </c>
      <c r="B87" s="1">
        <v>108.05888434660446</v>
      </c>
      <c r="C87" s="1">
        <v>114.87768517098502</v>
      </c>
      <c r="D87" s="1">
        <v>114.90718083944955</v>
      </c>
      <c r="E87" s="1">
        <v>108.2952270034217</v>
      </c>
    </row>
    <row r="88" spans="1:5" x14ac:dyDescent="0.3">
      <c r="A88" t="s">
        <v>88</v>
      </c>
      <c r="B88" s="1">
        <v>119.14039538603251</v>
      </c>
      <c r="C88" s="1">
        <v>117.28678535998944</v>
      </c>
      <c r="D88" s="1">
        <v>115.44996673117599</v>
      </c>
      <c r="E88" s="1">
        <v>120.11708310660889</v>
      </c>
    </row>
    <row r="89" spans="1:5" x14ac:dyDescent="0.3">
      <c r="A89" t="s">
        <v>89</v>
      </c>
      <c r="B89" s="1">
        <v>117.19800289330183</v>
      </c>
      <c r="C89" s="1">
        <v>116.08851288141551</v>
      </c>
      <c r="D89" s="1">
        <v>116.01749435979596</v>
      </c>
      <c r="E89" s="1">
        <v>117.02365894263983</v>
      </c>
    </row>
    <row r="90" spans="1:5" x14ac:dyDescent="0.3">
      <c r="A90" t="s">
        <v>90</v>
      </c>
      <c r="B90" s="1">
        <v>125.08496347171149</v>
      </c>
      <c r="C90" s="1">
        <v>117.09515419618837</v>
      </c>
      <c r="D90" s="1">
        <v>116.46295043746653</v>
      </c>
      <c r="E90" s="1">
        <v>123.8128227533839</v>
      </c>
    </row>
    <row r="91" spans="1:5" x14ac:dyDescent="0.3">
      <c r="A91" t="s">
        <v>91</v>
      </c>
      <c r="B91" s="1">
        <v>116.25354900874821</v>
      </c>
      <c r="C91" s="1">
        <v>116.76489851006848</v>
      </c>
      <c r="D91" s="1">
        <v>116.71859633776133</v>
      </c>
      <c r="E91" s="1">
        <v>117.52031069056071</v>
      </c>
    </row>
    <row r="92" spans="1:5" x14ac:dyDescent="0.3">
      <c r="A92" t="s">
        <v>92</v>
      </c>
      <c r="B92" s="1">
        <v>93.358511075041747</v>
      </c>
      <c r="C92" s="1">
        <v>114.71675723182429</v>
      </c>
      <c r="D92" s="1">
        <v>116.87113583365168</v>
      </c>
      <c r="E92" s="1">
        <v>93.511504754666007</v>
      </c>
    </row>
    <row r="93" spans="1:5" x14ac:dyDescent="0.3">
      <c r="A93" t="s">
        <v>93</v>
      </c>
      <c r="B93" s="1">
        <v>115.78842275731486</v>
      </c>
      <c r="C93" s="1">
        <v>117.2468605677295</v>
      </c>
      <c r="D93" s="1">
        <v>117.06174325774522</v>
      </c>
      <c r="E93" s="1">
        <v>114.68124404464007</v>
      </c>
    </row>
    <row r="94" spans="1:5" x14ac:dyDescent="0.3">
      <c r="A94" t="s">
        <v>94</v>
      </c>
      <c r="B94" s="1">
        <v>126.67369557777116</v>
      </c>
      <c r="C94" s="1">
        <v>116.62336670157039</v>
      </c>
      <c r="D94" s="1">
        <v>117.29975659783999</v>
      </c>
      <c r="E94" s="1">
        <v>128.90406699820343</v>
      </c>
    </row>
    <row r="95" spans="1:5" x14ac:dyDescent="0.3">
      <c r="A95" t="s">
        <v>95</v>
      </c>
      <c r="B95" s="1">
        <v>124.77542473680609</v>
      </c>
      <c r="C95" s="1">
        <v>117.20153125794994</v>
      </c>
      <c r="D95" s="1">
        <v>117.58574023615806</v>
      </c>
      <c r="E95" s="1">
        <v>123.58231154946179</v>
      </c>
    </row>
    <row r="96" spans="1:5" x14ac:dyDescent="0.3">
      <c r="A96" t="s">
        <v>96</v>
      </c>
      <c r="B96" s="1">
        <v>125.85815007375447</v>
      </c>
      <c r="C96" s="1">
        <v>118.5387182462967</v>
      </c>
      <c r="D96" s="1">
        <v>117.86940809856601</v>
      </c>
      <c r="E96" s="1">
        <v>125.02299175003162</v>
      </c>
    </row>
    <row r="97" spans="1:5" x14ac:dyDescent="0.3">
      <c r="A97" t="s">
        <v>97</v>
      </c>
      <c r="B97" s="1">
        <v>118.59948653855949</v>
      </c>
      <c r="C97" s="1">
        <v>118.95637679727858</v>
      </c>
      <c r="D97" s="1">
        <v>118.09389438904668</v>
      </c>
      <c r="E97" s="1">
        <v>122.44552750337679</v>
      </c>
    </row>
    <row r="98" spans="1:5" x14ac:dyDescent="0.3">
      <c r="A98" t="s">
        <v>98</v>
      </c>
      <c r="B98" s="1">
        <v>110.58887834573049</v>
      </c>
      <c r="C98" s="1">
        <v>117.62193180370581</v>
      </c>
      <c r="D98" s="1">
        <v>118.20164442406143</v>
      </c>
      <c r="E98" s="1">
        <v>108.92368468104306</v>
      </c>
    </row>
    <row r="99" spans="1:5" x14ac:dyDescent="0.3">
      <c r="A99" t="s">
        <v>99</v>
      </c>
      <c r="B99" s="1">
        <v>110.34176767438728</v>
      </c>
      <c r="C99" s="1">
        <v>117.45760089559379</v>
      </c>
      <c r="D99" s="1">
        <v>118.17877640475342</v>
      </c>
      <c r="E99" s="1">
        <v>110.58310337471183</v>
      </c>
    </row>
    <row r="100" spans="1:5" x14ac:dyDescent="0.3">
      <c r="A100" t="s">
        <v>100</v>
      </c>
      <c r="B100" s="1">
        <v>120.62928635445002</v>
      </c>
      <c r="C100" s="1">
        <v>118.82372459306222</v>
      </c>
      <c r="D100" s="1">
        <v>118.06716886814893</v>
      </c>
      <c r="E100" s="1">
        <v>121.61817968775262</v>
      </c>
    </row>
    <row r="101" spans="1:5" x14ac:dyDescent="0.3">
      <c r="A101" t="s">
        <v>101</v>
      </c>
      <c r="B101" s="1">
        <v>119.02346902453768</v>
      </c>
      <c r="C101" s="1">
        <v>117.89313130261108</v>
      </c>
      <c r="D101" s="1">
        <v>117.97729519759272</v>
      </c>
      <c r="E101" s="1">
        <v>118.84640950731939</v>
      </c>
    </row>
    <row r="102" spans="1:5" x14ac:dyDescent="0.3">
      <c r="A102" t="s">
        <v>102</v>
      </c>
      <c r="B102" s="1">
        <v>126.54301703638679</v>
      </c>
      <c r="C102" s="1">
        <v>118.27120273383113</v>
      </c>
      <c r="D102" s="1">
        <v>117.99712342011435</v>
      </c>
      <c r="E102" s="1">
        <v>125.25604760277923</v>
      </c>
    </row>
    <row r="103" spans="1:5" x14ac:dyDescent="0.3">
      <c r="A103" t="s">
        <v>103</v>
      </c>
      <c r="B103" s="1">
        <v>114.76094062963764</v>
      </c>
      <c r="C103" s="1">
        <v>117.1174686861316</v>
      </c>
      <c r="D103" s="1">
        <v>118.13250774400611</v>
      </c>
      <c r="E103" s="1">
        <v>117.60915310485071</v>
      </c>
    </row>
    <row r="104" spans="1:5" x14ac:dyDescent="0.3">
      <c r="A104" t="s">
        <v>104</v>
      </c>
      <c r="B104" s="1">
        <v>97.005109454994653</v>
      </c>
      <c r="C104" s="1">
        <v>117.90694514206106</v>
      </c>
      <c r="D104" s="1">
        <v>118.32922972746425</v>
      </c>
      <c r="E104" s="1">
        <v>96.077538376197197</v>
      </c>
    </row>
    <row r="105" spans="1:5" x14ac:dyDescent="0.3">
      <c r="A105" t="s">
        <v>105</v>
      </c>
      <c r="B105" s="1">
        <v>116.19418145875018</v>
      </c>
      <c r="C105" s="1">
        <v>118.98449950931114</v>
      </c>
      <c r="D105" s="1">
        <v>118.54755370711395</v>
      </c>
      <c r="E105" s="1">
        <v>116.38459768505454</v>
      </c>
    </row>
    <row r="106" spans="1:5" x14ac:dyDescent="0.3">
      <c r="A106" t="s">
        <v>106</v>
      </c>
      <c r="B106" s="1">
        <v>131.14897210336648</v>
      </c>
      <c r="C106" s="1">
        <v>119.34319716221069</v>
      </c>
      <c r="D106" s="1">
        <v>118.7724128298926</v>
      </c>
      <c r="E106" s="1">
        <v>131.8209820318813</v>
      </c>
    </row>
    <row r="107" spans="1:5" x14ac:dyDescent="0.3">
      <c r="A107" t="s">
        <v>107</v>
      </c>
      <c r="B107" s="1">
        <v>126.07884242412807</v>
      </c>
      <c r="C107" s="1">
        <v>118.5106399932223</v>
      </c>
      <c r="D107" s="1">
        <v>118.93604859492376</v>
      </c>
      <c r="E107" s="1">
        <v>124.87326584637944</v>
      </c>
    </row>
    <row r="108" spans="1:5" x14ac:dyDescent="0.3">
      <c r="A108" t="s">
        <v>108</v>
      </c>
      <c r="B108" s="1">
        <v>125.41433087846171</v>
      </c>
      <c r="C108" s="1">
        <v>119.21886477731366</v>
      </c>
      <c r="D108" s="1">
        <v>118.99237698741258</v>
      </c>
      <c r="E108" s="1">
        <v>126.05695639185075</v>
      </c>
    </row>
    <row r="109" spans="1:5" x14ac:dyDescent="0.3">
      <c r="A109" t="s">
        <v>109</v>
      </c>
      <c r="B109" s="1">
        <v>120.32019371197593</v>
      </c>
      <c r="C109" s="1">
        <v>118.82309263493666</v>
      </c>
      <c r="D109" s="1">
        <v>118.9787637111358</v>
      </c>
      <c r="E109" s="1">
        <v>122.43869763760986</v>
      </c>
    </row>
    <row r="110" spans="1:5" x14ac:dyDescent="0.3">
      <c r="A110" t="s">
        <v>110</v>
      </c>
      <c r="B110" s="1">
        <v>112.30088044184753</v>
      </c>
      <c r="C110" s="1">
        <v>120.7247937099159</v>
      </c>
      <c r="D110" s="1">
        <v>118.92766657106208</v>
      </c>
      <c r="E110" s="1">
        <v>111.91934004667179</v>
      </c>
    </row>
    <row r="111" spans="1:5" x14ac:dyDescent="0.3">
      <c r="A111" t="s">
        <v>111</v>
      </c>
      <c r="B111" s="1">
        <v>111.63334245054664</v>
      </c>
      <c r="C111" s="1">
        <v>119.007229480372</v>
      </c>
      <c r="D111" s="1">
        <v>118.93218641458076</v>
      </c>
      <c r="E111" s="1">
        <v>111.87750303857867</v>
      </c>
    </row>
    <row r="112" spans="1:5" x14ac:dyDescent="0.3">
      <c r="A112" t="s">
        <v>112</v>
      </c>
      <c r="B112" s="1">
        <v>119.93941995092005</v>
      </c>
      <c r="C112" s="1">
        <v>116.88681817735134</v>
      </c>
      <c r="D112" s="1">
        <v>119.01665597082074</v>
      </c>
      <c r="E112" s="1">
        <v>119.50788929223934</v>
      </c>
    </row>
    <row r="113" spans="1:5" x14ac:dyDescent="0.3">
      <c r="A113" t="s">
        <v>113</v>
      </c>
      <c r="B113" s="1">
        <v>109.69893636434011</v>
      </c>
      <c r="C113" s="1">
        <v>108.62786664362048</v>
      </c>
      <c r="D113" s="1">
        <v>119.1334759679617</v>
      </c>
      <c r="E113" s="1">
        <v>109.53574803794353</v>
      </c>
    </row>
    <row r="114" spans="1:5" x14ac:dyDescent="0.3">
      <c r="A114" t="s">
        <v>114</v>
      </c>
      <c r="B114" s="1">
        <v>110.35278264127183</v>
      </c>
      <c r="C114" s="1">
        <v>105.74594805479504</v>
      </c>
      <c r="D114" s="1">
        <v>119.2605003756976</v>
      </c>
      <c r="E114" s="1">
        <v>112.03142985332542</v>
      </c>
    </row>
    <row r="115" spans="1:5" x14ac:dyDescent="0.3">
      <c r="A115" t="s">
        <v>129</v>
      </c>
      <c r="B115" s="1">
        <v>111.75084299528019</v>
      </c>
      <c r="C115" s="1">
        <v>109.83336120213859</v>
      </c>
      <c r="D115" s="1">
        <v>119.39008846291415</v>
      </c>
      <c r="E115" s="1">
        <v>110.14415302043135</v>
      </c>
    </row>
    <row r="116" spans="1:5" x14ac:dyDescent="0.3">
      <c r="A116" t="s">
        <v>130</v>
      </c>
      <c r="B116" s="1">
        <v>93.469211984567949</v>
      </c>
      <c r="C116" s="1">
        <v>113.63326663499519</v>
      </c>
      <c r="D116" s="1">
        <v>119.48866317298447</v>
      </c>
      <c r="E116" s="1">
        <v>92.575451457086686</v>
      </c>
    </row>
    <row r="117" spans="1:5" x14ac:dyDescent="0.3">
      <c r="A117" t="s">
        <v>131</v>
      </c>
      <c r="B117" s="1">
        <v>110.61003603498332</v>
      </c>
      <c r="C117" s="1">
        <v>114.55886648800823</v>
      </c>
      <c r="D117" s="1">
        <v>119.58208217651381</v>
      </c>
      <c r="E117" s="1">
        <v>112.10288024465866</v>
      </c>
    </row>
    <row r="118" spans="1:5" x14ac:dyDescent="0.3">
      <c r="A118" t="s">
        <v>132</v>
      </c>
      <c r="B118" s="1">
        <v>128.91239541711988</v>
      </c>
      <c r="C118" s="1">
        <v>115.9652368673087</v>
      </c>
      <c r="D118" s="1">
        <v>119.70714647725435</v>
      </c>
      <c r="E118" s="1">
        <v>128.05697000366379</v>
      </c>
    </row>
    <row r="119" spans="1:5" x14ac:dyDescent="0.3">
      <c r="B119" s="1"/>
      <c r="C119" s="1"/>
      <c r="D119" s="1"/>
      <c r="E119" s="1"/>
    </row>
    <row r="120" spans="1:5" x14ac:dyDescent="0.3">
      <c r="B120" s="1"/>
      <c r="C120" s="1"/>
      <c r="D120" s="1"/>
      <c r="E120" s="1"/>
    </row>
    <row r="121" spans="1:5" x14ac:dyDescent="0.3">
      <c r="B121" s="1"/>
      <c r="C121" s="1"/>
      <c r="D121" s="5"/>
      <c r="E121" s="1"/>
    </row>
    <row r="122" spans="1:5" x14ac:dyDescent="0.3">
      <c r="B122" s="6"/>
      <c r="C122" s="6"/>
      <c r="D122" s="6"/>
      <c r="E122" s="6"/>
    </row>
    <row r="123" spans="1:5" x14ac:dyDescent="0.3">
      <c r="B123" s="1"/>
      <c r="C123" s="1"/>
      <c r="D123" s="5"/>
      <c r="E123" s="1"/>
    </row>
    <row r="124" spans="1:5" x14ac:dyDescent="0.3">
      <c r="B124" s="1"/>
      <c r="C124" s="1"/>
      <c r="D124" s="5"/>
      <c r="E124" s="1"/>
    </row>
    <row r="125" spans="1:5" x14ac:dyDescent="0.3">
      <c r="B125" s="1"/>
      <c r="C125" s="1"/>
      <c r="D125" s="1"/>
      <c r="E125" s="1"/>
    </row>
    <row r="126" spans="1:5" x14ac:dyDescent="0.3">
      <c r="B126" s="1"/>
      <c r="C126" s="1"/>
      <c r="D126" s="1"/>
      <c r="E126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B128" sqref="B128"/>
    </sheetView>
  </sheetViews>
  <sheetFormatPr defaultRowHeight="14.4" x14ac:dyDescent="0.3"/>
  <cols>
    <col min="2" max="2" width="12.5546875" bestFit="1" customWidth="1"/>
    <col min="3" max="3" width="12" bestFit="1" customWidth="1"/>
    <col min="4" max="4" width="12.5546875" customWidth="1"/>
  </cols>
  <sheetData>
    <row r="1" spans="1:4" x14ac:dyDescent="0.3">
      <c r="B1" t="s">
        <v>0</v>
      </c>
      <c r="C1" t="s">
        <v>1</v>
      </c>
      <c r="D1" t="s">
        <v>128</v>
      </c>
    </row>
    <row r="2" spans="1:4" x14ac:dyDescent="0.3">
      <c r="A2" t="s">
        <v>2</v>
      </c>
      <c r="B2" s="1"/>
      <c r="C2" s="1"/>
    </row>
    <row r="3" spans="1:4" x14ac:dyDescent="0.3">
      <c r="A3" t="s">
        <v>3</v>
      </c>
      <c r="B3" s="1">
        <f>('Tabell Indexserie'!C3/'Tabell Indexserie'!C2-1)*100</f>
        <v>-0.73318281909847682</v>
      </c>
      <c r="C3" s="1">
        <f>('Tabell Indexserie'!D3/'Tabell Indexserie'!D2-1)*100</f>
        <v>3.4315176865717945E-2</v>
      </c>
    </row>
    <row r="4" spans="1:4" x14ac:dyDescent="0.3">
      <c r="A4" t="s">
        <v>4</v>
      </c>
      <c r="B4" s="1">
        <f>('Tabell Indexserie'!C4/'Tabell Indexserie'!C3-1)*100</f>
        <v>0.38965217909063821</v>
      </c>
      <c r="C4" s="1">
        <f>('Tabell Indexserie'!D4/'Tabell Indexserie'!D3-1)*100</f>
        <v>5.6347884095697687E-2</v>
      </c>
    </row>
    <row r="5" spans="1:4" x14ac:dyDescent="0.3">
      <c r="A5" t="s">
        <v>5</v>
      </c>
      <c r="B5" s="1">
        <f>('Tabell Indexserie'!C5/'Tabell Indexserie'!C4-1)*100</f>
        <v>0.22351559427564727</v>
      </c>
      <c r="C5" s="1">
        <f>('Tabell Indexserie'!D5/'Tabell Indexserie'!D4-1)*100</f>
        <v>7.9243540821583025E-2</v>
      </c>
    </row>
    <row r="6" spans="1:4" x14ac:dyDescent="0.3">
      <c r="A6" t="s">
        <v>6</v>
      </c>
      <c r="B6" s="1">
        <f>('Tabell Indexserie'!C6/'Tabell Indexserie'!C5-1)*100</f>
        <v>0.28028310862442396</v>
      </c>
      <c r="C6" s="1">
        <f>('Tabell Indexserie'!D6/'Tabell Indexserie'!D5-1)*100</f>
        <v>0.11145139417596539</v>
      </c>
    </row>
    <row r="7" spans="1:4" x14ac:dyDescent="0.3">
      <c r="A7" t="s">
        <v>7</v>
      </c>
      <c r="B7" s="1">
        <f>('Tabell Indexserie'!C7/'Tabell Indexserie'!C6-1)*100</f>
        <v>-0.42175783815880941</v>
      </c>
      <c r="C7" s="1">
        <f>('Tabell Indexserie'!D7/'Tabell Indexserie'!D6-1)*100</f>
        <v>0.14340695917265389</v>
      </c>
      <c r="D7" s="1">
        <f>(SUM('Tabell Indexserie'!C5:C7)/SUM('Tabell Indexserie'!C2:C4)-1)*100</f>
        <v>0.28304790022288806</v>
      </c>
    </row>
    <row r="8" spans="1:4" x14ac:dyDescent="0.3">
      <c r="A8" t="s">
        <v>8</v>
      </c>
      <c r="B8" s="1">
        <f>('Tabell Indexserie'!C8/'Tabell Indexserie'!C7-1)*100</f>
        <v>2.6798762301382784</v>
      </c>
      <c r="C8" s="1">
        <f>('Tabell Indexserie'!D8/'Tabell Indexserie'!D7-1)*100</f>
        <v>0.11201503969373583</v>
      </c>
      <c r="D8" s="1">
        <f>(SUM('Tabell Indexserie'!C6:C8)/SUM('Tabell Indexserie'!C3:C5)-1)*100</f>
        <v>1.1713640313286477</v>
      </c>
    </row>
    <row r="9" spans="1:4" x14ac:dyDescent="0.3">
      <c r="A9" t="s">
        <v>9</v>
      </c>
      <c r="B9" s="1">
        <f>('Tabell Indexserie'!C9/'Tabell Indexserie'!C8-1)*100</f>
        <v>-3.6567782846360641</v>
      </c>
      <c r="C9" s="1">
        <f>('Tabell Indexserie'!D9/'Tabell Indexserie'!D8-1)*100</f>
        <v>-7.8078432722228364E-3</v>
      </c>
      <c r="D9" s="1">
        <f>(SUM('Tabell Indexserie'!C7:C9)/SUM('Tabell Indexserie'!C4:C6)-1)*100</f>
        <v>0.37241254643864963</v>
      </c>
    </row>
    <row r="10" spans="1:4" x14ac:dyDescent="0.3">
      <c r="A10" t="s">
        <v>10</v>
      </c>
      <c r="B10" s="1">
        <f>('Tabell Indexserie'!C10/'Tabell Indexserie'!C9-1)*100</f>
        <v>1.6610284583350232</v>
      </c>
      <c r="C10" s="1">
        <f>('Tabell Indexserie'!D10/'Tabell Indexserie'!D9-1)*100</f>
        <v>-0.15740537935970966</v>
      </c>
      <c r="D10" s="1">
        <f>(SUM('Tabell Indexserie'!C8:C10)/SUM('Tabell Indexserie'!C5:C7)-1)*100</f>
        <v>0.53460636098323633</v>
      </c>
    </row>
    <row r="11" spans="1:4" x14ac:dyDescent="0.3">
      <c r="A11" t="s">
        <v>11</v>
      </c>
      <c r="B11" s="1">
        <f>('Tabell Indexserie'!C11/'Tabell Indexserie'!C10-1)*100</f>
        <v>-2.1711772279442432E-2</v>
      </c>
      <c r="C11" s="1">
        <f>('Tabell Indexserie'!D11/'Tabell Indexserie'!D10-1)*100</f>
        <v>-0.23392887944818641</v>
      </c>
      <c r="D11" s="1">
        <f>(SUM('Tabell Indexserie'!C9:C11)/SUM('Tabell Indexserie'!C6:C8)-1)*100</f>
        <v>-1.0107457565266653</v>
      </c>
    </row>
    <row r="12" spans="1:4" x14ac:dyDescent="0.3">
      <c r="A12" t="s">
        <v>12</v>
      </c>
      <c r="B12" s="1">
        <f>('Tabell Indexserie'!C12/'Tabell Indexserie'!C11-1)*100</f>
        <v>-1.1702083531470509</v>
      </c>
      <c r="C12" s="1">
        <f>('Tabell Indexserie'!D12/'Tabell Indexserie'!D11-1)*100</f>
        <v>-0.22012161819287002</v>
      </c>
      <c r="D12" s="1">
        <f>(SUM('Tabell Indexserie'!C10:C12)/SUM('Tabell Indexserie'!C7:C9)-1)*100</f>
        <v>-0.37148774187556466</v>
      </c>
    </row>
    <row r="13" spans="1:4" x14ac:dyDescent="0.3">
      <c r="A13" t="s">
        <v>13</v>
      </c>
      <c r="B13" s="1">
        <f>('Tabell Indexserie'!C13/'Tabell Indexserie'!C12-1)*100</f>
        <v>-2.933721012407986</v>
      </c>
      <c r="C13" s="1">
        <f>('Tabell Indexserie'!D13/'Tabell Indexserie'!D12-1)*100</f>
        <v>-0.14562521225950364</v>
      </c>
      <c r="D13" s="1">
        <f>(SUM('Tabell Indexserie'!C11:C13)/SUM('Tabell Indexserie'!C8:C10)-1)*100</f>
        <v>-1.920213701373974</v>
      </c>
    </row>
    <row r="14" spans="1:4" x14ac:dyDescent="0.3">
      <c r="A14" t="s">
        <v>14</v>
      </c>
      <c r="B14" s="1">
        <f>('Tabell Indexserie'!C14/'Tabell Indexserie'!C13-1)*100</f>
        <v>2.6936413650922253</v>
      </c>
      <c r="C14" s="1">
        <f>('Tabell Indexserie'!D14/'Tabell Indexserie'!D13-1)*100</f>
        <v>7.1989032035535416E-4</v>
      </c>
      <c r="D14" s="1">
        <f>(SUM('Tabell Indexserie'!C12:C14)/SUM('Tabell Indexserie'!C9:C11)-1)*100</f>
        <v>-1.7206487135963067</v>
      </c>
    </row>
    <row r="15" spans="1:4" x14ac:dyDescent="0.3">
      <c r="A15" t="s">
        <v>15</v>
      </c>
      <c r="B15" s="1">
        <f>('Tabell Indexserie'!C15/'Tabell Indexserie'!C14-1)*100</f>
        <v>1.0202395394605102</v>
      </c>
      <c r="C15" s="1">
        <f>('Tabell Indexserie'!D15/'Tabell Indexserie'!D14-1)*100</f>
        <v>0.14879025055054562</v>
      </c>
      <c r="D15" s="1">
        <f>(SUM('Tabell Indexserie'!C13:C15)/SUM('Tabell Indexserie'!C10:C12)-1)*100</f>
        <v>-1.6353202589149962</v>
      </c>
    </row>
    <row r="16" spans="1:4" x14ac:dyDescent="0.3">
      <c r="A16" t="s">
        <v>16</v>
      </c>
      <c r="B16" s="1">
        <f>('Tabell Indexserie'!C16/'Tabell Indexserie'!C15-1)*100</f>
        <v>0.58089259325044829</v>
      </c>
      <c r="C16" s="1">
        <f>('Tabell Indexserie'!D16/'Tabell Indexserie'!D15-1)*100</f>
        <v>0.23014691376010976</v>
      </c>
      <c r="D16" s="1">
        <f>(SUM('Tabell Indexserie'!C14:C16)/SUM('Tabell Indexserie'!C11:C13)-1)*100</f>
        <v>1.1437573738654283</v>
      </c>
    </row>
    <row r="17" spans="1:4" x14ac:dyDescent="0.3">
      <c r="A17" t="s">
        <v>17</v>
      </c>
      <c r="B17" s="1">
        <f>('Tabell Indexserie'!C17/'Tabell Indexserie'!C16-1)*100</f>
        <v>-0.44433329867162863</v>
      </c>
      <c r="C17" s="1">
        <f>('Tabell Indexserie'!D17/'Tabell Indexserie'!D16-1)*100</f>
        <v>0.22950363500551241</v>
      </c>
      <c r="D17" s="1">
        <f>(SUM('Tabell Indexserie'!C15:C17)/SUM('Tabell Indexserie'!C12:C14)-1)*100</f>
        <v>2.0442740023214556</v>
      </c>
    </row>
    <row r="18" spans="1:4" x14ac:dyDescent="0.3">
      <c r="A18" t="s">
        <v>18</v>
      </c>
      <c r="B18" s="1">
        <f>('Tabell Indexserie'!C18/'Tabell Indexserie'!C17-1)*100</f>
        <v>-0.18696386730859826</v>
      </c>
      <c r="C18" s="1">
        <f>('Tabell Indexserie'!D18/'Tabell Indexserie'!D17-1)*100</f>
        <v>0.15671426768884</v>
      </c>
      <c r="D18" s="1">
        <f>(SUM('Tabell Indexserie'!C16:C18)/SUM('Tabell Indexserie'!C13:C15)-1)*100</f>
        <v>1.7868299440662927</v>
      </c>
    </row>
    <row r="19" spans="1:4" x14ac:dyDescent="0.3">
      <c r="A19" t="s">
        <v>19</v>
      </c>
      <c r="B19" s="1">
        <f>('Tabell Indexserie'!C19/'Tabell Indexserie'!C18-1)*100</f>
        <v>1.1421000138904125</v>
      </c>
      <c r="C19" s="1">
        <f>('Tabell Indexserie'!D19/'Tabell Indexserie'!D18-1)*100</f>
        <v>5.1109677561012035E-2</v>
      </c>
      <c r="D19" s="1">
        <f>(SUM('Tabell Indexserie'!C17:C19)/SUM('Tabell Indexserie'!C14:C16)-1)*100</f>
        <v>0.5334432525014865</v>
      </c>
    </row>
    <row r="20" spans="1:4" x14ac:dyDescent="0.3">
      <c r="A20" t="s">
        <v>20</v>
      </c>
      <c r="B20" s="1">
        <f>('Tabell Indexserie'!C20/'Tabell Indexserie'!C19-1)*100</f>
        <v>-1.0806807680723729</v>
      </c>
      <c r="C20" s="1">
        <f>('Tabell Indexserie'!D20/'Tabell Indexserie'!D19-1)*100</f>
        <v>-9.8242171229334652E-3</v>
      </c>
      <c r="D20" s="1">
        <f>(SUM('Tabell Indexserie'!C18:C20)/SUM('Tabell Indexserie'!C15:C17)-1)*100</f>
        <v>0.10507075687598011</v>
      </c>
    </row>
    <row r="21" spans="1:4" x14ac:dyDescent="0.3">
      <c r="A21" t="s">
        <v>21</v>
      </c>
      <c r="B21" s="1">
        <f>('Tabell Indexserie'!C21/'Tabell Indexserie'!C20-1)*100</f>
        <v>0.69228266473291278</v>
      </c>
      <c r="C21" s="1">
        <f>('Tabell Indexserie'!D21/'Tabell Indexserie'!D20-1)*100</f>
        <v>1.1106312233666316E-2</v>
      </c>
      <c r="D21" s="1">
        <f>(SUM('Tabell Indexserie'!C19:C21)/SUM('Tabell Indexserie'!C16:C18)-1)*100</f>
        <v>0.36935337898729159</v>
      </c>
    </row>
    <row r="22" spans="1:4" x14ac:dyDescent="0.3">
      <c r="A22" t="s">
        <v>22</v>
      </c>
      <c r="B22" s="1">
        <f>('Tabell Indexserie'!C22/'Tabell Indexserie'!C21-1)*100</f>
        <v>-0.2215886668358924</v>
      </c>
      <c r="C22" s="1">
        <f>('Tabell Indexserie'!D22/'Tabell Indexserie'!D21-1)*100</f>
        <v>0.10150488654536716</v>
      </c>
      <c r="D22" s="1">
        <f>(SUM('Tabell Indexserie'!C20:C22)/SUM('Tabell Indexserie'!C17:C19)-1)*100</f>
        <v>-6.6940287188677061E-3</v>
      </c>
    </row>
    <row r="23" spans="1:4" x14ac:dyDescent="0.3">
      <c r="A23" t="s">
        <v>23</v>
      </c>
      <c r="B23" s="1">
        <f>('Tabell Indexserie'!C23/'Tabell Indexserie'!C22-1)*100</f>
        <v>-2.0853862105241427</v>
      </c>
      <c r="C23" s="1">
        <f>('Tabell Indexserie'!D23/'Tabell Indexserie'!D22-1)*100</f>
        <v>0.13702910089150588</v>
      </c>
      <c r="D23" s="1">
        <f>(SUM('Tabell Indexserie'!C21:C23)/SUM('Tabell Indexserie'!C18:C20)-1)*100</f>
        <v>-0.500924970899852</v>
      </c>
    </row>
    <row r="24" spans="1:4" x14ac:dyDescent="0.3">
      <c r="A24" t="s">
        <v>24</v>
      </c>
      <c r="B24" s="1">
        <f>('Tabell Indexserie'!C24/'Tabell Indexserie'!C23-1)*100</f>
        <v>2.0820011471878397</v>
      </c>
      <c r="C24" s="1">
        <f>('Tabell Indexserie'!D24/'Tabell Indexserie'!D23-1)*100</f>
        <v>0.11752361670178679</v>
      </c>
      <c r="D24" s="1">
        <f>(SUM('Tabell Indexserie'!C22:C24)/SUM('Tabell Indexserie'!C19:C21)-1)*100</f>
        <v>-0.83486062436846087</v>
      </c>
    </row>
    <row r="25" spans="1:4" x14ac:dyDescent="0.3">
      <c r="A25" t="s">
        <v>25</v>
      </c>
      <c r="B25" s="1">
        <f>('Tabell Indexserie'!C25/'Tabell Indexserie'!C24-1)*100</f>
        <v>0.85492208861683849</v>
      </c>
      <c r="C25" s="1">
        <f>('Tabell Indexserie'!D25/'Tabell Indexserie'!D24-1)*100</f>
        <v>7.2092728279549156E-2</v>
      </c>
      <c r="D25" s="1">
        <f>(SUM('Tabell Indexserie'!C23:C25)/SUM('Tabell Indexserie'!C20:C22)-1)*100</f>
        <v>-0.36015450316078113</v>
      </c>
    </row>
    <row r="26" spans="1:4" x14ac:dyDescent="0.3">
      <c r="A26" t="s">
        <v>26</v>
      </c>
      <c r="B26" s="1">
        <f>('Tabell Indexserie'!C26/'Tabell Indexserie'!C25-1)*100</f>
        <v>0.28974037549864828</v>
      </c>
      <c r="C26" s="1">
        <f>('Tabell Indexserie'!D26/'Tabell Indexserie'!D25-1)*100</f>
        <v>-1.9382015440072564E-2</v>
      </c>
      <c r="D26" s="1">
        <f>(SUM('Tabell Indexserie'!C24:C26)/SUM('Tabell Indexserie'!C21:C23)-1)*100</f>
        <v>1.2490986876319887</v>
      </c>
    </row>
    <row r="27" spans="1:4" x14ac:dyDescent="0.3">
      <c r="A27" t="s">
        <v>27</v>
      </c>
      <c r="B27" s="1">
        <f>('Tabell Indexserie'!C27/'Tabell Indexserie'!C26-1)*100</f>
        <v>-0.93947426761424868</v>
      </c>
      <c r="C27" s="1">
        <f>('Tabell Indexserie'!D27/'Tabell Indexserie'!D26-1)*100</f>
        <v>-0.12125886739700054</v>
      </c>
      <c r="D27" s="1">
        <f>(SUM('Tabell Indexserie'!C25:C27)/SUM('Tabell Indexserie'!C22:C24)-1)*100</f>
        <v>1.4065639209466019</v>
      </c>
    </row>
    <row r="28" spans="1:4" x14ac:dyDescent="0.3">
      <c r="A28" t="s">
        <v>28</v>
      </c>
      <c r="B28" s="1">
        <f>('Tabell Indexserie'!C28/'Tabell Indexserie'!C27-1)*100</f>
        <v>-0.981493523965693</v>
      </c>
      <c r="C28" s="1">
        <f>('Tabell Indexserie'!D28/'Tabell Indexserie'!D27-1)*100</f>
        <v>-0.13131642483497075</v>
      </c>
      <c r="D28" s="1">
        <f>(SUM('Tabell Indexserie'!C26:C28)/SUM('Tabell Indexserie'!C23:C25)-1)*100</f>
        <v>0.58300403471793771</v>
      </c>
    </row>
    <row r="29" spans="1:4" x14ac:dyDescent="0.3">
      <c r="A29" t="s">
        <v>29</v>
      </c>
      <c r="B29" s="1">
        <f>('Tabell Indexserie'!C29/'Tabell Indexserie'!C28-1)*100</f>
        <v>1.1589999302261456</v>
      </c>
      <c r="C29" s="1">
        <f>('Tabell Indexserie'!D29/'Tabell Indexserie'!D28-1)*100</f>
        <v>-7.2560083036654621E-2</v>
      </c>
      <c r="D29" s="1">
        <f>(SUM('Tabell Indexserie'!C27:C29)/SUM('Tabell Indexserie'!C24:C26)-1)*100</f>
        <v>-0.73786419328520925</v>
      </c>
    </row>
    <row r="30" spans="1:4" x14ac:dyDescent="0.3">
      <c r="A30" t="s">
        <v>30</v>
      </c>
      <c r="B30" s="1">
        <f>('Tabell Indexserie'!C30/'Tabell Indexserie'!C29-1)*100</f>
        <v>1.2644049527738899</v>
      </c>
      <c r="C30" s="1">
        <f>('Tabell Indexserie'!D30/'Tabell Indexserie'!D29-1)*100</f>
        <v>5.9793774496075258E-2</v>
      </c>
      <c r="D30" s="1">
        <f>(SUM('Tabell Indexserie'!C28:C30)/SUM('Tabell Indexserie'!C25:C27)-1)*100</f>
        <v>-0.32753129618600108</v>
      </c>
    </row>
    <row r="31" spans="1:4" x14ac:dyDescent="0.3">
      <c r="A31" t="s">
        <v>31</v>
      </c>
      <c r="B31" s="1">
        <f>('Tabell Indexserie'!C31/'Tabell Indexserie'!C30-1)*100</f>
        <v>-2.9193863652343</v>
      </c>
      <c r="C31" s="1">
        <f>('Tabell Indexserie'!D31/'Tabell Indexserie'!D30-1)*100</f>
        <v>0.20631373747330706</v>
      </c>
      <c r="D31" s="1">
        <f>(SUM('Tabell Indexserie'!C29:C31)/SUM('Tabell Indexserie'!C26:C28)-1)*100</f>
        <v>3.4438002584069594E-2</v>
      </c>
    </row>
    <row r="32" spans="1:4" x14ac:dyDescent="0.3">
      <c r="A32" t="s">
        <v>32</v>
      </c>
      <c r="B32" s="1">
        <f>('Tabell Indexserie'!C32/'Tabell Indexserie'!C31-1)*100</f>
        <v>2.2691800151262154</v>
      </c>
      <c r="C32" s="1">
        <f>('Tabell Indexserie'!D32/'Tabell Indexserie'!D31-1)*100</f>
        <v>0.29508689488331186</v>
      </c>
      <c r="D32" s="1">
        <f>(SUM('Tabell Indexserie'!C30:C32)/SUM('Tabell Indexserie'!C27:C29)-1)*100</f>
        <v>0.47640971541118571</v>
      </c>
    </row>
    <row r="33" spans="1:4" x14ac:dyDescent="0.3">
      <c r="A33" t="s">
        <v>33</v>
      </c>
      <c r="B33" s="1">
        <f>('Tabell Indexserie'!C33/'Tabell Indexserie'!C32-1)*100</f>
        <v>0.30964686086991655</v>
      </c>
      <c r="C33" s="1">
        <f>('Tabell Indexserie'!D33/'Tabell Indexserie'!D32-1)*100</f>
        <v>0.2678964390014027</v>
      </c>
      <c r="D33" s="1">
        <f>(SUM('Tabell Indexserie'!C31:C33)/SUM('Tabell Indexserie'!C28:C30)-1)*100</f>
        <v>-0.14043626110571417</v>
      </c>
    </row>
    <row r="34" spans="1:4" x14ac:dyDescent="0.3">
      <c r="A34" t="s">
        <v>34</v>
      </c>
      <c r="B34" s="1">
        <f>('Tabell Indexserie'!C34/'Tabell Indexserie'!C33-1)*100</f>
        <v>-0.24686467221058939</v>
      </c>
      <c r="C34" s="1">
        <f>('Tabell Indexserie'!D34/'Tabell Indexserie'!D33-1)*100</f>
        <v>0.16780727533090012</v>
      </c>
      <c r="D34" s="1">
        <f>(SUM('Tabell Indexserie'!C32:C34)/SUM('Tabell Indexserie'!C29:C31)-1)*100</f>
        <v>0.80709597417947254</v>
      </c>
    </row>
    <row r="35" spans="1:4" x14ac:dyDescent="0.3">
      <c r="A35" t="s">
        <v>35</v>
      </c>
      <c r="B35" s="1">
        <f>('Tabell Indexserie'!C35/'Tabell Indexserie'!C34-1)*100</f>
        <v>0.41216069105047826</v>
      </c>
      <c r="C35" s="1">
        <f>('Tabell Indexserie'!D35/'Tabell Indexserie'!D34-1)*100</f>
        <v>0.10369509437979652</v>
      </c>
      <c r="D35" s="1">
        <f>(SUM('Tabell Indexserie'!C33:C35)/SUM('Tabell Indexserie'!C30:C32)-1)*100</f>
        <v>0.78502009873933076</v>
      </c>
    </row>
    <row r="36" spans="1:4" x14ac:dyDescent="0.3">
      <c r="A36" t="s">
        <v>36</v>
      </c>
      <c r="B36" s="1">
        <f>('Tabell Indexserie'!C36/'Tabell Indexserie'!C35-1)*100</f>
        <v>-4.6769918893219131E-2</v>
      </c>
      <c r="C36" s="1">
        <f>('Tabell Indexserie'!D36/'Tabell Indexserie'!D35-1)*100</f>
        <v>0.10951593142243254</v>
      </c>
      <c r="D36" s="1">
        <f>(SUM('Tabell Indexserie'!C34:C36)/SUM('Tabell Indexserie'!C31:C33)-1)*100</f>
        <v>0.96382641512520184</v>
      </c>
    </row>
    <row r="37" spans="1:4" x14ac:dyDescent="0.3">
      <c r="A37" t="s">
        <v>37</v>
      </c>
      <c r="B37" s="1">
        <f>('Tabell Indexserie'!C37/'Tabell Indexserie'!C36-1)*100</f>
        <v>2.428176518909364E-2</v>
      </c>
      <c r="C37" s="1">
        <f>('Tabell Indexserie'!D37/'Tabell Indexserie'!D36-1)*100</f>
        <v>0.16233994655847628</v>
      </c>
      <c r="D37" s="1">
        <f>(SUM('Tabell Indexserie'!C35:C37)/SUM('Tabell Indexserie'!C32:C34)-1)*100</f>
        <v>0.32694147270804219</v>
      </c>
    </row>
    <row r="38" spans="1:4" x14ac:dyDescent="0.3">
      <c r="A38" t="s">
        <v>38</v>
      </c>
      <c r="B38" s="1">
        <f>('Tabell Indexserie'!C38/'Tabell Indexserie'!C37-1)*100</f>
        <v>-4.7743551118395455E-2</v>
      </c>
      <c r="C38" s="1">
        <f>('Tabell Indexserie'!D38/'Tabell Indexserie'!D37-1)*100</f>
        <v>0.25084726817041769</v>
      </c>
      <c r="D38" s="1">
        <f>(SUM('Tabell Indexserie'!C36:C38)/SUM('Tabell Indexserie'!C33:C35)-1)*100</f>
        <v>0.14527026826498535</v>
      </c>
    </row>
    <row r="39" spans="1:4" x14ac:dyDescent="0.3">
      <c r="A39" t="s">
        <v>39</v>
      </c>
      <c r="B39" s="1">
        <f>('Tabell Indexserie'!C39/'Tabell Indexserie'!C38-1)*100</f>
        <v>0.63482525352738239</v>
      </c>
      <c r="C39" s="1">
        <f>('Tabell Indexserie'!D39/'Tabell Indexserie'!D38-1)*100</f>
        <v>0.34649649790914339</v>
      </c>
      <c r="D39" s="1">
        <f>(SUM('Tabell Indexserie'!C37:C39)/SUM('Tabell Indexserie'!C34:C36)-1)*100</f>
        <v>0.31002387336998005</v>
      </c>
    </row>
    <row r="40" spans="1:4" x14ac:dyDescent="0.3">
      <c r="A40" t="s">
        <v>40</v>
      </c>
      <c r="B40" s="1">
        <f>('Tabell Indexserie'!C40/'Tabell Indexserie'!C39-1)*100</f>
        <v>0.94915083604212303</v>
      </c>
      <c r="C40" s="1">
        <f>('Tabell Indexserie'!D40/'Tabell Indexserie'!D39-1)*100</f>
        <v>0.3474412367556079</v>
      </c>
      <c r="D40" s="1">
        <f>(SUM('Tabell Indexserie'!C38:C40)/SUM('Tabell Indexserie'!C35:C37)-1)*100</f>
        <v>0.69410583973186224</v>
      </c>
    </row>
    <row r="41" spans="1:4" x14ac:dyDescent="0.3">
      <c r="A41" t="s">
        <v>41</v>
      </c>
      <c r="B41" s="1">
        <f>('Tabell Indexserie'!C41/'Tabell Indexserie'!C40-1)*100</f>
        <v>-1.8286923044441572E-2</v>
      </c>
      <c r="C41" s="1">
        <f>('Tabell Indexserie'!D41/'Tabell Indexserie'!D40-1)*100</f>
        <v>0.28885214244089852</v>
      </c>
      <c r="D41" s="1">
        <f>(SUM('Tabell Indexserie'!C39:C41)/SUM('Tabell Indexserie'!C36:C38)-1)*100</f>
        <v>1.241373659757472</v>
      </c>
    </row>
    <row r="42" spans="1:4" x14ac:dyDescent="0.3">
      <c r="A42" t="s">
        <v>42</v>
      </c>
      <c r="B42" s="1">
        <f>('Tabell Indexserie'!C42/'Tabell Indexserie'!C41-1)*100</f>
        <v>8.5680823334044476E-3</v>
      </c>
      <c r="C42" s="1">
        <f>('Tabell Indexserie'!D42/'Tabell Indexserie'!D41-1)*100</f>
        <v>0.2034233414784703</v>
      </c>
      <c r="D42" s="1">
        <f>(SUM('Tabell Indexserie'!C40:C42)/SUM('Tabell Indexserie'!C37:C39)-1)*100</f>
        <v>1.3499153166788069</v>
      </c>
    </row>
    <row r="43" spans="1:4" x14ac:dyDescent="0.3">
      <c r="A43" t="s">
        <v>43</v>
      </c>
      <c r="B43" s="1">
        <f>('Tabell Indexserie'!C43/'Tabell Indexserie'!C42-1)*100</f>
        <v>4.5129940083876718E-2</v>
      </c>
      <c r="C43" s="1">
        <f>('Tabell Indexserie'!D43/'Tabell Indexserie'!D42-1)*100</f>
        <v>0.1431167521010801</v>
      </c>
      <c r="D43" s="1">
        <f>(SUM('Tabell Indexserie'!C41:C43)/SUM('Tabell Indexserie'!C38:C40)-1)*100</f>
        <v>0.84463387459192685</v>
      </c>
    </row>
    <row r="44" spans="1:4" x14ac:dyDescent="0.3">
      <c r="A44" t="s">
        <v>44</v>
      </c>
      <c r="B44" s="1">
        <f>('Tabell Indexserie'!C44/'Tabell Indexserie'!C43-1)*100</f>
        <v>0.53513247479823889</v>
      </c>
      <c r="C44" s="1">
        <f>('Tabell Indexserie'!D44/'Tabell Indexserie'!D43-1)*100</f>
        <v>0.12985344728830839</v>
      </c>
      <c r="D44" s="1">
        <f>(SUM('Tabell Indexserie'!C42:C44)/SUM('Tabell Indexserie'!C39:C41)-1)*100</f>
        <v>0.51996979803887733</v>
      </c>
    </row>
    <row r="45" spans="1:4" x14ac:dyDescent="0.3">
      <c r="A45" t="s">
        <v>45</v>
      </c>
      <c r="B45" s="1">
        <f>('Tabell Indexserie'!C45/'Tabell Indexserie'!C44-1)*100</f>
        <v>-0.85738541192231787</v>
      </c>
      <c r="C45" s="1">
        <f>('Tabell Indexserie'!D45/'Tabell Indexserie'!D44-1)*100</f>
        <v>0.18400168347463275</v>
      </c>
      <c r="D45" s="1">
        <f>(SUM('Tabell Indexserie'!C43:C45)/SUM('Tabell Indexserie'!C40:C42)-1)*100</f>
        <v>0.1142066299179012</v>
      </c>
    </row>
    <row r="46" spans="1:4" x14ac:dyDescent="0.3">
      <c r="A46" t="s">
        <v>46</v>
      </c>
      <c r="B46" s="1">
        <f>('Tabell Indexserie'!C46/'Tabell Indexserie'!C45-1)*100</f>
        <v>1.4215480445606055</v>
      </c>
      <c r="C46" s="1">
        <f>('Tabell Indexserie'!D46/'Tabell Indexserie'!D45-1)*100</f>
        <v>0.25927037969990518</v>
      </c>
      <c r="D46" s="1">
        <f>(SUM('Tabell Indexserie'!C44:C46)/SUM('Tabell Indexserie'!C41:C43)-1)*100</f>
        <v>0.46586499606180443</v>
      </c>
    </row>
    <row r="47" spans="1:4" x14ac:dyDescent="0.3">
      <c r="A47" t="s">
        <v>47</v>
      </c>
      <c r="B47" s="1">
        <f>('Tabell Indexserie'!C47/'Tabell Indexserie'!C46-1)*100</f>
        <v>-0.19659996217152864</v>
      </c>
      <c r="C47" s="1">
        <f>('Tabell Indexserie'!D47/'Tabell Indexserie'!D46-1)*100</f>
        <v>0.26691157672358301</v>
      </c>
      <c r="D47" s="1">
        <f>(SUM('Tabell Indexserie'!C45:C47)/SUM('Tabell Indexserie'!C42:C44)-1)*100</f>
        <v>0.38753849571042664</v>
      </c>
    </row>
    <row r="48" spans="1:4" x14ac:dyDescent="0.3">
      <c r="A48" t="s">
        <v>48</v>
      </c>
      <c r="B48" s="1">
        <f>('Tabell Indexserie'!C48/'Tabell Indexserie'!C47-1)*100</f>
        <v>0.63526111873202229</v>
      </c>
      <c r="C48" s="1">
        <f>('Tabell Indexserie'!D48/'Tabell Indexserie'!D47-1)*100</f>
        <v>0.20988335215252896</v>
      </c>
      <c r="D48" s="1">
        <f>(SUM('Tabell Indexserie'!C46:C48)/SUM('Tabell Indexserie'!C43:C45)-1)*100</f>
        <v>1.1010116129598568</v>
      </c>
    </row>
    <row r="49" spans="1:4" x14ac:dyDescent="0.3">
      <c r="A49" t="s">
        <v>49</v>
      </c>
      <c r="B49" s="1">
        <f>('Tabell Indexserie'!C49/'Tabell Indexserie'!C48-1)*100</f>
        <v>-0.41252405585733287</v>
      </c>
      <c r="C49" s="1">
        <f>('Tabell Indexserie'!D49/'Tabell Indexserie'!D48-1)*100</f>
        <v>0.1217388793495866</v>
      </c>
      <c r="D49" s="1">
        <f>(SUM('Tabell Indexserie'!C47:C49)/SUM('Tabell Indexserie'!C44:C46)-1)*100</f>
        <v>0.74298540050912187</v>
      </c>
    </row>
    <row r="50" spans="1:4" x14ac:dyDescent="0.3">
      <c r="A50" t="s">
        <v>50</v>
      </c>
      <c r="B50" s="1">
        <f>('Tabell Indexserie'!C50/'Tabell Indexserie'!C49-1)*100</f>
        <v>0.73451602102165836</v>
      </c>
      <c r="C50" s="1">
        <f>('Tabell Indexserie'!D50/'Tabell Indexserie'!D49-1)*100</f>
        <v>8.2778595023569324E-2</v>
      </c>
      <c r="D50" s="1">
        <f>(SUM('Tabell Indexserie'!C48:C50)/SUM('Tabell Indexserie'!C45:C47)-1)*100</f>
        <v>0.94385783858466077</v>
      </c>
    </row>
    <row r="51" spans="1:4" x14ac:dyDescent="0.3">
      <c r="A51" t="s">
        <v>51</v>
      </c>
      <c r="B51" s="1">
        <f>('Tabell Indexserie'!C51/'Tabell Indexserie'!C50-1)*100</f>
        <v>-0.61295822427916979</v>
      </c>
      <c r="C51" s="1">
        <f>('Tabell Indexserie'!D51/'Tabell Indexserie'!D50-1)*100</f>
        <v>0.11359733087763502</v>
      </c>
      <c r="D51" s="1">
        <f>(SUM('Tabell Indexserie'!C49:C51)/SUM('Tabell Indexserie'!C46:C48)-1)*100</f>
        <v>0.22655383866769796</v>
      </c>
    </row>
    <row r="52" spans="1:4" x14ac:dyDescent="0.3">
      <c r="A52" t="s">
        <v>52</v>
      </c>
      <c r="B52" s="1">
        <f>('Tabell Indexserie'!C52/'Tabell Indexserie'!C51-1)*100</f>
        <v>4.645308821085159E-2</v>
      </c>
      <c r="C52" s="1">
        <f>('Tabell Indexserie'!D52/'Tabell Indexserie'!D51-1)*100</f>
        <v>0.24383729020573952</v>
      </c>
      <c r="D52" s="1">
        <f>(SUM('Tabell Indexserie'!C50:C52)/SUM('Tabell Indexserie'!C47:C49)-1)*100</f>
        <v>0.27333425376703246</v>
      </c>
    </row>
    <row r="53" spans="1:4" x14ac:dyDescent="0.3">
      <c r="A53" t="s">
        <v>53</v>
      </c>
      <c r="B53" s="1">
        <f>('Tabell Indexserie'!C53/'Tabell Indexserie'!C52-1)*100</f>
        <v>0.93502746468432374</v>
      </c>
      <c r="C53" s="1">
        <f>('Tabell Indexserie'!D53/'Tabell Indexserie'!D52-1)*100</f>
        <v>0.4060534325617704</v>
      </c>
      <c r="D53" s="1">
        <f>(SUM('Tabell Indexserie'!C51:C53)/SUM('Tabell Indexserie'!C48:C50)-1)*100</f>
        <v>7.7034829680977523E-2</v>
      </c>
    </row>
    <row r="54" spans="1:4" x14ac:dyDescent="0.3">
      <c r="A54" t="s">
        <v>54</v>
      </c>
      <c r="B54" s="1">
        <f>('Tabell Indexserie'!C54/'Tabell Indexserie'!C53-1)*100</f>
        <v>0.13361998452803281</v>
      </c>
      <c r="C54" s="1">
        <f>('Tabell Indexserie'!D54/'Tabell Indexserie'!D53-1)*100</f>
        <v>0.48977797562574921</v>
      </c>
      <c r="D54" s="1">
        <f>(SUM('Tabell Indexserie'!C52:C54)/SUM('Tabell Indexserie'!C49:C51)-1)*100</f>
        <v>0.54755274008293497</v>
      </c>
    </row>
    <row r="55" spans="1:4" x14ac:dyDescent="0.3">
      <c r="A55" t="s">
        <v>55</v>
      </c>
      <c r="B55" s="1">
        <f>('Tabell Indexserie'!C55/'Tabell Indexserie'!C54-1)*100</f>
        <v>1.7639214735799991</v>
      </c>
      <c r="C55" s="1">
        <f>('Tabell Indexserie'!D55/'Tabell Indexserie'!D54-1)*100</f>
        <v>0.47379412351775674</v>
      </c>
      <c r="D55" s="1">
        <f>(SUM('Tabell Indexserie'!C53:C55)/SUM('Tabell Indexserie'!C50:C52)-1)*100</f>
        <v>1.442158195086618</v>
      </c>
    </row>
    <row r="56" spans="1:4" x14ac:dyDescent="0.3">
      <c r="A56" t="s">
        <v>56</v>
      </c>
      <c r="B56" s="1">
        <f>('Tabell Indexserie'!C56/'Tabell Indexserie'!C55-1)*100</f>
        <v>-0.61059133682018762</v>
      </c>
      <c r="C56" s="1">
        <f>('Tabell Indexserie'!D56/'Tabell Indexserie'!D55-1)*100</f>
        <v>0.3929826224802202</v>
      </c>
      <c r="D56" s="1">
        <f>(SUM('Tabell Indexserie'!C54:C56)/SUM('Tabell Indexserie'!C51:C53)-1)*100</f>
        <v>1.747714015545454</v>
      </c>
    </row>
    <row r="57" spans="1:4" x14ac:dyDescent="0.3">
      <c r="A57" t="s">
        <v>57</v>
      </c>
      <c r="B57" s="1">
        <f>('Tabell Indexserie'!C57/'Tabell Indexserie'!C56-1)*100</f>
        <v>0.88091112509514069</v>
      </c>
      <c r="C57" s="1">
        <f>('Tabell Indexserie'!D57/'Tabell Indexserie'!D56-1)*100</f>
        <v>0.30313398510997125</v>
      </c>
      <c r="D57" s="1">
        <f>(SUM('Tabell Indexserie'!C55:C57)/SUM('Tabell Indexserie'!C52:C54)-1)*100</f>
        <v>2.0521640191298873</v>
      </c>
    </row>
    <row r="58" spans="1:4" x14ac:dyDescent="0.3">
      <c r="A58" t="s">
        <v>58</v>
      </c>
      <c r="B58" s="1">
        <f>('Tabell Indexserie'!C58/'Tabell Indexserie'!C57-1)*100</f>
        <v>-1.1104956133414556</v>
      </c>
      <c r="C58" s="1">
        <f>('Tabell Indexserie'!D58/'Tabell Indexserie'!D57-1)*100</f>
        <v>0.28458829174824452</v>
      </c>
      <c r="D58" s="1">
        <f>(SUM('Tabell Indexserie'!C56:C58)/SUM('Tabell Indexserie'!C53:C55)-1)*100</f>
        <v>0.81095045368866359</v>
      </c>
    </row>
    <row r="59" spans="1:4" x14ac:dyDescent="0.3">
      <c r="A59" t="s">
        <v>59</v>
      </c>
      <c r="B59" s="1">
        <f>('Tabell Indexserie'!C59/'Tabell Indexserie'!C58-1)*100</f>
        <v>1.0437166193599801</v>
      </c>
      <c r="C59" s="1">
        <f>('Tabell Indexserie'!D59/'Tabell Indexserie'!D58-1)*100</f>
        <v>0.36977118811170051</v>
      </c>
      <c r="D59" s="1">
        <f>(SUM('Tabell Indexserie'!C57:C59)/SUM('Tabell Indexserie'!C54:C56)-1)*100</f>
        <v>0.65402537479981593</v>
      </c>
    </row>
    <row r="60" spans="1:4" x14ac:dyDescent="0.3">
      <c r="A60" t="s">
        <v>60</v>
      </c>
      <c r="B60" s="1">
        <f>('Tabell Indexserie'!C60/'Tabell Indexserie'!C59-1)*100</f>
        <v>0.26904162011471833</v>
      </c>
      <c r="C60" s="1">
        <f>('Tabell Indexserie'!D60/'Tabell Indexserie'!D59-1)*100</f>
        <v>0.49478320390177188</v>
      </c>
      <c r="D60" s="1">
        <f>(SUM('Tabell Indexserie'!C58:C60)/SUM('Tabell Indexserie'!C55:C57)-1)*100</f>
        <v>4.6528447352001123E-2</v>
      </c>
    </row>
    <row r="61" spans="1:4" x14ac:dyDescent="0.3">
      <c r="A61" t="s">
        <v>61</v>
      </c>
      <c r="B61" s="1">
        <f>('Tabell Indexserie'!C61/'Tabell Indexserie'!C60-1)*100</f>
        <v>2.3703294201395053</v>
      </c>
      <c r="C61" s="1">
        <f>('Tabell Indexserie'!D61/'Tabell Indexserie'!D60-1)*100</f>
        <v>0.5267334191219275</v>
      </c>
      <c r="D61" s="1">
        <f>(SUM('Tabell Indexserie'!C59:C61)/SUM('Tabell Indexserie'!C56:C58)-1)*100</f>
        <v>1.5640459759957759</v>
      </c>
    </row>
    <row r="62" spans="1:4" x14ac:dyDescent="0.3">
      <c r="A62" t="s">
        <v>62</v>
      </c>
      <c r="B62" s="1">
        <f>('Tabell Indexserie'!C62/'Tabell Indexserie'!C61-1)*100</f>
        <v>-1.0634569236896874</v>
      </c>
      <c r="C62" s="1">
        <f>('Tabell Indexserie'!D62/'Tabell Indexserie'!D61-1)*100</f>
        <v>0.42747623637009458</v>
      </c>
      <c r="D62" s="1">
        <f>(SUM('Tabell Indexserie'!C60:C62)/SUM('Tabell Indexserie'!C57:C59)-1)*100</f>
        <v>1.813586771144049</v>
      </c>
    </row>
    <row r="63" spans="1:4" x14ac:dyDescent="0.3">
      <c r="A63" t="s">
        <v>63</v>
      </c>
      <c r="B63" s="1">
        <f>('Tabell Indexserie'!C63/'Tabell Indexserie'!C62-1)*100</f>
        <v>1.1362011901756786</v>
      </c>
      <c r="C63" s="1">
        <f>('Tabell Indexserie'!D63/'Tabell Indexserie'!D62-1)*100</f>
        <v>0.22675587905742756</v>
      </c>
      <c r="D63" s="1">
        <f>(SUM('Tabell Indexserie'!C61:C63)/SUM('Tabell Indexserie'!C58:C60)-1)*100</f>
        <v>2.5637987691895514</v>
      </c>
    </row>
    <row r="64" spans="1:4" x14ac:dyDescent="0.3">
      <c r="A64" t="s">
        <v>64</v>
      </c>
      <c r="B64" s="1">
        <f>('Tabell Indexserie'!C64/'Tabell Indexserie'!C63-1)*100</f>
        <v>-2.6961458820869422</v>
      </c>
      <c r="C64" s="1">
        <f>('Tabell Indexserie'!D64/'Tabell Indexserie'!D63-1)*100</f>
        <v>-6.0932528288204502E-3</v>
      </c>
      <c r="D64" s="1">
        <f>(SUM('Tabell Indexserie'!C62:C64)/SUM('Tabell Indexserie'!C59:C61)-1)*100</f>
        <v>0.42461973869316605</v>
      </c>
    </row>
    <row r="65" spans="1:4" x14ac:dyDescent="0.3">
      <c r="A65" t="s">
        <v>65</v>
      </c>
      <c r="B65" s="1">
        <f>('Tabell Indexserie'!C65/'Tabell Indexserie'!C64-1)*100</f>
        <v>3.9956168348322718</v>
      </c>
      <c r="C65" s="1">
        <f>('Tabell Indexserie'!D65/'Tabell Indexserie'!D64-1)*100</f>
        <v>-0.17191831831631088</v>
      </c>
      <c r="D65" s="1">
        <f>(SUM('Tabell Indexserie'!C63:C65)/SUM('Tabell Indexserie'!C60:C62)-1)*100</f>
        <v>0.69299563047682256</v>
      </c>
    </row>
    <row r="66" spans="1:4" x14ac:dyDescent="0.3">
      <c r="A66" t="s">
        <v>66</v>
      </c>
      <c r="B66" s="1">
        <f>('Tabell Indexserie'!C66/'Tabell Indexserie'!C65-1)*100</f>
        <v>-3.0072614045664414</v>
      </c>
      <c r="C66" s="1">
        <f>('Tabell Indexserie'!D66/'Tabell Indexserie'!D65-1)*100</f>
        <v>-0.15392998389653911</v>
      </c>
      <c r="D66" s="1">
        <f>(SUM('Tabell Indexserie'!C64:C66)/SUM('Tabell Indexserie'!C61:C63)-1)*100</f>
        <v>-0.72676791387561446</v>
      </c>
    </row>
    <row r="67" spans="1:4" x14ac:dyDescent="0.3">
      <c r="A67" t="s">
        <v>67</v>
      </c>
      <c r="B67" s="1">
        <f>('Tabell Indexserie'!C67/'Tabell Indexserie'!C66-1)*100</f>
        <v>0.79322534343690965</v>
      </c>
      <c r="C67" s="1">
        <f>('Tabell Indexserie'!D67/'Tabell Indexserie'!D66-1)*100</f>
        <v>-2.7045581009710329E-2</v>
      </c>
      <c r="D67" s="1">
        <f>(SUM('Tabell Indexserie'!C65:C67)/SUM('Tabell Indexserie'!C62:C64)-1)*100</f>
        <v>0.70468935822225465</v>
      </c>
    </row>
    <row r="68" spans="1:4" x14ac:dyDescent="0.3">
      <c r="A68" t="s">
        <v>68</v>
      </c>
      <c r="B68" s="1">
        <f>('Tabell Indexserie'!C68/'Tabell Indexserie'!C67-1)*100</f>
        <v>0.2162351148567776</v>
      </c>
      <c r="C68" s="1">
        <f>('Tabell Indexserie'!D68/'Tabell Indexserie'!D67-1)*100</f>
        <v>0.14129432399387909</v>
      </c>
      <c r="D68" s="1">
        <f>(SUM('Tabell Indexserie'!C66:C68)/SUM('Tabell Indexserie'!C63:C65)-1)*100</f>
        <v>-0.76338583958113215</v>
      </c>
    </row>
    <row r="69" spans="1:4" x14ac:dyDescent="0.3">
      <c r="A69" t="s">
        <v>69</v>
      </c>
      <c r="B69" s="1">
        <f>('Tabell Indexserie'!C69/'Tabell Indexserie'!C68-1)*100</f>
        <v>-0.9378694943790844</v>
      </c>
      <c r="C69" s="1">
        <f>('Tabell Indexserie'!D69/'Tabell Indexserie'!D68-1)*100</f>
        <v>0.25941799906914476</v>
      </c>
      <c r="D69" s="1">
        <f>(SUM('Tabell Indexserie'!C67:C69)/SUM('Tabell Indexserie'!C64:C66)-1)*100</f>
        <v>-0.12293347532519316</v>
      </c>
    </row>
    <row r="70" spans="1:4" x14ac:dyDescent="0.3">
      <c r="A70" t="s">
        <v>70</v>
      </c>
      <c r="B70" s="1">
        <f>('Tabell Indexserie'!C70/'Tabell Indexserie'!C69-1)*100</f>
        <v>1.9498699244231643</v>
      </c>
      <c r="C70" s="1">
        <f>('Tabell Indexserie'!D70/'Tabell Indexserie'!D69-1)*100</f>
        <v>0.31515825787458152</v>
      </c>
      <c r="D70" s="1">
        <f>(SUM('Tabell Indexserie'!C68:C70)/SUM('Tabell Indexserie'!C65:C67)-1)*100</f>
        <v>-0.2644975582009379</v>
      </c>
    </row>
    <row r="71" spans="1:4" x14ac:dyDescent="0.3">
      <c r="A71" t="s">
        <v>71</v>
      </c>
      <c r="B71" s="1">
        <f>('Tabell Indexserie'!C71/'Tabell Indexserie'!C70-1)*100</f>
        <v>0.10564154099264034</v>
      </c>
      <c r="C71" s="1">
        <f>('Tabell Indexserie'!D71/'Tabell Indexserie'!D70-1)*100</f>
        <v>0.32727616928187597</v>
      </c>
      <c r="D71" s="1">
        <f>(SUM('Tabell Indexserie'!C69:C71)/SUM('Tabell Indexserie'!C66:C68)-1)*100</f>
        <v>0.79424486172394726</v>
      </c>
    </row>
    <row r="72" spans="1:4" x14ac:dyDescent="0.3">
      <c r="A72" t="s">
        <v>72</v>
      </c>
      <c r="B72" s="1">
        <f>('Tabell Indexserie'!C72/'Tabell Indexserie'!C71-1)*100</f>
        <v>-0.59751229099206382</v>
      </c>
      <c r="C72" s="1">
        <f>('Tabell Indexserie'!D72/'Tabell Indexserie'!D71-1)*100</f>
        <v>0.3097877644409941</v>
      </c>
      <c r="D72" s="1">
        <f>(SUM('Tabell Indexserie'!C70:C72)/SUM('Tabell Indexserie'!C67:C69)-1)*100</f>
        <v>1.252842058550252</v>
      </c>
    </row>
    <row r="73" spans="1:4" x14ac:dyDescent="0.3">
      <c r="A73" t="s">
        <v>73</v>
      </c>
      <c r="B73" s="1">
        <f>('Tabell Indexserie'!C73/'Tabell Indexserie'!C72-1)*100</f>
        <v>0.81326184817398506</v>
      </c>
      <c r="C73" s="1">
        <f>('Tabell Indexserie'!D73/'Tabell Indexserie'!D72-1)*100</f>
        <v>0.3071340825725466</v>
      </c>
      <c r="D73" s="1">
        <f>(SUM('Tabell Indexserie'!C71:C73)/SUM('Tabell Indexserie'!C68:C70)-1)*100</f>
        <v>0.95132069870536018</v>
      </c>
    </row>
    <row r="74" spans="1:4" x14ac:dyDescent="0.3">
      <c r="A74" t="s">
        <v>74</v>
      </c>
      <c r="B74" s="1">
        <f>('Tabell Indexserie'!C74/'Tabell Indexserie'!C73-1)*100</f>
        <v>0.36239113069340689</v>
      </c>
      <c r="C74" s="1">
        <f>('Tabell Indexserie'!D74/'Tabell Indexserie'!D73-1)*100</f>
        <v>0.34618619856334742</v>
      </c>
      <c r="D74" s="1">
        <f>(SUM('Tabell Indexserie'!C72:C74)/SUM('Tabell Indexserie'!C69:C71)-1)*100</f>
        <v>0.77516281742349147</v>
      </c>
    </row>
    <row r="75" spans="1:4" x14ac:dyDescent="0.3">
      <c r="A75" t="s">
        <v>75</v>
      </c>
      <c r="B75" s="1">
        <f>('Tabell Indexserie'!C75/'Tabell Indexserie'!C74-1)*100</f>
        <v>0.63552036586542737</v>
      </c>
      <c r="C75" s="1">
        <f>('Tabell Indexserie'!D75/'Tabell Indexserie'!D74-1)*100</f>
        <v>0.37503689502436099</v>
      </c>
      <c r="D75" s="1">
        <f>(SUM('Tabell Indexserie'!C73:C75)/SUM('Tabell Indexserie'!C70:C72)-1)*100</f>
        <v>0.90251244832411093</v>
      </c>
    </row>
    <row r="76" spans="1:4" x14ac:dyDescent="0.3">
      <c r="A76" t="s">
        <v>76</v>
      </c>
      <c r="B76" s="1">
        <f>('Tabell Indexserie'!C76/'Tabell Indexserie'!C75-1)*100</f>
        <v>0.36377734983397136</v>
      </c>
      <c r="C76" s="1">
        <f>('Tabell Indexserie'!D76/'Tabell Indexserie'!D75-1)*100</f>
        <v>0.40034079799700084</v>
      </c>
      <c r="D76" s="1">
        <f>(SUM('Tabell Indexserie'!C74:C76)/SUM('Tabell Indexserie'!C71:C73)-1)*100</f>
        <v>1.2533775093424682</v>
      </c>
    </row>
    <row r="77" spans="1:4" x14ac:dyDescent="0.3">
      <c r="A77" t="s">
        <v>77</v>
      </c>
      <c r="B77" s="1">
        <f>('Tabell Indexserie'!C77/'Tabell Indexserie'!C76-1)*100</f>
        <v>-0.619473131742454</v>
      </c>
      <c r="C77" s="1">
        <f>('Tabell Indexserie'!D77/'Tabell Indexserie'!D76-1)*100</f>
        <v>0.40463912738026853</v>
      </c>
      <c r="D77" s="1">
        <f>(SUM('Tabell Indexserie'!C75:C77)/SUM('Tabell Indexserie'!C72:C74)-1)*100</f>
        <v>1.1857028641711675</v>
      </c>
    </row>
    <row r="78" spans="1:4" x14ac:dyDescent="0.3">
      <c r="A78" t="s">
        <v>78</v>
      </c>
      <c r="B78" s="1">
        <f>('Tabell Indexserie'!C78/'Tabell Indexserie'!C77-1)*100</f>
        <v>1.8434319678103828</v>
      </c>
      <c r="C78" s="1">
        <f>('Tabell Indexserie'!D78/'Tabell Indexserie'!D77-1)*100</f>
        <v>0.34475656232266783</v>
      </c>
      <c r="D78" s="1">
        <f>(SUM('Tabell Indexserie'!C76:C78)/SUM('Tabell Indexserie'!C73:C75)-1)*100</f>
        <v>1.1087848132331546</v>
      </c>
    </row>
    <row r="79" spans="1:4" x14ac:dyDescent="0.3">
      <c r="A79" t="s">
        <v>79</v>
      </c>
      <c r="B79" s="1">
        <f>('Tabell Indexserie'!C79/'Tabell Indexserie'!C78-1)*100</f>
        <v>-0.34112612787099428</v>
      </c>
      <c r="C79" s="1">
        <f>('Tabell Indexserie'!D79/'Tabell Indexserie'!D78-1)*100</f>
        <v>0.30767772482287459</v>
      </c>
      <c r="D79" s="1">
        <f>(SUM('Tabell Indexserie'!C77:C79)/SUM('Tabell Indexserie'!C74:C76)-1)*100</f>
        <v>0.94241340663254736</v>
      </c>
    </row>
    <row r="80" spans="1:4" x14ac:dyDescent="0.3">
      <c r="A80" t="s">
        <v>80</v>
      </c>
      <c r="B80" s="1">
        <f>('Tabell Indexserie'!C80/'Tabell Indexserie'!C79-1)*100</f>
        <v>-1.8367294370354004</v>
      </c>
      <c r="C80" s="1">
        <f>('Tabell Indexserie'!D80/'Tabell Indexserie'!D79-1)*100</f>
        <v>0.26588566979244277</v>
      </c>
      <c r="D80" s="1">
        <f>(SUM('Tabell Indexserie'!C78:C80)/SUM('Tabell Indexserie'!C75:C77)-1)*100</f>
        <v>0.69439481178832363</v>
      </c>
    </row>
    <row r="81" spans="1:4" x14ac:dyDescent="0.3">
      <c r="A81" t="s">
        <v>81</v>
      </c>
      <c r="B81" s="1">
        <f>('Tabell Indexserie'!C81/'Tabell Indexserie'!C80-1)*100</f>
        <v>2.3929766002485975</v>
      </c>
      <c r="C81" s="1">
        <f>('Tabell Indexserie'!D81/'Tabell Indexserie'!D80-1)*100</f>
        <v>0.17311349174420343</v>
      </c>
      <c r="D81" s="1">
        <f>(SUM('Tabell Indexserie'!C79:C81)/SUM('Tabell Indexserie'!C76:C78)-1)*100</f>
        <v>0.22383853922074426</v>
      </c>
    </row>
    <row r="82" spans="1:4" x14ac:dyDescent="0.3">
      <c r="A82" t="s">
        <v>82</v>
      </c>
      <c r="B82" s="1">
        <f>('Tabell Indexserie'!C82/'Tabell Indexserie'!C81-1)*100</f>
        <v>-7.5052327999536317E-3</v>
      </c>
      <c r="C82" s="1">
        <f>('Tabell Indexserie'!D82/'Tabell Indexserie'!D81-1)*100</f>
        <v>6.133206863772056E-2</v>
      </c>
      <c r="D82" s="1">
        <f>(SUM('Tabell Indexserie'!C80:C82)/SUM('Tabell Indexserie'!C77:C79)-1)*100</f>
        <v>0.10439012812766268</v>
      </c>
    </row>
    <row r="83" spans="1:4" x14ac:dyDescent="0.3">
      <c r="A83" t="s">
        <v>83</v>
      </c>
      <c r="B83" s="1">
        <f>('Tabell Indexserie'!C83/'Tabell Indexserie'!C82-1)*100</f>
        <v>6.9498313671667589E-2</v>
      </c>
      <c r="C83" s="1">
        <f>('Tabell Indexserie'!D83/'Tabell Indexserie'!D82-1)*100</f>
        <v>-2.8872706648841451E-2</v>
      </c>
      <c r="D83" s="1">
        <f>(SUM('Tabell Indexserie'!C81:C83)/SUM('Tabell Indexserie'!C78:C80)-1)*100</f>
        <v>1.0338438343085343</v>
      </c>
    </row>
    <row r="84" spans="1:4" x14ac:dyDescent="0.3">
      <c r="A84" t="s">
        <v>84</v>
      </c>
      <c r="B84" s="1">
        <f>('Tabell Indexserie'!C84/'Tabell Indexserie'!C83-1)*100</f>
        <v>0.4014388192600471</v>
      </c>
      <c r="C84" s="1">
        <f>('Tabell Indexserie'!D84/'Tabell Indexserie'!D83-1)*100</f>
        <v>-5.043608277720546E-2</v>
      </c>
      <c r="D84" s="1">
        <f>(SUM('Tabell Indexserie'!C82:C84)/SUM('Tabell Indexserie'!C79:C81)-1)*100</f>
        <v>1.1323763314193824</v>
      </c>
    </row>
    <row r="85" spans="1:4" x14ac:dyDescent="0.3">
      <c r="A85" t="s">
        <v>85</v>
      </c>
      <c r="B85" s="1">
        <f>('Tabell Indexserie'!C85/'Tabell Indexserie'!C84-1)*100</f>
        <v>-1.238349819994955</v>
      </c>
      <c r="C85" s="1">
        <f>('Tabell Indexserie'!D85/'Tabell Indexserie'!D84-1)*100</f>
        <v>3.6875912906086938E-2</v>
      </c>
      <c r="D85" s="1">
        <f>(SUM('Tabell Indexserie'!C83:C85)/SUM('Tabell Indexserie'!C80:C82)-1)*100</f>
        <v>0.70208825656152829</v>
      </c>
    </row>
    <row r="86" spans="1:4" x14ac:dyDescent="0.3">
      <c r="A86" t="s">
        <v>86</v>
      </c>
      <c r="B86" s="1">
        <f>('Tabell Indexserie'!C86/'Tabell Indexserie'!C85-1)*100</f>
        <v>0.69936021474525933</v>
      </c>
      <c r="C86" s="1">
        <f>('Tabell Indexserie'!D86/'Tabell Indexserie'!D85-1)*100</f>
        <v>0.17634014265155429</v>
      </c>
      <c r="D86" s="1">
        <f>(SUM('Tabell Indexserie'!C84:C86)/SUM('Tabell Indexserie'!C81:C83)-1)*100</f>
        <v>-0.15255137717753442</v>
      </c>
    </row>
    <row r="87" spans="1:4" x14ac:dyDescent="0.3">
      <c r="A87" t="s">
        <v>87</v>
      </c>
      <c r="B87" s="1">
        <f>('Tabell Indexserie'!C87/'Tabell Indexserie'!C86-1)*100</f>
        <v>0.51924279123867212</v>
      </c>
      <c r="C87" s="1">
        <f>('Tabell Indexserie'!D87/'Tabell Indexserie'!D86-1)*100</f>
        <v>0.34276436733622351</v>
      </c>
      <c r="D87" s="1">
        <f>(SUM('Tabell Indexserie'!C85:C87)/SUM('Tabell Indexserie'!C82:C84)-1)*100</f>
        <v>-0.31705526739691514</v>
      </c>
    </row>
    <row r="88" spans="1:4" x14ac:dyDescent="0.3">
      <c r="A88" t="s">
        <v>88</v>
      </c>
      <c r="B88" s="1">
        <f>('Tabell Indexserie'!C88/'Tabell Indexserie'!C87-1)*100</f>
        <v>2.0971002204811962</v>
      </c>
      <c r="C88" s="1">
        <f>('Tabell Indexserie'!D88/'Tabell Indexserie'!D87-1)*100</f>
        <v>0.47236899187774739</v>
      </c>
      <c r="D88" s="1">
        <f>(SUM('Tabell Indexserie'!C86:C88)/SUM('Tabell Indexserie'!C83:C85)-1)*100</f>
        <v>1.0472105197871118</v>
      </c>
    </row>
    <row r="89" spans="1:4" x14ac:dyDescent="0.3">
      <c r="A89" t="s">
        <v>89</v>
      </c>
      <c r="B89" s="1">
        <f>('Tabell Indexserie'!C89/'Tabell Indexserie'!C88-1)*100</f>
        <v>-1.0216602619775639</v>
      </c>
      <c r="C89" s="1">
        <f>('Tabell Indexserie'!D89/'Tabell Indexserie'!D88-1)*100</f>
        <v>0.49157885852098016</v>
      </c>
      <c r="D89" s="1">
        <f>(SUM('Tabell Indexserie'!C87:C89)/SUM('Tabell Indexserie'!C84:C86)-1)*100</f>
        <v>1.6237927174076905</v>
      </c>
    </row>
    <row r="90" spans="1:4" x14ac:dyDescent="0.3">
      <c r="A90" t="s">
        <v>90</v>
      </c>
      <c r="B90" s="1">
        <f>('Tabell Indexserie'!C90/'Tabell Indexserie'!C89-1)*100</f>
        <v>0.8671325782260153</v>
      </c>
      <c r="C90" s="1">
        <f>('Tabell Indexserie'!D90/'Tabell Indexserie'!D89-1)*100</f>
        <v>0.38395595434004282</v>
      </c>
      <c r="D90" s="1">
        <f>(SUM('Tabell Indexserie'!C88:C90)/SUM('Tabell Indexserie'!C85:C87)-1)*100</f>
        <v>2.2815913994458148</v>
      </c>
    </row>
    <row r="91" spans="1:4" x14ac:dyDescent="0.3">
      <c r="A91" t="s">
        <v>91</v>
      </c>
      <c r="B91" s="1">
        <f>('Tabell Indexserie'!C91/'Tabell Indexserie'!C90-1)*100</f>
        <v>-0.28204043829735959</v>
      </c>
      <c r="C91" s="1">
        <f>('Tabell Indexserie'!D91/'Tabell Indexserie'!D90-1)*100</f>
        <v>0.21950834950901221</v>
      </c>
      <c r="D91" s="1">
        <f>(SUM('Tabell Indexserie'!C89:C91)/SUM('Tabell Indexserie'!C86:C88)-1)*100</f>
        <v>1.0101992873251531</v>
      </c>
    </row>
    <row r="92" spans="1:4" x14ac:dyDescent="0.3">
      <c r="A92" t="s">
        <v>92</v>
      </c>
      <c r="B92" s="1">
        <f>('Tabell Indexserie'!C92/'Tabell Indexserie'!C91-1)*100</f>
        <v>-1.7540727602033401</v>
      </c>
      <c r="C92" s="1">
        <f>('Tabell Indexserie'!D92/'Tabell Indexserie'!D91-1)*100</f>
        <v>0.13068996773140107</v>
      </c>
      <c r="D92" s="1">
        <f>(SUM('Tabell Indexserie'!C90:C92)/SUM('Tabell Indexserie'!C87:C89)-1)*100</f>
        <v>9.2986001876593782E-2</v>
      </c>
    </row>
    <row r="93" spans="1:4" x14ac:dyDescent="0.3">
      <c r="A93" t="s">
        <v>93</v>
      </c>
      <c r="B93" s="1">
        <f>('Tabell Indexserie'!C93/'Tabell Indexserie'!C92-1)*100</f>
        <v>2.2055220152294552</v>
      </c>
      <c r="C93" s="1">
        <f>('Tabell Indexserie'!D93/'Tabell Indexserie'!D92-1)*100</f>
        <v>0.16309195827859391</v>
      </c>
      <c r="D93" s="1">
        <f>(SUM('Tabell Indexserie'!C91:C93)/SUM('Tabell Indexserie'!C88:C90)-1)*100</f>
        <v>-0.49702795652403209</v>
      </c>
    </row>
    <row r="94" spans="1:4" x14ac:dyDescent="0.3">
      <c r="A94" t="s">
        <v>94</v>
      </c>
      <c r="B94" s="1">
        <f>('Tabell Indexserie'!C94/'Tabell Indexserie'!C93-1)*100</f>
        <v>-0.53177873005728626</v>
      </c>
      <c r="C94" s="1">
        <f>('Tabell Indexserie'!D94/'Tabell Indexserie'!D93-1)*100</f>
        <v>0.20332290761355676</v>
      </c>
      <c r="D94" s="1">
        <f>(SUM('Tabell Indexserie'!C92:C94)/SUM('Tabell Indexserie'!C89:C91)-1)*100</f>
        <v>-0.38908034506776046</v>
      </c>
    </row>
    <row r="95" spans="1:4" x14ac:dyDescent="0.3">
      <c r="A95" t="s">
        <v>95</v>
      </c>
      <c r="B95" s="1">
        <f>('Tabell Indexserie'!C95/'Tabell Indexserie'!C94-1)*100</f>
        <v>0.49575361501870141</v>
      </c>
      <c r="C95" s="1">
        <f>('Tabell Indexserie'!D95/'Tabell Indexserie'!D94-1)*100</f>
        <v>0.24380582416598795</v>
      </c>
      <c r="D95" s="1">
        <f>(SUM('Tabell Indexserie'!C93:C95)/SUM('Tabell Indexserie'!C90:C92)-1)*100</f>
        <v>0.71575288947416382</v>
      </c>
    </row>
    <row r="96" spans="1:4" x14ac:dyDescent="0.3">
      <c r="A96" t="s">
        <v>96</v>
      </c>
      <c r="B96" s="1">
        <f>('Tabell Indexserie'!C96/'Tabell Indexserie'!C95-1)*100</f>
        <v>1.1409296226716714</v>
      </c>
      <c r="C96" s="1">
        <f>('Tabell Indexserie'!D96/'Tabell Indexserie'!D95-1)*100</f>
        <v>0.24124342104598906</v>
      </c>
      <c r="D96" s="1">
        <f>(SUM('Tabell Indexserie'!C94:C96)/SUM('Tabell Indexserie'!C91:C93)-1)*100</f>
        <v>1.0423867639683726</v>
      </c>
    </row>
    <row r="97" spans="1:4" x14ac:dyDescent="0.3">
      <c r="A97" t="s">
        <v>97</v>
      </c>
      <c r="B97" s="1">
        <f>('Tabell Indexserie'!C97/'Tabell Indexserie'!C96-1)*100</f>
        <v>0.35233935136205208</v>
      </c>
      <c r="C97" s="1">
        <f>('Tabell Indexserie'!D97/'Tabell Indexserie'!D96-1)*100</f>
        <v>0.19045339592520527</v>
      </c>
      <c r="D97" s="1">
        <f>(SUM('Tabell Indexserie'!C95:C97)/SUM('Tabell Indexserie'!C92:C94)-1)*100</f>
        <v>1.7526878719080097</v>
      </c>
    </row>
    <row r="98" spans="1:4" x14ac:dyDescent="0.3">
      <c r="A98" t="s">
        <v>98</v>
      </c>
      <c r="B98" s="1">
        <f>('Tabell Indexserie'!C98/'Tabell Indexserie'!C97-1)*100</f>
        <v>-1.1217935763518483</v>
      </c>
      <c r="C98" s="1">
        <f>('Tabell Indexserie'!D98/'Tabell Indexserie'!D97-1)*100</f>
        <v>9.1240987158713871E-2</v>
      </c>
      <c r="D98" s="1">
        <f>(SUM('Tabell Indexserie'!C96:C98)/SUM('Tabell Indexserie'!C93:C95)-1)*100</f>
        <v>1.1522625280373511</v>
      </c>
    </row>
    <row r="99" spans="1:4" x14ac:dyDescent="0.3">
      <c r="A99" t="s">
        <v>99</v>
      </c>
      <c r="B99" s="1">
        <f>('Tabell Indexserie'!C99/'Tabell Indexserie'!C98-1)*100</f>
        <v>-0.13971111134806202</v>
      </c>
      <c r="C99" s="1">
        <f>('Tabell Indexserie'!D99/'Tabell Indexserie'!D98-1)*100</f>
        <v>-1.9346616893045621E-2</v>
      </c>
      <c r="D99" s="1">
        <f>(SUM('Tabell Indexserie'!C97:C99)/SUM('Tabell Indexserie'!C94:C96)-1)*100</f>
        <v>0.47459306632393616</v>
      </c>
    </row>
    <row r="100" spans="1:4" x14ac:dyDescent="0.3">
      <c r="A100" t="s">
        <v>100</v>
      </c>
      <c r="B100" s="1">
        <f>('Tabell Indexserie'!C100/'Tabell Indexserie'!C99-1)*100</f>
        <v>1.1630781550550751</v>
      </c>
      <c r="C100" s="1">
        <f>('Tabell Indexserie'!D100/'Tabell Indexserie'!D99-1)*100</f>
        <v>-9.4439577054217239E-2</v>
      </c>
      <c r="D100" s="1">
        <f>(SUM('Tabell Indexserie'!C98:C100)/SUM('Tabell Indexserie'!C95:C97)-1)*100</f>
        <v>-0.22367537504824897</v>
      </c>
    </row>
    <row r="101" spans="1:4" x14ac:dyDescent="0.3">
      <c r="A101" t="s">
        <v>101</v>
      </c>
      <c r="B101" s="1">
        <f>('Tabell Indexserie'!C101/'Tabell Indexserie'!C100-1)*100</f>
        <v>-0.78317128472294995</v>
      </c>
      <c r="C101" s="1">
        <f>('Tabell Indexserie'!D101/'Tabell Indexserie'!D100-1)*100</f>
        <v>-7.6120797523793193E-2</v>
      </c>
      <c r="D101" s="1">
        <f>(SUM('Tabell Indexserie'!C99:C101)/SUM('Tabell Indexserie'!C96:C98)-1)*100</f>
        <v>-0.2654251935994334</v>
      </c>
    </row>
    <row r="102" spans="1:4" x14ac:dyDescent="0.3">
      <c r="A102" t="s">
        <v>102</v>
      </c>
      <c r="B102" s="1">
        <f>('Tabell Indexserie'!C102/'Tabell Indexserie'!C101-1)*100</f>
        <v>0.32068995627032582</v>
      </c>
      <c r="C102" s="1">
        <f>('Tabell Indexserie'!D102/'Tabell Indexserie'!D101-1)*100</f>
        <v>1.6806812267078364E-2</v>
      </c>
      <c r="D102" s="1">
        <f>(SUM('Tabell Indexserie'!C100:C102)/SUM('Tabell Indexserie'!C97:C99)-1)*100</f>
        <v>0.26894140040205627</v>
      </c>
    </row>
    <row r="103" spans="1:4" x14ac:dyDescent="0.3">
      <c r="A103" t="s">
        <v>103</v>
      </c>
      <c r="B103" s="1">
        <f>('Tabell Indexserie'!C103/'Tabell Indexserie'!C102-1)*100</f>
        <v>-0.97549870216168122</v>
      </c>
      <c r="C103" s="1">
        <f>('Tabell Indexserie'!D103/'Tabell Indexserie'!D102-1)*100</f>
        <v>0.11473527486745017</v>
      </c>
      <c r="D103" s="1">
        <f>(SUM('Tabell Indexserie'!C101:C103)/SUM('Tabell Indexserie'!C98:C100)-1)*100</f>
        <v>-0.17560012714847861</v>
      </c>
    </row>
    <row r="104" spans="1:4" x14ac:dyDescent="0.3">
      <c r="A104" t="s">
        <v>104</v>
      </c>
      <c r="B104" s="1">
        <f>('Tabell Indexserie'!C104/'Tabell Indexserie'!C103-1)*100</f>
        <v>0.67408941192641514</v>
      </c>
      <c r="C104" s="1">
        <f>('Tabell Indexserie'!D104/'Tabell Indexserie'!D103-1)*100</f>
        <v>0.16652654482240958</v>
      </c>
      <c r="D104" s="1">
        <f>(SUM('Tabell Indexserie'!C102:C104)/SUM('Tabell Indexserie'!C99:C101)-1)*100</f>
        <v>-0.24813766560281003</v>
      </c>
    </row>
    <row r="105" spans="1:4" x14ac:dyDescent="0.3">
      <c r="A105" t="s">
        <v>105</v>
      </c>
      <c r="B105" s="1">
        <f>('Tabell Indexserie'!C105/'Tabell Indexserie'!C104-1)*100</f>
        <v>0.9139023710196037</v>
      </c>
      <c r="C105" s="1">
        <f>('Tabell Indexserie'!D105/'Tabell Indexserie'!D104-1)*100</f>
        <v>0.18450553608144737</v>
      </c>
      <c r="D105" s="1">
        <f>(SUM('Tabell Indexserie'!C103:C105)/SUM('Tabell Indexserie'!C100:C102)-1)*100</f>
        <v>-0.27582485331498763</v>
      </c>
    </row>
    <row r="106" spans="1:4" x14ac:dyDescent="0.3">
      <c r="A106" t="s">
        <v>106</v>
      </c>
      <c r="B106" s="1">
        <f>('Tabell Indexserie'!C106/'Tabell Indexserie'!C105-1)*100</f>
        <v>0.30146586688082344</v>
      </c>
      <c r="C106" s="1">
        <f>('Tabell Indexserie'!D106/'Tabell Indexserie'!D105-1)*100</f>
        <v>0.18967841659069951</v>
      </c>
      <c r="D106" s="1">
        <f>(SUM('Tabell Indexserie'!C104:C106)/SUM('Tabell Indexserie'!C101:C103)-1)*100</f>
        <v>0.8358310754341014</v>
      </c>
    </row>
    <row r="107" spans="1:4" x14ac:dyDescent="0.3">
      <c r="A107" t="s">
        <v>107</v>
      </c>
      <c r="B107" s="1">
        <f>('Tabell Indexserie'!C107/'Tabell Indexserie'!C106-1)*100</f>
        <v>-0.69761594190976828</v>
      </c>
      <c r="C107" s="1">
        <f>('Tabell Indexserie'!D107/'Tabell Indexserie'!D106-1)*100</f>
        <v>0.13777253583753257</v>
      </c>
      <c r="D107" s="1">
        <f>(SUM('Tabell Indexserie'!C105:C107)/SUM('Tabell Indexserie'!C102:C104)-1)*100</f>
        <v>1.0027636734344592</v>
      </c>
    </row>
    <row r="108" spans="1:4" x14ac:dyDescent="0.3">
      <c r="A108" t="s">
        <v>108</v>
      </c>
      <c r="B108" s="1">
        <f>('Tabell Indexserie'!C108/'Tabell Indexserie'!C107-1)*100</f>
        <v>0.59760438736291555</v>
      </c>
      <c r="C108" s="1">
        <f>('Tabell Indexserie'!D108/'Tabell Indexserie'!D107-1)*100</f>
        <v>4.7360235314908294E-2</v>
      </c>
      <c r="D108" s="1">
        <f>(SUM('Tabell Indexserie'!C106:C108)/SUM('Tabell Indexserie'!C103:C105)-1)*100</f>
        <v>0.8654552130787474</v>
      </c>
    </row>
    <row r="109" spans="1:4" x14ac:dyDescent="0.3">
      <c r="A109" t="s">
        <v>109</v>
      </c>
      <c r="B109" s="1">
        <f>('Tabell Indexserie'!C109/'Tabell Indexserie'!C108-1)*100</f>
        <v>-0.33197107111886393</v>
      </c>
      <c r="C109" s="1">
        <f>('Tabell Indexserie'!D109/'Tabell Indexserie'!D108-1)*100</f>
        <v>-1.1440460827361054E-2</v>
      </c>
      <c r="D109" s="1">
        <f>(SUM('Tabell Indexserie'!C107:C109)/SUM('Tabell Indexserie'!C104:C106)-1)*100</f>
        <v>8.9254540285876871E-2</v>
      </c>
    </row>
    <row r="110" spans="1:4" x14ac:dyDescent="0.3">
      <c r="A110" t="s">
        <v>110</v>
      </c>
      <c r="B110" s="1">
        <f>('Tabell Indexserie'!C110/'Tabell Indexserie'!C109-1)*100</f>
        <v>1.6004473817407661</v>
      </c>
      <c r="C110" s="1">
        <f>('Tabell Indexserie'!D110/'Tabell Indexserie'!D109-1)*100</f>
        <v>-4.294643722957403E-2</v>
      </c>
      <c r="D110" s="1">
        <f>(SUM('Tabell Indexserie'!C108:C110)/SUM('Tabell Indexserie'!C105:C107)-1)*100</f>
        <v>0.54041683846146604</v>
      </c>
    </row>
    <row r="111" spans="1:4" x14ac:dyDescent="0.3">
      <c r="A111" t="s">
        <v>111</v>
      </c>
      <c r="B111" s="1">
        <f>('Tabell Indexserie'!C111/'Tabell Indexserie'!C110-1)*100</f>
        <v>-1.4227104282082736</v>
      </c>
      <c r="C111" s="1">
        <f>('Tabell Indexserie'!D111/'Tabell Indexserie'!D110-1)*100</f>
        <v>3.8004979404648864E-3</v>
      </c>
      <c r="D111" s="1">
        <f>(SUM('Tabell Indexserie'!C109:C111)/SUM('Tabell Indexserie'!C106:C108)-1)*100</f>
        <v>0.41515744117484044</v>
      </c>
    </row>
    <row r="112" spans="1:4" x14ac:dyDescent="0.3">
      <c r="A112" t="s">
        <v>112</v>
      </c>
      <c r="B112" s="1">
        <f>('Tabell Indexserie'!C112/'Tabell Indexserie'!C111-1)*100</f>
        <v>-1.7817499930711245</v>
      </c>
      <c r="C112" s="1">
        <f>('Tabell Indexserie'!D112/'Tabell Indexserie'!D111-1)*100</f>
        <v>7.1023293850447367E-2</v>
      </c>
      <c r="D112" s="1">
        <f>(SUM('Tabell Indexserie'!C110:C112)/SUM('Tabell Indexserie'!C107:C109)-1)*100</f>
        <v>1.8579015452058201E-2</v>
      </c>
    </row>
    <row r="113" spans="1:4" x14ac:dyDescent="0.3">
      <c r="A113" t="s">
        <v>113</v>
      </c>
      <c r="B113" s="1">
        <f>('Tabell Indexserie'!C113/'Tabell Indexserie'!C112-1)*100</f>
        <v>-7.0657681186937822</v>
      </c>
      <c r="C113" s="1">
        <f>('Tabell Indexserie'!D113/'Tabell Indexserie'!D112-1)*100</f>
        <v>9.8154326541988191E-2</v>
      </c>
      <c r="D113" s="1">
        <f>(SUM('Tabell Indexserie'!C111:C113)/SUM('Tabell Indexserie'!C108:C110)-1)*100</f>
        <v>-3.9705008271437636</v>
      </c>
    </row>
    <row r="114" spans="1:4" x14ac:dyDescent="0.3">
      <c r="A114" t="s">
        <v>114</v>
      </c>
      <c r="B114" s="1">
        <f>('Tabell Indexserie'!C114/'Tabell Indexserie'!C113-1)*100</f>
        <v>-2.6530195960491998</v>
      </c>
      <c r="C114" s="1">
        <f>('Tabell Indexserie'!D114/'Tabell Indexserie'!D113-1)*100</f>
        <v>0.10662360575297569</v>
      </c>
      <c r="D114" s="1">
        <f>(SUM('Tabell Indexserie'!C112:C114)/SUM('Tabell Indexserie'!C109:C111)-1)*100</f>
        <v>-7.6123535112973322</v>
      </c>
    </row>
    <row r="115" spans="1:4" x14ac:dyDescent="0.3">
      <c r="A115" t="s">
        <v>129</v>
      </c>
      <c r="B115" s="1">
        <f>('Tabell Indexserie'!C115/'Tabell Indexserie'!C114-1)*100</f>
        <v>3.8653142011886299</v>
      </c>
      <c r="C115" s="1">
        <f>('Tabell Indexserie'!D115/'Tabell Indexserie'!D114-1)*100</f>
        <v>0.10865968766549106</v>
      </c>
      <c r="D115" s="1">
        <f>(SUM('Tabell Indexserie'!C113:C115)/SUM('Tabell Indexserie'!C110:C112)-1)*100</f>
        <v>-9.0886015283953903</v>
      </c>
    </row>
    <row r="116" spans="1:4" x14ac:dyDescent="0.3">
      <c r="A116" t="s">
        <v>130</v>
      </c>
      <c r="B116" s="1">
        <f>('Tabell Indexserie'!C116/'Tabell Indexserie'!C115-1)*100</f>
        <v>3.4597005784637869</v>
      </c>
      <c r="C116" s="1">
        <f>('Tabell Indexserie'!D116/'Tabell Indexserie'!D115-1)*100</f>
        <v>8.2565237482801201E-2</v>
      </c>
      <c r="D116" s="1">
        <f>(SUM('Tabell Indexserie'!C114:C116)/SUM('Tabell Indexserie'!C111:C113)-1)*100</f>
        <v>-4.4436472032441827</v>
      </c>
    </row>
    <row r="117" spans="1:4" x14ac:dyDescent="0.3">
      <c r="A117" t="s">
        <v>131</v>
      </c>
      <c r="B117" s="1">
        <f>('Tabell Indexserie'!C117/'Tabell Indexserie'!C116-1)*100</f>
        <v>0.81455007008306435</v>
      </c>
      <c r="C117" s="1">
        <f>('Tabell Indexserie'!D117/'Tabell Indexserie'!D116-1)*100</f>
        <v>7.8182315416897019E-2</v>
      </c>
      <c r="D117" s="1">
        <f>(SUM('Tabell Indexserie'!C115:C117)/SUM('Tabell Indexserie'!C112:C114)-1)*100</f>
        <v>2.0421567726437884</v>
      </c>
    </row>
    <row r="118" spans="1:4" x14ac:dyDescent="0.3">
      <c r="A118" t="s">
        <v>132</v>
      </c>
      <c r="B118" s="1">
        <f>('Tabell Indexserie'!C118/'Tabell Indexserie'!C117-1)*100</f>
        <v>1.2276399220899181</v>
      </c>
      <c r="C118" s="1">
        <f>('Tabell Indexserie'!D118/'Tabell Indexserie'!D117-1)*100</f>
        <v>0.10458448160814982</v>
      </c>
      <c r="D118" s="1">
        <f>(SUM('Tabell Indexserie'!C116:C118)/SUM('Tabell Indexserie'!C113:C115)-1)*100</f>
        <v>6.1535325473108804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workbookViewId="0">
      <pane xSplit="1" ySplit="1" topLeftCell="B81" activePane="bottomRight" state="frozen"/>
      <selection pane="topRight" activeCell="B1" sqref="B1"/>
      <selection pane="bottomLeft" activeCell="A2" sqref="A2"/>
      <selection pane="bottomRight" activeCell="D90" sqref="D90"/>
    </sheetView>
  </sheetViews>
  <sheetFormatPr defaultRowHeight="14.4" x14ac:dyDescent="0.3"/>
  <cols>
    <col min="2" max="2" width="17" bestFit="1" customWidth="1"/>
    <col min="3" max="3" width="18" bestFit="1" customWidth="1"/>
  </cols>
  <sheetData>
    <row r="1" spans="1:3" x14ac:dyDescent="0.3">
      <c r="B1" t="s">
        <v>116</v>
      </c>
      <c r="C1" t="s">
        <v>117</v>
      </c>
    </row>
    <row r="2" spans="1:3" x14ac:dyDescent="0.3">
      <c r="A2" t="s">
        <v>14</v>
      </c>
      <c r="B2" s="1">
        <f>('Tabell Indexserie'!B14/'Tabell Indexserie'!B2-1)*100</f>
        <v>1.5602200000008892E-2</v>
      </c>
      <c r="C2" s="1">
        <f>('Tabell Indexserie'!E14/'Tabell Indexserie'!E2-1)*100</f>
        <v>-1.2113099143426842</v>
      </c>
    </row>
    <row r="3" spans="1:3" x14ac:dyDescent="0.3">
      <c r="A3" t="s">
        <v>15</v>
      </c>
      <c r="B3" s="1">
        <f>('Tabell Indexserie'!B15/'Tabell Indexserie'!B3-1)*100</f>
        <v>1.8270769999999992</v>
      </c>
      <c r="C3" s="1">
        <f>('Tabell Indexserie'!E15/'Tabell Indexserie'!E3-1)*100</f>
        <v>0.577943148967619</v>
      </c>
    </row>
    <row r="4" spans="1:3" x14ac:dyDescent="0.3">
      <c r="A4" t="s">
        <v>16</v>
      </c>
      <c r="B4" s="1">
        <f>('Tabell Indexserie'!B16/'Tabell Indexserie'!B4-1)*100</f>
        <v>-0.3883172999999851</v>
      </c>
      <c r="C4" s="1">
        <f>('Tabell Indexserie'!E16/'Tabell Indexserie'!E4-1)*100</f>
        <v>0.73819104809804692</v>
      </c>
    </row>
    <row r="5" spans="1:3" x14ac:dyDescent="0.3">
      <c r="A5" t="s">
        <v>17</v>
      </c>
      <c r="B5" s="1">
        <f>('Tabell Indexserie'!B17/'Tabell Indexserie'!B5-1)*100</f>
        <v>2.6738400000003715E-2</v>
      </c>
      <c r="C5" s="1">
        <f>('Tabell Indexserie'!E17/'Tabell Indexserie'!E5-1)*100</f>
        <v>2.6738400000003715E-2</v>
      </c>
    </row>
    <row r="6" spans="1:3" x14ac:dyDescent="0.3">
      <c r="A6" t="s">
        <v>18</v>
      </c>
      <c r="B6" s="1">
        <f>('Tabell Indexserie'!B18/'Tabell Indexserie'!B6-1)*100</f>
        <v>-1.5454399999999868</v>
      </c>
      <c r="C6" s="1">
        <f>('Tabell Indexserie'!E18/'Tabell Indexserie'!E6-1)*100</f>
        <v>-0.37990672721650576</v>
      </c>
    </row>
    <row r="7" spans="1:3" x14ac:dyDescent="0.3">
      <c r="A7" t="s">
        <v>19</v>
      </c>
      <c r="B7" s="1">
        <f>('Tabell Indexserie'!B19/'Tabell Indexserie'!B7-1)*100</f>
        <v>1.17953945</v>
      </c>
      <c r="C7" s="1">
        <f>('Tabell Indexserie'!E19/'Tabell Indexserie'!E7-1)*100</f>
        <v>1.17953945</v>
      </c>
    </row>
    <row r="8" spans="1:3" x14ac:dyDescent="0.3">
      <c r="A8" t="s">
        <v>20</v>
      </c>
      <c r="B8" s="1">
        <f>('Tabell Indexserie'!B20/'Tabell Indexserie'!B8-1)*100</f>
        <v>-1.4164049999999873</v>
      </c>
      <c r="C8" s="1">
        <f>('Tabell Indexserie'!E20/'Tabell Indexserie'!E8-1)*100</f>
        <v>-2.569811470002803</v>
      </c>
    </row>
    <row r="9" spans="1:3" x14ac:dyDescent="0.3">
      <c r="A9" t="s">
        <v>21</v>
      </c>
      <c r="B9" s="1">
        <f>('Tabell Indexserie'!B21/'Tabell Indexserie'!B9-1)*100</f>
        <v>1.8049025000000052</v>
      </c>
      <c r="C9" s="1">
        <f>('Tabell Indexserie'!E21/'Tabell Indexserie'!E9-1)*100</f>
        <v>1.8049025000000052</v>
      </c>
    </row>
    <row r="10" spans="1:3" x14ac:dyDescent="0.3">
      <c r="A10" t="s">
        <v>22</v>
      </c>
      <c r="B10" s="1">
        <f>('Tabell Indexserie'!B22/'Tabell Indexserie'!B10-1)*100</f>
        <v>-2.4996424999999989</v>
      </c>
      <c r="C10" s="1">
        <f>('Tabell Indexserie'!E22/'Tabell Indexserie'!E10-1)*100</f>
        <v>-0.12015864166829981</v>
      </c>
    </row>
    <row r="11" spans="1:3" x14ac:dyDescent="0.3">
      <c r="A11" t="s">
        <v>23</v>
      </c>
      <c r="B11" s="1">
        <f>('Tabell Indexserie'!B23/'Tabell Indexserie'!B11-1)*100</f>
        <v>0.10179114999999683</v>
      </c>
      <c r="C11" s="1">
        <f>('Tabell Indexserie'!E23/'Tabell Indexserie'!E11-1)*100</f>
        <v>-2.1756730276986214</v>
      </c>
    </row>
    <row r="12" spans="1:3" x14ac:dyDescent="0.3">
      <c r="A12" t="s">
        <v>24</v>
      </c>
      <c r="B12" s="1">
        <f>('Tabell Indexserie'!B24/'Tabell Indexserie'!B12-1)*100</f>
        <v>1.2036297999999945</v>
      </c>
      <c r="C12" s="1">
        <f>('Tabell Indexserie'!E24/'Tabell Indexserie'!E12-1)*100</f>
        <v>1.2036297999999945</v>
      </c>
    </row>
    <row r="13" spans="1:3" x14ac:dyDescent="0.3">
      <c r="A13" t="s">
        <v>25</v>
      </c>
      <c r="B13" s="1">
        <f>('Tabell Indexserie'!B25/'Tabell Indexserie'!B13-1)*100</f>
        <v>-0.38362669999999488</v>
      </c>
      <c r="C13" s="1">
        <f>('Tabell Indexserie'!E25/'Tabell Indexserie'!E13-1)*100</f>
        <v>5.0865293206118878</v>
      </c>
    </row>
    <row r="14" spans="1:3" x14ac:dyDescent="0.3">
      <c r="A14" t="s">
        <v>26</v>
      </c>
      <c r="B14" s="1">
        <f>('Tabell Indexserie'!B26/'Tabell Indexserie'!B14-1)*100</f>
        <v>3.7854204999999919</v>
      </c>
      <c r="C14" s="1">
        <f>('Tabell Indexserie'!E26/'Tabell Indexserie'!E14-1)*100</f>
        <v>2.571153810936111</v>
      </c>
    </row>
    <row r="15" spans="1:3" x14ac:dyDescent="0.3">
      <c r="A15" t="s">
        <v>27</v>
      </c>
      <c r="B15" s="1">
        <f>('Tabell Indexserie'!B27/'Tabell Indexserie'!B15-1)*100</f>
        <v>-0.43225329999999618</v>
      </c>
      <c r="C15" s="1">
        <f>('Tabell Indexserie'!E27/'Tabell Indexserie'!E15-1)*100</f>
        <v>0.80433435510620654</v>
      </c>
    </row>
    <row r="16" spans="1:3" x14ac:dyDescent="0.3">
      <c r="A16" t="s">
        <v>28</v>
      </c>
      <c r="B16" s="1">
        <f>('Tabell Indexserie'!B28/'Tabell Indexserie'!B16-1)*100</f>
        <v>-3.2640979999999931</v>
      </c>
      <c r="C16" s="1">
        <f>('Tabell Indexserie'!E28/'Tabell Indexserie'!E16-1)*100</f>
        <v>-0.90327058118612191</v>
      </c>
    </row>
    <row r="17" spans="1:3" x14ac:dyDescent="0.3">
      <c r="A17" t="s">
        <v>29</v>
      </c>
      <c r="B17" s="1">
        <f>('Tabell Indexserie'!B29/'Tabell Indexserie'!B17-1)*100</f>
        <v>3.1509049999999927</v>
      </c>
      <c r="C17" s="1">
        <f>('Tabell Indexserie'!E29/'Tabell Indexserie'!E17-1)*100</f>
        <v>0.57197330252198864</v>
      </c>
    </row>
    <row r="18" spans="1:3" x14ac:dyDescent="0.3">
      <c r="A18" t="s">
        <v>30</v>
      </c>
      <c r="B18" s="1">
        <f>('Tabell Indexserie'!B30/'Tabell Indexserie'!B18-1)*100</f>
        <v>2.1418745000000072</v>
      </c>
      <c r="C18" s="1">
        <f>('Tabell Indexserie'!E30/'Tabell Indexserie'!E18-1)*100</f>
        <v>2.1418745000000294</v>
      </c>
    </row>
    <row r="19" spans="1:3" x14ac:dyDescent="0.3">
      <c r="A19" t="s">
        <v>31</v>
      </c>
      <c r="B19" s="1">
        <f>('Tabell Indexserie'!B31/'Tabell Indexserie'!B19-1)*100</f>
        <v>-3.296413499999995</v>
      </c>
      <c r="C19" s="1">
        <f>('Tabell Indexserie'!E31/'Tabell Indexserie'!E19-1)*100</f>
        <v>-1.9646070899012047</v>
      </c>
    </row>
    <row r="20" spans="1:3" x14ac:dyDescent="0.3">
      <c r="A20" t="s">
        <v>32</v>
      </c>
      <c r="B20" s="1">
        <f>('Tabell Indexserie'!B32/'Tabell Indexserie'!B20-1)*100</f>
        <v>2.416090500000001</v>
      </c>
      <c r="C20" s="1">
        <f>('Tabell Indexserie'!E32/'Tabell Indexserie'!E20-1)*100</f>
        <v>1.2708189825401783</v>
      </c>
    </row>
    <row r="21" spans="1:3" x14ac:dyDescent="0.3">
      <c r="A21" t="s">
        <v>33</v>
      </c>
      <c r="B21" s="1">
        <f>('Tabell Indexserie'!B33/'Tabell Indexserie'!B21-1)*100</f>
        <v>-0.2944350000000151</v>
      </c>
      <c r="C21" s="1">
        <f>('Tabell Indexserie'!E33/'Tabell Indexserie'!E21-1)*100</f>
        <v>0.83313506286704087</v>
      </c>
    </row>
    <row r="22" spans="1:3" x14ac:dyDescent="0.3">
      <c r="A22" t="s">
        <v>34</v>
      </c>
      <c r="B22" s="1">
        <f>('Tabell Indexserie'!B34/'Tabell Indexserie'!B22-1)*100</f>
        <v>2.065961000000005</v>
      </c>
      <c r="C22" s="1">
        <f>('Tabell Indexserie'!E34/'Tabell Indexserie'!E22-1)*100</f>
        <v>0.81389670944542747</v>
      </c>
    </row>
    <row r="23" spans="1:3" x14ac:dyDescent="0.3">
      <c r="A23" t="s">
        <v>35</v>
      </c>
      <c r="B23" s="1">
        <f>('Tabell Indexserie'!B35/'Tabell Indexserie'!B23-1)*100</f>
        <v>3.3656120000000067</v>
      </c>
      <c r="C23" s="1">
        <f>('Tabell Indexserie'!E35/'Tabell Indexserie'!E23-1)*100</f>
        <v>3.3656120000000067</v>
      </c>
    </row>
    <row r="24" spans="1:3" x14ac:dyDescent="0.3">
      <c r="A24" t="s">
        <v>36</v>
      </c>
      <c r="B24" s="1">
        <f>('Tabell Indexserie'!B36/'Tabell Indexserie'!B24-1)*100</f>
        <v>0.33102970000000731</v>
      </c>
      <c r="C24" s="1">
        <f>('Tabell Indexserie'!E36/'Tabell Indexserie'!E24-1)*100</f>
        <v>1.5187771584009191</v>
      </c>
    </row>
    <row r="25" spans="1:3" x14ac:dyDescent="0.3">
      <c r="A25" t="s">
        <v>37</v>
      </c>
      <c r="B25" s="1">
        <f>('Tabell Indexserie'!B37/'Tabell Indexserie'!B25-1)*100</f>
        <v>2.0046489999999917</v>
      </c>
      <c r="C25" s="1">
        <f>('Tabell Indexserie'!E37/'Tabell Indexserie'!E25-1)*100</f>
        <v>0.54026533280784328</v>
      </c>
    </row>
    <row r="26" spans="1:3" x14ac:dyDescent="0.3">
      <c r="A26" t="s">
        <v>38</v>
      </c>
      <c r="B26" s="1">
        <f>('Tabell Indexserie'!B38/'Tabell Indexserie'!B26-1)*100</f>
        <v>-0.99142199999999736</v>
      </c>
      <c r="C26" s="1">
        <f>('Tabell Indexserie'!E38/'Tabell Indexserie'!E26-1)*100</f>
        <v>0.18066989650515897</v>
      </c>
    </row>
    <row r="27" spans="1:3" x14ac:dyDescent="0.3">
      <c r="A27" t="s">
        <v>39</v>
      </c>
      <c r="B27" s="1">
        <f>('Tabell Indexserie'!B39/'Tabell Indexserie'!B27-1)*100</f>
        <v>1.9787474999999999</v>
      </c>
      <c r="C27" s="1">
        <f>('Tabell Indexserie'!E39/'Tabell Indexserie'!E27-1)*100</f>
        <v>1.9787474999999999</v>
      </c>
    </row>
    <row r="28" spans="1:3" x14ac:dyDescent="0.3">
      <c r="A28" t="s">
        <v>40</v>
      </c>
      <c r="B28" s="1">
        <f>('Tabell Indexserie'!B40/'Tabell Indexserie'!B28-1)*100</f>
        <v>5.04404249999999</v>
      </c>
      <c r="C28" s="1">
        <f>('Tabell Indexserie'!E40/'Tabell Indexserie'!E28-1)*100</f>
        <v>3.7554454666585135</v>
      </c>
    </row>
    <row r="29" spans="1:3" x14ac:dyDescent="0.3">
      <c r="A29" t="s">
        <v>41</v>
      </c>
      <c r="B29" s="1">
        <f>('Tabell Indexserie'!B41/'Tabell Indexserie'!B29-1)*100</f>
        <v>1.0925077500000047</v>
      </c>
      <c r="C29" s="1">
        <f>('Tabell Indexserie'!E41/'Tabell Indexserie'!E29-1)*100</f>
        <v>2.3480322672318366</v>
      </c>
    </row>
    <row r="30" spans="1:3" x14ac:dyDescent="0.3">
      <c r="A30" t="s">
        <v>42</v>
      </c>
      <c r="B30" s="1">
        <f>('Tabell Indexserie'!B42/'Tabell Indexserie'!B30-1)*100</f>
        <v>0.18653859999999689</v>
      </c>
      <c r="C30" s="1">
        <f>('Tabell Indexserie'!E42/'Tabell Indexserie'!E30-1)*100</f>
        <v>1.4308113785520993</v>
      </c>
    </row>
    <row r="31" spans="1:3" x14ac:dyDescent="0.3">
      <c r="A31" t="s">
        <v>43</v>
      </c>
      <c r="B31" s="1">
        <f>('Tabell Indexserie'!B43/'Tabell Indexserie'!B31-1)*100</f>
        <v>5.7294540000000005</v>
      </c>
      <c r="C31" s="1">
        <f>('Tabell Indexserie'!E43/'Tabell Indexserie'!E31-1)*100</f>
        <v>4.2931241155207189</v>
      </c>
    </row>
    <row r="32" spans="1:3" x14ac:dyDescent="0.3">
      <c r="A32" t="s">
        <v>44</v>
      </c>
      <c r="B32" s="1">
        <f>('Tabell Indexserie'!B44/'Tabell Indexserie'!B32-1)*100</f>
        <v>2.4866835000000087</v>
      </c>
      <c r="C32" s="1">
        <f>('Tabell Indexserie'!E44/'Tabell Indexserie'!E32-1)*100</f>
        <v>2.4866834999999865</v>
      </c>
    </row>
    <row r="33" spans="1:3" x14ac:dyDescent="0.3">
      <c r="A33" t="s">
        <v>45</v>
      </c>
      <c r="B33" s="1">
        <f>('Tabell Indexserie'!B45/'Tabell Indexserie'!B33-1)*100</f>
        <v>0.1308826500000082</v>
      </c>
      <c r="C33" s="1">
        <f>('Tabell Indexserie'!E45/'Tabell Indexserie'!E33-1)*100</f>
        <v>1.3162607103128554</v>
      </c>
    </row>
    <row r="34" spans="1:3" x14ac:dyDescent="0.3">
      <c r="A34" t="s">
        <v>46</v>
      </c>
      <c r="B34" s="1">
        <f>('Tabell Indexserie'!B46/'Tabell Indexserie'!B34-1)*100</f>
        <v>4.1588790000000042</v>
      </c>
      <c r="C34" s="1">
        <f>('Tabell Indexserie'!E46/'Tabell Indexserie'!E34-1)*100</f>
        <v>2.940242928279968</v>
      </c>
    </row>
    <row r="35" spans="1:3" x14ac:dyDescent="0.3">
      <c r="A35" t="s">
        <v>47</v>
      </c>
      <c r="B35" s="1">
        <f>('Tabell Indexserie'!B47/'Tabell Indexserie'!B35-1)*100</f>
        <v>2.3252910000000071</v>
      </c>
      <c r="C35" s="1">
        <f>('Tabell Indexserie'!E47/'Tabell Indexserie'!E35-1)*100</f>
        <v>2.3252910000000071</v>
      </c>
    </row>
    <row r="36" spans="1:3" x14ac:dyDescent="0.3">
      <c r="A36" t="s">
        <v>48</v>
      </c>
      <c r="B36" s="1">
        <f>('Tabell Indexserie'!B48/'Tabell Indexserie'!B36-1)*100</f>
        <v>2.2006650000000016</v>
      </c>
      <c r="C36" s="1">
        <f>('Tabell Indexserie'!E48/'Tabell Indexserie'!E36-1)*100</f>
        <v>3.4699523432541568</v>
      </c>
    </row>
    <row r="37" spans="1:3" x14ac:dyDescent="0.3">
      <c r="A37" t="s">
        <v>49</v>
      </c>
      <c r="B37" s="1">
        <f>('Tabell Indexserie'!B49/'Tabell Indexserie'!B37-1)*100</f>
        <v>4.09686199999999</v>
      </c>
      <c r="C37" s="1">
        <f>('Tabell Indexserie'!E49/'Tabell Indexserie'!E37-1)*100</f>
        <v>2.6827108045240466</v>
      </c>
    </row>
    <row r="38" spans="1:3" x14ac:dyDescent="0.3">
      <c r="A38" t="s">
        <v>50</v>
      </c>
      <c r="B38" s="1">
        <f>('Tabell Indexserie'!B50/'Tabell Indexserie'!B38-1)*100</f>
        <v>2.1394219999999908</v>
      </c>
      <c r="C38" s="1">
        <f>('Tabell Indexserie'!E50/'Tabell Indexserie'!E38-1)*100</f>
        <v>3.4079487321097446</v>
      </c>
    </row>
    <row r="39" spans="1:3" x14ac:dyDescent="0.3">
      <c r="A39" t="s">
        <v>51</v>
      </c>
      <c r="B39" s="1">
        <f>('Tabell Indexserie'!B51/'Tabell Indexserie'!B39-1)*100</f>
        <v>2.4605374999999929</v>
      </c>
      <c r="C39" s="1">
        <f>('Tabell Indexserie'!E51/'Tabell Indexserie'!E39-1)*100</f>
        <v>2.4605374999999929</v>
      </c>
    </row>
    <row r="40" spans="1:3" x14ac:dyDescent="0.3">
      <c r="A40" t="s">
        <v>52</v>
      </c>
      <c r="B40" s="1">
        <f>('Tabell Indexserie'!B52/'Tabell Indexserie'!B40-1)*100</f>
        <v>2.6346739999999924</v>
      </c>
      <c r="C40" s="1">
        <f>('Tabell Indexserie'!E52/'Tabell Indexserie'!E40-1)*100</f>
        <v>1.4338707929529404</v>
      </c>
    </row>
    <row r="41" spans="1:3" x14ac:dyDescent="0.3">
      <c r="A41" t="s">
        <v>53</v>
      </c>
      <c r="B41" s="1">
        <f>('Tabell Indexserie'!B53/'Tabell Indexserie'!B41-1)*100</f>
        <v>2.0560480000000103</v>
      </c>
      <c r="C41" s="1">
        <f>('Tabell Indexserie'!E53/'Tabell Indexserie'!E41-1)*100</f>
        <v>2.0560480000000325</v>
      </c>
    </row>
    <row r="42" spans="1:3" x14ac:dyDescent="0.3">
      <c r="A42" t="s">
        <v>54</v>
      </c>
      <c r="B42" s="1">
        <f>('Tabell Indexserie'!B54/'Tabell Indexserie'!B42-1)*100</f>
        <v>1.3942564499999976</v>
      </c>
      <c r="C42" s="1">
        <f>('Tabell Indexserie'!E54/'Tabell Indexserie'!E42-1)*100</f>
        <v>2.7185543631443876</v>
      </c>
    </row>
    <row r="43" spans="1:3" x14ac:dyDescent="0.3">
      <c r="A43" t="s">
        <v>55</v>
      </c>
      <c r="B43" s="1">
        <f>('Tabell Indexserie'!B55/'Tabell Indexserie'!B43-1)*100</f>
        <v>6.7030155000000091</v>
      </c>
      <c r="C43" s="1">
        <f>('Tabell Indexserie'!E55/'Tabell Indexserie'!E43-1)*100</f>
        <v>4.0352755621930081</v>
      </c>
    </row>
    <row r="44" spans="1:3" x14ac:dyDescent="0.3">
      <c r="A44" t="s">
        <v>56</v>
      </c>
      <c r="B44" s="1">
        <f>('Tabell Indexserie'!B56/'Tabell Indexserie'!B44-1)*100</f>
        <v>2.8126319999999927</v>
      </c>
      <c r="C44" s="1">
        <f>('Tabell Indexserie'!E56/'Tabell Indexserie'!E44-1)*100</f>
        <v>2.8126320000000149</v>
      </c>
    </row>
    <row r="45" spans="1:3" x14ac:dyDescent="0.3">
      <c r="A45" t="s">
        <v>57</v>
      </c>
      <c r="B45" s="1">
        <f>('Tabell Indexserie'!B57/'Tabell Indexserie'!B45-1)*100</f>
        <v>4.6622530000000051</v>
      </c>
      <c r="C45" s="1">
        <f>('Tabell Indexserie'!E57/'Tabell Indexserie'!E45-1)*100</f>
        <v>4.6622530000000051</v>
      </c>
    </row>
    <row r="46" spans="1:3" x14ac:dyDescent="0.3">
      <c r="A46" t="s">
        <v>58</v>
      </c>
      <c r="B46" s="1">
        <f>('Tabell Indexserie'!B58/'Tabell Indexserie'!B46-1)*100</f>
        <v>2.031600499999997</v>
      </c>
      <c r="C46" s="1">
        <f>('Tabell Indexserie'!E58/'Tabell Indexserie'!E46-1)*100</f>
        <v>2.031600499999997</v>
      </c>
    </row>
    <row r="47" spans="1:3" x14ac:dyDescent="0.3">
      <c r="A47" t="s">
        <v>59</v>
      </c>
      <c r="B47" s="1">
        <f>('Tabell Indexserie'!B59/'Tabell Indexserie'!B47-1)*100</f>
        <v>2.1143820000000035</v>
      </c>
      <c r="C47" s="1">
        <f>('Tabell Indexserie'!E59/'Tabell Indexserie'!E47-1)*100</f>
        <v>3.2691933701714637</v>
      </c>
    </row>
    <row r="48" spans="1:3" x14ac:dyDescent="0.3">
      <c r="A48" t="s">
        <v>60</v>
      </c>
      <c r="B48" s="1">
        <f>('Tabell Indexserie'!B60/'Tabell Indexserie'!B48-1)*100</f>
        <v>4.8065140000000062</v>
      </c>
      <c r="C48" s="1">
        <f>('Tabell Indexserie'!E60/'Tabell Indexserie'!E48-1)*100</f>
        <v>3.5208307779813763</v>
      </c>
    </row>
    <row r="49" spans="1:3" x14ac:dyDescent="0.3">
      <c r="A49" t="s">
        <v>61</v>
      </c>
      <c r="B49" s="1">
        <f>('Tabell Indexserie'!B61/'Tabell Indexserie'!B49-1)*100</f>
        <v>7.3489490000000046</v>
      </c>
      <c r="C49" s="1">
        <f>('Tabell Indexserie'!E61/'Tabell Indexserie'!E49-1)*100</f>
        <v>5.964953771286452</v>
      </c>
    </row>
    <row r="50" spans="1:3" x14ac:dyDescent="0.3">
      <c r="A50" t="s">
        <v>62</v>
      </c>
      <c r="B50" s="1">
        <f>('Tabell Indexserie'!B62/'Tabell Indexserie'!B50-1)*100</f>
        <v>2.6215805000000092</v>
      </c>
      <c r="C50" s="1">
        <f>('Tabell Indexserie'!E62/'Tabell Indexserie'!E50-1)*100</f>
        <v>3.9619083416144729</v>
      </c>
    </row>
    <row r="51" spans="1:3" x14ac:dyDescent="0.3">
      <c r="A51" t="s">
        <v>63</v>
      </c>
      <c r="B51" s="1">
        <f>('Tabell Indexserie'!B63/'Tabell Indexserie'!B51-1)*100</f>
        <v>7.2568114999999933</v>
      </c>
      <c r="C51" s="1">
        <f>('Tabell Indexserie'!E63/'Tabell Indexserie'!E51-1)*100</f>
        <v>5.9410699708736248</v>
      </c>
    </row>
    <row r="52" spans="1:3" x14ac:dyDescent="0.3">
      <c r="A52" t="s">
        <v>64</v>
      </c>
      <c r="B52" s="1">
        <f>('Tabell Indexserie'!B64/'Tabell Indexserie'!B52-1)*100</f>
        <v>1.8885994999999989</v>
      </c>
      <c r="C52" s="1">
        <f>('Tabell Indexserie'!E64/'Tabell Indexserie'!E52-1)*100</f>
        <v>3.094785915688214</v>
      </c>
    </row>
    <row r="53" spans="1:3" x14ac:dyDescent="0.3">
      <c r="A53" t="s">
        <v>65</v>
      </c>
      <c r="B53" s="1">
        <f>('Tabell Indexserie'!B65/'Tabell Indexserie'!B53-1)*100</f>
        <v>7.1525215000000086</v>
      </c>
      <c r="C53" s="1">
        <f>('Tabell Indexserie'!E65/'Tabell Indexserie'!E53-1)*100</f>
        <v>5.8380593179113927</v>
      </c>
    </row>
    <row r="54" spans="1:3" x14ac:dyDescent="0.3">
      <c r="A54" t="s">
        <v>66</v>
      </c>
      <c r="B54" s="1">
        <f>('Tabell Indexserie'!B66/'Tabell Indexserie'!B54-1)*100</f>
        <v>5.8493179999999922</v>
      </c>
      <c r="C54" s="1">
        <f>('Tabell Indexserie'!E66/'Tabell Indexserie'!E54-1)*100</f>
        <v>3.2029218162085815</v>
      </c>
    </row>
    <row r="55" spans="1:3" x14ac:dyDescent="0.3">
      <c r="A55" t="s">
        <v>67</v>
      </c>
      <c r="B55" s="1">
        <f>('Tabell Indexserie'!B67/'Tabell Indexserie'!B55-1)*100</f>
        <v>0.31898144999999989</v>
      </c>
      <c r="C55" s="1">
        <f>('Tabell Indexserie'!E67/'Tabell Indexserie'!E55-1)*100</f>
        <v>1.5648991105419396</v>
      </c>
    </row>
    <row r="56" spans="1:3" x14ac:dyDescent="0.3">
      <c r="A56" t="s">
        <v>68</v>
      </c>
      <c r="B56" s="1">
        <f>('Tabell Indexserie'!B68/'Tabell Indexserie'!B56-1)*100</f>
        <v>9.7931849999999265E-2</v>
      </c>
      <c r="C56" s="1">
        <f>('Tabell Indexserie'!E68/'Tabell Indexserie'!E56-1)*100</f>
        <v>2.4283281952223845</v>
      </c>
    </row>
    <row r="57" spans="1:3" x14ac:dyDescent="0.3">
      <c r="A57" t="s">
        <v>69</v>
      </c>
      <c r="B57" s="1">
        <f>('Tabell Indexserie'!B69/'Tabell Indexserie'!B57-1)*100</f>
        <v>3.1704860000000057</v>
      </c>
      <c r="C57" s="1">
        <f>('Tabell Indexserie'!E69/'Tabell Indexserie'!E57-1)*100</f>
        <v>0.8232044642614289</v>
      </c>
    </row>
    <row r="58" spans="1:3" x14ac:dyDescent="0.3">
      <c r="A58" t="s">
        <v>70</v>
      </c>
      <c r="B58" s="1">
        <f>('Tabell Indexserie'!B70/'Tabell Indexserie'!B58-1)*100</f>
        <v>3.7688804999999936</v>
      </c>
      <c r="C58" s="1">
        <f>('Tabell Indexserie'!E70/'Tabell Indexserie'!E58-1)*100</f>
        <v>3.7688804999999936</v>
      </c>
    </row>
    <row r="59" spans="1:3" x14ac:dyDescent="0.3">
      <c r="A59" t="s">
        <v>71</v>
      </c>
      <c r="B59" s="1">
        <f>('Tabell Indexserie'!B71/'Tabell Indexserie'!B59-1)*100</f>
        <v>1.5621265000000051</v>
      </c>
      <c r="C59" s="1">
        <f>('Tabell Indexserie'!E71/'Tabell Indexserie'!E59-1)*100</f>
        <v>2.7644480348318679</v>
      </c>
    </row>
    <row r="60" spans="1:3" x14ac:dyDescent="0.3">
      <c r="A60" t="s">
        <v>72</v>
      </c>
      <c r="B60" s="1">
        <f>('Tabell Indexserie'!B72/'Tabell Indexserie'!B60-1)*100</f>
        <v>3.7451990000000102</v>
      </c>
      <c r="C60" s="1">
        <f>('Tabell Indexserie'!E72/'Tabell Indexserie'!E60-1)*100</f>
        <v>2.5314028936769484</v>
      </c>
    </row>
    <row r="61" spans="1:3" x14ac:dyDescent="0.3">
      <c r="A61" t="s">
        <v>73</v>
      </c>
      <c r="B61" s="1">
        <f>('Tabell Indexserie'!B73/'Tabell Indexserie'!B61-1)*100</f>
        <v>1.7790575000000031</v>
      </c>
      <c r="C61" s="1">
        <f>('Tabell Indexserie'!E73/'Tabell Indexserie'!E61-1)*100</f>
        <v>0.53051271412325463</v>
      </c>
    </row>
    <row r="62" spans="1:3" x14ac:dyDescent="0.3">
      <c r="A62" t="s">
        <v>74</v>
      </c>
      <c r="B62" s="1">
        <f>('Tabell Indexserie'!B74/'Tabell Indexserie'!B62-1)*100</f>
        <v>4.4017685000000029</v>
      </c>
      <c r="C62" s="1">
        <f>('Tabell Indexserie'!E74/'Tabell Indexserie'!E62-1)*100</f>
        <v>1.7915632860233233</v>
      </c>
    </row>
    <row r="63" spans="1:3" x14ac:dyDescent="0.3">
      <c r="A63" t="s">
        <v>75</v>
      </c>
      <c r="B63" s="1">
        <f>('Tabell Indexserie'!B75/'Tabell Indexserie'!B63-1)*100</f>
        <v>0.20207834999999008</v>
      </c>
      <c r="C63" s="1">
        <f>('Tabell Indexserie'!E75/'Tabell Indexserie'!E63-1)*100</f>
        <v>1.4465441254175371</v>
      </c>
    </row>
    <row r="64" spans="1:3" x14ac:dyDescent="0.3">
      <c r="A64" t="s">
        <v>76</v>
      </c>
      <c r="B64" s="1">
        <f>('Tabell Indexserie'!B76/'Tabell Indexserie'!B64-1)*100</f>
        <v>7.219584999999995</v>
      </c>
      <c r="C64" s="1">
        <f>('Tabell Indexserie'!E76/'Tabell Indexserie'!E64-1)*100</f>
        <v>4.78018045808426</v>
      </c>
    </row>
    <row r="65" spans="1:3" x14ac:dyDescent="0.3">
      <c r="A65" t="s">
        <v>77</v>
      </c>
      <c r="B65" s="1">
        <f>('Tabell Indexserie'!B77/'Tabell Indexserie'!B65-1)*100</f>
        <v>-3.9983719999999945</v>
      </c>
      <c r="C65" s="1">
        <f>('Tabell Indexserie'!E77/'Tabell Indexserie'!E65-1)*100</f>
        <v>-0.1805939087328734</v>
      </c>
    </row>
    <row r="66" spans="1:3" x14ac:dyDescent="0.3">
      <c r="A66" t="s">
        <v>78</v>
      </c>
      <c r="B66" s="1">
        <f>('Tabell Indexserie'!B78/'Tabell Indexserie'!B66-1)*100</f>
        <v>5.3618940000000004</v>
      </c>
      <c r="C66" s="1">
        <f>('Tabell Indexserie'!E78/'Tabell Indexserie'!E66-1)*100</f>
        <v>5.3618940000000004</v>
      </c>
    </row>
    <row r="67" spans="1:3" x14ac:dyDescent="0.3">
      <c r="A67" t="s">
        <v>79</v>
      </c>
      <c r="B67" s="1">
        <f>('Tabell Indexserie'!B79/'Tabell Indexserie'!B67-1)*100</f>
        <v>3.5431130000000088</v>
      </c>
      <c r="C67" s="1">
        <f>('Tabell Indexserie'!E79/'Tabell Indexserie'!E67-1)*100</f>
        <v>3.5431130000000088</v>
      </c>
    </row>
    <row r="68" spans="1:3" x14ac:dyDescent="0.3">
      <c r="A68" t="s">
        <v>80</v>
      </c>
      <c r="B68" s="1">
        <f>('Tabell Indexserie'!B80/'Tabell Indexserie'!B68-1)*100</f>
        <v>1.5100504999999931</v>
      </c>
      <c r="C68" s="1">
        <f>('Tabell Indexserie'!E80/'Tabell Indexserie'!E68-1)*100</f>
        <v>1.5100504999999931</v>
      </c>
    </row>
    <row r="69" spans="1:3" x14ac:dyDescent="0.3">
      <c r="A69" t="s">
        <v>81</v>
      </c>
      <c r="B69" s="1">
        <f>('Tabell Indexserie'!B81/'Tabell Indexserie'!B69-1)*100</f>
        <v>5.120015500000008</v>
      </c>
      <c r="C69" s="1">
        <f>('Tabell Indexserie'!E81/'Tabell Indexserie'!E69-1)*100</f>
        <v>5.120015500000008</v>
      </c>
    </row>
    <row r="70" spans="1:3" x14ac:dyDescent="0.3">
      <c r="A70" t="s">
        <v>82</v>
      </c>
      <c r="B70" s="1">
        <f>('Tabell Indexserie'!B82/'Tabell Indexserie'!B70-1)*100</f>
        <v>1.7762964999999964</v>
      </c>
      <c r="C70" s="1">
        <f>('Tabell Indexserie'!E82/'Tabell Indexserie'!E70-1)*100</f>
        <v>2.9811534406173568</v>
      </c>
    </row>
    <row r="71" spans="1:3" x14ac:dyDescent="0.3">
      <c r="A71" t="s">
        <v>83</v>
      </c>
      <c r="B71" s="1">
        <f>('Tabell Indexserie'!B83/'Tabell Indexserie'!B71-1)*100</f>
        <v>4.1133410000000037</v>
      </c>
      <c r="C71" s="1">
        <f>('Tabell Indexserie'!E83/'Tabell Indexserie'!E71-1)*100</f>
        <v>2.89523771290634</v>
      </c>
    </row>
    <row r="72" spans="1:3" x14ac:dyDescent="0.3">
      <c r="A72" t="s">
        <v>84</v>
      </c>
      <c r="B72" s="1">
        <f>('Tabell Indexserie'!B84/'Tabell Indexserie'!B72-1)*100</f>
        <v>4.5233709999999983</v>
      </c>
      <c r="C72" s="1">
        <f>('Tabell Indexserie'!E84/'Tabell Indexserie'!E72-1)*100</f>
        <v>4.5233709999999983</v>
      </c>
    </row>
    <row r="73" spans="1:3" x14ac:dyDescent="0.3">
      <c r="A73" t="s">
        <v>85</v>
      </c>
      <c r="B73" s="1">
        <f>('Tabell Indexserie'!B85/'Tabell Indexserie'!B73-1)*100</f>
        <v>-0.48375560000000206</v>
      </c>
      <c r="C73" s="1">
        <f>('Tabell Indexserie'!E85/'Tabell Indexserie'!E73-1)*100</f>
        <v>2.0681044129793102</v>
      </c>
    </row>
    <row r="74" spans="1:3" x14ac:dyDescent="0.3">
      <c r="A74" t="s">
        <v>86</v>
      </c>
      <c r="B74" s="1">
        <f>('Tabell Indexserie'!B86/'Tabell Indexserie'!B74-1)*100</f>
        <v>3.4834690000000057</v>
      </c>
      <c r="C74" s="1">
        <f>('Tabell Indexserie'!E86/'Tabell Indexserie'!E74-1)*100</f>
        <v>2.2727350773535715</v>
      </c>
    </row>
    <row r="75" spans="1:3" x14ac:dyDescent="0.3">
      <c r="A75" t="s">
        <v>87</v>
      </c>
      <c r="B75" s="1">
        <f>('Tabell Indexserie'!B87/'Tabell Indexserie'!B75-1)*100</f>
        <v>2.0701305000000003</v>
      </c>
      <c r="C75" s="1">
        <f>('Tabell Indexserie'!E87/'Tabell Indexserie'!E75-1)*100</f>
        <v>2.0701305000000003</v>
      </c>
    </row>
    <row r="76" spans="1:3" x14ac:dyDescent="0.3">
      <c r="A76" t="s">
        <v>88</v>
      </c>
      <c r="B76" s="1">
        <f>('Tabell Indexserie'!B88/'Tabell Indexserie'!B76-1)*100</f>
        <v>1.6145075000000064</v>
      </c>
      <c r="C76" s="1">
        <f>('Tabell Indexserie'!E88/'Tabell Indexserie'!E76-1)*100</f>
        <v>3.9802114913115139</v>
      </c>
    </row>
    <row r="77" spans="1:3" x14ac:dyDescent="0.3">
      <c r="A77" t="s">
        <v>89</v>
      </c>
      <c r="B77" s="1">
        <f>('Tabell Indexserie'!B89/'Tabell Indexserie'!B77-1)*100</f>
        <v>6.2023324999999963</v>
      </c>
      <c r="C77" s="1">
        <f>('Tabell Indexserie'!E89/'Tabell Indexserie'!E77-1)*100</f>
        <v>3.4089667852873484</v>
      </c>
    </row>
    <row r="78" spans="1:3" x14ac:dyDescent="0.3">
      <c r="A78" t="s">
        <v>90</v>
      </c>
      <c r="B78" s="1">
        <f>('Tabell Indexserie'!B90/'Tabell Indexserie'!B78-1)*100</f>
        <v>2.8466249999999915</v>
      </c>
      <c r="C78" s="1">
        <f>('Tabell Indexserie'!E90/'Tabell Indexserie'!E78-1)*100</f>
        <v>2.8466249999999915</v>
      </c>
    </row>
    <row r="79" spans="1:3" x14ac:dyDescent="0.3">
      <c r="A79" t="s">
        <v>91</v>
      </c>
      <c r="B79" s="1">
        <f>('Tabell Indexserie'!B91/'Tabell Indexserie'!B79-1)*100</f>
        <v>0.99191675000001034</v>
      </c>
      <c r="C79" s="1">
        <f>('Tabell Indexserie'!E91/'Tabell Indexserie'!E79-1)*100</f>
        <v>2.3109597538059523</v>
      </c>
    </row>
    <row r="80" spans="1:3" x14ac:dyDescent="0.3">
      <c r="A80" t="s">
        <v>92</v>
      </c>
      <c r="B80" s="1">
        <f>('Tabell Indexserie'!B92/'Tabell Indexserie'!B80-1)*100</f>
        <v>3.7844105000000017</v>
      </c>
      <c r="C80" s="1">
        <f>('Tabell Indexserie'!E92/'Tabell Indexserie'!E80-1)*100</f>
        <v>2.5701556277149429</v>
      </c>
    </row>
    <row r="81" spans="1:3" x14ac:dyDescent="0.3">
      <c r="A81" t="s">
        <v>93</v>
      </c>
      <c r="B81" s="1">
        <f>('Tabell Indexserie'!B93/'Tabell Indexserie'!B81-1)*100</f>
        <v>2.5887669999999918</v>
      </c>
      <c r="C81" s="1">
        <f>('Tabell Indexserie'!E93/'Tabell Indexserie'!E81-1)*100</f>
        <v>2.5887669999999918</v>
      </c>
    </row>
    <row r="82" spans="1:3" x14ac:dyDescent="0.3">
      <c r="A82" t="s">
        <v>94</v>
      </c>
      <c r="B82" s="1">
        <f>('Tabell Indexserie'!B94/'Tabell Indexserie'!B82-1)*100</f>
        <v>0.63085034999998957</v>
      </c>
      <c r="C82" s="1">
        <f>('Tabell Indexserie'!E94/'Tabell Indexserie'!E82-1)*100</f>
        <v>1.8806412852170773</v>
      </c>
    </row>
    <row r="83" spans="1:3" x14ac:dyDescent="0.3">
      <c r="A83" t="s">
        <v>95</v>
      </c>
      <c r="B83" s="1">
        <f>('Tabell Indexserie'!B95/'Tabell Indexserie'!B83-1)*100</f>
        <v>3.4446109999999974</v>
      </c>
      <c r="C83" s="1">
        <f>('Tabell Indexserie'!E95/'Tabell Indexserie'!E83-1)*100</f>
        <v>2.2878380160418432</v>
      </c>
    </row>
    <row r="84" spans="1:3" x14ac:dyDescent="0.3">
      <c r="A84" t="s">
        <v>96</v>
      </c>
      <c r="B84" s="1">
        <f>('Tabell Indexserie'!B96/'Tabell Indexserie'!B84-1)*100</f>
        <v>3.517203999999996</v>
      </c>
      <c r="C84" s="1">
        <f>('Tabell Indexserie'!E96/'Tabell Indexserie'!E84-1)*100</f>
        <v>3.517203999999996</v>
      </c>
    </row>
    <row r="85" spans="1:3" x14ac:dyDescent="0.3">
      <c r="A85" t="s">
        <v>97</v>
      </c>
      <c r="B85" s="1">
        <f>('Tabell Indexserie'!B97/'Tabell Indexserie'!B85-1)*100</f>
        <v>1.9614929999999919</v>
      </c>
      <c r="C85" s="1">
        <f>('Tabell Indexserie'!E97/'Tabell Indexserie'!E85-1)*100</f>
        <v>4.8712482539593704</v>
      </c>
    </row>
    <row r="86" spans="1:3" x14ac:dyDescent="0.3">
      <c r="A86" t="s">
        <v>98</v>
      </c>
      <c r="B86" s="1">
        <f>('Tabell Indexserie'!B98/'Tabell Indexserie'!B86-1)*100</f>
        <v>2.9490585000000014</v>
      </c>
      <c r="C86" s="1">
        <f>('Tabell Indexserie'!E98/'Tabell Indexserie'!E86-1)*100</f>
        <v>2.9490585000000236</v>
      </c>
    </row>
    <row r="87" spans="1:3" x14ac:dyDescent="0.3">
      <c r="A87" t="s">
        <v>99</v>
      </c>
      <c r="B87" s="1">
        <f>('Tabell Indexserie'!B99/'Tabell Indexserie'!B87-1)*100</f>
        <v>2.1126289999999992</v>
      </c>
      <c r="C87" s="1">
        <f>('Tabell Indexserie'!E99/'Tabell Indexserie'!E87-1)*100</f>
        <v>2.1126289999999992</v>
      </c>
    </row>
    <row r="88" spans="1:3" x14ac:dyDescent="0.3">
      <c r="A88" t="s">
        <v>100</v>
      </c>
      <c r="B88" s="1">
        <f>('Tabell Indexserie'!B100/'Tabell Indexserie'!B88-1)*100</f>
        <v>1.2496945000000093</v>
      </c>
      <c r="C88" s="1">
        <f>('Tabell Indexserie'!E100/'Tabell Indexserie'!E88-1)*100</f>
        <v>1.2496945000000093</v>
      </c>
    </row>
    <row r="89" spans="1:3" x14ac:dyDescent="0.3">
      <c r="A89" t="s">
        <v>101</v>
      </c>
      <c r="B89" s="1">
        <f>('Tabell Indexserie'!B101/'Tabell Indexserie'!B89-1)*100</f>
        <v>1.5575915000000107</v>
      </c>
      <c r="C89" s="1">
        <f>('Tabell Indexserie'!E101/'Tabell Indexserie'!E89-1)*100</f>
        <v>1.5575915000000107</v>
      </c>
    </row>
    <row r="90" spans="1:3" x14ac:dyDescent="0.3">
      <c r="A90" t="s">
        <v>102</v>
      </c>
      <c r="B90" s="1">
        <f>('Tabell Indexserie'!B102/'Tabell Indexserie'!B90-1)*100</f>
        <v>1.165650549999997</v>
      </c>
      <c r="C90" s="1">
        <f>('Tabell Indexserie'!E102/'Tabell Indexserie'!E90-1)*100</f>
        <v>1.165650549999997</v>
      </c>
    </row>
    <row r="91" spans="1:3" x14ac:dyDescent="0.3">
      <c r="A91" t="s">
        <v>103</v>
      </c>
      <c r="B91" s="1">
        <f>('Tabell Indexserie'!B103/'Tabell Indexserie'!B91-1)*100</f>
        <v>-1.2839249999999969</v>
      </c>
      <c r="C91" s="1">
        <f>('Tabell Indexserie'!E103/'Tabell Indexserie'!E91-1)*100</f>
        <v>7.5597497800972135E-2</v>
      </c>
    </row>
    <row r="92" spans="1:3" x14ac:dyDescent="0.3">
      <c r="A92" t="s">
        <v>104</v>
      </c>
      <c r="B92" s="1">
        <f>('Tabell Indexserie'!B104/'Tabell Indexserie'!B92-1)*100</f>
        <v>3.906016000000001</v>
      </c>
      <c r="C92" s="1">
        <f>('Tabell Indexserie'!E104/'Tabell Indexserie'!E92-1)*100</f>
        <v>2.744083338476222</v>
      </c>
    </row>
    <row r="93" spans="1:3" x14ac:dyDescent="0.3">
      <c r="A93" t="s">
        <v>105</v>
      </c>
      <c r="B93" s="1">
        <f>('Tabell Indexserie'!B105/'Tabell Indexserie'!B93-1)*100</f>
        <v>0.3504311499999968</v>
      </c>
      <c r="C93" s="1">
        <f>('Tabell Indexserie'!E105/'Tabell Indexserie'!E93-1)*100</f>
        <v>1.4852940030467776</v>
      </c>
    </row>
    <row r="94" spans="1:3" x14ac:dyDescent="0.3">
      <c r="A94" t="s">
        <v>106</v>
      </c>
      <c r="B94" s="1">
        <f>('Tabell Indexserie'!B106/'Tabell Indexserie'!B94-1)*100</f>
        <v>3.5329170000000021</v>
      </c>
      <c r="C94" s="1">
        <f>('Tabell Indexserie'!E106/'Tabell Indexserie'!E94-1)*100</f>
        <v>2.2628572562559457</v>
      </c>
    </row>
    <row r="95" spans="1:3" x14ac:dyDescent="0.3">
      <c r="A95" t="s">
        <v>107</v>
      </c>
      <c r="B95" s="1">
        <f>('Tabell Indexserie'!B107/'Tabell Indexserie'!B95-1)*100</f>
        <v>1.0446109000000092</v>
      </c>
      <c r="C95" s="1">
        <f>('Tabell Indexserie'!E107/'Tabell Indexserie'!E95-1)*100</f>
        <v>1.0446109000000092</v>
      </c>
    </row>
    <row r="96" spans="1:3" x14ac:dyDescent="0.3">
      <c r="A96" t="s">
        <v>108</v>
      </c>
      <c r="B96" s="1">
        <f>('Tabell Indexserie'!B108/'Tabell Indexserie'!B96-1)*100</f>
        <v>-0.35263445000000004</v>
      </c>
      <c r="C96" s="1">
        <f>('Tabell Indexserie'!E108/'Tabell Indexserie'!E96-1)*100</f>
        <v>0.82701959643263212</v>
      </c>
    </row>
    <row r="97" spans="1:4" x14ac:dyDescent="0.3">
      <c r="A97" t="s">
        <v>109</v>
      </c>
      <c r="B97" s="1">
        <f>('Tabell Indexserie'!B109/'Tabell Indexserie'!B97-1)*100</f>
        <v>1.4508554999999923</v>
      </c>
      <c r="C97" s="1">
        <f>('Tabell Indexserie'!E109/'Tabell Indexserie'!E97-1)*100</f>
        <v>-5.5778809615936176E-3</v>
      </c>
    </row>
    <row r="98" spans="1:4" x14ac:dyDescent="0.3">
      <c r="A98" t="s">
        <v>110</v>
      </c>
      <c r="B98" s="1">
        <f>('Tabell Indexserie'!B110/'Tabell Indexserie'!B98-1)*100</f>
        <v>1.5480780000000083</v>
      </c>
      <c r="C98" s="1">
        <f>('Tabell Indexserie'!E110/'Tabell Indexserie'!E98-1)*100</f>
        <v>2.750233224666232</v>
      </c>
    </row>
    <row r="99" spans="1:4" x14ac:dyDescent="0.3">
      <c r="A99" t="s">
        <v>111</v>
      </c>
      <c r="B99" s="1">
        <f>('Tabell Indexserie'!B111/'Tabell Indexserie'!B99-1)*100</f>
        <v>1.1705220999999932</v>
      </c>
      <c r="C99" s="1">
        <f>('Tabell Indexserie'!E111/'Tabell Indexserie'!E99-1)*100</f>
        <v>1.1705220999999932</v>
      </c>
    </row>
    <row r="100" spans="1:4" x14ac:dyDescent="0.3">
      <c r="A100" t="s">
        <v>112</v>
      </c>
      <c r="B100" s="1">
        <f>('Tabell Indexserie'!B112/'Tabell Indexserie'!B100-1)*100</f>
        <v>-0.57188965000000147</v>
      </c>
      <c r="C100" s="1">
        <f>('Tabell Indexserie'!E112/'Tabell Indexserie'!E100-1)*100</f>
        <v>-1.7351767646344607</v>
      </c>
    </row>
    <row r="101" spans="1:4" x14ac:dyDescent="0.3">
      <c r="A101" t="s">
        <v>113</v>
      </c>
      <c r="B101" s="1">
        <f>('Tabell Indexserie'!B113/'Tabell Indexserie'!B101-1)*100</f>
        <v>-7.8341966812236263</v>
      </c>
      <c r="C101" s="1">
        <f>('Tabell Indexserie'!E113/'Tabell Indexserie'!E101-1)*100</f>
        <v>-7.8341966812236263</v>
      </c>
    </row>
    <row r="102" spans="1:4" x14ac:dyDescent="0.3">
      <c r="A102" t="s">
        <v>114</v>
      </c>
      <c r="B102" s="1">
        <f>('Tabell Indexserie'!B114/'Tabell Indexserie'!B102-1)*100</f>
        <v>-12.794253507058029</v>
      </c>
      <c r="C102" s="1">
        <f>('Tabell Indexserie'!E114/'Tabell Indexserie'!E102-1)*100</f>
        <v>-10.5580672570738</v>
      </c>
    </row>
    <row r="103" spans="1:4" x14ac:dyDescent="0.3">
      <c r="A103" t="s">
        <v>129</v>
      </c>
      <c r="B103" s="1">
        <f>('Tabell Indexserie'!B115/'Tabell Indexserie'!B103-1)*100</f>
        <v>-2.622928687968662</v>
      </c>
      <c r="C103" s="1">
        <f>('Tabell Indexserie'!E115/'Tabell Indexserie'!E103-1)*100</f>
        <v>-6.3472951614269135</v>
      </c>
    </row>
    <row r="104" spans="1:4" x14ac:dyDescent="0.3">
      <c r="A104" t="s">
        <v>130</v>
      </c>
      <c r="B104" s="1">
        <f>('Tabell Indexserie'!B116/'Tabell Indexserie'!B104-1)*100</f>
        <v>-3.6450631212030959</v>
      </c>
      <c r="C104" s="1">
        <f>('Tabell Indexserie'!E116/'Tabell Indexserie'!E104-1)*100</f>
        <v>-3.6450631212030959</v>
      </c>
      <c r="D104" s="7"/>
    </row>
    <row r="105" spans="1:4" x14ac:dyDescent="0.3">
      <c r="A105" t="s">
        <v>131</v>
      </c>
      <c r="B105" s="1">
        <f>('Tabell Indexserie'!B117/'Tabell Indexserie'!B105-1)*100</f>
        <v>-4.8058735417395031</v>
      </c>
      <c r="C105" s="1">
        <f>('Tabell Indexserie'!E117/'Tabell Indexserie'!E105-1)*100</f>
        <v>-3.678938214816474</v>
      </c>
      <c r="D105" s="7"/>
    </row>
    <row r="106" spans="1:4" x14ac:dyDescent="0.3">
      <c r="A106" t="s">
        <v>132</v>
      </c>
      <c r="B106" s="1">
        <f>('Tabell Indexserie'!B118/'Tabell Indexserie'!B106-1)*100</f>
        <v>-1.7053711137619998</v>
      </c>
      <c r="C106" s="1">
        <f>('Tabell Indexserie'!E118/'Tabell Indexserie'!E106-1)*100</f>
        <v>-2.8553967435223426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workbookViewId="0">
      <pane xSplit="1" ySplit="3" topLeftCell="B100" activePane="bottomRight" state="frozen"/>
      <selection pane="topRight" activeCell="B1" sqref="B1"/>
      <selection pane="bottomLeft" activeCell="A4" sqref="A4"/>
      <selection pane="bottomRight" activeCell="I123" sqref="I123"/>
    </sheetView>
  </sheetViews>
  <sheetFormatPr defaultRowHeight="14.4" x14ac:dyDescent="0.3"/>
  <cols>
    <col min="3" max="3" width="9.5546875" customWidth="1"/>
    <col min="10" max="10" width="10.44140625" bestFit="1" customWidth="1"/>
    <col min="11" max="11" width="9.44140625" bestFit="1" customWidth="1"/>
  </cols>
  <sheetData>
    <row r="1" spans="1:15" x14ac:dyDescent="0.3">
      <c r="B1" t="s">
        <v>120</v>
      </c>
      <c r="J1" t="s">
        <v>119</v>
      </c>
    </row>
    <row r="2" spans="1:15" x14ac:dyDescent="0.3">
      <c r="B2" t="s">
        <v>118</v>
      </c>
      <c r="J2" t="s">
        <v>118</v>
      </c>
    </row>
    <row r="3" spans="1:15" x14ac:dyDescent="0.3">
      <c r="B3" t="s">
        <v>113</v>
      </c>
      <c r="C3" t="s">
        <v>114</v>
      </c>
      <c r="D3" t="s">
        <v>129</v>
      </c>
      <c r="E3" t="s">
        <v>130</v>
      </c>
      <c r="F3" t="s">
        <v>131</v>
      </c>
      <c r="G3" t="s">
        <v>132</v>
      </c>
      <c r="J3" t="s">
        <v>113</v>
      </c>
      <c r="K3" t="s">
        <v>114</v>
      </c>
      <c r="L3" t="s">
        <v>129</v>
      </c>
      <c r="M3" t="s">
        <v>130</v>
      </c>
      <c r="N3" t="s">
        <v>131</v>
      </c>
      <c r="O3" t="s">
        <v>132</v>
      </c>
    </row>
    <row r="4" spans="1:15" x14ac:dyDescent="0.3">
      <c r="A4" t="s">
        <v>2</v>
      </c>
      <c r="B4" s="1">
        <v>92.299897413886612</v>
      </c>
      <c r="C4" s="1">
        <v>92.299897413886612</v>
      </c>
      <c r="D4" s="1">
        <v>92.299897413886612</v>
      </c>
      <c r="E4" s="1">
        <v>92.299897413886612</v>
      </c>
      <c r="F4" s="1">
        <v>92.299897413886612</v>
      </c>
      <c r="G4" s="1">
        <v>92.299897413886612</v>
      </c>
      <c r="I4" t="s">
        <v>2</v>
      </c>
    </row>
    <row r="5" spans="1:15" x14ac:dyDescent="0.3">
      <c r="A5" t="s">
        <v>3</v>
      </c>
      <c r="B5" s="1">
        <v>92.984794996913749</v>
      </c>
      <c r="C5" s="1">
        <v>92.984794996913749</v>
      </c>
      <c r="D5" s="1">
        <v>92.984794996913749</v>
      </c>
      <c r="E5" s="1">
        <v>92.984794996913749</v>
      </c>
      <c r="F5" s="1">
        <v>92.984794996913749</v>
      </c>
      <c r="G5" s="1">
        <v>92.984794996913749</v>
      </c>
      <c r="I5" t="s">
        <v>3</v>
      </c>
    </row>
    <row r="6" spans="1:15" x14ac:dyDescent="0.3">
      <c r="A6" t="s">
        <v>4</v>
      </c>
      <c r="B6" s="1">
        <v>103.3094643608985</v>
      </c>
      <c r="C6" s="1">
        <v>103.3094643608985</v>
      </c>
      <c r="D6" s="1">
        <v>103.3094643608985</v>
      </c>
      <c r="E6" s="1">
        <v>103.3094643608985</v>
      </c>
      <c r="F6" s="1">
        <v>103.3094643608985</v>
      </c>
      <c r="G6" s="1">
        <v>103.3094643608985</v>
      </c>
      <c r="I6" t="s">
        <v>4</v>
      </c>
    </row>
    <row r="7" spans="1:15" x14ac:dyDescent="0.3">
      <c r="A7" t="s">
        <v>5</v>
      </c>
      <c r="B7" s="1">
        <v>100.77627363205957</v>
      </c>
      <c r="C7" s="1">
        <v>100.77627363205957</v>
      </c>
      <c r="D7" s="1">
        <v>100.77627363205957</v>
      </c>
      <c r="E7" s="1">
        <v>100.77627363205957</v>
      </c>
      <c r="F7" s="1">
        <v>100.77627363205957</v>
      </c>
      <c r="G7" s="1">
        <v>100.77627363205957</v>
      </c>
      <c r="I7" t="s">
        <v>5</v>
      </c>
    </row>
    <row r="8" spans="1:15" x14ac:dyDescent="0.3">
      <c r="A8" t="s">
        <v>6</v>
      </c>
      <c r="B8" s="1">
        <v>106.75323440029801</v>
      </c>
      <c r="C8" s="1">
        <v>106.75323440029801</v>
      </c>
      <c r="D8" s="1">
        <v>106.75323440029801</v>
      </c>
      <c r="E8" s="1">
        <v>106.75323440029801</v>
      </c>
      <c r="F8" s="1">
        <v>106.75323440029801</v>
      </c>
      <c r="G8" s="1">
        <v>106.75323440029801</v>
      </c>
      <c r="I8" t="s">
        <v>6</v>
      </c>
    </row>
    <row r="9" spans="1:15" x14ac:dyDescent="0.3">
      <c r="A9" t="s">
        <v>7</v>
      </c>
      <c r="B9" s="1">
        <v>100.39389666813777</v>
      </c>
      <c r="C9" s="1">
        <v>100.39389666813777</v>
      </c>
      <c r="D9" s="1">
        <v>100.39389666813777</v>
      </c>
      <c r="E9" s="1">
        <v>100.39389666813777</v>
      </c>
      <c r="F9" s="1">
        <v>100.39389666813777</v>
      </c>
      <c r="G9" s="1">
        <v>100.39389666813777</v>
      </c>
      <c r="I9" t="s">
        <v>7</v>
      </c>
    </row>
    <row r="10" spans="1:15" x14ac:dyDescent="0.3">
      <c r="A10" t="s">
        <v>8</v>
      </c>
      <c r="B10" s="1">
        <v>83.214859446129154</v>
      </c>
      <c r="C10" s="1">
        <v>83.214859446129154</v>
      </c>
      <c r="D10" s="1">
        <v>83.214859446129154</v>
      </c>
      <c r="E10" s="1">
        <v>83.214859446129154</v>
      </c>
      <c r="F10" s="1">
        <v>83.214859446129154</v>
      </c>
      <c r="G10" s="1">
        <v>83.214859446129154</v>
      </c>
      <c r="I10" t="s">
        <v>8</v>
      </c>
    </row>
    <row r="11" spans="1:15" x14ac:dyDescent="0.3">
      <c r="A11" t="s">
        <v>9</v>
      </c>
      <c r="B11" s="1">
        <v>97.83138918337896</v>
      </c>
      <c r="C11" s="1">
        <v>97.83138918337896</v>
      </c>
      <c r="D11" s="1">
        <v>97.83138918337896</v>
      </c>
      <c r="E11" s="1">
        <v>97.83138918337896</v>
      </c>
      <c r="F11" s="1">
        <v>97.83138918337896</v>
      </c>
      <c r="G11" s="1">
        <v>97.83138918337896</v>
      </c>
      <c r="I11" t="s">
        <v>9</v>
      </c>
    </row>
    <row r="12" spans="1:15" x14ac:dyDescent="0.3">
      <c r="A12" t="s">
        <v>10</v>
      </c>
      <c r="B12" s="1">
        <v>112.69986346294056</v>
      </c>
      <c r="C12" s="1">
        <v>112.69986346294056</v>
      </c>
      <c r="D12" s="1">
        <v>112.69986346294056</v>
      </c>
      <c r="E12" s="1">
        <v>112.69986346294056</v>
      </c>
      <c r="F12" s="1">
        <v>112.69986346294056</v>
      </c>
      <c r="G12" s="1">
        <v>112.69986346294056</v>
      </c>
      <c r="I12" t="s">
        <v>10</v>
      </c>
    </row>
    <row r="13" spans="1:15" x14ac:dyDescent="0.3">
      <c r="A13" t="s">
        <v>11</v>
      </c>
      <c r="B13" s="1">
        <v>105.51037990965276</v>
      </c>
      <c r="C13" s="1">
        <v>105.51037990965276</v>
      </c>
      <c r="D13" s="1">
        <v>105.51037990965276</v>
      </c>
      <c r="E13" s="1">
        <v>105.51037990965276</v>
      </c>
      <c r="F13" s="1">
        <v>105.51037990965276</v>
      </c>
      <c r="G13" s="1">
        <v>105.51037990965276</v>
      </c>
      <c r="I13" t="s">
        <v>11</v>
      </c>
    </row>
    <row r="14" spans="1:15" x14ac:dyDescent="0.3">
      <c r="A14" t="s">
        <v>12</v>
      </c>
      <c r="B14" s="1">
        <v>103.0894062927639</v>
      </c>
      <c r="C14" s="1">
        <v>103.0894062927639</v>
      </c>
      <c r="D14" s="1">
        <v>103.0894062927639</v>
      </c>
      <c r="E14" s="1">
        <v>103.0894062927639</v>
      </c>
      <c r="F14" s="1">
        <v>103.0894062927639</v>
      </c>
      <c r="G14" s="1">
        <v>103.0894062927639</v>
      </c>
      <c r="I14" t="s">
        <v>12</v>
      </c>
    </row>
    <row r="15" spans="1:15" x14ac:dyDescent="0.3">
      <c r="A15" t="s">
        <v>13</v>
      </c>
      <c r="B15" s="1">
        <v>101.1365402329405</v>
      </c>
      <c r="C15" s="1">
        <v>101.1365402329405</v>
      </c>
      <c r="D15" s="1">
        <v>101.1365402329405</v>
      </c>
      <c r="E15" s="1">
        <v>101.1365402329405</v>
      </c>
      <c r="F15" s="1">
        <v>101.1365402329405</v>
      </c>
      <c r="G15" s="1">
        <v>101.1365402329405</v>
      </c>
      <c r="I15" t="s">
        <v>13</v>
      </c>
    </row>
    <row r="16" spans="1:15" x14ac:dyDescent="0.3">
      <c r="A16" t="s">
        <v>14</v>
      </c>
      <c r="B16" s="1">
        <v>92.314298228480936</v>
      </c>
      <c r="C16" s="1">
        <v>92.314298228480936</v>
      </c>
      <c r="D16" s="1">
        <v>92.314298228480936</v>
      </c>
      <c r="E16" s="1">
        <v>92.314298228480936</v>
      </c>
      <c r="F16" s="1">
        <v>92.314298228480936</v>
      </c>
      <c r="G16" s="1">
        <v>92.314298228480936</v>
      </c>
      <c r="I16" t="s">
        <v>14</v>
      </c>
      <c r="J16" s="1">
        <f>(B16/B4-1)*100</f>
        <v>1.5602200000008892E-2</v>
      </c>
      <c r="K16" s="1">
        <f>(C16/C4-1)*100</f>
        <v>1.5602200000008892E-2</v>
      </c>
      <c r="L16" s="1">
        <f>(D16/D4-1)*100</f>
        <v>1.5602200000008892E-2</v>
      </c>
      <c r="M16" s="1">
        <f>(E16/E4-1)*100</f>
        <v>1.5602200000008892E-2</v>
      </c>
      <c r="N16" s="1">
        <f t="shared" ref="N16:O16" si="0">(F16/F4-1)*100</f>
        <v>1.5602200000008892E-2</v>
      </c>
      <c r="O16" s="1">
        <f t="shared" si="0"/>
        <v>1.5602200000008892E-2</v>
      </c>
    </row>
    <row r="17" spans="1:15" x14ac:dyDescent="0.3">
      <c r="A17" t="s">
        <v>15</v>
      </c>
      <c r="B17" s="1">
        <v>94.683698799799515</v>
      </c>
      <c r="C17" s="1">
        <v>94.683698799799515</v>
      </c>
      <c r="D17" s="1">
        <v>94.683698799799515</v>
      </c>
      <c r="E17" s="1">
        <v>94.683698799799515</v>
      </c>
      <c r="F17" s="1">
        <v>94.683698799799515</v>
      </c>
      <c r="G17" s="1">
        <v>94.683698799799515</v>
      </c>
      <c r="I17" t="s">
        <v>15</v>
      </c>
      <c r="J17" s="1">
        <f t="shared" ref="J17:M17" si="1">(B17/B5-1)*100</f>
        <v>1.8270769999999992</v>
      </c>
      <c r="K17" s="1">
        <f t="shared" si="1"/>
        <v>1.8270769999999992</v>
      </c>
      <c r="L17" s="1">
        <f t="shared" si="1"/>
        <v>1.8270769999999992</v>
      </c>
      <c r="M17" s="1">
        <f t="shared" si="1"/>
        <v>1.8270769999999992</v>
      </c>
      <c r="N17" s="1">
        <f t="shared" ref="N17:N80" si="2">(F17/F5-1)*100</f>
        <v>1.8270769999999992</v>
      </c>
      <c r="O17" s="1">
        <f t="shared" ref="O17:O80" si="3">(G17/G5-1)*100</f>
        <v>1.8270769999999992</v>
      </c>
    </row>
    <row r="18" spans="1:15" x14ac:dyDescent="0.3">
      <c r="A18" t="s">
        <v>16</v>
      </c>
      <c r="B18" s="1">
        <v>102.90829583824781</v>
      </c>
      <c r="C18" s="1">
        <v>102.90829583824781</v>
      </c>
      <c r="D18" s="1">
        <v>102.90829583824781</v>
      </c>
      <c r="E18" s="1">
        <v>102.90829583824781</v>
      </c>
      <c r="F18" s="1">
        <v>102.90829583824781</v>
      </c>
      <c r="G18" s="1">
        <v>102.90829583824781</v>
      </c>
      <c r="I18" t="s">
        <v>16</v>
      </c>
      <c r="J18" s="1">
        <f t="shared" ref="J18:M18" si="4">(B18/B6-1)*100</f>
        <v>-0.3883172999999851</v>
      </c>
      <c r="K18" s="1">
        <f t="shared" si="4"/>
        <v>-0.3883172999999851</v>
      </c>
      <c r="L18" s="1">
        <f t="shared" si="4"/>
        <v>-0.3883172999999851</v>
      </c>
      <c r="M18" s="1">
        <f t="shared" si="4"/>
        <v>-0.3883172999999851</v>
      </c>
      <c r="N18" s="1">
        <f t="shared" si="2"/>
        <v>-0.3883172999999851</v>
      </c>
      <c r="O18" s="1">
        <f t="shared" si="3"/>
        <v>-0.3883172999999851</v>
      </c>
    </row>
    <row r="19" spans="1:15" x14ac:dyDescent="0.3">
      <c r="A19" t="s">
        <v>17</v>
      </c>
      <c r="B19" s="1">
        <v>100.8032195952084</v>
      </c>
      <c r="C19" s="1">
        <v>100.8032195952084</v>
      </c>
      <c r="D19" s="1">
        <v>100.8032195952084</v>
      </c>
      <c r="E19" s="1">
        <v>100.8032195952084</v>
      </c>
      <c r="F19" s="1">
        <v>100.8032195952084</v>
      </c>
      <c r="G19" s="1">
        <v>100.8032195952084</v>
      </c>
      <c r="I19" t="s">
        <v>17</v>
      </c>
      <c r="J19" s="1">
        <f t="shared" ref="J19:M19" si="5">(B19/B7-1)*100</f>
        <v>2.6738400000003715E-2</v>
      </c>
      <c r="K19" s="1">
        <f t="shared" si="5"/>
        <v>2.6738400000003715E-2</v>
      </c>
      <c r="L19" s="1">
        <f t="shared" si="5"/>
        <v>2.6738400000003715E-2</v>
      </c>
      <c r="M19" s="1">
        <f t="shared" si="5"/>
        <v>2.6738400000003715E-2</v>
      </c>
      <c r="N19" s="1">
        <f t="shared" si="2"/>
        <v>2.6738400000003715E-2</v>
      </c>
      <c r="O19" s="1">
        <f t="shared" si="3"/>
        <v>2.6738400000003715E-2</v>
      </c>
    </row>
    <row r="20" spans="1:15" x14ac:dyDescent="0.3">
      <c r="A20" t="s">
        <v>18</v>
      </c>
      <c r="B20" s="1">
        <v>105.10342721458206</v>
      </c>
      <c r="C20" s="1">
        <v>105.10342721458206</v>
      </c>
      <c r="D20" s="1">
        <v>105.10342721458206</v>
      </c>
      <c r="E20" s="1">
        <v>105.10342721458206</v>
      </c>
      <c r="F20" s="1">
        <v>105.10342721458206</v>
      </c>
      <c r="G20" s="1">
        <v>105.10342721458206</v>
      </c>
      <c r="I20" t="s">
        <v>18</v>
      </c>
      <c r="J20" s="1">
        <f t="shared" ref="J20:M20" si="6">(B20/B8-1)*100</f>
        <v>-1.5454399999999868</v>
      </c>
      <c r="K20" s="1">
        <f t="shared" si="6"/>
        <v>-1.5454399999999868</v>
      </c>
      <c r="L20" s="1">
        <f t="shared" si="6"/>
        <v>-1.5454399999999868</v>
      </c>
      <c r="M20" s="1">
        <f t="shared" si="6"/>
        <v>-1.5454399999999868</v>
      </c>
      <c r="N20" s="1">
        <f t="shared" si="2"/>
        <v>-1.5454399999999868</v>
      </c>
      <c r="O20" s="1">
        <f t="shared" si="3"/>
        <v>-1.5454399999999868</v>
      </c>
    </row>
    <row r="21" spans="1:15" x14ac:dyDescent="0.3">
      <c r="A21" t="s">
        <v>19</v>
      </c>
      <c r="B21" s="1">
        <v>101.5780822847307</v>
      </c>
      <c r="C21" s="1">
        <v>101.5780822847307</v>
      </c>
      <c r="D21" s="1">
        <v>101.5780822847307</v>
      </c>
      <c r="E21" s="1">
        <v>101.5780822847307</v>
      </c>
      <c r="F21" s="1">
        <v>101.5780822847307</v>
      </c>
      <c r="G21" s="1">
        <v>101.5780822847307</v>
      </c>
      <c r="I21" t="s">
        <v>19</v>
      </c>
      <c r="J21" s="1">
        <f t="shared" ref="J21:M21" si="7">(B21/B9-1)*100</f>
        <v>1.17953945</v>
      </c>
      <c r="K21" s="1">
        <f t="shared" si="7"/>
        <v>1.17953945</v>
      </c>
      <c r="L21" s="1">
        <f t="shared" si="7"/>
        <v>1.17953945</v>
      </c>
      <c r="M21" s="1">
        <f t="shared" si="7"/>
        <v>1.17953945</v>
      </c>
      <c r="N21" s="1">
        <f t="shared" si="2"/>
        <v>1.17953945</v>
      </c>
      <c r="O21" s="1">
        <f t="shared" si="3"/>
        <v>1.17953945</v>
      </c>
    </row>
    <row r="22" spans="1:15" x14ac:dyDescent="0.3">
      <c r="A22" t="s">
        <v>20</v>
      </c>
      <c r="B22" s="1">
        <v>82.036200016191216</v>
      </c>
      <c r="C22" s="1">
        <v>82.036200016191216</v>
      </c>
      <c r="D22" s="1">
        <v>82.036200016191216</v>
      </c>
      <c r="E22" s="1">
        <v>82.036200016191216</v>
      </c>
      <c r="F22" s="1">
        <v>82.036200016191216</v>
      </c>
      <c r="G22" s="1">
        <v>82.036200016191216</v>
      </c>
      <c r="I22" t="s">
        <v>20</v>
      </c>
      <c r="J22" s="1">
        <f t="shared" ref="J22:M22" si="8">(B22/B10-1)*100</f>
        <v>-1.4164049999999873</v>
      </c>
      <c r="K22" s="1">
        <f t="shared" si="8"/>
        <v>-1.4164049999999873</v>
      </c>
      <c r="L22" s="1">
        <f t="shared" si="8"/>
        <v>-1.4164049999999873</v>
      </c>
      <c r="M22" s="1">
        <f t="shared" si="8"/>
        <v>-1.4164049999999873</v>
      </c>
      <c r="N22" s="1">
        <f t="shared" si="2"/>
        <v>-1.4164049999999873</v>
      </c>
      <c r="O22" s="1">
        <f t="shared" si="3"/>
        <v>-1.4164049999999873</v>
      </c>
    </row>
    <row r="23" spans="1:15" x14ac:dyDescent="0.3">
      <c r="A23" t="s">
        <v>21</v>
      </c>
      <c r="B23" s="1">
        <v>99.5971503725345</v>
      </c>
      <c r="C23" s="1">
        <v>99.5971503725345</v>
      </c>
      <c r="D23" s="1">
        <v>99.5971503725345</v>
      </c>
      <c r="E23" s="1">
        <v>99.5971503725345</v>
      </c>
      <c r="F23" s="1">
        <v>99.5971503725345</v>
      </c>
      <c r="G23" s="1">
        <v>99.5971503725345</v>
      </c>
      <c r="I23" t="s">
        <v>21</v>
      </c>
      <c r="J23" s="1">
        <f t="shared" ref="J23:M23" si="9">(B23/B11-1)*100</f>
        <v>1.8049025000000052</v>
      </c>
      <c r="K23" s="1">
        <f t="shared" si="9"/>
        <v>1.8049025000000052</v>
      </c>
      <c r="L23" s="1">
        <f t="shared" si="9"/>
        <v>1.8049025000000052</v>
      </c>
      <c r="M23" s="1">
        <f t="shared" si="9"/>
        <v>1.8049025000000052</v>
      </c>
      <c r="N23" s="1">
        <f t="shared" si="2"/>
        <v>1.8049025000000052</v>
      </c>
      <c r="O23" s="1">
        <f t="shared" si="3"/>
        <v>1.8049025000000052</v>
      </c>
    </row>
    <row r="24" spans="1:15" x14ac:dyDescent="0.3">
      <c r="A24" t="s">
        <v>22</v>
      </c>
      <c r="B24" s="1">
        <v>109.88276977837893</v>
      </c>
      <c r="C24" s="1">
        <v>109.88276977837893</v>
      </c>
      <c r="D24" s="1">
        <v>109.88276977837893</v>
      </c>
      <c r="E24" s="1">
        <v>109.88276977837893</v>
      </c>
      <c r="F24" s="1">
        <v>109.88276977837893</v>
      </c>
      <c r="G24" s="1">
        <v>109.88276977837893</v>
      </c>
      <c r="I24" t="s">
        <v>22</v>
      </c>
      <c r="J24" s="1">
        <f t="shared" ref="J24:M24" si="10">(B24/B12-1)*100</f>
        <v>-2.4996424999999989</v>
      </c>
      <c r="K24" s="1">
        <f t="shared" si="10"/>
        <v>-2.4996424999999989</v>
      </c>
      <c r="L24" s="1">
        <f t="shared" si="10"/>
        <v>-2.4996424999999989</v>
      </c>
      <c r="M24" s="1">
        <f t="shared" si="10"/>
        <v>-2.4996424999999989</v>
      </c>
      <c r="N24" s="1">
        <f t="shared" si="2"/>
        <v>-2.4996424999999989</v>
      </c>
      <c r="O24" s="1">
        <f t="shared" si="3"/>
        <v>-2.4996424999999989</v>
      </c>
    </row>
    <row r="25" spans="1:15" x14ac:dyDescent="0.3">
      <c r="A25" t="s">
        <v>23</v>
      </c>
      <c r="B25" s="1">
        <v>105.61778013873216</v>
      </c>
      <c r="C25" s="1">
        <v>105.61778013873216</v>
      </c>
      <c r="D25" s="1">
        <v>105.61778013873216</v>
      </c>
      <c r="E25" s="1">
        <v>105.61778013873216</v>
      </c>
      <c r="F25" s="1">
        <v>105.61778013873216</v>
      </c>
      <c r="G25" s="1">
        <v>105.61778013873216</v>
      </c>
      <c r="I25" t="s">
        <v>23</v>
      </c>
      <c r="J25" s="1">
        <f t="shared" ref="J25:M25" si="11">(B25/B13-1)*100</f>
        <v>0.10179114999999683</v>
      </c>
      <c r="K25" s="1">
        <f t="shared" si="11"/>
        <v>0.10179114999999683</v>
      </c>
      <c r="L25" s="1">
        <f t="shared" si="11"/>
        <v>0.10179114999999683</v>
      </c>
      <c r="M25" s="1">
        <f t="shared" si="11"/>
        <v>0.10179114999999683</v>
      </c>
      <c r="N25" s="1">
        <f t="shared" si="2"/>
        <v>0.10179114999999683</v>
      </c>
      <c r="O25" s="1">
        <f t="shared" si="3"/>
        <v>0.10179114999999683</v>
      </c>
    </row>
    <row r="26" spans="1:15" x14ac:dyDescent="0.3">
      <c r="A26" t="s">
        <v>24</v>
      </c>
      <c r="B26" s="1">
        <v>104.33022110754668</v>
      </c>
      <c r="C26" s="1">
        <v>104.33022110754668</v>
      </c>
      <c r="D26" s="1">
        <v>104.33022110754668</v>
      </c>
      <c r="E26" s="1">
        <v>104.33022110754668</v>
      </c>
      <c r="F26" s="1">
        <v>104.33022110754668</v>
      </c>
      <c r="G26" s="1">
        <v>104.33022110754668</v>
      </c>
      <c r="I26" t="s">
        <v>24</v>
      </c>
      <c r="J26" s="1">
        <f t="shared" ref="J26:M26" si="12">(B26/B14-1)*100</f>
        <v>1.2036297999999945</v>
      </c>
      <c r="K26" s="1">
        <f t="shared" si="12"/>
        <v>1.2036297999999945</v>
      </c>
      <c r="L26" s="1">
        <f t="shared" si="12"/>
        <v>1.2036297999999945</v>
      </c>
      <c r="M26" s="1">
        <f t="shared" si="12"/>
        <v>1.2036297999999945</v>
      </c>
      <c r="N26" s="1">
        <f t="shared" si="2"/>
        <v>1.2036297999999945</v>
      </c>
      <c r="O26" s="1">
        <f t="shared" si="3"/>
        <v>1.2036297999999945</v>
      </c>
    </row>
    <row r="27" spans="1:15" x14ac:dyDescent="0.3">
      <c r="A27" t="s">
        <v>25</v>
      </c>
      <c r="B27" s="1">
        <v>100.74855346115071</v>
      </c>
      <c r="C27" s="1">
        <v>100.74855346115071</v>
      </c>
      <c r="D27" s="1">
        <v>100.74855346115071</v>
      </c>
      <c r="E27" s="1">
        <v>100.74855346115071</v>
      </c>
      <c r="F27" s="1">
        <v>100.74855346115071</v>
      </c>
      <c r="G27" s="1">
        <v>100.74855346115071</v>
      </c>
      <c r="I27" t="s">
        <v>25</v>
      </c>
      <c r="J27" s="1">
        <f t="shared" ref="J27:M27" si="13">(B27/B15-1)*100</f>
        <v>-0.38362669999999488</v>
      </c>
      <c r="K27" s="1">
        <f t="shared" si="13"/>
        <v>-0.38362669999999488</v>
      </c>
      <c r="L27" s="1">
        <f t="shared" si="13"/>
        <v>-0.38362669999999488</v>
      </c>
      <c r="M27" s="1">
        <f t="shared" si="13"/>
        <v>-0.38362669999999488</v>
      </c>
      <c r="N27" s="1">
        <f t="shared" si="2"/>
        <v>-0.38362669999999488</v>
      </c>
      <c r="O27" s="1">
        <f t="shared" si="3"/>
        <v>-0.38362669999999488</v>
      </c>
    </row>
    <row r="28" spans="1:15" x14ac:dyDescent="0.3">
      <c r="A28" t="s">
        <v>26</v>
      </c>
      <c r="B28" s="1">
        <v>95.808782598052986</v>
      </c>
      <c r="C28" s="1">
        <v>95.808782598052986</v>
      </c>
      <c r="D28" s="1">
        <v>95.808782598052986</v>
      </c>
      <c r="E28" s="1">
        <v>95.808782598052986</v>
      </c>
      <c r="F28" s="1">
        <v>95.808782598052986</v>
      </c>
      <c r="G28" s="1">
        <v>95.808782598052986</v>
      </c>
      <c r="I28" t="s">
        <v>26</v>
      </c>
      <c r="J28" s="1">
        <f t="shared" ref="J28:M28" si="14">(B28/B16-1)*100</f>
        <v>3.7854204999999919</v>
      </c>
      <c r="K28" s="1">
        <f t="shared" si="14"/>
        <v>3.7854204999999919</v>
      </c>
      <c r="L28" s="1">
        <f t="shared" si="14"/>
        <v>3.7854204999999919</v>
      </c>
      <c r="M28" s="1">
        <f t="shared" si="14"/>
        <v>3.7854204999999919</v>
      </c>
      <c r="N28" s="1">
        <f t="shared" si="2"/>
        <v>3.7854204999999919</v>
      </c>
      <c r="O28" s="1">
        <f t="shared" si="3"/>
        <v>3.7854204999999919</v>
      </c>
    </row>
    <row r="29" spans="1:15" x14ac:dyDescent="0.3">
      <c r="A29" t="s">
        <v>27</v>
      </c>
      <c r="B29" s="1">
        <v>94.274425387175327</v>
      </c>
      <c r="C29" s="1">
        <v>94.274425387175327</v>
      </c>
      <c r="D29" s="1">
        <v>94.274425387175327</v>
      </c>
      <c r="E29" s="1">
        <v>94.274425387175327</v>
      </c>
      <c r="F29" s="1">
        <v>94.274425387175327</v>
      </c>
      <c r="G29" s="1">
        <v>94.274425387175327</v>
      </c>
      <c r="I29" t="s">
        <v>27</v>
      </c>
      <c r="J29" s="1">
        <f t="shared" ref="J29:M29" si="15">(B29/B17-1)*100</f>
        <v>-0.43225329999999618</v>
      </c>
      <c r="K29" s="1">
        <f t="shared" si="15"/>
        <v>-0.43225329999999618</v>
      </c>
      <c r="L29" s="1">
        <f t="shared" si="15"/>
        <v>-0.43225329999999618</v>
      </c>
      <c r="M29" s="1">
        <f t="shared" si="15"/>
        <v>-0.43225329999999618</v>
      </c>
      <c r="N29" s="1">
        <f t="shared" si="2"/>
        <v>-0.43225329999999618</v>
      </c>
      <c r="O29" s="1">
        <f t="shared" si="3"/>
        <v>-0.43225329999999618</v>
      </c>
    </row>
    <row r="30" spans="1:15" x14ac:dyDescent="0.3">
      <c r="A30" t="s">
        <v>28</v>
      </c>
      <c r="B30" s="1">
        <v>99.549268211957482</v>
      </c>
      <c r="C30" s="1">
        <v>99.549268211957482</v>
      </c>
      <c r="D30" s="1">
        <v>99.549268211957482</v>
      </c>
      <c r="E30" s="1">
        <v>99.549268211957482</v>
      </c>
      <c r="F30" s="1">
        <v>99.549268211957482</v>
      </c>
      <c r="G30" s="1">
        <v>99.549268211957482</v>
      </c>
      <c r="I30" t="s">
        <v>28</v>
      </c>
      <c r="J30" s="1">
        <f t="shared" ref="J30:M30" si="16">(B30/B18-1)*100</f>
        <v>-3.2640979999999931</v>
      </c>
      <c r="K30" s="1">
        <f t="shared" si="16"/>
        <v>-3.2640979999999931</v>
      </c>
      <c r="L30" s="1">
        <f t="shared" si="16"/>
        <v>-3.2640979999999931</v>
      </c>
      <c r="M30" s="1">
        <f t="shared" si="16"/>
        <v>-3.2640979999999931</v>
      </c>
      <c r="N30" s="1">
        <f t="shared" si="2"/>
        <v>-3.2640979999999931</v>
      </c>
      <c r="O30" s="1">
        <f t="shared" si="3"/>
        <v>-3.2640979999999931</v>
      </c>
    </row>
    <row r="31" spans="1:15" x14ac:dyDescent="0.3">
      <c r="A31" t="s">
        <v>29</v>
      </c>
      <c r="B31" s="1">
        <v>103.97943328159479</v>
      </c>
      <c r="C31" s="1">
        <v>103.97943328159479</v>
      </c>
      <c r="D31" s="1">
        <v>103.97943328159479</v>
      </c>
      <c r="E31" s="1">
        <v>103.97943328159479</v>
      </c>
      <c r="F31" s="1">
        <v>103.97943328159479</v>
      </c>
      <c r="G31" s="1">
        <v>103.97943328159479</v>
      </c>
      <c r="I31" t="s">
        <v>29</v>
      </c>
      <c r="J31" s="1">
        <f t="shared" ref="J31:M31" si="17">(B31/B19-1)*100</f>
        <v>3.1509049999999927</v>
      </c>
      <c r="K31" s="1">
        <f t="shared" si="17"/>
        <v>3.1509049999999927</v>
      </c>
      <c r="L31" s="1">
        <f t="shared" si="17"/>
        <v>3.1509049999999927</v>
      </c>
      <c r="M31" s="1">
        <f t="shared" si="17"/>
        <v>3.1509049999999927</v>
      </c>
      <c r="N31" s="1">
        <f t="shared" si="2"/>
        <v>3.1509049999999927</v>
      </c>
      <c r="O31" s="1">
        <f t="shared" si="3"/>
        <v>3.1509049999999927</v>
      </c>
    </row>
    <row r="32" spans="1:15" x14ac:dyDescent="0.3">
      <c r="A32" t="s">
        <v>30</v>
      </c>
      <c r="B32" s="1">
        <v>107.35461072071726</v>
      </c>
      <c r="C32" s="1">
        <v>107.35461072071726</v>
      </c>
      <c r="D32" s="1">
        <v>107.35461072071726</v>
      </c>
      <c r="E32" s="1">
        <v>107.35461072071726</v>
      </c>
      <c r="F32" s="1">
        <v>107.35461072071726</v>
      </c>
      <c r="G32" s="1">
        <v>107.35461072071726</v>
      </c>
      <c r="I32" t="s">
        <v>30</v>
      </c>
      <c r="J32" s="1">
        <f t="shared" ref="J32:M32" si="18">(B32/B20-1)*100</f>
        <v>2.1418745000000072</v>
      </c>
      <c r="K32" s="1">
        <f t="shared" si="18"/>
        <v>2.1418745000000072</v>
      </c>
      <c r="L32" s="1">
        <f t="shared" si="18"/>
        <v>2.1418745000000072</v>
      </c>
      <c r="M32" s="1">
        <f t="shared" si="18"/>
        <v>2.1418745000000072</v>
      </c>
      <c r="N32" s="1">
        <f t="shared" si="2"/>
        <v>2.1418745000000072</v>
      </c>
      <c r="O32" s="1">
        <f t="shared" si="3"/>
        <v>2.1418745000000072</v>
      </c>
    </row>
    <row r="33" spans="1:15" x14ac:dyDescent="0.3">
      <c r="A33" t="s">
        <v>31</v>
      </c>
      <c r="B33" s="1">
        <v>98.229648667255731</v>
      </c>
      <c r="C33" s="1">
        <v>98.229648667255731</v>
      </c>
      <c r="D33" s="1">
        <v>98.229648667255731</v>
      </c>
      <c r="E33" s="1">
        <v>98.229648667255731</v>
      </c>
      <c r="F33" s="1">
        <v>98.229648667255731</v>
      </c>
      <c r="G33" s="1">
        <v>98.229648667255731</v>
      </c>
      <c r="I33" t="s">
        <v>31</v>
      </c>
      <c r="J33" s="1">
        <f t="shared" ref="J33:M33" si="19">(B33/B21-1)*100</f>
        <v>-3.296413499999995</v>
      </c>
      <c r="K33" s="1">
        <f t="shared" si="19"/>
        <v>-3.296413499999995</v>
      </c>
      <c r="L33" s="1">
        <f t="shared" si="19"/>
        <v>-3.296413499999995</v>
      </c>
      <c r="M33" s="1">
        <f t="shared" si="19"/>
        <v>-3.296413499999995</v>
      </c>
      <c r="N33" s="1">
        <f t="shared" si="2"/>
        <v>-3.296413499999995</v>
      </c>
      <c r="O33" s="1">
        <f t="shared" si="3"/>
        <v>-3.296413499999995</v>
      </c>
    </row>
    <row r="34" spans="1:15" x14ac:dyDescent="0.3">
      <c r="A34" t="s">
        <v>32</v>
      </c>
      <c r="B34" s="1">
        <v>84.018268851343407</v>
      </c>
      <c r="C34" s="1">
        <v>84.018268851343407</v>
      </c>
      <c r="D34" s="1">
        <v>84.018268851343407</v>
      </c>
      <c r="E34" s="1">
        <v>84.018268851343407</v>
      </c>
      <c r="F34" s="1">
        <v>84.018268851343407</v>
      </c>
      <c r="G34" s="1">
        <v>84.018268851343407</v>
      </c>
      <c r="I34" t="s">
        <v>32</v>
      </c>
      <c r="J34" s="1">
        <f t="shared" ref="J34:M34" si="20">(B34/B22-1)*100</f>
        <v>2.416090500000001</v>
      </c>
      <c r="K34" s="1">
        <f t="shared" si="20"/>
        <v>2.416090500000001</v>
      </c>
      <c r="L34" s="1">
        <f t="shared" si="20"/>
        <v>2.416090500000001</v>
      </c>
      <c r="M34" s="1">
        <f t="shared" si="20"/>
        <v>2.416090500000001</v>
      </c>
      <c r="N34" s="1">
        <f t="shared" si="2"/>
        <v>2.416090500000001</v>
      </c>
      <c r="O34" s="1">
        <f t="shared" si="3"/>
        <v>2.416090500000001</v>
      </c>
    </row>
    <row r="35" spans="1:15" x14ac:dyDescent="0.3">
      <c r="A35" t="s">
        <v>33</v>
      </c>
      <c r="B35" s="1">
        <v>99.303901502835117</v>
      </c>
      <c r="C35" s="1">
        <v>99.303901502835117</v>
      </c>
      <c r="D35" s="1">
        <v>99.303901502835117</v>
      </c>
      <c r="E35" s="1">
        <v>99.303901502835117</v>
      </c>
      <c r="F35" s="1">
        <v>99.303901502835117</v>
      </c>
      <c r="G35" s="1">
        <v>99.303901502835117</v>
      </c>
      <c r="I35" t="s">
        <v>33</v>
      </c>
      <c r="J35" s="1">
        <f t="shared" ref="J35:M35" si="21">(B35/B23-1)*100</f>
        <v>-0.2944350000000151</v>
      </c>
      <c r="K35" s="1">
        <f t="shared" si="21"/>
        <v>-0.2944350000000151</v>
      </c>
      <c r="L35" s="1">
        <f t="shared" si="21"/>
        <v>-0.2944350000000151</v>
      </c>
      <c r="M35" s="1">
        <f t="shared" si="21"/>
        <v>-0.2944350000000151</v>
      </c>
      <c r="N35" s="1">
        <f t="shared" si="2"/>
        <v>-0.2944350000000151</v>
      </c>
      <c r="O35" s="1">
        <f t="shared" si="3"/>
        <v>-0.2944350000000151</v>
      </c>
    </row>
    <row r="36" spans="1:15" x14ac:dyDescent="0.3">
      <c r="A36" t="s">
        <v>34</v>
      </c>
      <c r="B36" s="1">
        <v>112.15290494772003</v>
      </c>
      <c r="C36" s="1">
        <v>112.15290494772003</v>
      </c>
      <c r="D36" s="1">
        <v>112.15290494772003</v>
      </c>
      <c r="E36" s="1">
        <v>112.15290494772003</v>
      </c>
      <c r="F36" s="1">
        <v>112.15290494772003</v>
      </c>
      <c r="G36" s="1">
        <v>112.15290494772003</v>
      </c>
      <c r="I36" t="s">
        <v>34</v>
      </c>
      <c r="J36" s="1">
        <f t="shared" ref="J36:M36" si="22">(B36/B24-1)*100</f>
        <v>2.065961000000005</v>
      </c>
      <c r="K36" s="1">
        <f t="shared" si="22"/>
        <v>2.065961000000005</v>
      </c>
      <c r="L36" s="1">
        <f t="shared" si="22"/>
        <v>2.065961000000005</v>
      </c>
      <c r="M36" s="1">
        <f t="shared" si="22"/>
        <v>2.065961000000005</v>
      </c>
      <c r="N36" s="1">
        <f t="shared" si="2"/>
        <v>2.065961000000005</v>
      </c>
      <c r="O36" s="1">
        <f t="shared" si="3"/>
        <v>2.065961000000005</v>
      </c>
    </row>
    <row r="37" spans="1:15" x14ac:dyDescent="0.3">
      <c r="A37" t="s">
        <v>35</v>
      </c>
      <c r="B37" s="1">
        <v>109.17246482121494</v>
      </c>
      <c r="C37" s="1">
        <v>109.17246482121494</v>
      </c>
      <c r="D37" s="1">
        <v>109.17246482121494</v>
      </c>
      <c r="E37" s="1">
        <v>109.17246482121494</v>
      </c>
      <c r="F37" s="1">
        <v>109.17246482121494</v>
      </c>
      <c r="G37" s="1">
        <v>109.17246482121494</v>
      </c>
      <c r="I37" t="s">
        <v>35</v>
      </c>
      <c r="J37" s="1">
        <f t="shared" ref="J37:M37" si="23">(B37/B25-1)*100</f>
        <v>3.3656120000000067</v>
      </c>
      <c r="K37" s="1">
        <f t="shared" si="23"/>
        <v>3.3656120000000067</v>
      </c>
      <c r="L37" s="1">
        <f t="shared" si="23"/>
        <v>3.3656120000000067</v>
      </c>
      <c r="M37" s="1">
        <f t="shared" si="23"/>
        <v>3.3656120000000067</v>
      </c>
      <c r="N37" s="1">
        <f t="shared" si="2"/>
        <v>3.3656120000000067</v>
      </c>
      <c r="O37" s="1">
        <f t="shared" si="3"/>
        <v>3.3656120000000067</v>
      </c>
    </row>
    <row r="38" spans="1:15" x14ac:dyDescent="0.3">
      <c r="A38" t="s">
        <v>36</v>
      </c>
      <c r="B38" s="1">
        <v>104.67558512548834</v>
      </c>
      <c r="C38" s="1">
        <v>104.67558512548834</v>
      </c>
      <c r="D38" s="1">
        <v>104.67558512548834</v>
      </c>
      <c r="E38" s="1">
        <v>104.67558512548834</v>
      </c>
      <c r="F38" s="1">
        <v>104.67558512548834</v>
      </c>
      <c r="G38" s="1">
        <v>104.67558512548834</v>
      </c>
      <c r="I38" t="s">
        <v>36</v>
      </c>
      <c r="J38" s="1">
        <f t="shared" ref="J38:M38" si="24">(B38/B26-1)*100</f>
        <v>0.33102970000000731</v>
      </c>
      <c r="K38" s="1">
        <f t="shared" si="24"/>
        <v>0.33102970000000731</v>
      </c>
      <c r="L38" s="1">
        <f t="shared" si="24"/>
        <v>0.33102970000000731</v>
      </c>
      <c r="M38" s="1">
        <f t="shared" si="24"/>
        <v>0.33102970000000731</v>
      </c>
      <c r="N38" s="1">
        <f t="shared" si="2"/>
        <v>0.33102970000000731</v>
      </c>
      <c r="O38" s="1">
        <f t="shared" si="3"/>
        <v>0.33102970000000731</v>
      </c>
    </row>
    <row r="39" spans="1:15" x14ac:dyDescent="0.3">
      <c r="A39" t="s">
        <v>37</v>
      </c>
      <c r="B39" s="1">
        <v>102.76820833062412</v>
      </c>
      <c r="C39" s="1">
        <v>102.76820833062412</v>
      </c>
      <c r="D39" s="1">
        <v>102.76820833062412</v>
      </c>
      <c r="E39" s="1">
        <v>102.76820833062412</v>
      </c>
      <c r="F39" s="1">
        <v>102.76820833062412</v>
      </c>
      <c r="G39" s="1">
        <v>102.76820833062412</v>
      </c>
      <c r="I39" t="s">
        <v>37</v>
      </c>
      <c r="J39" s="1">
        <f t="shared" ref="J39:M39" si="25">(B39/B27-1)*100</f>
        <v>2.0046489999999917</v>
      </c>
      <c r="K39" s="1">
        <f t="shared" si="25"/>
        <v>2.0046489999999917</v>
      </c>
      <c r="L39" s="1">
        <f t="shared" si="25"/>
        <v>2.0046489999999917</v>
      </c>
      <c r="M39" s="1">
        <f t="shared" si="25"/>
        <v>2.0046489999999917</v>
      </c>
      <c r="N39" s="1">
        <f t="shared" si="2"/>
        <v>2.0046489999999917</v>
      </c>
      <c r="O39" s="1">
        <f t="shared" si="3"/>
        <v>2.0046489999999917</v>
      </c>
    </row>
    <row r="40" spans="1:15" x14ac:dyDescent="0.3">
      <c r="A40" t="s">
        <v>38</v>
      </c>
      <c r="B40" s="1">
        <v>94.858913249443717</v>
      </c>
      <c r="C40" s="1">
        <v>94.858913249443717</v>
      </c>
      <c r="D40" s="1">
        <v>94.858913249443717</v>
      </c>
      <c r="E40" s="1">
        <v>94.858913249443717</v>
      </c>
      <c r="F40" s="1">
        <v>94.858913249443717</v>
      </c>
      <c r="G40" s="1">
        <v>94.858913249443717</v>
      </c>
      <c r="I40" t="s">
        <v>38</v>
      </c>
      <c r="J40" s="1">
        <f t="shared" ref="J40:M40" si="26">(B40/B28-1)*100</f>
        <v>-0.99142199999999736</v>
      </c>
      <c r="K40" s="1">
        <f t="shared" si="26"/>
        <v>-0.99142199999999736</v>
      </c>
      <c r="L40" s="1">
        <f t="shared" si="26"/>
        <v>-0.99142199999999736</v>
      </c>
      <c r="M40" s="1">
        <f t="shared" si="26"/>
        <v>-0.99142199999999736</v>
      </c>
      <c r="N40" s="1">
        <f t="shared" si="2"/>
        <v>-0.99142199999999736</v>
      </c>
      <c r="O40" s="1">
        <f t="shared" si="3"/>
        <v>-0.99142199999999736</v>
      </c>
    </row>
    <row r="41" spans="1:15" x14ac:dyDescent="0.3">
      <c r="A41" t="s">
        <v>39</v>
      </c>
      <c r="B41" s="1">
        <v>96.139878222663427</v>
      </c>
      <c r="C41" s="1">
        <v>96.139878222663427</v>
      </c>
      <c r="D41" s="1">
        <v>96.139878222663427</v>
      </c>
      <c r="E41" s="1">
        <v>96.139878222663427</v>
      </c>
      <c r="F41" s="1">
        <v>96.139878222663427</v>
      </c>
      <c r="G41" s="1">
        <v>96.139878222663427</v>
      </c>
      <c r="I41" t="s">
        <v>39</v>
      </c>
      <c r="J41" s="1">
        <f t="shared" ref="J41:M41" si="27">(B41/B29-1)*100</f>
        <v>1.9787474999999999</v>
      </c>
      <c r="K41" s="1">
        <f t="shared" si="27"/>
        <v>1.9787474999999999</v>
      </c>
      <c r="L41" s="1">
        <f t="shared" si="27"/>
        <v>1.9787474999999999</v>
      </c>
      <c r="M41" s="1">
        <f t="shared" si="27"/>
        <v>1.9787474999999999</v>
      </c>
      <c r="N41" s="1">
        <f t="shared" si="2"/>
        <v>1.9787474999999999</v>
      </c>
      <c r="O41" s="1">
        <f t="shared" si="3"/>
        <v>1.9787474999999999</v>
      </c>
    </row>
    <row r="42" spans="1:15" x14ac:dyDescent="0.3">
      <c r="A42" t="s">
        <v>40</v>
      </c>
      <c r="B42" s="1">
        <v>104.57057560900759</v>
      </c>
      <c r="C42" s="1">
        <v>104.57057560900759</v>
      </c>
      <c r="D42" s="1">
        <v>104.57057560900759</v>
      </c>
      <c r="E42" s="1">
        <v>104.57057560900759</v>
      </c>
      <c r="F42" s="1">
        <v>104.57057560900759</v>
      </c>
      <c r="G42" s="1">
        <v>104.57057560900759</v>
      </c>
      <c r="I42" t="s">
        <v>40</v>
      </c>
      <c r="J42" s="1">
        <f t="shared" ref="J42:M42" si="28">(B42/B30-1)*100</f>
        <v>5.04404249999999</v>
      </c>
      <c r="K42" s="1">
        <f t="shared" si="28"/>
        <v>5.04404249999999</v>
      </c>
      <c r="L42" s="1">
        <f t="shared" si="28"/>
        <v>5.04404249999999</v>
      </c>
      <c r="M42" s="1">
        <f t="shared" si="28"/>
        <v>5.04404249999999</v>
      </c>
      <c r="N42" s="1">
        <f t="shared" si="2"/>
        <v>5.04404249999999</v>
      </c>
      <c r="O42" s="1">
        <f t="shared" si="3"/>
        <v>5.04404249999999</v>
      </c>
    </row>
    <row r="43" spans="1:15" x14ac:dyDescent="0.3">
      <c r="A43" t="s">
        <v>41</v>
      </c>
      <c r="B43" s="1">
        <v>105.11541664860231</v>
      </c>
      <c r="C43" s="1">
        <v>105.11541664860231</v>
      </c>
      <c r="D43" s="1">
        <v>105.11541664860231</v>
      </c>
      <c r="E43" s="1">
        <v>105.11541664860231</v>
      </c>
      <c r="F43" s="1">
        <v>105.11541664860231</v>
      </c>
      <c r="G43" s="1">
        <v>105.11541664860231</v>
      </c>
      <c r="I43" t="s">
        <v>41</v>
      </c>
      <c r="J43" s="1">
        <f t="shared" ref="J43:M43" si="29">(B43/B31-1)*100</f>
        <v>1.0925077500000047</v>
      </c>
      <c r="K43" s="1">
        <f t="shared" si="29"/>
        <v>1.0925077500000047</v>
      </c>
      <c r="L43" s="1">
        <f t="shared" si="29"/>
        <v>1.0925077500000047</v>
      </c>
      <c r="M43" s="1">
        <f t="shared" si="29"/>
        <v>1.0925077500000047</v>
      </c>
      <c r="N43" s="1">
        <f t="shared" si="2"/>
        <v>1.0925077500000047</v>
      </c>
      <c r="O43" s="1">
        <f t="shared" si="3"/>
        <v>1.0925077500000047</v>
      </c>
    </row>
    <row r="44" spans="1:15" x14ac:dyDescent="0.3">
      <c r="A44" t="s">
        <v>42</v>
      </c>
      <c r="B44" s="1">
        <v>107.55486850859113</v>
      </c>
      <c r="C44" s="1">
        <v>107.55486850859113</v>
      </c>
      <c r="D44" s="1">
        <v>107.55486850859113</v>
      </c>
      <c r="E44" s="1">
        <v>107.55486850859113</v>
      </c>
      <c r="F44" s="1">
        <v>107.55486850859113</v>
      </c>
      <c r="G44" s="1">
        <v>107.55486850859113</v>
      </c>
      <c r="I44" t="s">
        <v>42</v>
      </c>
      <c r="J44" s="1">
        <f t="shared" ref="J44:M44" si="30">(B44/B32-1)*100</f>
        <v>0.18653859999999689</v>
      </c>
      <c r="K44" s="1">
        <f t="shared" si="30"/>
        <v>0.18653859999999689</v>
      </c>
      <c r="L44" s="1">
        <f t="shared" si="30"/>
        <v>0.18653859999999689</v>
      </c>
      <c r="M44" s="1">
        <f t="shared" si="30"/>
        <v>0.18653859999999689</v>
      </c>
      <c r="N44" s="1">
        <f t="shared" si="2"/>
        <v>0.18653859999999689</v>
      </c>
      <c r="O44" s="1">
        <f t="shared" si="3"/>
        <v>0.18653859999999689</v>
      </c>
    </row>
    <row r="45" spans="1:15" x14ac:dyDescent="0.3">
      <c r="A45" t="s">
        <v>43</v>
      </c>
      <c r="B45" s="1">
        <v>103.85767120200777</v>
      </c>
      <c r="C45" s="1">
        <v>103.85767120200777</v>
      </c>
      <c r="D45" s="1">
        <v>103.85767120200777</v>
      </c>
      <c r="E45" s="1">
        <v>103.85767120200777</v>
      </c>
      <c r="F45" s="1">
        <v>103.85767120200777</v>
      </c>
      <c r="G45" s="1">
        <v>103.85767120200777</v>
      </c>
      <c r="I45" t="s">
        <v>43</v>
      </c>
      <c r="J45" s="1">
        <f t="shared" ref="J45:M45" si="31">(B45/B33-1)*100</f>
        <v>5.7294540000000005</v>
      </c>
      <c r="K45" s="1">
        <f t="shared" si="31"/>
        <v>5.7294540000000005</v>
      </c>
      <c r="L45" s="1">
        <f t="shared" si="31"/>
        <v>5.7294540000000005</v>
      </c>
      <c r="M45" s="1">
        <f t="shared" si="31"/>
        <v>5.7294540000000005</v>
      </c>
      <c r="N45" s="1">
        <f t="shared" si="2"/>
        <v>5.7294540000000005</v>
      </c>
      <c r="O45" s="1">
        <f t="shared" si="3"/>
        <v>5.7294540000000005</v>
      </c>
    </row>
    <row r="46" spans="1:15" x14ac:dyDescent="0.3">
      <c r="A46" t="s">
        <v>44</v>
      </c>
      <c r="B46" s="1">
        <v>86.107537279855407</v>
      </c>
      <c r="C46" s="1">
        <v>86.107537279855407</v>
      </c>
      <c r="D46" s="1">
        <v>86.107537279855407</v>
      </c>
      <c r="E46" s="1">
        <v>86.107537279855407</v>
      </c>
      <c r="F46" s="1">
        <v>86.107537279855407</v>
      </c>
      <c r="G46" s="1">
        <v>86.107537279855407</v>
      </c>
      <c r="I46" t="s">
        <v>44</v>
      </c>
      <c r="J46" s="1">
        <f t="shared" ref="J46:M46" si="32">(B46/B34-1)*100</f>
        <v>2.4866835000000087</v>
      </c>
      <c r="K46" s="1">
        <f t="shared" si="32"/>
        <v>2.4866835000000087</v>
      </c>
      <c r="L46" s="1">
        <f t="shared" si="32"/>
        <v>2.4866835000000087</v>
      </c>
      <c r="M46" s="1">
        <f t="shared" si="32"/>
        <v>2.4866835000000087</v>
      </c>
      <c r="N46" s="1">
        <f t="shared" si="2"/>
        <v>2.4866835000000087</v>
      </c>
      <c r="O46" s="1">
        <f t="shared" si="3"/>
        <v>2.4866835000000087</v>
      </c>
    </row>
    <row r="47" spans="1:15" x14ac:dyDescent="0.3">
      <c r="A47" t="s">
        <v>45</v>
      </c>
      <c r="B47" s="1">
        <v>99.433873080675426</v>
      </c>
      <c r="C47" s="1">
        <v>99.433873080675426</v>
      </c>
      <c r="D47" s="1">
        <v>99.433873080675426</v>
      </c>
      <c r="E47" s="1">
        <v>99.433873080675426</v>
      </c>
      <c r="F47" s="1">
        <v>99.433873080675426</v>
      </c>
      <c r="G47" s="1">
        <v>99.433873080675426</v>
      </c>
      <c r="I47" t="s">
        <v>45</v>
      </c>
      <c r="J47" s="1">
        <f t="shared" ref="J47:M47" si="33">(B47/B35-1)*100</f>
        <v>0.1308826500000082</v>
      </c>
      <c r="K47" s="1">
        <f t="shared" si="33"/>
        <v>0.1308826500000082</v>
      </c>
      <c r="L47" s="1">
        <f t="shared" si="33"/>
        <v>0.1308826500000082</v>
      </c>
      <c r="M47" s="1">
        <f t="shared" si="33"/>
        <v>0.1308826500000082</v>
      </c>
      <c r="N47" s="1">
        <f t="shared" si="2"/>
        <v>0.1308826500000082</v>
      </c>
      <c r="O47" s="1">
        <f t="shared" si="3"/>
        <v>0.1308826500000082</v>
      </c>
    </row>
    <row r="48" spans="1:15" x14ac:dyDescent="0.3">
      <c r="A48" t="s">
        <v>46</v>
      </c>
      <c r="B48" s="1">
        <v>116.81720855948073</v>
      </c>
      <c r="C48" s="1">
        <v>116.81720855948073</v>
      </c>
      <c r="D48" s="1">
        <v>116.81720855948073</v>
      </c>
      <c r="E48" s="1">
        <v>116.81720855948073</v>
      </c>
      <c r="F48" s="1">
        <v>116.81720855948073</v>
      </c>
      <c r="G48" s="1">
        <v>116.81720855948073</v>
      </c>
      <c r="I48" t="s">
        <v>46</v>
      </c>
      <c r="J48" s="1">
        <f t="shared" ref="J48:M48" si="34">(B48/B36-1)*100</f>
        <v>4.1588790000000042</v>
      </c>
      <c r="K48" s="1">
        <f t="shared" si="34"/>
        <v>4.1588790000000042</v>
      </c>
      <c r="L48" s="1">
        <f t="shared" si="34"/>
        <v>4.1588790000000042</v>
      </c>
      <c r="M48" s="1">
        <f t="shared" si="34"/>
        <v>4.1588790000000042</v>
      </c>
      <c r="N48" s="1">
        <f t="shared" si="2"/>
        <v>4.1588790000000042</v>
      </c>
      <c r="O48" s="1">
        <f t="shared" si="3"/>
        <v>4.1588790000000042</v>
      </c>
    </row>
    <row r="49" spans="1:15" x14ac:dyDescent="0.3">
      <c r="A49" t="s">
        <v>47</v>
      </c>
      <c r="B49" s="1">
        <v>111.71104232018082</v>
      </c>
      <c r="C49" s="1">
        <v>111.71104232018082</v>
      </c>
      <c r="D49" s="1">
        <v>111.71104232018082</v>
      </c>
      <c r="E49" s="1">
        <v>111.71104232018082</v>
      </c>
      <c r="F49" s="1">
        <v>111.71104232018082</v>
      </c>
      <c r="G49" s="1">
        <v>111.71104232018082</v>
      </c>
      <c r="I49" t="s">
        <v>47</v>
      </c>
      <c r="J49" s="1">
        <f t="shared" ref="J49:M49" si="35">(B49/B37-1)*100</f>
        <v>2.3252910000000071</v>
      </c>
      <c r="K49" s="1">
        <f t="shared" si="35"/>
        <v>2.3252910000000071</v>
      </c>
      <c r="L49" s="1">
        <f t="shared" si="35"/>
        <v>2.3252910000000071</v>
      </c>
      <c r="M49" s="1">
        <f t="shared" si="35"/>
        <v>2.3252910000000071</v>
      </c>
      <c r="N49" s="1">
        <f t="shared" si="2"/>
        <v>2.3252910000000071</v>
      </c>
      <c r="O49" s="1">
        <f t="shared" si="3"/>
        <v>2.3252910000000071</v>
      </c>
    </row>
    <row r="50" spans="1:15" x14ac:dyDescent="0.3">
      <c r="A50" t="s">
        <v>48</v>
      </c>
      <c r="B50" s="1">
        <v>106.97914409089017</v>
      </c>
      <c r="C50" s="1">
        <v>106.97914409089017</v>
      </c>
      <c r="D50" s="1">
        <v>106.97914409089017</v>
      </c>
      <c r="E50" s="1">
        <v>106.97914409089017</v>
      </c>
      <c r="F50" s="1">
        <v>106.97914409089017</v>
      </c>
      <c r="G50" s="1">
        <v>106.97914409089017</v>
      </c>
      <c r="I50" t="s">
        <v>48</v>
      </c>
      <c r="J50" s="1">
        <f t="shared" ref="J50:M50" si="36">(B50/B38-1)*100</f>
        <v>2.2006650000000016</v>
      </c>
      <c r="K50" s="1">
        <f t="shared" si="36"/>
        <v>2.2006650000000016</v>
      </c>
      <c r="L50" s="1">
        <f t="shared" si="36"/>
        <v>2.2006650000000016</v>
      </c>
      <c r="M50" s="1">
        <f t="shared" si="36"/>
        <v>2.2006650000000016</v>
      </c>
      <c r="N50" s="1">
        <f t="shared" si="2"/>
        <v>2.2006650000000016</v>
      </c>
      <c r="O50" s="1">
        <f t="shared" si="3"/>
        <v>2.2006650000000016</v>
      </c>
    </row>
    <row r="51" spans="1:15" x14ac:dyDescent="0.3">
      <c r="A51" t="s">
        <v>49</v>
      </c>
      <c r="B51" s="1">
        <v>106.97848000580228</v>
      </c>
      <c r="C51" s="1">
        <v>106.97848000580228</v>
      </c>
      <c r="D51" s="1">
        <v>106.97848000580228</v>
      </c>
      <c r="E51" s="1">
        <v>106.97848000580228</v>
      </c>
      <c r="F51" s="1">
        <v>106.97848000580228</v>
      </c>
      <c r="G51" s="1">
        <v>106.97848000580228</v>
      </c>
      <c r="I51" t="s">
        <v>49</v>
      </c>
      <c r="J51" s="1">
        <f t="shared" ref="J51:M51" si="37">(B51/B39-1)*100</f>
        <v>4.09686199999999</v>
      </c>
      <c r="K51" s="1">
        <f t="shared" si="37"/>
        <v>4.09686199999999</v>
      </c>
      <c r="L51" s="1">
        <f t="shared" si="37"/>
        <v>4.09686199999999</v>
      </c>
      <c r="M51" s="1">
        <f t="shared" si="37"/>
        <v>4.09686199999999</v>
      </c>
      <c r="N51" s="1">
        <f t="shared" si="2"/>
        <v>4.09686199999999</v>
      </c>
      <c r="O51" s="1">
        <f t="shared" si="3"/>
        <v>4.09686199999999</v>
      </c>
    </row>
    <row r="52" spans="1:15" x14ac:dyDescent="0.3">
      <c r="A52" t="s">
        <v>50</v>
      </c>
      <c r="B52" s="1">
        <v>96.88834570846322</v>
      </c>
      <c r="C52" s="1">
        <v>96.88834570846322</v>
      </c>
      <c r="D52" s="1">
        <v>96.88834570846322</v>
      </c>
      <c r="E52" s="1">
        <v>96.88834570846322</v>
      </c>
      <c r="F52" s="1">
        <v>96.88834570846322</v>
      </c>
      <c r="G52" s="1">
        <v>96.88834570846322</v>
      </c>
      <c r="I52" t="s">
        <v>50</v>
      </c>
      <c r="J52" s="1">
        <f t="shared" ref="J52:M52" si="38">(B52/B40-1)*100</f>
        <v>2.1394219999999908</v>
      </c>
      <c r="K52" s="1">
        <f t="shared" si="38"/>
        <v>2.1394219999999908</v>
      </c>
      <c r="L52" s="1">
        <f t="shared" si="38"/>
        <v>2.1394219999999908</v>
      </c>
      <c r="M52" s="1">
        <f t="shared" si="38"/>
        <v>2.1394219999999908</v>
      </c>
      <c r="N52" s="1">
        <f t="shared" si="2"/>
        <v>2.1394219999999908</v>
      </c>
      <c r="O52" s="1">
        <f t="shared" si="3"/>
        <v>2.1394219999999908</v>
      </c>
    </row>
    <row r="53" spans="1:15" x14ac:dyDescent="0.3">
      <c r="A53" t="s">
        <v>51</v>
      </c>
      <c r="B53" s="1">
        <v>98.50543597878638</v>
      </c>
      <c r="C53" s="1">
        <v>98.50543597878638</v>
      </c>
      <c r="D53" s="1">
        <v>98.50543597878638</v>
      </c>
      <c r="E53" s="1">
        <v>98.50543597878638</v>
      </c>
      <c r="F53" s="1">
        <v>98.50543597878638</v>
      </c>
      <c r="G53" s="1">
        <v>98.50543597878638</v>
      </c>
      <c r="I53" t="s">
        <v>51</v>
      </c>
      <c r="J53" s="1">
        <f t="shared" ref="J53:M53" si="39">(B53/B41-1)*100</f>
        <v>2.4605374999999929</v>
      </c>
      <c r="K53" s="1">
        <f t="shared" si="39"/>
        <v>2.4605374999999929</v>
      </c>
      <c r="L53" s="1">
        <f t="shared" si="39"/>
        <v>2.4605374999999929</v>
      </c>
      <c r="M53" s="1">
        <f t="shared" si="39"/>
        <v>2.4605374999999929</v>
      </c>
      <c r="N53" s="1">
        <f t="shared" si="2"/>
        <v>2.4605374999999929</v>
      </c>
      <c r="O53" s="1">
        <f t="shared" si="3"/>
        <v>2.4605374999999929</v>
      </c>
    </row>
    <row r="54" spans="1:15" x14ac:dyDescent="0.3">
      <c r="A54" t="s">
        <v>52</v>
      </c>
      <c r="B54" s="1">
        <v>107.32566937622845</v>
      </c>
      <c r="C54" s="1">
        <v>107.32566937622845</v>
      </c>
      <c r="D54" s="1">
        <v>107.32566937622845</v>
      </c>
      <c r="E54" s="1">
        <v>107.32566937622845</v>
      </c>
      <c r="F54" s="1">
        <v>107.32566937622845</v>
      </c>
      <c r="G54" s="1">
        <v>107.32566937622845</v>
      </c>
      <c r="I54" t="s">
        <v>52</v>
      </c>
      <c r="J54" s="1">
        <f t="shared" ref="J54:M54" si="40">(B54/B42-1)*100</f>
        <v>2.6346739999999924</v>
      </c>
      <c r="K54" s="1">
        <f t="shared" si="40"/>
        <v>2.6346739999999924</v>
      </c>
      <c r="L54" s="1">
        <f t="shared" si="40"/>
        <v>2.6346739999999924</v>
      </c>
      <c r="M54" s="1">
        <f t="shared" si="40"/>
        <v>2.6346739999999924</v>
      </c>
      <c r="N54" s="1">
        <f t="shared" si="2"/>
        <v>2.6346739999999924</v>
      </c>
      <c r="O54" s="1">
        <f t="shared" si="3"/>
        <v>2.6346739999999924</v>
      </c>
    </row>
    <row r="55" spans="1:15" x14ac:dyDescent="0.3">
      <c r="A55" t="s">
        <v>53</v>
      </c>
      <c r="B55" s="1">
        <v>107.27664007029757</v>
      </c>
      <c r="C55" s="1">
        <v>107.27664007029757</v>
      </c>
      <c r="D55" s="1">
        <v>107.27664007029757</v>
      </c>
      <c r="E55" s="1">
        <v>107.27664007029757</v>
      </c>
      <c r="F55" s="1">
        <v>107.27664007029757</v>
      </c>
      <c r="G55" s="1">
        <v>107.27664007029757</v>
      </c>
      <c r="I55" t="s">
        <v>53</v>
      </c>
      <c r="J55" s="1">
        <f t="shared" ref="J55:M55" si="41">(B55/B43-1)*100</f>
        <v>2.0560480000000103</v>
      </c>
      <c r="K55" s="1">
        <f t="shared" si="41"/>
        <v>2.0560480000000103</v>
      </c>
      <c r="L55" s="1">
        <f t="shared" si="41"/>
        <v>2.0560480000000103</v>
      </c>
      <c r="M55" s="1">
        <f t="shared" si="41"/>
        <v>2.0560480000000103</v>
      </c>
      <c r="N55" s="1">
        <f t="shared" si="2"/>
        <v>2.0560480000000103</v>
      </c>
      <c r="O55" s="1">
        <f t="shared" si="3"/>
        <v>2.0560480000000103</v>
      </c>
    </row>
    <row r="56" spans="1:15" x14ac:dyDescent="0.3">
      <c r="A56" t="s">
        <v>54</v>
      </c>
      <c r="B56" s="1">
        <v>109.05445920006117</v>
      </c>
      <c r="C56" s="1">
        <v>109.05445920006117</v>
      </c>
      <c r="D56" s="1">
        <v>109.05445920006117</v>
      </c>
      <c r="E56" s="1">
        <v>109.05445920006117</v>
      </c>
      <c r="F56" s="1">
        <v>109.05445920006117</v>
      </c>
      <c r="G56" s="1">
        <v>109.05445920006117</v>
      </c>
      <c r="I56" t="s">
        <v>54</v>
      </c>
      <c r="J56" s="1">
        <f t="shared" ref="J56:M56" si="42">(B56/B44-1)*100</f>
        <v>1.3942564499999976</v>
      </c>
      <c r="K56" s="1">
        <f t="shared" si="42"/>
        <v>1.3942564499999976</v>
      </c>
      <c r="L56" s="1">
        <f t="shared" si="42"/>
        <v>1.3942564499999976</v>
      </c>
      <c r="M56" s="1">
        <f t="shared" si="42"/>
        <v>1.3942564499999976</v>
      </c>
      <c r="N56" s="1">
        <f t="shared" si="2"/>
        <v>1.3942564499999976</v>
      </c>
      <c r="O56" s="1">
        <f t="shared" si="3"/>
        <v>1.3942564499999976</v>
      </c>
    </row>
    <row r="57" spans="1:15" x14ac:dyDescent="0.3">
      <c r="A57" t="s">
        <v>55</v>
      </c>
      <c r="B57" s="1">
        <v>110.81926700061739</v>
      </c>
      <c r="C57" s="1">
        <v>110.81926700061739</v>
      </c>
      <c r="D57" s="1">
        <v>110.81926700061739</v>
      </c>
      <c r="E57" s="1">
        <v>110.81926700061739</v>
      </c>
      <c r="F57" s="1">
        <v>110.81926700061739</v>
      </c>
      <c r="G57" s="1">
        <v>110.81926700061739</v>
      </c>
      <c r="I57" t="s">
        <v>55</v>
      </c>
      <c r="J57" s="1">
        <f t="shared" ref="J57:M57" si="43">(B57/B45-1)*100</f>
        <v>6.7030155000000091</v>
      </c>
      <c r="K57" s="1">
        <f t="shared" si="43"/>
        <v>6.7030155000000091</v>
      </c>
      <c r="L57" s="1">
        <f t="shared" si="43"/>
        <v>6.7030155000000091</v>
      </c>
      <c r="M57" s="1">
        <f t="shared" si="43"/>
        <v>6.7030155000000091</v>
      </c>
      <c r="N57" s="1">
        <f t="shared" si="2"/>
        <v>6.7030155000000091</v>
      </c>
      <c r="O57" s="1">
        <f t="shared" si="3"/>
        <v>6.7030155000000091</v>
      </c>
    </row>
    <row r="58" spans="1:15" x14ac:dyDescent="0.3">
      <c r="A58" t="s">
        <v>56</v>
      </c>
      <c r="B58" s="1">
        <v>88.529425427800547</v>
      </c>
      <c r="C58" s="1">
        <v>88.529425427800547</v>
      </c>
      <c r="D58" s="1">
        <v>88.529425427800547</v>
      </c>
      <c r="E58" s="1">
        <v>88.529425427800547</v>
      </c>
      <c r="F58" s="1">
        <v>88.529425427800547</v>
      </c>
      <c r="G58" s="1">
        <v>88.529425427800547</v>
      </c>
      <c r="I58" t="s">
        <v>56</v>
      </c>
      <c r="J58" s="1">
        <f t="shared" ref="J58:M58" si="44">(B58/B46-1)*100</f>
        <v>2.8126319999999927</v>
      </c>
      <c r="K58" s="1">
        <f t="shared" si="44"/>
        <v>2.8126319999999927</v>
      </c>
      <c r="L58" s="1">
        <f t="shared" si="44"/>
        <v>2.8126319999999927</v>
      </c>
      <c r="M58" s="1">
        <f t="shared" si="44"/>
        <v>2.8126319999999927</v>
      </c>
      <c r="N58" s="1">
        <f t="shared" si="2"/>
        <v>2.8126319999999927</v>
      </c>
      <c r="O58" s="1">
        <f t="shared" si="3"/>
        <v>2.8126319999999927</v>
      </c>
    </row>
    <row r="59" spans="1:15" x14ac:dyDescent="0.3">
      <c r="A59" t="s">
        <v>57</v>
      </c>
      <c r="B59" s="1">
        <v>104.06973181139541</v>
      </c>
      <c r="C59" s="1">
        <v>104.06973181139541</v>
      </c>
      <c r="D59" s="1">
        <v>104.06973181139541</v>
      </c>
      <c r="E59" s="1">
        <v>104.06973181139541</v>
      </c>
      <c r="F59" s="1">
        <v>104.06973181139541</v>
      </c>
      <c r="G59" s="1">
        <v>104.06973181139541</v>
      </c>
      <c r="I59" t="s">
        <v>57</v>
      </c>
      <c r="J59" s="1">
        <f t="shared" ref="J59:M59" si="45">(B59/B47-1)*100</f>
        <v>4.6622530000000051</v>
      </c>
      <c r="K59" s="1">
        <f t="shared" si="45"/>
        <v>4.6622530000000051</v>
      </c>
      <c r="L59" s="1">
        <f t="shared" si="45"/>
        <v>4.6622530000000051</v>
      </c>
      <c r="M59" s="1">
        <f t="shared" si="45"/>
        <v>4.6622530000000051</v>
      </c>
      <c r="N59" s="1">
        <f t="shared" si="2"/>
        <v>4.6622530000000051</v>
      </c>
      <c r="O59" s="1">
        <f t="shared" si="3"/>
        <v>4.6622530000000051</v>
      </c>
    </row>
    <row r="60" spans="1:15" x14ac:dyDescent="0.3">
      <c r="A60" t="s">
        <v>58</v>
      </c>
      <c r="B60" s="1">
        <v>119.19046755266119</v>
      </c>
      <c r="C60" s="1">
        <v>119.19046755266119</v>
      </c>
      <c r="D60" s="1">
        <v>119.19046755266119</v>
      </c>
      <c r="E60" s="1">
        <v>119.19046755266119</v>
      </c>
      <c r="F60" s="1">
        <v>119.19046755266119</v>
      </c>
      <c r="G60" s="1">
        <v>119.19046755266119</v>
      </c>
      <c r="I60" t="s">
        <v>58</v>
      </c>
      <c r="J60" s="1">
        <f t="shared" ref="J60:M60" si="46">(B60/B48-1)*100</f>
        <v>2.031600499999997</v>
      </c>
      <c r="K60" s="1">
        <f t="shared" si="46"/>
        <v>2.031600499999997</v>
      </c>
      <c r="L60" s="1">
        <f t="shared" si="46"/>
        <v>2.031600499999997</v>
      </c>
      <c r="M60" s="1">
        <f t="shared" si="46"/>
        <v>2.031600499999997</v>
      </c>
      <c r="N60" s="1">
        <f t="shared" si="2"/>
        <v>2.031600499999997</v>
      </c>
      <c r="O60" s="1">
        <f t="shared" si="3"/>
        <v>2.031600499999997</v>
      </c>
    </row>
    <row r="61" spans="1:15" x14ac:dyDescent="0.3">
      <c r="A61" t="s">
        <v>59</v>
      </c>
      <c r="B61" s="1">
        <v>114.07304049101111</v>
      </c>
      <c r="C61" s="1">
        <v>114.07304049101111</v>
      </c>
      <c r="D61" s="1">
        <v>114.07304049101111</v>
      </c>
      <c r="E61" s="1">
        <v>114.07304049101111</v>
      </c>
      <c r="F61" s="1">
        <v>114.07304049101111</v>
      </c>
      <c r="G61" s="1">
        <v>114.07304049101111</v>
      </c>
      <c r="I61" t="s">
        <v>59</v>
      </c>
      <c r="J61" s="1">
        <f t="shared" ref="J61:M61" si="47">(B61/B49-1)*100</f>
        <v>2.1143820000000035</v>
      </c>
      <c r="K61" s="1">
        <f t="shared" si="47"/>
        <v>2.1143820000000035</v>
      </c>
      <c r="L61" s="1">
        <f t="shared" si="47"/>
        <v>2.1143820000000035</v>
      </c>
      <c r="M61" s="1">
        <f t="shared" si="47"/>
        <v>2.1143820000000035</v>
      </c>
      <c r="N61" s="1">
        <f t="shared" si="2"/>
        <v>2.1143820000000035</v>
      </c>
      <c r="O61" s="1">
        <f t="shared" si="3"/>
        <v>2.1143820000000035</v>
      </c>
    </row>
    <row r="62" spans="1:15" x14ac:dyDescent="0.3">
      <c r="A62" t="s">
        <v>60</v>
      </c>
      <c r="B62" s="1">
        <v>112.12111162869898</v>
      </c>
      <c r="C62" s="1">
        <v>112.12111162869898</v>
      </c>
      <c r="D62" s="1">
        <v>112.12111162869898</v>
      </c>
      <c r="E62" s="1">
        <v>112.12111162869898</v>
      </c>
      <c r="F62" s="1">
        <v>112.12111162869898</v>
      </c>
      <c r="G62" s="1">
        <v>112.12111162869898</v>
      </c>
      <c r="I62" t="s">
        <v>60</v>
      </c>
      <c r="J62" s="1">
        <f t="shared" ref="J62:M62" si="48">(B62/B50-1)*100</f>
        <v>4.8065140000000062</v>
      </c>
      <c r="K62" s="1">
        <f t="shared" si="48"/>
        <v>4.8065140000000062</v>
      </c>
      <c r="L62" s="1">
        <f t="shared" si="48"/>
        <v>4.8065140000000062</v>
      </c>
      <c r="M62" s="1">
        <f t="shared" si="48"/>
        <v>4.8065140000000062</v>
      </c>
      <c r="N62" s="1">
        <f t="shared" si="2"/>
        <v>4.8065140000000062</v>
      </c>
      <c r="O62" s="1">
        <f t="shared" si="3"/>
        <v>4.8065140000000062</v>
      </c>
    </row>
    <row r="63" spans="1:15" x14ac:dyDescent="0.3">
      <c r="A63" t="s">
        <v>61</v>
      </c>
      <c r="B63" s="1">
        <v>114.8402739424039</v>
      </c>
      <c r="C63" s="1">
        <v>114.8402739424039</v>
      </c>
      <c r="D63" s="1">
        <v>114.8402739424039</v>
      </c>
      <c r="E63" s="1">
        <v>114.8402739424039</v>
      </c>
      <c r="F63" s="1">
        <v>114.8402739424039</v>
      </c>
      <c r="G63" s="1">
        <v>114.8402739424039</v>
      </c>
      <c r="I63" t="s">
        <v>61</v>
      </c>
      <c r="J63" s="1">
        <f t="shared" ref="J63:M63" si="49">(B63/B51-1)*100</f>
        <v>7.3489490000000046</v>
      </c>
      <c r="K63" s="1">
        <f t="shared" si="49"/>
        <v>7.3489490000000046</v>
      </c>
      <c r="L63" s="1">
        <f t="shared" si="49"/>
        <v>7.3489490000000046</v>
      </c>
      <c r="M63" s="1">
        <f t="shared" si="49"/>
        <v>7.3489490000000046</v>
      </c>
      <c r="N63" s="1">
        <f t="shared" si="2"/>
        <v>7.3489490000000046</v>
      </c>
      <c r="O63" s="1">
        <f t="shared" si="3"/>
        <v>7.3489490000000046</v>
      </c>
    </row>
    <row r="64" spans="1:15" x14ac:dyDescent="0.3">
      <c r="A64" t="s">
        <v>62</v>
      </c>
      <c r="B64" s="1">
        <v>99.428351686328881</v>
      </c>
      <c r="C64" s="1">
        <v>99.428351686328881</v>
      </c>
      <c r="D64" s="1">
        <v>99.428351686328881</v>
      </c>
      <c r="E64" s="1">
        <v>99.428351686328881</v>
      </c>
      <c r="F64" s="1">
        <v>99.428351686328881</v>
      </c>
      <c r="G64" s="1">
        <v>99.428351686328881</v>
      </c>
      <c r="I64" t="s">
        <v>62</v>
      </c>
      <c r="J64" s="1">
        <f t="shared" ref="J64:M64" si="50">(B64/B52-1)*100</f>
        <v>2.6215805000000092</v>
      </c>
      <c r="K64" s="1">
        <f t="shared" si="50"/>
        <v>2.6215805000000092</v>
      </c>
      <c r="L64" s="1">
        <f t="shared" si="50"/>
        <v>2.6215805000000092</v>
      </c>
      <c r="M64" s="1">
        <f t="shared" si="50"/>
        <v>2.6215805000000092</v>
      </c>
      <c r="N64" s="1">
        <f t="shared" si="2"/>
        <v>2.6215805000000092</v>
      </c>
      <c r="O64" s="1">
        <f t="shared" si="3"/>
        <v>2.6215805000000092</v>
      </c>
    </row>
    <row r="65" spans="1:15" x14ac:dyDescent="0.3">
      <c r="A65" t="s">
        <v>63</v>
      </c>
      <c r="B65" s="1">
        <v>105.65378978502008</v>
      </c>
      <c r="C65" s="1">
        <v>105.65378978502008</v>
      </c>
      <c r="D65" s="1">
        <v>105.65378978502008</v>
      </c>
      <c r="E65" s="1">
        <v>105.65378978502008</v>
      </c>
      <c r="F65" s="1">
        <v>105.65378978502008</v>
      </c>
      <c r="G65" s="1">
        <v>105.65378978502008</v>
      </c>
      <c r="I65" t="s">
        <v>63</v>
      </c>
      <c r="J65" s="1">
        <f t="shared" ref="J65:M65" si="51">(B65/B53-1)*100</f>
        <v>7.2568114999999933</v>
      </c>
      <c r="K65" s="1">
        <f t="shared" si="51"/>
        <v>7.2568114999999933</v>
      </c>
      <c r="L65" s="1">
        <f t="shared" si="51"/>
        <v>7.2568114999999933</v>
      </c>
      <c r="M65" s="1">
        <f t="shared" si="51"/>
        <v>7.2568114999999933</v>
      </c>
      <c r="N65" s="1">
        <f t="shared" si="2"/>
        <v>7.2568114999999933</v>
      </c>
      <c r="O65" s="1">
        <f t="shared" si="3"/>
        <v>7.2568114999999933</v>
      </c>
    </row>
    <row r="66" spans="1:15" x14ac:dyDescent="0.3">
      <c r="A66" t="s">
        <v>64</v>
      </c>
      <c r="B66" s="1">
        <v>109.35262143143954</v>
      </c>
      <c r="C66" s="1">
        <v>109.35262143143954</v>
      </c>
      <c r="D66" s="1">
        <v>109.35262143143954</v>
      </c>
      <c r="E66" s="1">
        <v>109.35262143143954</v>
      </c>
      <c r="F66" s="1">
        <v>109.35262143143954</v>
      </c>
      <c r="G66" s="1">
        <v>109.35262143143954</v>
      </c>
      <c r="I66" t="s">
        <v>64</v>
      </c>
      <c r="J66" s="1">
        <f t="shared" ref="J66:M66" si="52">(B66/B54-1)*100</f>
        <v>1.8885994999999989</v>
      </c>
      <c r="K66" s="1">
        <f t="shared" si="52"/>
        <v>1.8885994999999989</v>
      </c>
      <c r="L66" s="1">
        <f t="shared" si="52"/>
        <v>1.8885994999999989</v>
      </c>
      <c r="M66" s="1">
        <f t="shared" si="52"/>
        <v>1.8885994999999989</v>
      </c>
      <c r="N66" s="1">
        <f t="shared" si="2"/>
        <v>1.8885994999999989</v>
      </c>
      <c r="O66" s="1">
        <f t="shared" si="3"/>
        <v>1.8885994999999989</v>
      </c>
    </row>
    <row r="67" spans="1:15" x14ac:dyDescent="0.3">
      <c r="A67" t="s">
        <v>65</v>
      </c>
      <c r="B67" s="1">
        <v>114.94962481580323</v>
      </c>
      <c r="C67" s="1">
        <v>114.94962481580323</v>
      </c>
      <c r="D67" s="1">
        <v>114.94962481580323</v>
      </c>
      <c r="E67" s="1">
        <v>114.94962481580323</v>
      </c>
      <c r="F67" s="1">
        <v>114.94962481580323</v>
      </c>
      <c r="G67" s="1">
        <v>114.94962481580323</v>
      </c>
      <c r="I67" t="s">
        <v>65</v>
      </c>
      <c r="J67" s="1">
        <f t="shared" ref="J67:M67" si="53">(B67/B55-1)*100</f>
        <v>7.1525215000000086</v>
      </c>
      <c r="K67" s="1">
        <f t="shared" si="53"/>
        <v>7.1525215000000086</v>
      </c>
      <c r="L67" s="1">
        <f t="shared" si="53"/>
        <v>7.1525215000000086</v>
      </c>
      <c r="M67" s="1">
        <f t="shared" si="53"/>
        <v>7.1525215000000086</v>
      </c>
      <c r="N67" s="1">
        <f t="shared" si="2"/>
        <v>7.1525215000000086</v>
      </c>
      <c r="O67" s="1">
        <f t="shared" si="3"/>
        <v>7.1525215000000086</v>
      </c>
    </row>
    <row r="68" spans="1:15" x14ac:dyDescent="0.3">
      <c r="A68" t="s">
        <v>66</v>
      </c>
      <c r="B68" s="1">
        <v>115.433401311853</v>
      </c>
      <c r="C68" s="1">
        <v>115.433401311853</v>
      </c>
      <c r="D68" s="1">
        <v>115.433401311853</v>
      </c>
      <c r="E68" s="1">
        <v>115.433401311853</v>
      </c>
      <c r="F68" s="1">
        <v>115.433401311853</v>
      </c>
      <c r="G68" s="1">
        <v>115.433401311853</v>
      </c>
      <c r="I68" t="s">
        <v>66</v>
      </c>
      <c r="J68" s="1">
        <f t="shared" ref="J68:M68" si="54">(B68/B56-1)*100</f>
        <v>5.8493179999999922</v>
      </c>
      <c r="K68" s="1">
        <f t="shared" si="54"/>
        <v>5.8493179999999922</v>
      </c>
      <c r="L68" s="1">
        <f t="shared" si="54"/>
        <v>5.8493179999999922</v>
      </c>
      <c r="M68" s="1">
        <f t="shared" si="54"/>
        <v>5.8493179999999922</v>
      </c>
      <c r="N68" s="1">
        <f t="shared" si="2"/>
        <v>5.8493179999999922</v>
      </c>
      <c r="O68" s="1">
        <f t="shared" si="3"/>
        <v>5.8493179999999922</v>
      </c>
    </row>
    <row r="69" spans="1:15" x14ac:dyDescent="0.3">
      <c r="A69" t="s">
        <v>67</v>
      </c>
      <c r="B69" s="1">
        <v>111.17275990537533</v>
      </c>
      <c r="C69" s="1">
        <v>111.17275990537533</v>
      </c>
      <c r="D69" s="1">
        <v>111.17275990537533</v>
      </c>
      <c r="E69" s="1">
        <v>111.17275990537533</v>
      </c>
      <c r="F69" s="1">
        <v>111.17275990537533</v>
      </c>
      <c r="G69" s="1">
        <v>111.17275990537533</v>
      </c>
      <c r="I69" t="s">
        <v>67</v>
      </c>
      <c r="J69" s="1">
        <f t="shared" ref="J69:M69" si="55">(B69/B57-1)*100</f>
        <v>0.31898144999999989</v>
      </c>
      <c r="K69" s="1">
        <f t="shared" si="55"/>
        <v>0.31898144999999989</v>
      </c>
      <c r="L69" s="1">
        <f t="shared" si="55"/>
        <v>0.31898144999999989</v>
      </c>
      <c r="M69" s="1">
        <f t="shared" si="55"/>
        <v>0.31898144999999989</v>
      </c>
      <c r="N69" s="1">
        <f t="shared" si="2"/>
        <v>0.31898144999999989</v>
      </c>
      <c r="O69" s="1">
        <f t="shared" si="3"/>
        <v>0.31898144999999989</v>
      </c>
    </row>
    <row r="70" spans="1:15" x14ac:dyDescent="0.3">
      <c r="A70" t="s">
        <v>68</v>
      </c>
      <c r="B70" s="1">
        <v>88.616123931916363</v>
      </c>
      <c r="C70" s="1">
        <v>88.616123931916363</v>
      </c>
      <c r="D70" s="1">
        <v>88.616123931916363</v>
      </c>
      <c r="E70" s="1">
        <v>88.616123931916363</v>
      </c>
      <c r="F70" s="1">
        <v>88.616123931916363</v>
      </c>
      <c r="G70" s="1">
        <v>88.616123931916363</v>
      </c>
      <c r="I70" t="s">
        <v>68</v>
      </c>
      <c r="J70" s="1">
        <f t="shared" ref="J70:M70" si="56">(B70/B58-1)*100</f>
        <v>9.7931849999999265E-2</v>
      </c>
      <c r="K70" s="1">
        <f t="shared" si="56"/>
        <v>9.7931849999999265E-2</v>
      </c>
      <c r="L70" s="1">
        <f t="shared" si="56"/>
        <v>9.7931849999999265E-2</v>
      </c>
      <c r="M70" s="1">
        <f t="shared" si="56"/>
        <v>9.7931849999999265E-2</v>
      </c>
      <c r="N70" s="1">
        <f t="shared" si="2"/>
        <v>9.7931849999999265E-2</v>
      </c>
      <c r="O70" s="1">
        <f t="shared" si="3"/>
        <v>9.7931849999999265E-2</v>
      </c>
    </row>
    <row r="71" spans="1:15" x14ac:dyDescent="0.3">
      <c r="A71" t="s">
        <v>69</v>
      </c>
      <c r="B71" s="1">
        <v>107.36924808871326</v>
      </c>
      <c r="C71" s="1">
        <v>107.36924808871326</v>
      </c>
      <c r="D71" s="1">
        <v>107.36924808871326</v>
      </c>
      <c r="E71" s="1">
        <v>107.36924808871326</v>
      </c>
      <c r="F71" s="1">
        <v>107.36924808871326</v>
      </c>
      <c r="G71" s="1">
        <v>107.36924808871326</v>
      </c>
      <c r="I71" t="s">
        <v>69</v>
      </c>
      <c r="J71" s="1">
        <f t="shared" ref="J71:M71" si="57">(B71/B59-1)*100</f>
        <v>3.1704860000000057</v>
      </c>
      <c r="K71" s="1">
        <f t="shared" si="57"/>
        <v>3.1704860000000057</v>
      </c>
      <c r="L71" s="1">
        <f t="shared" si="57"/>
        <v>3.1704860000000057</v>
      </c>
      <c r="M71" s="1">
        <f t="shared" si="57"/>
        <v>3.1704860000000057</v>
      </c>
      <c r="N71" s="1">
        <f t="shared" si="2"/>
        <v>3.1704860000000057</v>
      </c>
      <c r="O71" s="1">
        <f t="shared" si="3"/>
        <v>3.1704860000000057</v>
      </c>
    </row>
    <row r="72" spans="1:15" x14ac:dyDescent="0.3">
      <c r="A72" t="s">
        <v>70</v>
      </c>
      <c r="B72" s="1">
        <v>123.68261384211226</v>
      </c>
      <c r="C72" s="1">
        <v>123.68261384211226</v>
      </c>
      <c r="D72" s="1">
        <v>123.68261384211226</v>
      </c>
      <c r="E72" s="1">
        <v>123.68261384211226</v>
      </c>
      <c r="F72" s="1">
        <v>123.68261384211226</v>
      </c>
      <c r="G72" s="1">
        <v>123.68261384211226</v>
      </c>
      <c r="I72" t="s">
        <v>70</v>
      </c>
      <c r="J72" s="1">
        <f t="shared" ref="J72:M72" si="58">(B72/B60-1)*100</f>
        <v>3.7688804999999936</v>
      </c>
      <c r="K72" s="1">
        <f t="shared" si="58"/>
        <v>3.7688804999999936</v>
      </c>
      <c r="L72" s="1">
        <f t="shared" si="58"/>
        <v>3.7688804999999936</v>
      </c>
      <c r="M72" s="1">
        <f t="shared" si="58"/>
        <v>3.7688804999999936</v>
      </c>
      <c r="N72" s="1">
        <f t="shared" si="2"/>
        <v>3.7688804999999936</v>
      </c>
      <c r="O72" s="1">
        <f t="shared" si="3"/>
        <v>3.7688804999999936</v>
      </c>
    </row>
    <row r="73" spans="1:15" x14ac:dyDescent="0.3">
      <c r="A73" t="s">
        <v>71</v>
      </c>
      <c r="B73" s="1">
        <v>115.85500568587693</v>
      </c>
      <c r="C73" s="1">
        <v>115.85500568587693</v>
      </c>
      <c r="D73" s="1">
        <v>115.85500568587693</v>
      </c>
      <c r="E73" s="1">
        <v>115.85500568587693</v>
      </c>
      <c r="F73" s="1">
        <v>115.85500568587693</v>
      </c>
      <c r="G73" s="1">
        <v>115.85500568587693</v>
      </c>
      <c r="I73" t="s">
        <v>71</v>
      </c>
      <c r="J73" s="1">
        <f t="shared" ref="J73:M73" si="59">(B73/B61-1)*100</f>
        <v>1.5621265000000051</v>
      </c>
      <c r="K73" s="1">
        <f t="shared" si="59"/>
        <v>1.5621265000000051</v>
      </c>
      <c r="L73" s="1">
        <f t="shared" si="59"/>
        <v>1.5621265000000051</v>
      </c>
      <c r="M73" s="1">
        <f t="shared" si="59"/>
        <v>1.5621265000000051</v>
      </c>
      <c r="N73" s="1">
        <f t="shared" si="2"/>
        <v>1.5621265000000051</v>
      </c>
      <c r="O73" s="1">
        <f t="shared" si="3"/>
        <v>1.5621265000000051</v>
      </c>
    </row>
    <row r="74" spans="1:15" x14ac:dyDescent="0.3">
      <c r="A74" t="s">
        <v>72</v>
      </c>
      <c r="B74" s="1">
        <v>116.32027038020591</v>
      </c>
      <c r="C74" s="1">
        <v>116.32027038020591</v>
      </c>
      <c r="D74" s="1">
        <v>116.32027038020591</v>
      </c>
      <c r="E74" s="1">
        <v>116.32027038020591</v>
      </c>
      <c r="F74" s="1">
        <v>116.32027038020591</v>
      </c>
      <c r="G74" s="1">
        <v>116.32027038020591</v>
      </c>
      <c r="I74" t="s">
        <v>72</v>
      </c>
      <c r="J74" s="1">
        <f t="shared" ref="J74:M74" si="60">(B74/B62-1)*100</f>
        <v>3.7451990000000102</v>
      </c>
      <c r="K74" s="1">
        <f t="shared" si="60"/>
        <v>3.7451990000000102</v>
      </c>
      <c r="L74" s="1">
        <f t="shared" si="60"/>
        <v>3.7451990000000102</v>
      </c>
      <c r="M74" s="1">
        <f t="shared" si="60"/>
        <v>3.7451990000000102</v>
      </c>
      <c r="N74" s="1">
        <f t="shared" si="2"/>
        <v>3.7451990000000102</v>
      </c>
      <c r="O74" s="1">
        <f t="shared" si="3"/>
        <v>3.7451990000000102</v>
      </c>
    </row>
    <row r="75" spans="1:15" x14ac:dyDescent="0.3">
      <c r="A75" t="s">
        <v>73</v>
      </c>
      <c r="B75" s="1">
        <v>116.88334844899678</v>
      </c>
      <c r="C75" s="1">
        <v>116.88334844899678</v>
      </c>
      <c r="D75" s="1">
        <v>116.88334844899678</v>
      </c>
      <c r="E75" s="1">
        <v>116.88334844899678</v>
      </c>
      <c r="F75" s="1">
        <v>116.88334844899678</v>
      </c>
      <c r="G75" s="1">
        <v>116.88334844899678</v>
      </c>
      <c r="I75" t="s">
        <v>73</v>
      </c>
      <c r="J75" s="1">
        <f t="shared" ref="J75:M75" si="61">(B75/B63-1)*100</f>
        <v>1.7790575000000031</v>
      </c>
      <c r="K75" s="1">
        <f t="shared" si="61"/>
        <v>1.7790575000000031</v>
      </c>
      <c r="L75" s="1">
        <f t="shared" si="61"/>
        <v>1.7790575000000031</v>
      </c>
      <c r="M75" s="1">
        <f t="shared" si="61"/>
        <v>1.7790575000000031</v>
      </c>
      <c r="N75" s="1">
        <f t="shared" si="2"/>
        <v>1.7790575000000031</v>
      </c>
      <c r="O75" s="1">
        <f t="shared" si="3"/>
        <v>1.7790575000000031</v>
      </c>
    </row>
    <row r="76" spans="1:15" x14ac:dyDescent="0.3">
      <c r="A76" t="s">
        <v>74</v>
      </c>
      <c r="B76" s="1">
        <v>103.80495755092693</v>
      </c>
      <c r="C76" s="1">
        <v>103.80495755092693</v>
      </c>
      <c r="D76" s="1">
        <v>103.80495755092693</v>
      </c>
      <c r="E76" s="1">
        <v>103.80495755092693</v>
      </c>
      <c r="F76" s="1">
        <v>103.80495755092693</v>
      </c>
      <c r="G76" s="1">
        <v>103.80495755092693</v>
      </c>
      <c r="I76" t="s">
        <v>74</v>
      </c>
      <c r="J76" s="1">
        <f t="shared" ref="J76:M76" si="62">(B76/B64-1)*100</f>
        <v>4.4017685000000029</v>
      </c>
      <c r="K76" s="1">
        <f t="shared" si="62"/>
        <v>4.4017685000000029</v>
      </c>
      <c r="L76" s="1">
        <f t="shared" si="62"/>
        <v>4.4017685000000029</v>
      </c>
      <c r="M76" s="1">
        <f t="shared" si="62"/>
        <v>4.4017685000000029</v>
      </c>
      <c r="N76" s="1">
        <f t="shared" si="2"/>
        <v>4.4017685000000029</v>
      </c>
      <c r="O76" s="1">
        <f t="shared" si="3"/>
        <v>4.4017685000000029</v>
      </c>
    </row>
    <row r="77" spans="1:15" x14ac:dyDescent="0.3">
      <c r="A77" t="s">
        <v>75</v>
      </c>
      <c r="B77" s="1">
        <v>105.86729322013011</v>
      </c>
      <c r="C77" s="1">
        <v>105.86729322013011</v>
      </c>
      <c r="D77" s="1">
        <v>105.86729322013011</v>
      </c>
      <c r="E77" s="1">
        <v>105.86729322013011</v>
      </c>
      <c r="F77" s="1">
        <v>105.86729322013011</v>
      </c>
      <c r="G77" s="1">
        <v>105.86729322013011</v>
      </c>
      <c r="I77" t="s">
        <v>75</v>
      </c>
      <c r="J77" s="1">
        <f t="shared" ref="J77:M77" si="63">(B77/B65-1)*100</f>
        <v>0.20207834999999008</v>
      </c>
      <c r="K77" s="1">
        <f t="shared" si="63"/>
        <v>0.20207834999999008</v>
      </c>
      <c r="L77" s="1">
        <f t="shared" si="63"/>
        <v>0.20207834999999008</v>
      </c>
      <c r="M77" s="1">
        <f t="shared" si="63"/>
        <v>0.20207834999999008</v>
      </c>
      <c r="N77" s="1">
        <f t="shared" si="2"/>
        <v>0.20207834999999008</v>
      </c>
      <c r="O77" s="1">
        <f t="shared" si="3"/>
        <v>0.20207834999999008</v>
      </c>
    </row>
    <row r="78" spans="1:15" x14ac:dyDescent="0.3">
      <c r="A78" t="s">
        <v>76</v>
      </c>
      <c r="B78" s="1">
        <v>117.24742688541053</v>
      </c>
      <c r="C78" s="1">
        <v>117.24742688541053</v>
      </c>
      <c r="D78" s="1">
        <v>117.24742688541053</v>
      </c>
      <c r="E78" s="1">
        <v>117.24742688541053</v>
      </c>
      <c r="F78" s="1">
        <v>117.24742688541053</v>
      </c>
      <c r="G78" s="1">
        <v>117.24742688541053</v>
      </c>
      <c r="I78" t="s">
        <v>76</v>
      </c>
      <c r="J78" s="1">
        <f t="shared" ref="J78:M78" si="64">(B78/B66-1)*100</f>
        <v>7.219584999999995</v>
      </c>
      <c r="K78" s="1">
        <f t="shared" si="64"/>
        <v>7.219584999999995</v>
      </c>
      <c r="L78" s="1">
        <f t="shared" si="64"/>
        <v>7.219584999999995</v>
      </c>
      <c r="M78" s="1">
        <f t="shared" si="64"/>
        <v>7.219584999999995</v>
      </c>
      <c r="N78" s="1">
        <f t="shared" si="2"/>
        <v>7.219584999999995</v>
      </c>
      <c r="O78" s="1">
        <f t="shared" si="3"/>
        <v>7.219584999999995</v>
      </c>
    </row>
    <row r="79" spans="1:15" x14ac:dyDescent="0.3">
      <c r="A79" t="s">
        <v>77</v>
      </c>
      <c r="B79" s="1">
        <v>110.35351120306311</v>
      </c>
      <c r="C79" s="1">
        <v>110.35351120306311</v>
      </c>
      <c r="D79" s="1">
        <v>110.35351120306311</v>
      </c>
      <c r="E79" s="1">
        <v>110.35351120306311</v>
      </c>
      <c r="F79" s="1">
        <v>110.35351120306311</v>
      </c>
      <c r="G79" s="1">
        <v>110.35351120306311</v>
      </c>
      <c r="I79" t="s">
        <v>77</v>
      </c>
      <c r="J79" s="1">
        <f t="shared" ref="J79:M79" si="65">(B79/B67-1)*100</f>
        <v>-3.9983719999999945</v>
      </c>
      <c r="K79" s="1">
        <f t="shared" si="65"/>
        <v>-3.9983719999999945</v>
      </c>
      <c r="L79" s="1">
        <f t="shared" si="65"/>
        <v>-3.9983719999999945</v>
      </c>
      <c r="M79" s="1">
        <f t="shared" si="65"/>
        <v>-3.9983719999999945</v>
      </c>
      <c r="N79" s="1">
        <f t="shared" si="2"/>
        <v>-3.9983719999999945</v>
      </c>
      <c r="O79" s="1">
        <f t="shared" si="3"/>
        <v>-3.9983719999999945</v>
      </c>
    </row>
    <row r="80" spans="1:15" x14ac:dyDescent="0.3">
      <c r="A80" t="s">
        <v>78</v>
      </c>
      <c r="B80" s="1">
        <v>121.62281793078917</v>
      </c>
      <c r="C80" s="1">
        <v>121.62281793078917</v>
      </c>
      <c r="D80" s="1">
        <v>121.62281793078917</v>
      </c>
      <c r="E80" s="1">
        <v>121.62281793078917</v>
      </c>
      <c r="F80" s="1">
        <v>121.62281793078917</v>
      </c>
      <c r="G80" s="1">
        <v>121.62281793078917</v>
      </c>
      <c r="I80" t="s">
        <v>78</v>
      </c>
      <c r="J80" s="1">
        <f t="shared" ref="J80:M80" si="66">(B80/B68-1)*100</f>
        <v>5.3618940000000004</v>
      </c>
      <c r="K80" s="1">
        <f t="shared" si="66"/>
        <v>5.3618940000000004</v>
      </c>
      <c r="L80" s="1">
        <f t="shared" si="66"/>
        <v>5.3618940000000004</v>
      </c>
      <c r="M80" s="1">
        <f t="shared" si="66"/>
        <v>5.3618940000000004</v>
      </c>
      <c r="N80" s="1">
        <f t="shared" si="2"/>
        <v>5.3618940000000004</v>
      </c>
      <c r="O80" s="1">
        <f t="shared" si="3"/>
        <v>5.3618940000000004</v>
      </c>
    </row>
    <row r="81" spans="1:15" x14ac:dyDescent="0.3">
      <c r="A81" t="s">
        <v>79</v>
      </c>
      <c r="B81" s="1">
        <v>115.11173641404147</v>
      </c>
      <c r="C81" s="1">
        <v>115.11173641404147</v>
      </c>
      <c r="D81" s="1">
        <v>115.11173641404147</v>
      </c>
      <c r="E81" s="1">
        <v>115.11173641404147</v>
      </c>
      <c r="F81" s="1">
        <v>115.11173641404147</v>
      </c>
      <c r="G81" s="1">
        <v>115.11173641404147</v>
      </c>
      <c r="I81" t="s">
        <v>79</v>
      </c>
      <c r="J81" s="1">
        <f t="shared" ref="J81:M81" si="67">(B81/B69-1)*100</f>
        <v>3.5431130000000088</v>
      </c>
      <c r="K81" s="1">
        <f t="shared" si="67"/>
        <v>3.5431130000000088</v>
      </c>
      <c r="L81" s="1">
        <f t="shared" si="67"/>
        <v>3.5431130000000088</v>
      </c>
      <c r="M81" s="1">
        <f t="shared" si="67"/>
        <v>3.5431130000000088</v>
      </c>
      <c r="N81" s="1">
        <f t="shared" ref="N81:N119" si="68">(F81/F69-1)*100</f>
        <v>3.5431130000000088</v>
      </c>
      <c r="O81" s="1">
        <f t="shared" ref="O81:O120" si="69">(G81/G69-1)*100</f>
        <v>3.5431130000000088</v>
      </c>
    </row>
    <row r="82" spans="1:15" x14ac:dyDescent="0.3">
      <c r="A82" t="s">
        <v>80</v>
      </c>
      <c r="B82" s="1">
        <v>89.954272154430882</v>
      </c>
      <c r="C82" s="1">
        <v>89.954272154430882</v>
      </c>
      <c r="D82" s="1">
        <v>89.954272154430882</v>
      </c>
      <c r="E82" s="1">
        <v>89.954272154430882</v>
      </c>
      <c r="F82" s="1">
        <v>89.954272154430882</v>
      </c>
      <c r="G82" s="1">
        <v>89.954272154430882</v>
      </c>
      <c r="I82" t="s">
        <v>80</v>
      </c>
      <c r="J82" s="1">
        <f t="shared" ref="J82:M82" si="70">(B82/B70-1)*100</f>
        <v>1.5100504999999931</v>
      </c>
      <c r="K82" s="1">
        <f t="shared" si="70"/>
        <v>1.5100504999999931</v>
      </c>
      <c r="L82" s="1">
        <f t="shared" si="70"/>
        <v>1.5100504999999931</v>
      </c>
      <c r="M82" s="1">
        <f t="shared" si="70"/>
        <v>1.5100504999999931</v>
      </c>
      <c r="N82" s="1">
        <f t="shared" si="68"/>
        <v>1.5100504999999931</v>
      </c>
      <c r="O82" s="1">
        <f t="shared" si="69"/>
        <v>1.5100504999999931</v>
      </c>
    </row>
    <row r="83" spans="1:15" x14ac:dyDescent="0.3">
      <c r="A83" t="s">
        <v>81</v>
      </c>
      <c r="B83" s="1">
        <v>112.86657023308885</v>
      </c>
      <c r="C83" s="1">
        <v>112.86657023308885</v>
      </c>
      <c r="D83" s="1">
        <v>112.86657023308885</v>
      </c>
      <c r="E83" s="1">
        <v>112.86657023308885</v>
      </c>
      <c r="F83" s="1">
        <v>112.86657023308885</v>
      </c>
      <c r="G83" s="1">
        <v>112.86657023308885</v>
      </c>
      <c r="I83" t="s">
        <v>81</v>
      </c>
      <c r="J83" s="1">
        <f t="shared" ref="J83:M83" si="71">(B83/B71-1)*100</f>
        <v>5.120015500000008</v>
      </c>
      <c r="K83" s="1">
        <f t="shared" si="71"/>
        <v>5.120015500000008</v>
      </c>
      <c r="L83" s="1">
        <f t="shared" si="71"/>
        <v>5.120015500000008</v>
      </c>
      <c r="M83" s="1">
        <f t="shared" si="71"/>
        <v>5.120015500000008</v>
      </c>
      <c r="N83" s="1">
        <f t="shared" si="68"/>
        <v>5.120015500000008</v>
      </c>
      <c r="O83" s="1">
        <f t="shared" si="69"/>
        <v>5.120015500000008</v>
      </c>
    </row>
    <row r="84" spans="1:15" x14ac:dyDescent="0.3">
      <c r="A84" t="s">
        <v>82</v>
      </c>
      <c r="B84" s="1">
        <v>125.87958378289821</v>
      </c>
      <c r="C84" s="1">
        <v>125.87958378289821</v>
      </c>
      <c r="D84" s="1">
        <v>125.87958378289821</v>
      </c>
      <c r="E84" s="1">
        <v>125.87958378289821</v>
      </c>
      <c r="F84" s="1">
        <v>125.87958378289821</v>
      </c>
      <c r="G84" s="1">
        <v>125.87958378289821</v>
      </c>
      <c r="I84" t="s">
        <v>82</v>
      </c>
      <c r="J84" s="1">
        <f t="shared" ref="J84:M84" si="72">(B84/B72-1)*100</f>
        <v>1.7762964999999964</v>
      </c>
      <c r="K84" s="1">
        <f t="shared" si="72"/>
        <v>1.7762964999999964</v>
      </c>
      <c r="L84" s="1">
        <f t="shared" si="72"/>
        <v>1.7762964999999964</v>
      </c>
      <c r="M84" s="1">
        <f t="shared" si="72"/>
        <v>1.7762964999999964</v>
      </c>
      <c r="N84" s="1">
        <f t="shared" si="68"/>
        <v>1.7762964999999964</v>
      </c>
      <c r="O84" s="1">
        <f t="shared" si="69"/>
        <v>1.7762964999999964</v>
      </c>
    </row>
    <row r="85" spans="1:15" x14ac:dyDescent="0.3">
      <c r="A85" t="s">
        <v>83</v>
      </c>
      <c r="B85" s="1">
        <v>120.62051713530644</v>
      </c>
      <c r="C85" s="1">
        <v>120.62051713530644</v>
      </c>
      <c r="D85" s="1">
        <v>120.62051713530644</v>
      </c>
      <c r="E85" s="1">
        <v>120.62051713530644</v>
      </c>
      <c r="F85" s="1">
        <v>120.62051713530644</v>
      </c>
      <c r="G85" s="1">
        <v>120.62051713530644</v>
      </c>
      <c r="I85" t="s">
        <v>83</v>
      </c>
      <c r="J85" s="1">
        <f t="shared" ref="J85:M85" si="73">(B85/B73-1)*100</f>
        <v>4.1133410000000037</v>
      </c>
      <c r="K85" s="1">
        <f t="shared" si="73"/>
        <v>4.1133410000000037</v>
      </c>
      <c r="L85" s="1">
        <f t="shared" si="73"/>
        <v>4.1133410000000037</v>
      </c>
      <c r="M85" s="1">
        <f t="shared" si="73"/>
        <v>4.1133410000000037</v>
      </c>
      <c r="N85" s="1">
        <f t="shared" si="68"/>
        <v>4.1133410000000037</v>
      </c>
      <c r="O85" s="1">
        <f t="shared" si="69"/>
        <v>4.1133410000000037</v>
      </c>
    </row>
    <row r="86" spans="1:15" x14ac:dyDescent="0.3">
      <c r="A86" t="s">
        <v>84</v>
      </c>
      <c r="B86" s="1">
        <v>121.58186775770574</v>
      </c>
      <c r="C86" s="1">
        <v>121.58186775770574</v>
      </c>
      <c r="D86" s="1">
        <v>121.58186775770574</v>
      </c>
      <c r="E86" s="1">
        <v>121.58186775770574</v>
      </c>
      <c r="F86" s="1">
        <v>121.58186775770574</v>
      </c>
      <c r="G86" s="1">
        <v>121.58186775770574</v>
      </c>
      <c r="I86" t="s">
        <v>84</v>
      </c>
      <c r="J86" s="1">
        <f t="shared" ref="J86:M86" si="74">(B86/B74-1)*100</f>
        <v>4.5233709999999983</v>
      </c>
      <c r="K86" s="1">
        <f t="shared" si="74"/>
        <v>4.5233709999999983</v>
      </c>
      <c r="L86" s="1">
        <f t="shared" si="74"/>
        <v>4.5233709999999983</v>
      </c>
      <c r="M86" s="1">
        <f t="shared" si="74"/>
        <v>4.5233709999999983</v>
      </c>
      <c r="N86" s="1">
        <f t="shared" si="68"/>
        <v>4.5233709999999983</v>
      </c>
      <c r="O86" s="1">
        <f t="shared" si="69"/>
        <v>4.5233709999999983</v>
      </c>
    </row>
    <row r="87" spans="1:15" x14ac:dyDescent="0.3">
      <c r="A87" t="s">
        <v>85</v>
      </c>
      <c r="B87" s="1">
        <v>116.31791870540725</v>
      </c>
      <c r="C87" s="1">
        <v>116.31791870540725</v>
      </c>
      <c r="D87" s="1">
        <v>116.31791870540725</v>
      </c>
      <c r="E87" s="1">
        <v>116.31791870540725</v>
      </c>
      <c r="F87" s="1">
        <v>116.31791870540725</v>
      </c>
      <c r="G87" s="1">
        <v>116.31791870540725</v>
      </c>
      <c r="I87" t="s">
        <v>85</v>
      </c>
      <c r="J87" s="1">
        <f t="shared" ref="J87:M87" si="75">(B87/B75-1)*100</f>
        <v>-0.48375560000000206</v>
      </c>
      <c r="K87" s="1">
        <f t="shared" si="75"/>
        <v>-0.48375560000000206</v>
      </c>
      <c r="L87" s="1">
        <f t="shared" si="75"/>
        <v>-0.48375560000000206</v>
      </c>
      <c r="M87" s="1">
        <f t="shared" si="75"/>
        <v>-0.48375560000000206</v>
      </c>
      <c r="N87" s="1">
        <f t="shared" si="68"/>
        <v>-0.48375560000000206</v>
      </c>
      <c r="O87" s="1">
        <f t="shared" si="69"/>
        <v>-0.48375560000000206</v>
      </c>
    </row>
    <row r="88" spans="1:15" x14ac:dyDescent="0.3">
      <c r="A88" t="s">
        <v>86</v>
      </c>
      <c r="B88" s="1">
        <v>107.42097106767663</v>
      </c>
      <c r="C88" s="1">
        <v>107.42097106767663</v>
      </c>
      <c r="D88" s="1">
        <v>107.42097106767663</v>
      </c>
      <c r="E88" s="1">
        <v>107.42097106767663</v>
      </c>
      <c r="F88" s="1">
        <v>107.42097106767663</v>
      </c>
      <c r="G88" s="1">
        <v>107.42097106767663</v>
      </c>
      <c r="I88" t="s">
        <v>86</v>
      </c>
      <c r="J88" s="1">
        <f t="shared" ref="J88:M88" si="76">(B88/B76-1)*100</f>
        <v>3.4834690000000057</v>
      </c>
      <c r="K88" s="1">
        <f t="shared" si="76"/>
        <v>3.4834690000000057</v>
      </c>
      <c r="L88" s="1">
        <f t="shared" si="76"/>
        <v>3.4834690000000057</v>
      </c>
      <c r="M88" s="1">
        <f t="shared" si="76"/>
        <v>3.4834690000000057</v>
      </c>
      <c r="N88" s="1">
        <f t="shared" si="68"/>
        <v>3.4834690000000057</v>
      </c>
      <c r="O88" s="1">
        <f t="shared" si="69"/>
        <v>3.4834690000000057</v>
      </c>
    </row>
    <row r="89" spans="1:15" x14ac:dyDescent="0.3">
      <c r="A89" t="s">
        <v>87</v>
      </c>
      <c r="B89" s="1">
        <v>108.05888434660446</v>
      </c>
      <c r="C89" s="1">
        <v>108.05888434660446</v>
      </c>
      <c r="D89" s="1">
        <v>108.05888434660446</v>
      </c>
      <c r="E89" s="1">
        <v>108.05888434660446</v>
      </c>
      <c r="F89" s="1">
        <v>108.05888434660446</v>
      </c>
      <c r="G89" s="1">
        <v>108.05888434660446</v>
      </c>
      <c r="I89" t="s">
        <v>87</v>
      </c>
      <c r="J89" s="1">
        <f t="shared" ref="J89:M89" si="77">(B89/B77-1)*100</f>
        <v>2.0701305000000003</v>
      </c>
      <c r="K89" s="1">
        <f t="shared" si="77"/>
        <v>2.0701305000000003</v>
      </c>
      <c r="L89" s="1">
        <f t="shared" si="77"/>
        <v>2.0701305000000003</v>
      </c>
      <c r="M89" s="1">
        <f t="shared" si="77"/>
        <v>2.0701305000000003</v>
      </c>
      <c r="N89" s="1">
        <f t="shared" si="68"/>
        <v>2.0701305000000003</v>
      </c>
      <c r="O89" s="1">
        <f t="shared" si="69"/>
        <v>2.0701305000000003</v>
      </c>
    </row>
    <row r="90" spans="1:15" x14ac:dyDescent="0.3">
      <c r="A90" t="s">
        <v>88</v>
      </c>
      <c r="B90" s="1">
        <v>119.14039538603251</v>
      </c>
      <c r="C90" s="1">
        <v>119.14039538603251</v>
      </c>
      <c r="D90" s="1">
        <v>119.14039538603251</v>
      </c>
      <c r="E90" s="1">
        <v>119.14039538603251</v>
      </c>
      <c r="F90" s="1">
        <v>119.14039538603251</v>
      </c>
      <c r="G90" s="1">
        <v>119.14039538603251</v>
      </c>
      <c r="I90" t="s">
        <v>88</v>
      </c>
      <c r="J90" s="1">
        <f t="shared" ref="J90:M90" si="78">(B90/B78-1)*100</f>
        <v>1.6145075000000064</v>
      </c>
      <c r="K90" s="1">
        <f t="shared" si="78"/>
        <v>1.6145075000000064</v>
      </c>
      <c r="L90" s="1">
        <f t="shared" si="78"/>
        <v>1.6145075000000064</v>
      </c>
      <c r="M90" s="1">
        <f t="shared" si="78"/>
        <v>1.6145075000000064</v>
      </c>
      <c r="N90" s="1">
        <f t="shared" si="68"/>
        <v>1.6145075000000064</v>
      </c>
      <c r="O90" s="1">
        <f t="shared" si="69"/>
        <v>1.6145075000000064</v>
      </c>
    </row>
    <row r="91" spans="1:15" x14ac:dyDescent="0.3">
      <c r="A91" t="s">
        <v>89</v>
      </c>
      <c r="B91" s="1">
        <v>117.19800289330183</v>
      </c>
      <c r="C91" s="1">
        <v>117.19800289330183</v>
      </c>
      <c r="D91" s="1">
        <v>117.19800289330183</v>
      </c>
      <c r="E91" s="1">
        <v>117.19800289330183</v>
      </c>
      <c r="F91" s="1">
        <v>117.19800289330183</v>
      </c>
      <c r="G91" s="1">
        <v>117.19800289330183</v>
      </c>
      <c r="I91" t="s">
        <v>89</v>
      </c>
      <c r="J91" s="1">
        <f t="shared" ref="J91:M91" si="79">(B91/B79-1)*100</f>
        <v>6.2023324999999963</v>
      </c>
      <c r="K91" s="1">
        <f t="shared" si="79"/>
        <v>6.2023324999999963</v>
      </c>
      <c r="L91" s="1">
        <f t="shared" si="79"/>
        <v>6.2023324999999963</v>
      </c>
      <c r="M91" s="1">
        <f t="shared" si="79"/>
        <v>6.2023324999999963</v>
      </c>
      <c r="N91" s="1">
        <f t="shared" si="68"/>
        <v>6.2023324999999963</v>
      </c>
      <c r="O91" s="1">
        <f t="shared" si="69"/>
        <v>6.2023324999999963</v>
      </c>
    </row>
    <row r="92" spans="1:15" x14ac:dyDescent="0.3">
      <c r="A92" t="s">
        <v>90</v>
      </c>
      <c r="B92" s="1">
        <v>125.08496347171149</v>
      </c>
      <c r="C92" s="1">
        <v>125.08496347171149</v>
      </c>
      <c r="D92" s="1">
        <v>125.08496347171149</v>
      </c>
      <c r="E92" s="1">
        <v>125.08496347171149</v>
      </c>
      <c r="F92" s="1">
        <v>125.08496347171149</v>
      </c>
      <c r="G92" s="1">
        <v>125.08496347171149</v>
      </c>
      <c r="I92" t="s">
        <v>90</v>
      </c>
      <c r="J92" s="1">
        <f t="shared" ref="J92:M92" si="80">(B92/B80-1)*100</f>
        <v>2.8466249999999915</v>
      </c>
      <c r="K92" s="1">
        <f t="shared" si="80"/>
        <v>2.8466249999999915</v>
      </c>
      <c r="L92" s="1">
        <f t="shared" si="80"/>
        <v>2.8466249999999915</v>
      </c>
      <c r="M92" s="1">
        <f t="shared" si="80"/>
        <v>2.8466249999999915</v>
      </c>
      <c r="N92" s="1">
        <f t="shared" si="68"/>
        <v>2.8466249999999915</v>
      </c>
      <c r="O92" s="1">
        <f t="shared" si="69"/>
        <v>2.8466249999999915</v>
      </c>
    </row>
    <row r="93" spans="1:15" x14ac:dyDescent="0.3">
      <c r="A93" t="s">
        <v>91</v>
      </c>
      <c r="B93" s="1">
        <v>116.25354900874821</v>
      </c>
      <c r="C93" s="1">
        <v>116.25354900874821</v>
      </c>
      <c r="D93" s="1">
        <v>116.25354900874821</v>
      </c>
      <c r="E93" s="1">
        <v>116.25354900874821</v>
      </c>
      <c r="F93" s="1">
        <v>116.25354900874821</v>
      </c>
      <c r="G93" s="1">
        <v>116.25354900874821</v>
      </c>
      <c r="I93" t="s">
        <v>91</v>
      </c>
      <c r="J93" s="1">
        <f t="shared" ref="J93:M93" si="81">(B93/B81-1)*100</f>
        <v>0.99191675000001034</v>
      </c>
      <c r="K93" s="1">
        <f t="shared" si="81"/>
        <v>0.99191675000001034</v>
      </c>
      <c r="L93" s="1">
        <f t="shared" si="81"/>
        <v>0.99191675000001034</v>
      </c>
      <c r="M93" s="1">
        <f t="shared" si="81"/>
        <v>0.99191675000001034</v>
      </c>
      <c r="N93" s="1">
        <f t="shared" si="68"/>
        <v>0.99191675000001034</v>
      </c>
      <c r="O93" s="1">
        <f t="shared" si="69"/>
        <v>0.99191675000001034</v>
      </c>
    </row>
    <row r="94" spans="1:15" x14ac:dyDescent="0.3">
      <c r="A94" t="s">
        <v>92</v>
      </c>
      <c r="B94" s="1">
        <v>93.358511075041747</v>
      </c>
      <c r="C94" s="1">
        <v>93.358511075041747</v>
      </c>
      <c r="D94" s="1">
        <v>93.358511075041747</v>
      </c>
      <c r="E94" s="1">
        <v>93.358511075041747</v>
      </c>
      <c r="F94" s="1">
        <v>93.358511075041747</v>
      </c>
      <c r="G94" s="1">
        <v>93.358511075041747</v>
      </c>
      <c r="I94" t="s">
        <v>92</v>
      </c>
      <c r="J94" s="1">
        <f t="shared" ref="J94:M94" si="82">(B94/B82-1)*100</f>
        <v>3.7844105000000017</v>
      </c>
      <c r="K94" s="1">
        <f t="shared" si="82"/>
        <v>3.7844105000000017</v>
      </c>
      <c r="L94" s="1">
        <f t="shared" si="82"/>
        <v>3.7844105000000017</v>
      </c>
      <c r="M94" s="1">
        <f t="shared" si="82"/>
        <v>3.7844105000000017</v>
      </c>
      <c r="N94" s="1">
        <f t="shared" si="68"/>
        <v>3.7844105000000017</v>
      </c>
      <c r="O94" s="1">
        <f t="shared" si="69"/>
        <v>3.7844105000000017</v>
      </c>
    </row>
    <row r="95" spans="1:15" x14ac:dyDescent="0.3">
      <c r="A95" t="s">
        <v>93</v>
      </c>
      <c r="B95" s="1">
        <v>115.78842275731486</v>
      </c>
      <c r="C95" s="1">
        <v>115.78842275731486</v>
      </c>
      <c r="D95" s="1">
        <v>115.78842275731486</v>
      </c>
      <c r="E95" s="1">
        <v>115.78842275731486</v>
      </c>
      <c r="F95" s="1">
        <v>115.78842275731486</v>
      </c>
      <c r="G95" s="1">
        <v>115.78842275731486</v>
      </c>
      <c r="I95" t="s">
        <v>93</v>
      </c>
      <c r="J95" s="1">
        <f t="shared" ref="J95:M95" si="83">(B95/B83-1)*100</f>
        <v>2.5887669999999918</v>
      </c>
      <c r="K95" s="1">
        <f t="shared" si="83"/>
        <v>2.5887669999999918</v>
      </c>
      <c r="L95" s="1">
        <f t="shared" si="83"/>
        <v>2.5887669999999918</v>
      </c>
      <c r="M95" s="1">
        <f t="shared" si="83"/>
        <v>2.5887669999999918</v>
      </c>
      <c r="N95" s="1">
        <f t="shared" si="68"/>
        <v>2.5887669999999918</v>
      </c>
      <c r="O95" s="1">
        <f t="shared" si="69"/>
        <v>2.5887669999999918</v>
      </c>
    </row>
    <row r="96" spans="1:15" x14ac:dyDescent="0.3">
      <c r="A96" t="s">
        <v>94</v>
      </c>
      <c r="B96" s="1">
        <v>126.67369557777116</v>
      </c>
      <c r="C96" s="1">
        <v>126.67369557777116</v>
      </c>
      <c r="D96" s="1">
        <v>126.67369557777116</v>
      </c>
      <c r="E96" s="1">
        <v>126.67369557777116</v>
      </c>
      <c r="F96" s="1">
        <v>126.67369557777116</v>
      </c>
      <c r="G96" s="1">
        <v>126.67369557777116</v>
      </c>
      <c r="I96" t="s">
        <v>94</v>
      </c>
      <c r="J96" s="1">
        <f t="shared" ref="J96:M96" si="84">(B96/B84-1)*100</f>
        <v>0.63085034999998957</v>
      </c>
      <c r="K96" s="1">
        <f t="shared" si="84"/>
        <v>0.63085034999998957</v>
      </c>
      <c r="L96" s="1">
        <f t="shared" si="84"/>
        <v>0.63085034999998957</v>
      </c>
      <c r="M96" s="1">
        <f t="shared" si="84"/>
        <v>0.63085034999998957</v>
      </c>
      <c r="N96" s="1">
        <f t="shared" si="68"/>
        <v>0.63085034999998957</v>
      </c>
      <c r="O96" s="1">
        <f t="shared" si="69"/>
        <v>0.63085034999998957</v>
      </c>
    </row>
    <row r="97" spans="1:15" x14ac:dyDescent="0.3">
      <c r="A97" t="s">
        <v>95</v>
      </c>
      <c r="B97" s="1">
        <v>124.77542473680609</v>
      </c>
      <c r="C97" s="1">
        <v>124.77542473680609</v>
      </c>
      <c r="D97" s="1">
        <v>124.77542473680609</v>
      </c>
      <c r="E97" s="1">
        <v>124.77542473680609</v>
      </c>
      <c r="F97" s="1">
        <v>124.77542473680609</v>
      </c>
      <c r="G97" s="1">
        <v>124.77542473680609</v>
      </c>
      <c r="I97" t="s">
        <v>95</v>
      </c>
      <c r="J97" s="1">
        <f t="shared" ref="J97:M97" si="85">(B97/B85-1)*100</f>
        <v>3.4446109999999974</v>
      </c>
      <c r="K97" s="1">
        <f t="shared" si="85"/>
        <v>3.4446109999999974</v>
      </c>
      <c r="L97" s="1">
        <f t="shared" si="85"/>
        <v>3.4446109999999974</v>
      </c>
      <c r="M97" s="1">
        <f t="shared" si="85"/>
        <v>3.4446109999999974</v>
      </c>
      <c r="N97" s="1">
        <f t="shared" si="68"/>
        <v>3.4446109999999974</v>
      </c>
      <c r="O97" s="1">
        <f t="shared" si="69"/>
        <v>3.4446109999999974</v>
      </c>
    </row>
    <row r="98" spans="1:15" x14ac:dyDescent="0.3">
      <c r="A98" t="s">
        <v>96</v>
      </c>
      <c r="B98" s="1">
        <v>125.85815007375447</v>
      </c>
      <c r="C98" s="1">
        <v>125.85815007375447</v>
      </c>
      <c r="D98" s="1">
        <v>125.85815007375447</v>
      </c>
      <c r="E98" s="1">
        <v>125.85815007375447</v>
      </c>
      <c r="F98" s="1">
        <v>125.85815007375447</v>
      </c>
      <c r="G98" s="1">
        <v>125.85815007375447</v>
      </c>
      <c r="I98" t="s">
        <v>96</v>
      </c>
      <c r="J98" s="1">
        <f t="shared" ref="J98:M98" si="86">(B98/B86-1)*100</f>
        <v>3.517203999999996</v>
      </c>
      <c r="K98" s="1">
        <f t="shared" si="86"/>
        <v>3.517203999999996</v>
      </c>
      <c r="L98" s="1">
        <f t="shared" si="86"/>
        <v>3.517203999999996</v>
      </c>
      <c r="M98" s="1">
        <f t="shared" si="86"/>
        <v>3.517203999999996</v>
      </c>
      <c r="N98" s="1">
        <f t="shared" si="68"/>
        <v>3.517203999999996</v>
      </c>
      <c r="O98" s="1">
        <f t="shared" si="69"/>
        <v>3.517203999999996</v>
      </c>
    </row>
    <row r="99" spans="1:15" x14ac:dyDescent="0.3">
      <c r="A99" t="s">
        <v>97</v>
      </c>
      <c r="B99" s="1">
        <v>118.59948653855949</v>
      </c>
      <c r="C99" s="1">
        <v>118.59948653855949</v>
      </c>
      <c r="D99" s="1">
        <v>118.59948653855949</v>
      </c>
      <c r="E99" s="1">
        <v>118.59948653855949</v>
      </c>
      <c r="F99" s="1">
        <v>118.59948653855949</v>
      </c>
      <c r="G99" s="1">
        <v>118.59948653855949</v>
      </c>
      <c r="I99" t="s">
        <v>97</v>
      </c>
      <c r="J99" s="1">
        <f t="shared" ref="J99:M99" si="87">(B99/B87-1)*100</f>
        <v>1.9614929999999919</v>
      </c>
      <c r="K99" s="1">
        <f t="shared" si="87"/>
        <v>1.9614929999999919</v>
      </c>
      <c r="L99" s="1">
        <f t="shared" si="87"/>
        <v>1.9614929999999919</v>
      </c>
      <c r="M99" s="1">
        <f t="shared" si="87"/>
        <v>1.9614929999999919</v>
      </c>
      <c r="N99" s="1">
        <f t="shared" si="68"/>
        <v>1.9614929999999919</v>
      </c>
      <c r="O99" s="1">
        <f t="shared" si="69"/>
        <v>1.9614929999999919</v>
      </c>
    </row>
    <row r="100" spans="1:15" x14ac:dyDescent="0.3">
      <c r="A100" t="s">
        <v>98</v>
      </c>
      <c r="B100" s="1">
        <v>110.58887834573049</v>
      </c>
      <c r="C100" s="1">
        <v>110.58887834573049</v>
      </c>
      <c r="D100" s="1">
        <v>110.58887834573049</v>
      </c>
      <c r="E100" s="1">
        <v>110.58887834573049</v>
      </c>
      <c r="F100" s="1">
        <v>110.58887834573049</v>
      </c>
      <c r="G100" s="1">
        <v>110.58887834573049</v>
      </c>
      <c r="I100" t="s">
        <v>98</v>
      </c>
      <c r="J100" s="1">
        <f t="shared" ref="J100:M100" si="88">(B100/B88-1)*100</f>
        <v>2.9490585000000014</v>
      </c>
      <c r="K100" s="1">
        <f t="shared" si="88"/>
        <v>2.9490585000000014</v>
      </c>
      <c r="L100" s="1">
        <f t="shared" si="88"/>
        <v>2.9490585000000014</v>
      </c>
      <c r="M100" s="1">
        <f t="shared" si="88"/>
        <v>2.9490585000000014</v>
      </c>
      <c r="N100" s="1">
        <f t="shared" si="68"/>
        <v>2.9490585000000014</v>
      </c>
      <c r="O100" s="1">
        <f t="shared" si="69"/>
        <v>2.9490585000000014</v>
      </c>
    </row>
    <row r="101" spans="1:15" x14ac:dyDescent="0.3">
      <c r="A101" t="s">
        <v>99</v>
      </c>
      <c r="B101" s="1">
        <v>110.34176767438728</v>
      </c>
      <c r="C101" s="1">
        <v>110.34176767438728</v>
      </c>
      <c r="D101" s="1">
        <v>110.34176767438728</v>
      </c>
      <c r="E101" s="1">
        <v>110.34176767438728</v>
      </c>
      <c r="F101" s="1">
        <v>110.34176767438728</v>
      </c>
      <c r="G101" s="1">
        <v>110.34176767438728</v>
      </c>
      <c r="I101" t="s">
        <v>99</v>
      </c>
      <c r="J101" s="1">
        <f t="shared" ref="J101:M101" si="89">(B101/B89-1)*100</f>
        <v>2.1126289999999992</v>
      </c>
      <c r="K101" s="1">
        <f t="shared" si="89"/>
        <v>2.1126289999999992</v>
      </c>
      <c r="L101" s="1">
        <f t="shared" si="89"/>
        <v>2.1126289999999992</v>
      </c>
      <c r="M101" s="1">
        <f t="shared" si="89"/>
        <v>2.1126289999999992</v>
      </c>
      <c r="N101" s="1">
        <f t="shared" si="68"/>
        <v>2.1126289999999992</v>
      </c>
      <c r="O101" s="1">
        <f t="shared" si="69"/>
        <v>2.1126289999999992</v>
      </c>
    </row>
    <row r="102" spans="1:15" x14ac:dyDescent="0.3">
      <c r="A102" t="s">
        <v>100</v>
      </c>
      <c r="B102" s="1">
        <v>120.62928635445002</v>
      </c>
      <c r="C102" s="1">
        <v>120.62928635445002</v>
      </c>
      <c r="D102" s="1">
        <v>120.62928635445002</v>
      </c>
      <c r="E102" s="1">
        <v>120.62928635445002</v>
      </c>
      <c r="F102" s="1">
        <v>120.62928635445002</v>
      </c>
      <c r="G102" s="1">
        <v>120.62928635445002</v>
      </c>
      <c r="I102" t="s">
        <v>100</v>
      </c>
      <c r="J102" s="1">
        <f t="shared" ref="J102:M102" si="90">(B102/B90-1)*100</f>
        <v>1.2496945000000093</v>
      </c>
      <c r="K102" s="1">
        <f t="shared" si="90"/>
        <v>1.2496945000000093</v>
      </c>
      <c r="L102" s="1">
        <f t="shared" si="90"/>
        <v>1.2496945000000093</v>
      </c>
      <c r="M102" s="1">
        <f t="shared" si="90"/>
        <v>1.2496945000000093</v>
      </c>
      <c r="N102" s="1">
        <f t="shared" si="68"/>
        <v>1.2496945000000093</v>
      </c>
      <c r="O102" s="1">
        <f t="shared" si="69"/>
        <v>1.2496945000000093</v>
      </c>
    </row>
    <row r="103" spans="1:15" x14ac:dyDescent="0.3">
      <c r="A103" t="s">
        <v>101</v>
      </c>
      <c r="B103" s="1">
        <v>119.02346902453768</v>
      </c>
      <c r="C103" s="1">
        <v>119.02346902453768</v>
      </c>
      <c r="D103" s="1">
        <v>119.02346902453768</v>
      </c>
      <c r="E103" s="1">
        <v>119.02346902453768</v>
      </c>
      <c r="F103" s="1">
        <v>119.02346902453768</v>
      </c>
      <c r="G103" s="1">
        <v>119.02346902453768</v>
      </c>
      <c r="I103" t="s">
        <v>101</v>
      </c>
      <c r="J103" s="1">
        <f t="shared" ref="J103:M103" si="91">(B103/B91-1)*100</f>
        <v>1.5575915000000107</v>
      </c>
      <c r="K103" s="1">
        <f t="shared" si="91"/>
        <v>1.5575915000000107</v>
      </c>
      <c r="L103" s="1">
        <f t="shared" si="91"/>
        <v>1.5575915000000107</v>
      </c>
      <c r="M103" s="1">
        <f t="shared" si="91"/>
        <v>1.5575915000000107</v>
      </c>
      <c r="N103" s="1">
        <f t="shared" si="68"/>
        <v>1.5575915000000107</v>
      </c>
      <c r="O103" s="1">
        <f t="shared" si="69"/>
        <v>1.5575915000000107</v>
      </c>
    </row>
    <row r="104" spans="1:15" x14ac:dyDescent="0.3">
      <c r="A104" t="s">
        <v>102</v>
      </c>
      <c r="B104" s="1">
        <v>126.54301703638679</v>
      </c>
      <c r="C104" s="1">
        <v>126.54301703638679</v>
      </c>
      <c r="D104" s="1">
        <v>126.54301703638679</v>
      </c>
      <c r="E104" s="1">
        <v>126.54301703638679</v>
      </c>
      <c r="F104" s="1">
        <v>126.54301703638679</v>
      </c>
      <c r="G104" s="1">
        <v>126.54301703638679</v>
      </c>
      <c r="I104" t="s">
        <v>102</v>
      </c>
      <c r="J104" s="1">
        <f t="shared" ref="J104:M104" si="92">(B104/B92-1)*100</f>
        <v>1.165650549999997</v>
      </c>
      <c r="K104" s="1">
        <f t="shared" si="92"/>
        <v>1.165650549999997</v>
      </c>
      <c r="L104" s="1">
        <f t="shared" si="92"/>
        <v>1.165650549999997</v>
      </c>
      <c r="M104" s="1">
        <f t="shared" si="92"/>
        <v>1.165650549999997</v>
      </c>
      <c r="N104" s="1">
        <f t="shared" si="68"/>
        <v>1.165650549999997</v>
      </c>
      <c r="O104" s="1">
        <f t="shared" si="69"/>
        <v>1.165650549999997</v>
      </c>
    </row>
    <row r="105" spans="1:15" x14ac:dyDescent="0.3">
      <c r="A105" t="s">
        <v>103</v>
      </c>
      <c r="B105" s="1">
        <v>114.76094062963764</v>
      </c>
      <c r="C105" s="1">
        <v>114.76094062963764</v>
      </c>
      <c r="D105" s="1">
        <v>114.76094062963764</v>
      </c>
      <c r="E105" s="1">
        <v>114.76094062963764</v>
      </c>
      <c r="F105" s="1">
        <v>114.76094062963764</v>
      </c>
      <c r="G105" s="1">
        <v>114.76094062963764</v>
      </c>
      <c r="I105" t="s">
        <v>103</v>
      </c>
      <c r="J105" s="1">
        <f t="shared" ref="J105:M105" si="93">(B105/B93-1)*100</f>
        <v>-1.2839249999999969</v>
      </c>
      <c r="K105" s="1">
        <f t="shared" si="93"/>
        <v>-1.2839249999999969</v>
      </c>
      <c r="L105" s="1">
        <f t="shared" si="93"/>
        <v>-1.2839249999999969</v>
      </c>
      <c r="M105" s="1">
        <f t="shared" si="93"/>
        <v>-1.2839249999999969</v>
      </c>
      <c r="N105" s="1">
        <f t="shared" si="68"/>
        <v>-1.2839249999999969</v>
      </c>
      <c r="O105" s="1">
        <f t="shared" si="69"/>
        <v>-1.2839249999999969</v>
      </c>
    </row>
    <row r="106" spans="1:15" x14ac:dyDescent="0.3">
      <c r="A106" t="s">
        <v>104</v>
      </c>
      <c r="B106" s="1">
        <v>97.005109454994653</v>
      </c>
      <c r="C106" s="1">
        <v>97.005109454994653</v>
      </c>
      <c r="D106" s="1">
        <v>97.005109454994653</v>
      </c>
      <c r="E106" s="1">
        <v>97.005109454994653</v>
      </c>
      <c r="F106" s="1">
        <v>97.005109454994653</v>
      </c>
      <c r="G106" s="1">
        <v>97.005109454994653</v>
      </c>
      <c r="I106" t="s">
        <v>104</v>
      </c>
      <c r="J106" s="1">
        <f t="shared" ref="J106:M106" si="94">(B106/B94-1)*100</f>
        <v>3.906016000000001</v>
      </c>
      <c r="K106" s="1">
        <f t="shared" si="94"/>
        <v>3.906016000000001</v>
      </c>
      <c r="L106" s="1">
        <f t="shared" si="94"/>
        <v>3.906016000000001</v>
      </c>
      <c r="M106" s="1">
        <f t="shared" si="94"/>
        <v>3.906016000000001</v>
      </c>
      <c r="N106" s="1">
        <f t="shared" si="68"/>
        <v>3.906016000000001</v>
      </c>
      <c r="O106" s="1">
        <f t="shared" si="69"/>
        <v>3.906016000000001</v>
      </c>
    </row>
    <row r="107" spans="1:15" x14ac:dyDescent="0.3">
      <c r="A107" t="s">
        <v>105</v>
      </c>
      <c r="B107" s="1">
        <v>116.19418145875018</v>
      </c>
      <c r="C107" s="1">
        <v>116.19418145875018</v>
      </c>
      <c r="D107" s="1">
        <v>116.19418145875018</v>
      </c>
      <c r="E107" s="1">
        <v>116.19418145875018</v>
      </c>
      <c r="F107" s="1">
        <v>116.19418145875018</v>
      </c>
      <c r="G107" s="1">
        <v>116.19418145875018</v>
      </c>
      <c r="I107" t="s">
        <v>105</v>
      </c>
      <c r="J107" s="1">
        <f t="shared" ref="J107:M107" si="95">(B107/B95-1)*100</f>
        <v>0.3504311499999968</v>
      </c>
      <c r="K107" s="1">
        <f t="shared" si="95"/>
        <v>0.3504311499999968</v>
      </c>
      <c r="L107" s="1">
        <f t="shared" si="95"/>
        <v>0.3504311499999968</v>
      </c>
      <c r="M107" s="1">
        <f t="shared" si="95"/>
        <v>0.3504311499999968</v>
      </c>
      <c r="N107" s="1">
        <f t="shared" si="68"/>
        <v>0.3504311499999968</v>
      </c>
      <c r="O107" s="1">
        <f t="shared" si="69"/>
        <v>0.3504311499999968</v>
      </c>
    </row>
    <row r="108" spans="1:15" x14ac:dyDescent="0.3">
      <c r="A108" t="s">
        <v>106</v>
      </c>
      <c r="B108" s="1">
        <v>131.14897210336648</v>
      </c>
      <c r="C108" s="1">
        <v>131.14897210336648</v>
      </c>
      <c r="D108" s="1">
        <v>131.14897210336648</v>
      </c>
      <c r="E108" s="1">
        <v>131.14897210336648</v>
      </c>
      <c r="F108" s="1">
        <v>131.14897210336648</v>
      </c>
      <c r="G108" s="1">
        <v>131.14897210336648</v>
      </c>
      <c r="I108" t="s">
        <v>106</v>
      </c>
      <c r="J108" s="1">
        <f t="shared" ref="J108:M108" si="96">(B108/B96-1)*100</f>
        <v>3.5329170000000021</v>
      </c>
      <c r="K108" s="1">
        <f t="shared" si="96"/>
        <v>3.5329170000000021</v>
      </c>
      <c r="L108" s="1">
        <f t="shared" si="96"/>
        <v>3.5329170000000021</v>
      </c>
      <c r="M108" s="1">
        <f t="shared" si="96"/>
        <v>3.5329170000000021</v>
      </c>
      <c r="N108" s="1">
        <f t="shared" si="68"/>
        <v>3.5329170000000021</v>
      </c>
      <c r="O108" s="1">
        <f t="shared" si="69"/>
        <v>3.5329170000000021</v>
      </c>
    </row>
    <row r="109" spans="1:15" x14ac:dyDescent="0.3">
      <c r="A109" t="s">
        <v>107</v>
      </c>
      <c r="B109" s="1">
        <v>126.07884242412807</v>
      </c>
      <c r="C109" s="1">
        <v>126.07884242412807</v>
      </c>
      <c r="D109" s="1">
        <v>126.07884242412807</v>
      </c>
      <c r="E109" s="1">
        <v>126.07884242412807</v>
      </c>
      <c r="F109" s="1">
        <v>126.07884242412807</v>
      </c>
      <c r="G109" s="1">
        <v>126.07884242412807</v>
      </c>
      <c r="I109" t="s">
        <v>107</v>
      </c>
      <c r="J109" s="1">
        <f t="shared" ref="J109:M109" si="97">(B109/B97-1)*100</f>
        <v>1.0446109000000092</v>
      </c>
      <c r="K109" s="1">
        <f t="shared" si="97"/>
        <v>1.0446109000000092</v>
      </c>
      <c r="L109" s="1">
        <f t="shared" si="97"/>
        <v>1.0446109000000092</v>
      </c>
      <c r="M109" s="1">
        <f t="shared" si="97"/>
        <v>1.0446109000000092</v>
      </c>
      <c r="N109" s="1">
        <f t="shared" si="68"/>
        <v>1.0446109000000092</v>
      </c>
      <c r="O109" s="1">
        <f t="shared" si="69"/>
        <v>1.0446109000000092</v>
      </c>
    </row>
    <row r="110" spans="1:15" x14ac:dyDescent="0.3">
      <c r="A110" t="s">
        <v>108</v>
      </c>
      <c r="B110" s="1">
        <v>125.41433087846171</v>
      </c>
      <c r="C110" s="1">
        <v>125.41433087846171</v>
      </c>
      <c r="D110" s="1">
        <v>125.41433087846171</v>
      </c>
      <c r="E110" s="1">
        <v>125.41433087846171</v>
      </c>
      <c r="F110" s="1">
        <v>125.41433087846171</v>
      </c>
      <c r="G110" s="1">
        <v>125.41433087846171</v>
      </c>
      <c r="I110" t="s">
        <v>108</v>
      </c>
      <c r="J110" s="1">
        <f t="shared" ref="J110:M110" si="98">(B110/B98-1)*100</f>
        <v>-0.35263445000000004</v>
      </c>
      <c r="K110" s="1">
        <f t="shared" si="98"/>
        <v>-0.35263445000000004</v>
      </c>
      <c r="L110" s="1">
        <f t="shared" si="98"/>
        <v>-0.35263445000000004</v>
      </c>
      <c r="M110" s="1">
        <f t="shared" si="98"/>
        <v>-0.35263445000000004</v>
      </c>
      <c r="N110" s="1">
        <f t="shared" si="68"/>
        <v>-0.35263445000000004</v>
      </c>
      <c r="O110" s="1">
        <f t="shared" si="69"/>
        <v>-0.35263445000000004</v>
      </c>
    </row>
    <row r="111" spans="1:15" x14ac:dyDescent="0.3">
      <c r="A111" t="s">
        <v>109</v>
      </c>
      <c r="B111" s="1">
        <v>120.32019371197593</v>
      </c>
      <c r="C111" s="1">
        <v>120.32019371197593</v>
      </c>
      <c r="D111" s="1">
        <v>120.32019371197593</v>
      </c>
      <c r="E111" s="1">
        <v>120.32019371197593</v>
      </c>
      <c r="F111" s="1">
        <v>120.32019371197593</v>
      </c>
      <c r="G111" s="1">
        <v>120.32019371197593</v>
      </c>
      <c r="I111" t="s">
        <v>109</v>
      </c>
      <c r="J111" s="1">
        <f t="shared" ref="J111:M111" si="99">(B111/B99-1)*100</f>
        <v>1.4508554999999923</v>
      </c>
      <c r="K111" s="1">
        <f t="shared" si="99"/>
        <v>1.4508554999999923</v>
      </c>
      <c r="L111" s="1">
        <f t="shared" si="99"/>
        <v>1.4508554999999923</v>
      </c>
      <c r="M111" s="1">
        <f t="shared" si="99"/>
        <v>1.4508554999999923</v>
      </c>
      <c r="N111" s="1">
        <f t="shared" si="68"/>
        <v>1.4508554999999923</v>
      </c>
      <c r="O111" s="1">
        <f t="shared" si="69"/>
        <v>1.4508554999999923</v>
      </c>
    </row>
    <row r="112" spans="1:15" x14ac:dyDescent="0.3">
      <c r="A112" t="s">
        <v>110</v>
      </c>
      <c r="B112" s="1">
        <v>112.30088044184753</v>
      </c>
      <c r="C112" s="1">
        <v>112.30088044184753</v>
      </c>
      <c r="D112" s="1">
        <v>112.30088044184753</v>
      </c>
      <c r="E112" s="1">
        <v>112.30088044184753</v>
      </c>
      <c r="F112" s="1">
        <v>112.30088044184753</v>
      </c>
      <c r="G112" s="1">
        <v>112.30088044184753</v>
      </c>
      <c r="I112" t="s">
        <v>110</v>
      </c>
      <c r="J112" s="1">
        <f t="shared" ref="J112:M112" si="100">(B112/B100-1)*100</f>
        <v>1.5480780000000083</v>
      </c>
      <c r="K112" s="1">
        <f t="shared" si="100"/>
        <v>1.5480780000000083</v>
      </c>
      <c r="L112" s="1">
        <f t="shared" si="100"/>
        <v>1.5480780000000083</v>
      </c>
      <c r="M112" s="1">
        <f t="shared" si="100"/>
        <v>1.5480780000000083</v>
      </c>
      <c r="N112" s="1">
        <f t="shared" si="68"/>
        <v>1.5480780000000083</v>
      </c>
      <c r="O112" s="1">
        <f t="shared" si="69"/>
        <v>1.5480780000000083</v>
      </c>
    </row>
    <row r="113" spans="1:15" x14ac:dyDescent="0.3">
      <c r="A113" t="s">
        <v>111</v>
      </c>
      <c r="B113" s="1">
        <v>111.63334245054664</v>
      </c>
      <c r="C113" s="1">
        <v>111.63334245054664</v>
      </c>
      <c r="D113" s="1">
        <v>111.63334245054664</v>
      </c>
      <c r="E113" s="1">
        <v>111.63334245054664</v>
      </c>
      <c r="F113" s="1">
        <v>111.63334245054664</v>
      </c>
      <c r="G113" s="1">
        <v>111.63334245054664</v>
      </c>
      <c r="I113" t="s">
        <v>111</v>
      </c>
      <c r="J113" s="1">
        <f t="shared" ref="J113:M113" si="101">(B113/B101-1)*100</f>
        <v>1.1705220999999932</v>
      </c>
      <c r="K113" s="1">
        <f t="shared" si="101"/>
        <v>1.1705220999999932</v>
      </c>
      <c r="L113" s="1">
        <f t="shared" si="101"/>
        <v>1.1705220999999932</v>
      </c>
      <c r="M113" s="1">
        <f t="shared" si="101"/>
        <v>1.1705220999999932</v>
      </c>
      <c r="N113" s="1">
        <f t="shared" si="68"/>
        <v>1.1705220999999932</v>
      </c>
      <c r="O113" s="1">
        <f t="shared" si="69"/>
        <v>1.1705220999999932</v>
      </c>
    </row>
    <row r="114" spans="1:15" x14ac:dyDescent="0.3">
      <c r="A114" t="s">
        <v>112</v>
      </c>
      <c r="B114" s="1">
        <v>119.93941995092005</v>
      </c>
      <c r="C114" s="1">
        <v>119.93941995092005</v>
      </c>
      <c r="D114" s="1">
        <v>119.93941995092005</v>
      </c>
      <c r="E114" s="1">
        <v>119.93941995092005</v>
      </c>
      <c r="F114" s="1">
        <v>119.93941995092005</v>
      </c>
      <c r="G114" s="1">
        <v>119.93941995092005</v>
      </c>
      <c r="I114" t="s">
        <v>112</v>
      </c>
      <c r="J114" s="1">
        <f t="shared" ref="J114:M114" si="102">(B114/B102-1)*100</f>
        <v>-0.57188965000000147</v>
      </c>
      <c r="K114" s="1">
        <f t="shared" si="102"/>
        <v>-0.57188965000000147</v>
      </c>
      <c r="L114" s="1">
        <f t="shared" si="102"/>
        <v>-0.57188965000000147</v>
      </c>
      <c r="M114" s="1">
        <f t="shared" si="102"/>
        <v>-0.57188965000000147</v>
      </c>
      <c r="N114" s="1">
        <f t="shared" si="68"/>
        <v>-0.57188965000000147</v>
      </c>
      <c r="O114" s="1">
        <f t="shared" si="69"/>
        <v>-0.57188965000000147</v>
      </c>
    </row>
    <row r="115" spans="1:15" x14ac:dyDescent="0.3">
      <c r="A115" t="s">
        <v>113</v>
      </c>
      <c r="B115" s="1">
        <v>110.33475578574642</v>
      </c>
      <c r="C115" s="1">
        <v>110.2179762878438</v>
      </c>
      <c r="D115" s="1">
        <v>109.69893636434011</v>
      </c>
      <c r="E115" s="1">
        <v>109.69893636434011</v>
      </c>
      <c r="F115" s="1">
        <v>109.69893636434011</v>
      </c>
      <c r="G115" s="1">
        <v>109.69893636434011</v>
      </c>
      <c r="I115" t="s">
        <v>113</v>
      </c>
      <c r="J115" s="1">
        <f t="shared" ref="J115:M115" si="103">(B115/B103-1)*100</f>
        <v>-7.300000000000006</v>
      </c>
      <c r="K115" s="1">
        <f t="shared" si="103"/>
        <v>-7.3981146818015819</v>
      </c>
      <c r="L115" s="1">
        <f t="shared" si="103"/>
        <v>-7.8341966812236263</v>
      </c>
      <c r="M115" s="1">
        <f t="shared" si="103"/>
        <v>-7.8341966812236263</v>
      </c>
      <c r="N115" s="1">
        <f t="shared" si="68"/>
        <v>-7.8341966812236263</v>
      </c>
      <c r="O115" s="1">
        <f t="shared" si="69"/>
        <v>-7.8341966812236263</v>
      </c>
    </row>
    <row r="116" spans="1:15" x14ac:dyDescent="0.3">
      <c r="A116" t="s">
        <v>114</v>
      </c>
      <c r="C116" s="1">
        <v>111.53430178653936</v>
      </c>
      <c r="D116" s="1">
        <v>110.35278264127183</v>
      </c>
      <c r="E116" s="1">
        <v>110.35278264127183</v>
      </c>
      <c r="F116" s="1">
        <v>110.35278264127183</v>
      </c>
      <c r="G116" s="1">
        <v>110.35278264127183</v>
      </c>
      <c r="I116" t="s">
        <v>114</v>
      </c>
      <c r="J116" s="1"/>
      <c r="K116" s="1">
        <f t="shared" ref="K116:M118" si="104">(C116/C104-1)*100</f>
        <v>-11.860563784038558</v>
      </c>
      <c r="L116" s="1">
        <f t="shared" si="104"/>
        <v>-12.794253507058029</v>
      </c>
      <c r="M116" s="1">
        <f t="shared" si="104"/>
        <v>-12.794253507058029</v>
      </c>
      <c r="N116" s="1">
        <f t="shared" si="68"/>
        <v>-12.794253507058029</v>
      </c>
      <c r="O116" s="1">
        <f t="shared" si="69"/>
        <v>-12.794253507058029</v>
      </c>
    </row>
    <row r="117" spans="1:15" x14ac:dyDescent="0.3">
      <c r="A117" t="s">
        <v>129</v>
      </c>
      <c r="D117" s="1">
        <v>111.75084299528019</v>
      </c>
      <c r="E117" s="1">
        <v>111.75084299528019</v>
      </c>
      <c r="F117" s="1">
        <v>111.75084299528019</v>
      </c>
      <c r="G117" s="1">
        <v>111.75084299528019</v>
      </c>
      <c r="I117" t="s">
        <v>129</v>
      </c>
      <c r="K117" s="1"/>
      <c r="L117" s="1">
        <f t="shared" si="104"/>
        <v>-2.622928687968662</v>
      </c>
      <c r="M117" s="1">
        <f t="shared" si="104"/>
        <v>-2.622928687968662</v>
      </c>
      <c r="N117" s="1">
        <f t="shared" si="68"/>
        <v>-2.622928687968662</v>
      </c>
      <c r="O117" s="1">
        <f t="shared" si="69"/>
        <v>-2.622928687968662</v>
      </c>
    </row>
    <row r="118" spans="1:15" x14ac:dyDescent="0.3">
      <c r="A118" t="s">
        <v>130</v>
      </c>
      <c r="E118" s="1">
        <v>92.998999999999995</v>
      </c>
      <c r="F118" s="1">
        <v>93.409791199039077</v>
      </c>
      <c r="G118" s="1">
        <v>93.469211984567949</v>
      </c>
      <c r="I118" t="s">
        <v>130</v>
      </c>
      <c r="L118" s="1"/>
      <c r="M118" s="1">
        <f t="shared" si="104"/>
        <v>-4.1297922114641672</v>
      </c>
      <c r="N118" s="1">
        <f t="shared" si="68"/>
        <v>-3.7063184363743451</v>
      </c>
      <c r="O118" s="1">
        <f t="shared" si="69"/>
        <v>-3.6450631212030959</v>
      </c>
    </row>
    <row r="119" spans="1:15" x14ac:dyDescent="0.3">
      <c r="A119" t="s">
        <v>131</v>
      </c>
      <c r="B119" s="1"/>
      <c r="C119" s="1"/>
      <c r="D119" s="1"/>
      <c r="E119" s="1"/>
      <c r="F119" s="1">
        <v>110.21171305159406</v>
      </c>
      <c r="G119" s="1">
        <v>110.61003603498332</v>
      </c>
      <c r="I119" t="s">
        <v>131</v>
      </c>
      <c r="J119" s="1"/>
      <c r="K119" s="1"/>
      <c r="L119" s="1"/>
      <c r="M119" s="1"/>
      <c r="N119" s="1">
        <f t="shared" si="68"/>
        <v>-5.1486815708409068</v>
      </c>
      <c r="O119" s="1">
        <f t="shared" si="69"/>
        <v>-4.8058735417395031</v>
      </c>
    </row>
    <row r="120" spans="1:15" x14ac:dyDescent="0.3">
      <c r="A120" t="s">
        <v>132</v>
      </c>
      <c r="E120" s="1"/>
      <c r="F120" s="1"/>
      <c r="G120" s="1">
        <v>128.91239541711988</v>
      </c>
      <c r="I120" t="s">
        <v>132</v>
      </c>
      <c r="O120" s="1">
        <f t="shared" si="69"/>
        <v>-1.7053711137619998</v>
      </c>
    </row>
    <row r="121" spans="1:15" x14ac:dyDescent="0.3">
      <c r="E121" s="1"/>
      <c r="F121" s="1"/>
      <c r="G121" s="1"/>
    </row>
    <row r="122" spans="1:15" x14ac:dyDescent="0.3">
      <c r="E122" s="1"/>
      <c r="F122" s="1"/>
      <c r="G122" s="1"/>
    </row>
    <row r="123" spans="1:15" x14ac:dyDescent="0.3">
      <c r="E123" s="1"/>
      <c r="F123" s="1"/>
      <c r="G123" s="1"/>
    </row>
    <row r="124" spans="1:15" x14ac:dyDescent="0.3">
      <c r="E124" s="1"/>
      <c r="F124" s="1"/>
      <c r="G124" s="1"/>
    </row>
    <row r="125" spans="1:15" x14ac:dyDescent="0.3">
      <c r="E125" s="1"/>
      <c r="F125" s="1"/>
      <c r="G125" s="1"/>
    </row>
    <row r="126" spans="1:15" x14ac:dyDescent="0.3">
      <c r="E126" s="1"/>
      <c r="F126" s="1"/>
      <c r="G126" s="1"/>
    </row>
    <row r="127" spans="1:15" x14ac:dyDescent="0.3">
      <c r="E127" s="1"/>
      <c r="F127" s="1"/>
      <c r="G127" s="1"/>
    </row>
    <row r="128" spans="1:15" x14ac:dyDescent="0.3">
      <c r="E128" s="1"/>
      <c r="F128" s="1"/>
      <c r="G128" s="1"/>
    </row>
    <row r="129" spans="5:7" x14ac:dyDescent="0.3">
      <c r="E129" s="1"/>
      <c r="F129" s="1"/>
      <c r="G129" s="1"/>
    </row>
    <row r="130" spans="5:7" x14ac:dyDescent="0.3">
      <c r="E130" s="1"/>
      <c r="F130" s="1"/>
      <c r="G130" s="1"/>
    </row>
    <row r="131" spans="5:7" x14ac:dyDescent="0.3">
      <c r="E131" s="1"/>
      <c r="F131" s="1"/>
      <c r="G131" s="1"/>
    </row>
    <row r="132" spans="5:7" x14ac:dyDescent="0.3">
      <c r="E132" s="1"/>
      <c r="F132" s="1"/>
      <c r="G132" s="1"/>
    </row>
    <row r="133" spans="5:7" x14ac:dyDescent="0.3">
      <c r="E133" s="1"/>
      <c r="F133" s="1"/>
      <c r="G133" s="1"/>
    </row>
    <row r="134" spans="5:7" x14ac:dyDescent="0.3">
      <c r="E134" s="1"/>
      <c r="F134" s="1"/>
      <c r="G134" s="1"/>
    </row>
    <row r="135" spans="5:7" x14ac:dyDescent="0.3">
      <c r="E135" s="1"/>
      <c r="F135" s="1"/>
      <c r="G135" s="1"/>
    </row>
    <row r="136" spans="5:7" x14ac:dyDescent="0.3">
      <c r="E136" s="1"/>
      <c r="F136" s="1"/>
      <c r="G136" s="1"/>
    </row>
    <row r="137" spans="5:7" x14ac:dyDescent="0.3">
      <c r="E137" s="1"/>
      <c r="F137" s="1"/>
      <c r="G137" s="1"/>
    </row>
    <row r="138" spans="5:7" x14ac:dyDescent="0.3">
      <c r="E138" s="1"/>
      <c r="F138" s="1"/>
      <c r="G138" s="1"/>
    </row>
    <row r="139" spans="5:7" x14ac:dyDescent="0.3">
      <c r="E139" s="1"/>
      <c r="F139" s="1"/>
      <c r="G139" s="1"/>
    </row>
    <row r="140" spans="5:7" x14ac:dyDescent="0.3">
      <c r="E140" s="1"/>
      <c r="F140" s="1"/>
      <c r="G140" s="1"/>
    </row>
    <row r="141" spans="5:7" x14ac:dyDescent="0.3">
      <c r="E141" s="1"/>
      <c r="F141" s="1"/>
      <c r="G141" s="1"/>
    </row>
    <row r="142" spans="5:7" x14ac:dyDescent="0.3">
      <c r="E142" s="1"/>
      <c r="F142" s="1"/>
      <c r="G142" s="1"/>
    </row>
    <row r="143" spans="5:7" x14ac:dyDescent="0.3">
      <c r="E143" s="1"/>
      <c r="F143" s="1"/>
      <c r="G143" s="1"/>
    </row>
    <row r="144" spans="5:7" x14ac:dyDescent="0.3">
      <c r="E144" s="1"/>
      <c r="F144" s="1"/>
      <c r="G144" s="1"/>
    </row>
    <row r="145" spans="5:7" x14ac:dyDescent="0.3">
      <c r="E145" s="1"/>
      <c r="F145" s="1"/>
      <c r="G145" s="1"/>
    </row>
    <row r="146" spans="5:7" x14ac:dyDescent="0.3">
      <c r="E146" s="1"/>
      <c r="F146" s="1"/>
      <c r="G146" s="1"/>
    </row>
    <row r="147" spans="5:7" x14ac:dyDescent="0.3">
      <c r="E147" s="1"/>
      <c r="F147" s="1"/>
      <c r="G147" s="1"/>
    </row>
    <row r="148" spans="5:7" x14ac:dyDescent="0.3">
      <c r="E148" s="1"/>
      <c r="F148" s="1"/>
      <c r="G148" s="1"/>
    </row>
    <row r="149" spans="5:7" x14ac:dyDescent="0.3">
      <c r="E149" s="1"/>
      <c r="F149" s="1"/>
      <c r="G149" s="1"/>
    </row>
    <row r="150" spans="5:7" x14ac:dyDescent="0.3">
      <c r="E150" s="1"/>
      <c r="F150" s="1"/>
      <c r="G150" s="1"/>
    </row>
    <row r="151" spans="5:7" x14ac:dyDescent="0.3">
      <c r="E151" s="1"/>
      <c r="F151" s="1"/>
      <c r="G151" s="1"/>
    </row>
    <row r="152" spans="5:7" x14ac:dyDescent="0.3">
      <c r="E152" s="1"/>
      <c r="F152" s="1"/>
      <c r="G152" s="1"/>
    </row>
    <row r="153" spans="5:7" x14ac:dyDescent="0.3">
      <c r="E153" s="1"/>
      <c r="F153" s="1"/>
      <c r="G153" s="1"/>
    </row>
    <row r="154" spans="5:7" x14ac:dyDescent="0.3">
      <c r="E154" s="1"/>
      <c r="F154" s="1"/>
      <c r="G154" s="1"/>
    </row>
    <row r="155" spans="5:7" x14ac:dyDescent="0.3">
      <c r="E155" s="1"/>
      <c r="F155" s="1"/>
      <c r="G155" s="1"/>
    </row>
    <row r="156" spans="5:7" x14ac:dyDescent="0.3">
      <c r="E156" s="1"/>
      <c r="F156" s="1"/>
      <c r="G156" s="1"/>
    </row>
    <row r="157" spans="5:7" x14ac:dyDescent="0.3">
      <c r="E157" s="1"/>
      <c r="F157" s="1"/>
      <c r="G157" s="1"/>
    </row>
    <row r="158" spans="5:7" x14ac:dyDescent="0.3">
      <c r="E158" s="1"/>
      <c r="F158" s="1"/>
      <c r="G158" s="1"/>
    </row>
    <row r="159" spans="5:7" x14ac:dyDescent="0.3">
      <c r="E159" s="1"/>
      <c r="F159" s="1"/>
      <c r="G159" s="1"/>
    </row>
    <row r="160" spans="5:7" x14ac:dyDescent="0.3">
      <c r="E160" s="1"/>
      <c r="F160" s="1"/>
      <c r="G160" s="1"/>
    </row>
    <row r="161" spans="5:7" x14ac:dyDescent="0.3">
      <c r="E161" s="1"/>
      <c r="F161" s="1"/>
      <c r="G161" s="1"/>
    </row>
    <row r="162" spans="5:7" x14ac:dyDescent="0.3">
      <c r="E162" s="1"/>
      <c r="F162" s="1"/>
      <c r="G162" s="1"/>
    </row>
    <row r="163" spans="5:7" x14ac:dyDescent="0.3">
      <c r="E163" s="1"/>
      <c r="F163" s="1"/>
      <c r="G163" s="1"/>
    </row>
    <row r="164" spans="5:7" x14ac:dyDescent="0.3">
      <c r="E164" s="1"/>
      <c r="F164" s="1"/>
      <c r="G164" s="1"/>
    </row>
    <row r="165" spans="5:7" x14ac:dyDescent="0.3">
      <c r="E165" s="1"/>
      <c r="F165" s="1"/>
      <c r="G165" s="1"/>
    </row>
    <row r="166" spans="5:7" x14ac:dyDescent="0.3">
      <c r="E166" s="1"/>
      <c r="F166" s="1"/>
      <c r="G166" s="1"/>
    </row>
    <row r="167" spans="5:7" x14ac:dyDescent="0.3">
      <c r="E167" s="1"/>
      <c r="F167" s="1"/>
      <c r="G167" s="1"/>
    </row>
    <row r="168" spans="5:7" x14ac:dyDescent="0.3">
      <c r="E168" s="1"/>
      <c r="F168" s="1"/>
      <c r="G168" s="1"/>
    </row>
    <row r="169" spans="5:7" x14ac:dyDescent="0.3">
      <c r="E169" s="1"/>
      <c r="F169" s="1"/>
      <c r="G169" s="1"/>
    </row>
    <row r="170" spans="5:7" x14ac:dyDescent="0.3">
      <c r="E170" s="1"/>
      <c r="F170" s="1"/>
      <c r="G170" s="1"/>
    </row>
    <row r="171" spans="5:7" x14ac:dyDescent="0.3">
      <c r="E171" s="1"/>
      <c r="F171" s="1"/>
      <c r="G171" s="1"/>
    </row>
    <row r="172" spans="5:7" x14ac:dyDescent="0.3">
      <c r="E172" s="1"/>
      <c r="F172" s="1"/>
      <c r="G172" s="1"/>
    </row>
    <row r="173" spans="5:7" x14ac:dyDescent="0.3">
      <c r="E173" s="1"/>
      <c r="F173" s="1"/>
      <c r="G173" s="1"/>
    </row>
    <row r="174" spans="5:7" x14ac:dyDescent="0.3">
      <c r="E174" s="1"/>
      <c r="F174" s="1"/>
      <c r="G174" s="1"/>
    </row>
    <row r="175" spans="5:7" x14ac:dyDescent="0.3">
      <c r="E175" s="1"/>
      <c r="F175" s="1"/>
      <c r="G175" s="1"/>
    </row>
    <row r="176" spans="5:7" x14ac:dyDescent="0.3">
      <c r="E176" s="1"/>
      <c r="F176" s="1"/>
      <c r="G176" s="1"/>
    </row>
    <row r="177" spans="5:7" x14ac:dyDescent="0.3">
      <c r="E177" s="1"/>
      <c r="F177" s="1"/>
      <c r="G177" s="1"/>
    </row>
    <row r="178" spans="5:7" x14ac:dyDescent="0.3">
      <c r="E178" s="1"/>
      <c r="F178" s="1"/>
      <c r="G178" s="1"/>
    </row>
    <row r="179" spans="5:7" x14ac:dyDescent="0.3">
      <c r="E179" s="1"/>
      <c r="F179" s="1"/>
      <c r="G179" s="1"/>
    </row>
    <row r="180" spans="5:7" x14ac:dyDescent="0.3">
      <c r="E180" s="1"/>
      <c r="F180" s="1"/>
      <c r="G180" s="1"/>
    </row>
    <row r="181" spans="5:7" x14ac:dyDescent="0.3">
      <c r="E181" s="1"/>
      <c r="F181" s="1"/>
      <c r="G181" s="1"/>
    </row>
    <row r="182" spans="5:7" x14ac:dyDescent="0.3">
      <c r="E182" s="1"/>
      <c r="F182" s="1"/>
      <c r="G182" s="1"/>
    </row>
    <row r="183" spans="5:7" x14ac:dyDescent="0.3">
      <c r="E183" s="1"/>
      <c r="F183" s="1"/>
      <c r="G183" s="1"/>
    </row>
    <row r="184" spans="5:7" x14ac:dyDescent="0.3">
      <c r="E184" s="1"/>
      <c r="F184" s="1"/>
      <c r="G184" s="1"/>
    </row>
    <row r="185" spans="5:7" x14ac:dyDescent="0.3">
      <c r="E185" s="1"/>
      <c r="F185" s="1"/>
      <c r="G185" s="1"/>
    </row>
    <row r="186" spans="5:7" x14ac:dyDescent="0.3">
      <c r="E186" s="1"/>
      <c r="F186" s="1"/>
      <c r="G186" s="1"/>
    </row>
    <row r="187" spans="5:7" x14ac:dyDescent="0.3">
      <c r="E187" s="1"/>
      <c r="F187" s="1"/>
      <c r="G187" s="1"/>
    </row>
    <row r="188" spans="5:7" x14ac:dyDescent="0.3">
      <c r="E188" s="1"/>
      <c r="F188" s="1"/>
      <c r="G188" s="1"/>
    </row>
    <row r="189" spans="5:7" x14ac:dyDescent="0.3">
      <c r="E189" s="1"/>
      <c r="F189" s="1"/>
      <c r="G189" s="1"/>
    </row>
    <row r="190" spans="5:7" x14ac:dyDescent="0.3">
      <c r="E190" s="1"/>
      <c r="F190" s="1"/>
      <c r="G190" s="1"/>
    </row>
    <row r="191" spans="5:7" x14ac:dyDescent="0.3">
      <c r="E191" s="1"/>
      <c r="F191" s="1"/>
      <c r="G191" s="1"/>
    </row>
    <row r="192" spans="5:7" x14ac:dyDescent="0.3">
      <c r="E192" s="1"/>
      <c r="F192" s="1"/>
      <c r="G192" s="1"/>
    </row>
    <row r="193" spans="5:7" x14ac:dyDescent="0.3">
      <c r="E193" s="1"/>
      <c r="F193" s="1"/>
      <c r="G193" s="1"/>
    </row>
    <row r="194" spans="5:7" x14ac:dyDescent="0.3">
      <c r="E194" s="1"/>
      <c r="F194" s="1"/>
      <c r="G194" s="1"/>
    </row>
    <row r="195" spans="5:7" x14ac:dyDescent="0.3">
      <c r="E195" s="1"/>
      <c r="F195" s="1"/>
      <c r="G195" s="1"/>
    </row>
    <row r="196" spans="5:7" x14ac:dyDescent="0.3">
      <c r="E196" s="1"/>
      <c r="F196" s="1"/>
      <c r="G196" s="1"/>
    </row>
    <row r="197" spans="5:7" x14ac:dyDescent="0.3">
      <c r="E197" s="1"/>
      <c r="F197" s="1"/>
      <c r="G197" s="1"/>
    </row>
    <row r="198" spans="5:7" x14ac:dyDescent="0.3">
      <c r="E198" s="1"/>
      <c r="F198" s="1"/>
      <c r="G198" s="1"/>
    </row>
    <row r="199" spans="5:7" x14ac:dyDescent="0.3">
      <c r="E199" s="1"/>
      <c r="F199" s="1"/>
      <c r="G199" s="1"/>
    </row>
    <row r="200" spans="5:7" x14ac:dyDescent="0.3">
      <c r="E200" s="1"/>
      <c r="F200" s="1"/>
      <c r="G200" s="1"/>
    </row>
    <row r="201" spans="5:7" x14ac:dyDescent="0.3">
      <c r="E201" s="1"/>
      <c r="F201" s="1"/>
      <c r="G201" s="1"/>
    </row>
    <row r="202" spans="5:7" x14ac:dyDescent="0.3">
      <c r="E202" s="1"/>
      <c r="F202" s="1"/>
      <c r="G202" s="1"/>
    </row>
    <row r="203" spans="5:7" x14ac:dyDescent="0.3">
      <c r="E203" s="1"/>
      <c r="F203" s="1"/>
      <c r="G203" s="1"/>
    </row>
    <row r="204" spans="5:7" x14ac:dyDescent="0.3">
      <c r="E204" s="1"/>
      <c r="F204" s="1"/>
      <c r="G204" s="1"/>
    </row>
    <row r="205" spans="5:7" x14ac:dyDescent="0.3">
      <c r="E205" s="1"/>
      <c r="F205" s="1"/>
      <c r="G205" s="1"/>
    </row>
    <row r="206" spans="5:7" x14ac:dyDescent="0.3">
      <c r="E206" s="1"/>
      <c r="F206" s="1"/>
      <c r="G20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pane xSplit="1" ySplit="3" topLeftCell="B94" activePane="bottomRight" state="frozen"/>
      <selection pane="topRight" activeCell="B1" sqref="B1"/>
      <selection pane="bottomLeft" activeCell="A4" sqref="A4"/>
      <selection pane="bottomRight" activeCell="F123" sqref="F123"/>
    </sheetView>
  </sheetViews>
  <sheetFormatPr defaultRowHeight="14.4" x14ac:dyDescent="0.3"/>
  <cols>
    <col min="3" max="3" width="9.5546875" customWidth="1"/>
    <col min="10" max="10" width="10.44140625" bestFit="1" customWidth="1"/>
    <col min="11" max="11" width="9.44140625" bestFit="1" customWidth="1"/>
  </cols>
  <sheetData>
    <row r="1" spans="1:15" x14ac:dyDescent="0.3">
      <c r="B1" t="s">
        <v>121</v>
      </c>
      <c r="J1" t="s">
        <v>122</v>
      </c>
    </row>
    <row r="2" spans="1:15" x14ac:dyDescent="0.3">
      <c r="B2" t="s">
        <v>118</v>
      </c>
      <c r="J2" t="s">
        <v>118</v>
      </c>
    </row>
    <row r="3" spans="1:15" x14ac:dyDescent="0.3">
      <c r="B3" t="s">
        <v>113</v>
      </c>
      <c r="C3" t="s">
        <v>114</v>
      </c>
      <c r="D3" t="s">
        <v>129</v>
      </c>
      <c r="E3" t="s">
        <v>130</v>
      </c>
      <c r="F3" t="s">
        <v>131</v>
      </c>
      <c r="G3" t="s">
        <v>132</v>
      </c>
      <c r="J3" t="s">
        <v>113</v>
      </c>
      <c r="K3" t="s">
        <v>114</v>
      </c>
      <c r="L3" t="s">
        <v>129</v>
      </c>
      <c r="M3" t="s">
        <v>130</v>
      </c>
      <c r="N3" t="s">
        <v>131</v>
      </c>
      <c r="O3" t="s">
        <v>132</v>
      </c>
    </row>
    <row r="4" spans="1:15" x14ac:dyDescent="0.3">
      <c r="A4" t="s">
        <v>2</v>
      </c>
      <c r="B4" s="1">
        <v>93.125268061174609</v>
      </c>
      <c r="C4" s="1">
        <v>93.138782909997772</v>
      </c>
      <c r="D4" s="1">
        <v>93.165148144670312</v>
      </c>
      <c r="E4" s="1">
        <v>93.125215299161226</v>
      </c>
      <c r="F4" s="1">
        <v>93.135275759446955</v>
      </c>
      <c r="G4" s="1">
        <v>93.128739573368279</v>
      </c>
      <c r="I4" t="s">
        <v>2</v>
      </c>
    </row>
    <row r="5" spans="1:15" x14ac:dyDescent="0.3">
      <c r="A5" t="s">
        <v>3</v>
      </c>
      <c r="B5" s="1">
        <v>93.187319178566597</v>
      </c>
      <c r="C5" s="1">
        <v>93.190624059953734</v>
      </c>
      <c r="D5" s="1">
        <v>93.197070294080021</v>
      </c>
      <c r="E5" s="1">
        <v>93.187306275588838</v>
      </c>
      <c r="F5" s="1">
        <v>93.189766466489019</v>
      </c>
      <c r="G5" s="1">
        <v>93.188168126537107</v>
      </c>
      <c r="I5" t="s">
        <v>3</v>
      </c>
    </row>
    <row r="6" spans="1:15" x14ac:dyDescent="0.3">
      <c r="A6" t="s">
        <v>4</v>
      </c>
      <c r="B6" s="1">
        <v>101.792964472552</v>
      </c>
      <c r="C6" s="1">
        <v>101.76843016274491</v>
      </c>
      <c r="D6" s="1">
        <v>101.72059504035565</v>
      </c>
      <c r="E6" s="1">
        <v>101.79306027314433</v>
      </c>
      <c r="F6" s="1">
        <v>101.77479599171272</v>
      </c>
      <c r="G6" s="1">
        <v>101.78666152546063</v>
      </c>
      <c r="I6" t="s">
        <v>4</v>
      </c>
    </row>
    <row r="7" spans="1:15" x14ac:dyDescent="0.3">
      <c r="A7" t="s">
        <v>5</v>
      </c>
      <c r="B7" s="1">
        <v>101.93574422499057</v>
      </c>
      <c r="C7" s="1">
        <v>101.95475417171495</v>
      </c>
      <c r="D7" s="1">
        <v>101.9918416962104</v>
      </c>
      <c r="E7" s="1">
        <v>101.93567001163795</v>
      </c>
      <c r="F7" s="1">
        <v>101.94982094849655</v>
      </c>
      <c r="G7" s="1">
        <v>101.94062716882476</v>
      </c>
      <c r="I7" t="s">
        <v>5</v>
      </c>
    </row>
    <row r="8" spans="1:15" x14ac:dyDescent="0.3">
      <c r="A8" t="s">
        <v>6</v>
      </c>
      <c r="B8" s="1">
        <v>104.44082089863012</v>
      </c>
      <c r="C8" s="1">
        <v>104.40354545174471</v>
      </c>
      <c r="D8" s="1">
        <v>104.33088106025066</v>
      </c>
      <c r="E8" s="1">
        <v>104.44096645877404</v>
      </c>
      <c r="F8" s="1">
        <v>104.41321676252339</v>
      </c>
      <c r="G8" s="1">
        <v>104.43124429793698</v>
      </c>
      <c r="I8" t="s">
        <v>6</v>
      </c>
    </row>
    <row r="9" spans="1:15" x14ac:dyDescent="0.3">
      <c r="A9" t="s">
        <v>7</v>
      </c>
      <c r="B9" s="1">
        <v>101.48325678617039</v>
      </c>
      <c r="C9" s="1">
        <v>101.50111138281108</v>
      </c>
      <c r="D9" s="1">
        <v>101.5359443306681</v>
      </c>
      <c r="E9" s="1">
        <v>101.4831870828454</v>
      </c>
      <c r="F9" s="1">
        <v>101.49647799967256</v>
      </c>
      <c r="G9" s="1">
        <v>101.48784298178941</v>
      </c>
      <c r="I9" t="s">
        <v>7</v>
      </c>
    </row>
    <row r="10" spans="1:15" x14ac:dyDescent="0.3">
      <c r="A10" t="s">
        <v>8</v>
      </c>
      <c r="B10" s="1">
        <v>84.333251223367768</v>
      </c>
      <c r="C10" s="1">
        <v>84.351605442447479</v>
      </c>
      <c r="D10" s="1">
        <v>84.387415317943606</v>
      </c>
      <c r="E10" s="1">
        <v>84.33317957104498</v>
      </c>
      <c r="F10" s="1">
        <v>84.346842330531729</v>
      </c>
      <c r="G10" s="1">
        <v>84.33796568075519</v>
      </c>
      <c r="I10" t="s">
        <v>8</v>
      </c>
    </row>
    <row r="11" spans="1:15" x14ac:dyDescent="0.3">
      <c r="A11" t="s">
        <v>9</v>
      </c>
      <c r="B11" s="1">
        <v>96.899799246871524</v>
      </c>
      <c r="C11" s="1">
        <v>96.884687644083257</v>
      </c>
      <c r="D11" s="1">
        <v>96.855220497339801</v>
      </c>
      <c r="E11" s="1">
        <v>96.899858251534027</v>
      </c>
      <c r="F11" s="1">
        <v>96.888608720744685</v>
      </c>
      <c r="G11" s="1">
        <v>96.89591714778291</v>
      </c>
      <c r="I11" t="s">
        <v>9</v>
      </c>
    </row>
    <row r="12" spans="1:15" x14ac:dyDescent="0.3">
      <c r="A12" t="s">
        <v>10</v>
      </c>
      <c r="B12" s="1">
        <v>111.95512775994354</v>
      </c>
      <c r="C12" s="1">
        <v>111.94302910341933</v>
      </c>
      <c r="D12" s="1">
        <v>111.9194354396996</v>
      </c>
      <c r="E12" s="1">
        <v>111.95517499914078</v>
      </c>
      <c r="F12" s="1">
        <v>111.94616845280594</v>
      </c>
      <c r="G12" s="1">
        <v>111.95201972776451</v>
      </c>
      <c r="I12" t="s">
        <v>10</v>
      </c>
    </row>
    <row r="13" spans="1:15" x14ac:dyDescent="0.3">
      <c r="A13" t="s">
        <v>11</v>
      </c>
      <c r="B13" s="1">
        <v>106.92841921284558</v>
      </c>
      <c r="C13" s="1">
        <v>106.95169102560756</v>
      </c>
      <c r="D13" s="1">
        <v>106.99709533913116</v>
      </c>
      <c r="E13" s="1">
        <v>106.92832836291987</v>
      </c>
      <c r="F13" s="1">
        <v>106.94565174667194</v>
      </c>
      <c r="G13" s="1">
        <v>106.93439680138357</v>
      </c>
      <c r="I13" t="s">
        <v>11</v>
      </c>
    </row>
    <row r="14" spans="1:15" x14ac:dyDescent="0.3">
      <c r="A14" t="s">
        <v>12</v>
      </c>
      <c r="B14" s="1">
        <v>102.40817777031558</v>
      </c>
      <c r="C14" s="1">
        <v>102.39711082418364</v>
      </c>
      <c r="D14" s="1">
        <v>102.37552910517883</v>
      </c>
      <c r="E14" s="1">
        <v>102.4082209812002</v>
      </c>
      <c r="F14" s="1">
        <v>102.39998246621111</v>
      </c>
      <c r="G14" s="1">
        <v>102.40533477492738</v>
      </c>
      <c r="I14" t="s">
        <v>12</v>
      </c>
    </row>
    <row r="15" spans="1:15" x14ac:dyDescent="0.3">
      <c r="A15" t="s">
        <v>13</v>
      </c>
      <c r="B15" s="1">
        <v>98.989903669280082</v>
      </c>
      <c r="C15" s="1">
        <v>98.955292633276684</v>
      </c>
      <c r="D15" s="1">
        <v>98.887821495175956</v>
      </c>
      <c r="E15" s="1">
        <v>98.990038824440674</v>
      </c>
      <c r="F15" s="1">
        <v>98.96427267279482</v>
      </c>
      <c r="G15" s="1">
        <v>98.981011618228735</v>
      </c>
      <c r="I15" t="s">
        <v>13</v>
      </c>
    </row>
    <row r="16" spans="1:15" x14ac:dyDescent="0.3">
      <c r="A16" t="s">
        <v>14</v>
      </c>
      <c r="B16" s="1">
        <v>92.001967503400877</v>
      </c>
      <c r="C16" s="1">
        <v>91.996885142366168</v>
      </c>
      <c r="D16" s="1">
        <v>91.986973226741611</v>
      </c>
      <c r="E16" s="1">
        <v>92.00198734695033</v>
      </c>
      <c r="F16" s="1">
        <v>91.998203934999481</v>
      </c>
      <c r="G16" s="1">
        <v>92.000661917813687</v>
      </c>
      <c r="I16" t="s">
        <v>14</v>
      </c>
      <c r="J16" s="1">
        <f>(B16/B4-1)*100</f>
        <v>-1.2062253147403834</v>
      </c>
      <c r="K16" s="1">
        <f>(C16/C4-1)*100</f>
        <v>-1.2260174891216336</v>
      </c>
      <c r="L16" s="1">
        <f>(D16/D4-1)*100</f>
        <v>-1.2646090747359562</v>
      </c>
      <c r="M16" s="1">
        <f>(E16/E4-1)*100</f>
        <v>-1.206148032627441</v>
      </c>
      <c r="N16" s="1">
        <f t="shared" ref="N16:O16" si="0">(F16/F4-1)*100</f>
        <v>-1.2208820075696569</v>
      </c>
      <c r="O16" s="1">
        <f t="shared" si="0"/>
        <v>-1.2113099143426842</v>
      </c>
    </row>
    <row r="17" spans="1:15" x14ac:dyDescent="0.3">
      <c r="A17" t="s">
        <v>15</v>
      </c>
      <c r="B17" s="1">
        <v>93.730712925472886</v>
      </c>
      <c r="C17" s="1">
        <v>93.715258563000958</v>
      </c>
      <c r="D17" s="1">
        <v>93.685123442760528</v>
      </c>
      <c r="E17" s="1">
        <v>93.730773268743064</v>
      </c>
      <c r="F17" s="1">
        <v>93.719268563823874</v>
      </c>
      <c r="G17" s="1">
        <v>93.726742759872863</v>
      </c>
      <c r="I17" t="s">
        <v>15</v>
      </c>
      <c r="J17" s="1">
        <f t="shared" ref="J17:M32" si="1">(B17/B5-1)*100</f>
        <v>0.583119840442059</v>
      </c>
      <c r="K17" s="1">
        <f t="shared" si="1"/>
        <v>0.56296919173939308</v>
      </c>
      <c r="L17" s="1">
        <f t="shared" si="1"/>
        <v>0.52367863833109318</v>
      </c>
      <c r="M17" s="1">
        <f t="shared" si="1"/>
        <v>0.58319852228263525</v>
      </c>
      <c r="N17" s="1">
        <f t="shared" ref="N17:N80" si="2">(F17/F5-1)*100</f>
        <v>0.56819768673341819</v>
      </c>
      <c r="O17" s="1">
        <f t="shared" ref="O17:O80" si="3">(G17/G5-1)*100</f>
        <v>0.577943148967619</v>
      </c>
    </row>
    <row r="18" spans="1:15" x14ac:dyDescent="0.3">
      <c r="A18" t="s">
        <v>16</v>
      </c>
      <c r="B18" s="1">
        <v>102.53958266593055</v>
      </c>
      <c r="C18" s="1">
        <v>102.53358343982362</v>
      </c>
      <c r="D18" s="1">
        <v>102.5218834570415</v>
      </c>
      <c r="E18" s="1">
        <v>102.53960608932259</v>
      </c>
      <c r="F18" s="1">
        <v>102.53514014261933</v>
      </c>
      <c r="G18" s="1">
        <v>102.53804154899944</v>
      </c>
      <c r="I18" t="s">
        <v>16</v>
      </c>
      <c r="J18" s="1">
        <f t="shared" si="1"/>
        <v>0.73346738376980358</v>
      </c>
      <c r="K18" s="1">
        <f t="shared" si="1"/>
        <v>0.75185720744155304</v>
      </c>
      <c r="L18" s="1">
        <f t="shared" si="1"/>
        <v>0.78773469263324625</v>
      </c>
      <c r="M18" s="1">
        <f t="shared" si="1"/>
        <v>0.73339559118767994</v>
      </c>
      <c r="N18" s="1">
        <f t="shared" si="2"/>
        <v>0.74708491773201047</v>
      </c>
      <c r="O18" s="1">
        <f t="shared" si="3"/>
        <v>0.73819104809804692</v>
      </c>
    </row>
    <row r="19" spans="1:15" x14ac:dyDescent="0.3">
      <c r="A19" t="s">
        <v>17</v>
      </c>
      <c r="B19" s="1">
        <v>101.96300021202443</v>
      </c>
      <c r="C19" s="1">
        <v>101.9820152417044</v>
      </c>
      <c r="D19" s="1">
        <v>102.0191126828105</v>
      </c>
      <c r="E19" s="1">
        <v>101.96292597882834</v>
      </c>
      <c r="F19" s="1">
        <v>101.97708069942105</v>
      </c>
      <c r="G19" s="1">
        <v>101.96788446147967</v>
      </c>
      <c r="I19" t="s">
        <v>17</v>
      </c>
      <c r="J19" s="1">
        <f t="shared" si="1"/>
        <v>2.6738400000003715E-2</v>
      </c>
      <c r="K19" s="1">
        <f t="shared" si="1"/>
        <v>2.6738400000003715E-2</v>
      </c>
      <c r="L19" s="1">
        <f t="shared" si="1"/>
        <v>2.6738400000003715E-2</v>
      </c>
      <c r="M19" s="1">
        <f t="shared" si="1"/>
        <v>2.6738400000003715E-2</v>
      </c>
      <c r="N19" s="1">
        <f t="shared" si="2"/>
        <v>2.6738400000003715E-2</v>
      </c>
      <c r="O19" s="1">
        <f t="shared" si="3"/>
        <v>2.6738400000003715E-2</v>
      </c>
    </row>
    <row r="20" spans="1:15" x14ac:dyDescent="0.3">
      <c r="A20" t="s">
        <v>18</v>
      </c>
      <c r="B20" s="1">
        <v>104.03893752699004</v>
      </c>
      <c r="C20" s="1">
        <v>104.02167549158153</v>
      </c>
      <c r="D20" s="1">
        <v>103.98801556439284</v>
      </c>
      <c r="E20" s="1">
        <v>104.03900492855456</v>
      </c>
      <c r="F20" s="1">
        <v>104.02615453429175</v>
      </c>
      <c r="G20" s="1">
        <v>104.03450297553321</v>
      </c>
      <c r="I20" t="s">
        <v>18</v>
      </c>
      <c r="J20" s="1">
        <f t="shared" si="1"/>
        <v>-0.384795301475227</v>
      </c>
      <c r="K20" s="1">
        <f t="shared" si="1"/>
        <v>-0.36576340248872796</v>
      </c>
      <c r="L20" s="1">
        <f t="shared" si="1"/>
        <v>-0.32863280015801299</v>
      </c>
      <c r="M20" s="1">
        <f t="shared" si="1"/>
        <v>-0.38486960035758466</v>
      </c>
      <c r="N20" s="1">
        <f t="shared" si="2"/>
        <v>-0.37070233082845405</v>
      </c>
      <c r="O20" s="1">
        <f t="shared" si="3"/>
        <v>-0.37990672721650576</v>
      </c>
    </row>
    <row r="21" spans="1:15" x14ac:dyDescent="0.3">
      <c r="A21" t="s">
        <v>19</v>
      </c>
      <c r="B21" s="1">
        <v>102.68029183510808</v>
      </c>
      <c r="C21" s="1">
        <v>102.69835703375978</v>
      </c>
      <c r="D21" s="1">
        <v>102.73360084997837</v>
      </c>
      <c r="E21" s="1">
        <v>102.68022130960487</v>
      </c>
      <c r="F21" s="1">
        <v>102.69366899803929</v>
      </c>
      <c r="G21" s="1">
        <v>102.68493212671368</v>
      </c>
      <c r="I21" t="s">
        <v>19</v>
      </c>
      <c r="J21" s="1">
        <f t="shared" si="1"/>
        <v>1.17953945</v>
      </c>
      <c r="K21" s="1">
        <f t="shared" si="1"/>
        <v>1.17953945</v>
      </c>
      <c r="L21" s="1">
        <f t="shared" si="1"/>
        <v>1.17953945</v>
      </c>
      <c r="M21" s="1">
        <f t="shared" si="1"/>
        <v>1.17953945</v>
      </c>
      <c r="N21" s="1">
        <f t="shared" si="2"/>
        <v>1.1795394500000222</v>
      </c>
      <c r="O21" s="1">
        <f t="shared" si="3"/>
        <v>1.17953945</v>
      </c>
    </row>
    <row r="22" spans="1:15" x14ac:dyDescent="0.3">
      <c r="A22" t="s">
        <v>20</v>
      </c>
      <c r="B22" s="1">
        <v>82.170077924523838</v>
      </c>
      <c r="C22" s="1">
        <v>82.172262000086349</v>
      </c>
      <c r="D22" s="1">
        <v>82.17652202525673</v>
      </c>
      <c r="E22" s="1">
        <v>82.170069397378441</v>
      </c>
      <c r="F22" s="1">
        <v>82.171695249710794</v>
      </c>
      <c r="G22" s="1">
        <v>82.170638965124112</v>
      </c>
      <c r="I22" t="s">
        <v>20</v>
      </c>
      <c r="J22" s="1">
        <f t="shared" si="1"/>
        <v>-2.5650301244932172</v>
      </c>
      <c r="K22" s="1">
        <f t="shared" si="1"/>
        <v>-2.5836419246911491</v>
      </c>
      <c r="L22" s="1">
        <f t="shared" si="1"/>
        <v>-2.6199324678412905</v>
      </c>
      <c r="M22" s="1">
        <f t="shared" si="1"/>
        <v>-2.5649574517041196</v>
      </c>
      <c r="N22" s="1">
        <f t="shared" si="2"/>
        <v>-2.5788126985206383</v>
      </c>
      <c r="O22" s="1">
        <f t="shared" si="3"/>
        <v>-2.569811470002803</v>
      </c>
    </row>
    <row r="23" spans="1:15" x14ac:dyDescent="0.3">
      <c r="A23" t="s">
        <v>21</v>
      </c>
      <c r="B23" s="1">
        <v>98.648746145973291</v>
      </c>
      <c r="C23" s="1">
        <v>98.633361793488518</v>
      </c>
      <c r="D23" s="1">
        <v>98.603362793476805</v>
      </c>
      <c r="E23" s="1">
        <v>98.648806215612424</v>
      </c>
      <c r="F23" s="1">
        <v>98.637353641760626</v>
      </c>
      <c r="G23" s="1">
        <v>98.64479397878118</v>
      </c>
      <c r="I23" t="s">
        <v>21</v>
      </c>
      <c r="J23" s="1">
        <f t="shared" si="1"/>
        <v>1.8049025000000052</v>
      </c>
      <c r="K23" s="1">
        <f t="shared" si="1"/>
        <v>1.8049025000000052</v>
      </c>
      <c r="L23" s="1">
        <f t="shared" si="1"/>
        <v>1.8049025000000052</v>
      </c>
      <c r="M23" s="1">
        <f t="shared" si="1"/>
        <v>1.8049025000000052</v>
      </c>
      <c r="N23" s="1">
        <f t="shared" si="2"/>
        <v>1.8049025000000052</v>
      </c>
      <c r="O23" s="1">
        <f t="shared" si="3"/>
        <v>1.8049025000000052</v>
      </c>
    </row>
    <row r="24" spans="1:15" x14ac:dyDescent="0.3">
      <c r="A24" t="s">
        <v>22</v>
      </c>
      <c r="B24" s="1">
        <v>111.80936195291147</v>
      </c>
      <c r="C24" s="1">
        <v>111.84104442569037</v>
      </c>
      <c r="D24" s="1">
        <v>111.90286429292487</v>
      </c>
      <c r="E24" s="1">
        <v>111.80923827301622</v>
      </c>
      <c r="F24" s="1">
        <v>111.83282229245373</v>
      </c>
      <c r="G24" s="1">
        <v>111.8174997015394</v>
      </c>
      <c r="I24" t="s">
        <v>22</v>
      </c>
      <c r="J24" s="1">
        <f t="shared" si="1"/>
        <v>-0.13020020605453153</v>
      </c>
      <c r="K24" s="1">
        <f t="shared" si="1"/>
        <v>-9.110408977297535E-2</v>
      </c>
      <c r="L24" s="1">
        <f t="shared" si="1"/>
        <v>-1.4806317338555974E-2</v>
      </c>
      <c r="M24" s="1">
        <f t="shared" si="1"/>
        <v>-0.1303528185505276</v>
      </c>
      <c r="N24" s="1">
        <f t="shared" si="2"/>
        <v>-0.10125059385126534</v>
      </c>
      <c r="O24" s="1">
        <f t="shared" si="3"/>
        <v>-0.12015864166829981</v>
      </c>
    </row>
    <row r="25" spans="1:15" x14ac:dyDescent="0.3">
      <c r="A25" t="s">
        <v>23</v>
      </c>
      <c r="B25" s="1">
        <v>104.6120450478293</v>
      </c>
      <c r="C25" s="1">
        <v>104.59573071401316</v>
      </c>
      <c r="D25" s="1">
        <v>104.56391827986452</v>
      </c>
      <c r="E25" s="1">
        <v>104.61210874866728</v>
      </c>
      <c r="F25" s="1">
        <v>104.59996386879294</v>
      </c>
      <c r="G25" s="1">
        <v>104.60785397284366</v>
      </c>
      <c r="I25" t="s">
        <v>23</v>
      </c>
      <c r="J25" s="1">
        <f t="shared" si="1"/>
        <v>-2.1662848680157221</v>
      </c>
      <c r="K25" s="1">
        <f t="shared" si="1"/>
        <v>-2.2028266117179118</v>
      </c>
      <c r="L25" s="1">
        <f t="shared" si="1"/>
        <v>-2.2740589840823278</v>
      </c>
      <c r="M25" s="1">
        <f t="shared" si="1"/>
        <v>-2.1661421717837248</v>
      </c>
      <c r="N25" s="1">
        <f t="shared" si="2"/>
        <v>-2.1933457224005304</v>
      </c>
      <c r="O25" s="1">
        <f t="shared" si="3"/>
        <v>-2.1756730276986214</v>
      </c>
    </row>
    <row r="26" spans="1:15" x14ac:dyDescent="0.3">
      <c r="A26" t="s">
        <v>24</v>
      </c>
      <c r="B26" s="1">
        <v>103.64079311559607</v>
      </c>
      <c r="C26" s="1">
        <v>103.62959296440253</v>
      </c>
      <c r="D26" s="1">
        <v>103.60775148139643</v>
      </c>
      <c r="E26" s="1">
        <v>103.64083684657977</v>
      </c>
      <c r="F26" s="1">
        <v>103.6324991703692</v>
      </c>
      <c r="G26" s="1">
        <v>103.63791590106817</v>
      </c>
      <c r="I26" t="s">
        <v>24</v>
      </c>
      <c r="J26" s="1">
        <f t="shared" si="1"/>
        <v>1.2036297999999945</v>
      </c>
      <c r="K26" s="1">
        <f t="shared" si="1"/>
        <v>1.2036297999999945</v>
      </c>
      <c r="L26" s="1">
        <f t="shared" si="1"/>
        <v>1.2036297999999945</v>
      </c>
      <c r="M26" s="1">
        <f t="shared" si="1"/>
        <v>1.2036297999999945</v>
      </c>
      <c r="N26" s="1">
        <f t="shared" si="2"/>
        <v>1.2036297999999945</v>
      </c>
      <c r="O26" s="1">
        <f t="shared" si="3"/>
        <v>1.2036297999999945</v>
      </c>
    </row>
    <row r="27" spans="1:15" x14ac:dyDescent="0.3">
      <c r="A27" t="s">
        <v>25</v>
      </c>
      <c r="B27" s="1">
        <v>104.00186878556764</v>
      </c>
      <c r="C27" s="1">
        <v>104.0557603109451</v>
      </c>
      <c r="D27" s="1">
        <v>104.16095162115447</v>
      </c>
      <c r="E27" s="1">
        <v>104.00165843226125</v>
      </c>
      <c r="F27" s="1">
        <v>104.04177334053277</v>
      </c>
      <c r="G27" s="1">
        <v>104.0157097960282</v>
      </c>
      <c r="I27" t="s">
        <v>25</v>
      </c>
      <c r="J27" s="1">
        <f t="shared" si="1"/>
        <v>5.0631073781345126</v>
      </c>
      <c r="K27" s="1">
        <f t="shared" si="1"/>
        <v>5.1543151881430882</v>
      </c>
      <c r="L27" s="1">
        <f t="shared" si="1"/>
        <v>5.3324363366987093</v>
      </c>
      <c r="M27" s="1">
        <f t="shared" si="1"/>
        <v>5.0627514316957889</v>
      </c>
      <c r="N27" s="1">
        <f t="shared" si="2"/>
        <v>5.1306401094116882</v>
      </c>
      <c r="O27" s="1">
        <f t="shared" si="3"/>
        <v>5.0865293206118878</v>
      </c>
    </row>
    <row r="28" spans="1:15" x14ac:dyDescent="0.3">
      <c r="A28" t="s">
        <v>26</v>
      </c>
      <c r="B28" s="1">
        <v>94.372110641358091</v>
      </c>
      <c r="C28" s="1">
        <v>94.348871605021031</v>
      </c>
      <c r="D28" s="1">
        <v>94.303562257331734</v>
      </c>
      <c r="E28" s="1">
        <v>94.372201384456474</v>
      </c>
      <c r="F28" s="1">
        <v>94.354901342374816</v>
      </c>
      <c r="G28" s="1">
        <v>94.366140442800003</v>
      </c>
      <c r="I28" t="s">
        <v>26</v>
      </c>
      <c r="J28" s="1">
        <f t="shared" si="1"/>
        <v>2.5761874471538881</v>
      </c>
      <c r="K28" s="1">
        <f t="shared" si="1"/>
        <v>2.5565935835926812</v>
      </c>
      <c r="L28" s="1">
        <f t="shared" si="1"/>
        <v>2.5183881470693503</v>
      </c>
      <c r="M28" s="1">
        <f t="shared" si="1"/>
        <v>2.5762639545684918</v>
      </c>
      <c r="N28" s="1">
        <f t="shared" si="2"/>
        <v>2.5616776269245856</v>
      </c>
      <c r="O28" s="1">
        <f t="shared" si="3"/>
        <v>2.571153810936111</v>
      </c>
    </row>
    <row r="29" spans="1:15" x14ac:dyDescent="0.3">
      <c r="A29" t="s">
        <v>27</v>
      </c>
      <c r="B29" s="1">
        <v>94.479758429561059</v>
      </c>
      <c r="C29" s="1">
        <v>94.483109147210712</v>
      </c>
      <c r="D29" s="1">
        <v>94.489644785840525</v>
      </c>
      <c r="E29" s="1">
        <v>94.479745347628537</v>
      </c>
      <c r="F29" s="1">
        <v>94.482239659558402</v>
      </c>
      <c r="G29" s="1">
        <v>94.480619151812547</v>
      </c>
      <c r="I29" t="s">
        <v>27</v>
      </c>
      <c r="J29" s="1">
        <f t="shared" si="1"/>
        <v>0.79914627842823105</v>
      </c>
      <c r="K29" s="1">
        <f t="shared" si="1"/>
        <v>0.8193442519219607</v>
      </c>
      <c r="L29" s="1">
        <f t="shared" si="1"/>
        <v>0.85875036880487254</v>
      </c>
      <c r="M29" s="1">
        <f t="shared" si="1"/>
        <v>0.79906742766118199</v>
      </c>
      <c r="N29" s="1">
        <f t="shared" si="2"/>
        <v>0.81410269993191786</v>
      </c>
      <c r="O29" s="1">
        <f t="shared" si="3"/>
        <v>0.80433435510620654</v>
      </c>
    </row>
    <row r="30" spans="1:15" x14ac:dyDescent="0.3">
      <c r="A30" t="s">
        <v>28</v>
      </c>
      <c r="B30" s="1">
        <v>101.60315693416173</v>
      </c>
      <c r="C30" s="1">
        <v>101.63698484300714</v>
      </c>
      <c r="D30" s="1">
        <v>101.70299578126031</v>
      </c>
      <c r="E30" s="1">
        <v>101.60302488234376</v>
      </c>
      <c r="F30" s="1">
        <v>101.62820577201832</v>
      </c>
      <c r="G30" s="1">
        <v>101.61184558516292</v>
      </c>
      <c r="I30" t="s">
        <v>28</v>
      </c>
      <c r="J30" s="1">
        <f t="shared" si="1"/>
        <v>-0.91323341428027893</v>
      </c>
      <c r="K30" s="1">
        <f t="shared" si="1"/>
        <v>-0.87444383268110437</v>
      </c>
      <c r="L30" s="1">
        <f t="shared" si="1"/>
        <v>-0.79874427602016906</v>
      </c>
      <c r="M30" s="1">
        <f t="shared" si="1"/>
        <v>-0.91338483021181638</v>
      </c>
      <c r="N30" s="1">
        <f t="shared" si="2"/>
        <v>-0.88451078268340089</v>
      </c>
      <c r="O30" s="1">
        <f t="shared" si="3"/>
        <v>-0.90327058118612191</v>
      </c>
    </row>
    <row r="31" spans="1:15" x14ac:dyDescent="0.3">
      <c r="A31" t="s">
        <v>29</v>
      </c>
      <c r="B31" s="1">
        <v>102.55702842019228</v>
      </c>
      <c r="C31" s="1">
        <v>102.5340045160722</v>
      </c>
      <c r="D31" s="1">
        <v>102.4891131728393</v>
      </c>
      <c r="E31" s="1">
        <v>102.55711832226707</v>
      </c>
      <c r="F31" s="1">
        <v>102.53997848207597</v>
      </c>
      <c r="G31" s="1">
        <v>102.55111353774579</v>
      </c>
      <c r="I31" t="s">
        <v>29</v>
      </c>
      <c r="J31" s="1">
        <f t="shared" si="1"/>
        <v>0.58259192739780197</v>
      </c>
      <c r="K31" s="1">
        <f t="shared" si="1"/>
        <v>0.54126139109875737</v>
      </c>
      <c r="L31" s="1">
        <f t="shared" si="1"/>
        <v>0.46069846881542365</v>
      </c>
      <c r="M31" s="1">
        <f t="shared" si="1"/>
        <v>0.58275332699073701</v>
      </c>
      <c r="N31" s="1">
        <f t="shared" si="2"/>
        <v>0.55198460163226049</v>
      </c>
      <c r="O31" s="1">
        <f t="shared" si="3"/>
        <v>0.57197330252198864</v>
      </c>
    </row>
    <row r="32" spans="1:15" x14ac:dyDescent="0.3">
      <c r="A32" t="s">
        <v>30</v>
      </c>
      <c r="B32" s="1">
        <v>106.26732099995158</v>
      </c>
      <c r="C32" s="1">
        <v>106.24968923340847</v>
      </c>
      <c r="D32" s="1">
        <v>106.2153083528226</v>
      </c>
      <c r="E32" s="1">
        <v>106.26738984517303</v>
      </c>
      <c r="F32" s="1">
        <v>106.25426421159234</v>
      </c>
      <c r="G32" s="1">
        <v>106.26279146596792</v>
      </c>
      <c r="I32" t="s">
        <v>30</v>
      </c>
      <c r="J32" s="1">
        <f t="shared" si="1"/>
        <v>2.1418745000000072</v>
      </c>
      <c r="K32" s="1">
        <f t="shared" si="1"/>
        <v>2.1418745000000072</v>
      </c>
      <c r="L32" s="1">
        <f t="shared" si="1"/>
        <v>2.1418745000000072</v>
      </c>
      <c r="M32" s="1">
        <f t="shared" si="1"/>
        <v>2.1418745000000072</v>
      </c>
      <c r="N32" s="1">
        <f t="shared" si="2"/>
        <v>2.1418745000000072</v>
      </c>
      <c r="O32" s="1">
        <f t="shared" si="3"/>
        <v>2.1418745000000294</v>
      </c>
    </row>
    <row r="33" spans="1:15" x14ac:dyDescent="0.3">
      <c r="A33" t="s">
        <v>31</v>
      </c>
      <c r="B33" s="1">
        <v>100.65728640717154</v>
      </c>
      <c r="C33" s="1">
        <v>100.69735091031156</v>
      </c>
      <c r="D33" s="1">
        <v>100.77553928801581</v>
      </c>
      <c r="E33" s="1">
        <v>100.65713001507213</v>
      </c>
      <c r="F33" s="1">
        <v>100.68695305830558</v>
      </c>
      <c r="G33" s="1">
        <v>100.66757666989201</v>
      </c>
      <c r="I33" t="s">
        <v>31</v>
      </c>
      <c r="J33" s="1">
        <f t="shared" ref="J33:M48" si="4">(B33/B21-1)*100</f>
        <v>-1.9701983621016939</v>
      </c>
      <c r="K33" s="1">
        <f t="shared" si="4"/>
        <v>-1.9484305116881595</v>
      </c>
      <c r="L33" s="1">
        <f t="shared" si="4"/>
        <v>-1.905960217263214</v>
      </c>
      <c r="M33" s="1">
        <f t="shared" si="4"/>
        <v>-1.9702833405789599</v>
      </c>
      <c r="N33" s="1">
        <f t="shared" si="2"/>
        <v>-1.9540795058866078</v>
      </c>
      <c r="O33" s="1">
        <f t="shared" si="3"/>
        <v>-1.9646070899012047</v>
      </c>
    </row>
    <row r="34" spans="1:15" x14ac:dyDescent="0.3">
      <c r="A34" t="s">
        <v>32</v>
      </c>
      <c r="B34" s="1">
        <v>83.21821301652362</v>
      </c>
      <c r="C34" s="1">
        <v>83.205235068275755</v>
      </c>
      <c r="D34" s="1">
        <v>83.179928480297804</v>
      </c>
      <c r="E34" s="1">
        <v>83.218263690132972</v>
      </c>
      <c r="F34" s="1">
        <v>83.208602515839118</v>
      </c>
      <c r="G34" s="1">
        <v>83.214879043167457</v>
      </c>
      <c r="I34" t="s">
        <v>32</v>
      </c>
      <c r="J34" s="1">
        <f t="shared" si="4"/>
        <v>1.2755678447360586</v>
      </c>
      <c r="K34" s="1">
        <f t="shared" si="4"/>
        <v>1.2570824303075989</v>
      </c>
      <c r="L34" s="1">
        <f t="shared" si="4"/>
        <v>1.2210378710511449</v>
      </c>
      <c r="M34" s="1">
        <f t="shared" si="4"/>
        <v>1.2756400237237342</v>
      </c>
      <c r="N34" s="1">
        <f t="shared" si="2"/>
        <v>1.2618788780945467</v>
      </c>
      <c r="O34" s="1">
        <f t="shared" si="3"/>
        <v>1.2708189825401783</v>
      </c>
    </row>
    <row r="35" spans="1:15" x14ac:dyDescent="0.3">
      <c r="A35" t="s">
        <v>33</v>
      </c>
      <c r="B35" s="1">
        <v>99.465959211747091</v>
      </c>
      <c r="C35" s="1">
        <v>99.468603010758883</v>
      </c>
      <c r="D35" s="1">
        <v>99.473759723525149</v>
      </c>
      <c r="E35" s="1">
        <v>99.46594888973307</v>
      </c>
      <c r="F35" s="1">
        <v>99.467916965775586</v>
      </c>
      <c r="G35" s="1">
        <v>99.466638345111363</v>
      </c>
      <c r="I35" t="s">
        <v>33</v>
      </c>
      <c r="J35" s="1">
        <f t="shared" si="4"/>
        <v>0.82840694656629577</v>
      </c>
      <c r="K35" s="1">
        <f t="shared" si="4"/>
        <v>0.84681410233093946</v>
      </c>
      <c r="L35" s="1">
        <f t="shared" si="4"/>
        <v>0.88272540143623512</v>
      </c>
      <c r="M35" s="1">
        <f t="shared" si="4"/>
        <v>0.82833508632091934</v>
      </c>
      <c r="N35" s="1">
        <f t="shared" si="2"/>
        <v>0.84203731482037636</v>
      </c>
      <c r="O35" s="1">
        <f t="shared" si="3"/>
        <v>0.83313506286704087</v>
      </c>
    </row>
    <row r="36" spans="1:15" x14ac:dyDescent="0.3">
      <c r="A36" t="s">
        <v>34</v>
      </c>
      <c r="B36" s="1">
        <v>112.72517627498227</v>
      </c>
      <c r="C36" s="1">
        <v>112.73452868777382</v>
      </c>
      <c r="D36" s="1">
        <v>112.75277202543964</v>
      </c>
      <c r="E36" s="1">
        <v>112.72513976199347</v>
      </c>
      <c r="F36" s="1">
        <v>112.73210175978326</v>
      </c>
      <c r="G36" s="1">
        <v>112.7275786521944</v>
      </c>
      <c r="I36" t="s">
        <v>34</v>
      </c>
      <c r="J36" s="1">
        <f t="shared" si="4"/>
        <v>0.81908554531997524</v>
      </c>
      <c r="K36" s="1">
        <f t="shared" si="4"/>
        <v>0.79888762365509791</v>
      </c>
      <c r="L36" s="1">
        <f t="shared" si="4"/>
        <v>0.75950489550471456</v>
      </c>
      <c r="M36" s="1">
        <f t="shared" si="4"/>
        <v>0.81916441174636478</v>
      </c>
      <c r="N36" s="1">
        <f t="shared" si="2"/>
        <v>0.80412838457910585</v>
      </c>
      <c r="O36" s="1">
        <f t="shared" si="3"/>
        <v>0.81389670944542747</v>
      </c>
    </row>
    <row r="37" spans="1:15" x14ac:dyDescent="0.3">
      <c r="A37" t="s">
        <v>35</v>
      </c>
      <c r="B37" s="1">
        <v>108.13288058940445</v>
      </c>
      <c r="C37" s="1">
        <v>108.11601717841168</v>
      </c>
      <c r="D37" s="1">
        <v>108.08313406116183</v>
      </c>
      <c r="E37" s="1">
        <v>108.13294643416549</v>
      </c>
      <c r="F37" s="1">
        <v>108.12039280475669</v>
      </c>
      <c r="G37" s="1">
        <v>108.12854845909617</v>
      </c>
      <c r="I37" t="s">
        <v>35</v>
      </c>
      <c r="J37" s="1">
        <f t="shared" si="4"/>
        <v>3.3656120000000067</v>
      </c>
      <c r="K37" s="1">
        <f t="shared" si="4"/>
        <v>3.3656120000000067</v>
      </c>
      <c r="L37" s="1">
        <f t="shared" si="4"/>
        <v>3.3656119999999845</v>
      </c>
      <c r="M37" s="1">
        <f t="shared" si="4"/>
        <v>3.3656120000000067</v>
      </c>
      <c r="N37" s="1">
        <f t="shared" si="2"/>
        <v>3.3656119999999845</v>
      </c>
      <c r="O37" s="1">
        <f t="shared" si="3"/>
        <v>3.3656120000000067</v>
      </c>
    </row>
    <row r="38" spans="1:15" x14ac:dyDescent="0.3">
      <c r="A38" t="s">
        <v>36</v>
      </c>
      <c r="B38" s="1">
        <v>105.20970268632762</v>
      </c>
      <c r="C38" s="1">
        <v>105.21843156661606</v>
      </c>
      <c r="D38" s="1">
        <v>105.23545860702755</v>
      </c>
      <c r="E38" s="1">
        <v>105.20966860768766</v>
      </c>
      <c r="F38" s="1">
        <v>105.21616644376803</v>
      </c>
      <c r="G38" s="1">
        <v>105.21194489521635</v>
      </c>
      <c r="I38" t="s">
        <v>36</v>
      </c>
      <c r="J38" s="1">
        <f t="shared" si="4"/>
        <v>1.5137954116017482</v>
      </c>
      <c r="K38" s="1">
        <f t="shared" si="4"/>
        <v>1.5331900442369761</v>
      </c>
      <c r="L38" s="1">
        <f t="shared" si="4"/>
        <v>1.5710283278596027</v>
      </c>
      <c r="M38" s="1">
        <f t="shared" si="4"/>
        <v>1.5137196966387378</v>
      </c>
      <c r="N38" s="1">
        <f t="shared" si="2"/>
        <v>1.5281569836459452</v>
      </c>
      <c r="O38" s="1">
        <f t="shared" si="3"/>
        <v>1.5187771584009191</v>
      </c>
    </row>
    <row r="39" spans="1:15" x14ac:dyDescent="0.3">
      <c r="A39" t="s">
        <v>37</v>
      </c>
      <c r="B39" s="1">
        <v>104.57005976156128</v>
      </c>
      <c r="C39" s="1">
        <v>104.59969089453634</v>
      </c>
      <c r="D39" s="1">
        <v>104.65750812109279</v>
      </c>
      <c r="E39" s="1">
        <v>104.56994408954768</v>
      </c>
      <c r="F39" s="1">
        <v>104.592001118395</v>
      </c>
      <c r="G39" s="1">
        <v>104.57767061673016</v>
      </c>
      <c r="I39" t="s">
        <v>37</v>
      </c>
      <c r="J39" s="1">
        <f t="shared" si="4"/>
        <v>0.54632765990498822</v>
      </c>
      <c r="K39" s="1">
        <f t="shared" si="4"/>
        <v>0.52272991131470103</v>
      </c>
      <c r="L39" s="1">
        <f t="shared" si="4"/>
        <v>0.47672039493682483</v>
      </c>
      <c r="M39" s="1">
        <f t="shared" si="4"/>
        <v>0.54641980315781602</v>
      </c>
      <c r="N39" s="1">
        <f t="shared" si="2"/>
        <v>0.52885274846412589</v>
      </c>
      <c r="O39" s="1">
        <f t="shared" si="3"/>
        <v>0.54026533280784328</v>
      </c>
    </row>
    <row r="40" spans="1:15" x14ac:dyDescent="0.3">
      <c r="A40" t="s">
        <v>38</v>
      </c>
      <c r="B40" s="1">
        <v>94.537973224723217</v>
      </c>
      <c r="C40" s="1">
        <v>94.532750769981675</v>
      </c>
      <c r="D40" s="1">
        <v>94.522565635474805</v>
      </c>
      <c r="E40" s="1">
        <v>94.537993615253953</v>
      </c>
      <c r="F40" s="1">
        <v>94.534105914725217</v>
      </c>
      <c r="G40" s="1">
        <v>94.536631651073918</v>
      </c>
      <c r="I40" t="s">
        <v>38</v>
      </c>
      <c r="J40" s="1">
        <f t="shared" si="4"/>
        <v>0.17575381353442943</v>
      </c>
      <c r="K40" s="1">
        <f t="shared" si="4"/>
        <v>0.19489280775972784</v>
      </c>
      <c r="L40" s="1">
        <f t="shared" si="4"/>
        <v>0.23223234934166559</v>
      </c>
      <c r="M40" s="1">
        <f t="shared" si="4"/>
        <v>0.17567909656157621</v>
      </c>
      <c r="N40" s="1">
        <f t="shared" si="2"/>
        <v>0.1899260873583497</v>
      </c>
      <c r="O40" s="1">
        <f t="shared" si="3"/>
        <v>0.18066989650515897</v>
      </c>
    </row>
    <row r="41" spans="1:15" x14ac:dyDescent="0.3">
      <c r="A41" t="s">
        <v>39</v>
      </c>
      <c r="B41" s="1">
        <v>96.349274287492037</v>
      </c>
      <c r="C41" s="1">
        <v>96.352691307383409</v>
      </c>
      <c r="D41" s="1">
        <v>96.359356269799235</v>
      </c>
      <c r="E41" s="1">
        <v>96.349260946701108</v>
      </c>
      <c r="F41" s="1">
        <v>96.351804614765925</v>
      </c>
      <c r="G41" s="1">
        <v>96.350152041263556</v>
      </c>
      <c r="I41" t="s">
        <v>39</v>
      </c>
      <c r="J41" s="1">
        <f t="shared" si="4"/>
        <v>1.9787474999999999</v>
      </c>
      <c r="K41" s="1">
        <f t="shared" si="4"/>
        <v>1.9787474999999999</v>
      </c>
      <c r="L41" s="1">
        <f t="shared" si="4"/>
        <v>1.9787474999999999</v>
      </c>
      <c r="M41" s="1">
        <f t="shared" si="4"/>
        <v>1.9787474999999999</v>
      </c>
      <c r="N41" s="1">
        <f t="shared" si="2"/>
        <v>1.9787474999999999</v>
      </c>
      <c r="O41" s="1">
        <f t="shared" si="3"/>
        <v>1.9787474999999999</v>
      </c>
    </row>
    <row r="42" spans="1:15" x14ac:dyDescent="0.3">
      <c r="A42" t="s">
        <v>40</v>
      </c>
      <c r="B42" s="1">
        <v>105.42423393336068</v>
      </c>
      <c r="C42" s="1">
        <v>105.43820649632295</v>
      </c>
      <c r="D42" s="1">
        <v>105.46546414941828</v>
      </c>
      <c r="E42" s="1">
        <v>105.42417938408515</v>
      </c>
      <c r="F42" s="1">
        <v>105.43458058424974</v>
      </c>
      <c r="G42" s="1">
        <v>105.42782303377898</v>
      </c>
      <c r="I42" t="s">
        <v>40</v>
      </c>
      <c r="J42" s="1">
        <f t="shared" si="4"/>
        <v>3.7607857024314573</v>
      </c>
      <c r="K42" s="1">
        <f t="shared" si="4"/>
        <v>3.7399984456321089</v>
      </c>
      <c r="L42" s="1">
        <f t="shared" si="4"/>
        <v>3.6994666078963512</v>
      </c>
      <c r="M42" s="1">
        <f t="shared" si="4"/>
        <v>3.7608668700231052</v>
      </c>
      <c r="N42" s="1">
        <f t="shared" si="2"/>
        <v>3.7453921215240493</v>
      </c>
      <c r="O42" s="1">
        <f t="shared" si="3"/>
        <v>3.7554454666585135</v>
      </c>
    </row>
    <row r="43" spans="1:15" x14ac:dyDescent="0.3">
      <c r="A43" t="s">
        <v>41</v>
      </c>
      <c r="B43" s="1">
        <v>104.95969832180678</v>
      </c>
      <c r="C43" s="1">
        <v>104.95716195853338</v>
      </c>
      <c r="D43" s="1">
        <v>104.95221516880353</v>
      </c>
      <c r="E43" s="1">
        <v>104.95970822461859</v>
      </c>
      <c r="F43" s="1">
        <v>104.95782011242436</v>
      </c>
      <c r="G43" s="1">
        <v>104.95904677401762</v>
      </c>
      <c r="I43" t="s">
        <v>41</v>
      </c>
      <c r="J43" s="1">
        <f t="shared" si="4"/>
        <v>2.3427647413596819</v>
      </c>
      <c r="K43" s="1">
        <f t="shared" si="4"/>
        <v>2.3632720226794079</v>
      </c>
      <c r="L43" s="1">
        <f t="shared" si="4"/>
        <v>2.4032815971491761</v>
      </c>
      <c r="M43" s="1">
        <f t="shared" si="4"/>
        <v>2.3426846830873593</v>
      </c>
      <c r="N43" s="1">
        <f t="shared" si="2"/>
        <v>2.3579502025846688</v>
      </c>
      <c r="O43" s="1">
        <f t="shared" si="3"/>
        <v>2.3480322672318366</v>
      </c>
    </row>
    <row r="44" spans="1:15" x14ac:dyDescent="0.3">
      <c r="A44" t="s">
        <v>42</v>
      </c>
      <c r="B44" s="1">
        <v>107.78225842687776</v>
      </c>
      <c r="C44" s="1">
        <v>107.78596895851588</v>
      </c>
      <c r="D44" s="1">
        <v>107.79320641009701</v>
      </c>
      <c r="E44" s="1">
        <v>107.78224394014541</v>
      </c>
      <c r="F44" s="1">
        <v>107.78500610203574</v>
      </c>
      <c r="G44" s="1">
        <v>107.78321157743008</v>
      </c>
      <c r="I44" t="s">
        <v>42</v>
      </c>
      <c r="J44" s="1">
        <f t="shared" si="4"/>
        <v>1.4255910591054244</v>
      </c>
      <c r="K44" s="1">
        <f t="shared" si="4"/>
        <v>1.4459145586134481</v>
      </c>
      <c r="L44" s="1">
        <f t="shared" si="4"/>
        <v>1.4855655759459907</v>
      </c>
      <c r="M44" s="1">
        <f t="shared" si="4"/>
        <v>1.4255117182980115</v>
      </c>
      <c r="N44" s="1">
        <f t="shared" si="2"/>
        <v>1.4406404315172816</v>
      </c>
      <c r="O44" s="1">
        <f t="shared" si="3"/>
        <v>1.4308113785520993</v>
      </c>
    </row>
    <row r="45" spans="1:15" x14ac:dyDescent="0.3">
      <c r="A45" t="s">
        <v>43</v>
      </c>
      <c r="B45" s="1">
        <v>104.98461625259388</v>
      </c>
      <c r="C45" s="1">
        <v>105.00308686573766</v>
      </c>
      <c r="D45" s="1">
        <v>105.03912161451815</v>
      </c>
      <c r="E45" s="1">
        <v>104.98454414437566</v>
      </c>
      <c r="F45" s="1">
        <v>104.99829362233818</v>
      </c>
      <c r="G45" s="1">
        <v>104.98936068041745</v>
      </c>
      <c r="I45" t="s">
        <v>43</v>
      </c>
      <c r="J45" s="1">
        <f t="shared" si="4"/>
        <v>4.2990726254210188</v>
      </c>
      <c r="K45" s="1">
        <f t="shared" si="4"/>
        <v>4.2759178036978485</v>
      </c>
      <c r="L45" s="1">
        <f t="shared" si="4"/>
        <v>4.2307710349403838</v>
      </c>
      <c r="M45" s="1">
        <f t="shared" si="4"/>
        <v>4.2991630385801338</v>
      </c>
      <c r="N45" s="1">
        <f t="shared" si="2"/>
        <v>4.2819257441786052</v>
      </c>
      <c r="O45" s="1">
        <f t="shared" si="3"/>
        <v>4.2931241155207189</v>
      </c>
    </row>
    <row r="46" spans="1:15" x14ac:dyDescent="0.3">
      <c r="A46" t="s">
        <v>44</v>
      </c>
      <c r="B46" s="1">
        <v>85.287586588600362</v>
      </c>
      <c r="C46" s="1">
        <v>85.274285919854776</v>
      </c>
      <c r="D46" s="1">
        <v>85.248350037129171</v>
      </c>
      <c r="E46" s="1">
        <v>85.287638522302004</v>
      </c>
      <c r="F46" s="1">
        <v>85.277737105181075</v>
      </c>
      <c r="G46" s="1">
        <v>85.284169709878853</v>
      </c>
      <c r="I46" t="s">
        <v>44</v>
      </c>
      <c r="J46" s="1">
        <f t="shared" si="4"/>
        <v>2.4866834999999865</v>
      </c>
      <c r="K46" s="1">
        <f t="shared" si="4"/>
        <v>2.4866834999999865</v>
      </c>
      <c r="L46" s="1">
        <f t="shared" si="4"/>
        <v>2.4866835000000087</v>
      </c>
      <c r="M46" s="1">
        <f t="shared" si="4"/>
        <v>2.4866835000000087</v>
      </c>
      <c r="N46" s="1">
        <f t="shared" si="2"/>
        <v>2.4866835000000087</v>
      </c>
      <c r="O46" s="1">
        <f t="shared" si="3"/>
        <v>2.4866834999999865</v>
      </c>
    </row>
    <row r="47" spans="1:15" x14ac:dyDescent="0.3">
      <c r="A47" t="s">
        <v>45</v>
      </c>
      <c r="B47" s="1">
        <v>100.77024529559705</v>
      </c>
      <c r="C47" s="1">
        <v>100.79217684847852</v>
      </c>
      <c r="D47" s="1">
        <v>100.83496625699061</v>
      </c>
      <c r="E47" s="1">
        <v>100.77015967785981</v>
      </c>
      <c r="F47" s="1">
        <v>100.78648538100681</v>
      </c>
      <c r="G47" s="1">
        <v>100.77587862551704</v>
      </c>
      <c r="I47" t="s">
        <v>45</v>
      </c>
      <c r="J47" s="1">
        <f t="shared" si="4"/>
        <v>1.311288901435459</v>
      </c>
      <c r="K47" s="1">
        <f t="shared" si="4"/>
        <v>1.3306448443600516</v>
      </c>
      <c r="L47" s="1">
        <f t="shared" si="4"/>
        <v>1.3684076456431882</v>
      </c>
      <c r="M47" s="1">
        <f t="shared" si="4"/>
        <v>1.3112133375136947</v>
      </c>
      <c r="N47" s="1">
        <f t="shared" si="2"/>
        <v>1.3256218240550011</v>
      </c>
      <c r="O47" s="1">
        <f t="shared" si="3"/>
        <v>1.3162607103128554</v>
      </c>
    </row>
    <row r="48" spans="1:15" x14ac:dyDescent="0.3">
      <c r="A48" t="s">
        <v>46</v>
      </c>
      <c r="B48" s="1">
        <v>116.04526489188878</v>
      </c>
      <c r="C48" s="1">
        <v>116.03272422645183</v>
      </c>
      <c r="D48" s="1">
        <v>116.00826859846134</v>
      </c>
      <c r="E48" s="1">
        <v>116.04531385690957</v>
      </c>
      <c r="F48" s="1">
        <v>116.03597826794548</v>
      </c>
      <c r="G48" s="1">
        <v>116.04204331173678</v>
      </c>
      <c r="I48" t="s">
        <v>46</v>
      </c>
      <c r="J48" s="1">
        <f t="shared" si="4"/>
        <v>2.9452946773908417</v>
      </c>
      <c r="K48" s="1">
        <f t="shared" si="4"/>
        <v>2.9256303078292856</v>
      </c>
      <c r="L48" s="1">
        <f t="shared" si="4"/>
        <v>2.8872873939517651</v>
      </c>
      <c r="M48" s="1">
        <f t="shared" si="4"/>
        <v>2.9453714601075376</v>
      </c>
      <c r="N48" s="1">
        <f t="shared" si="2"/>
        <v>2.9307326454378835</v>
      </c>
      <c r="O48" s="1">
        <f t="shared" si="3"/>
        <v>2.940242928279968</v>
      </c>
    </row>
    <row r="49" spans="1:15" x14ac:dyDescent="0.3">
      <c r="A49" t="s">
        <v>47</v>
      </c>
      <c r="B49" s="1">
        <v>110.64728472979063</v>
      </c>
      <c r="C49" s="1">
        <v>110.63002919541974</v>
      </c>
      <c r="D49" s="1">
        <v>110.59638145000396</v>
      </c>
      <c r="E49" s="1">
        <v>110.64735210563396</v>
      </c>
      <c r="F49" s="1">
        <v>110.63450656781035</v>
      </c>
      <c r="G49" s="1">
        <v>110.64285186484616</v>
      </c>
      <c r="I49" t="s">
        <v>47</v>
      </c>
      <c r="J49" s="1">
        <f t="shared" ref="J49:M64" si="5">(B49/B37-1)*100</f>
        <v>2.3252910000000071</v>
      </c>
      <c r="K49" s="1">
        <f t="shared" si="5"/>
        <v>2.3252909999999849</v>
      </c>
      <c r="L49" s="1">
        <f t="shared" si="5"/>
        <v>2.3252910000000071</v>
      </c>
      <c r="M49" s="1">
        <f t="shared" si="5"/>
        <v>2.3252909999999849</v>
      </c>
      <c r="N49" s="1">
        <f t="shared" si="2"/>
        <v>2.3252910000000071</v>
      </c>
      <c r="O49" s="1">
        <f t="shared" si="3"/>
        <v>2.3252910000000071</v>
      </c>
    </row>
    <row r="50" spans="1:15" x14ac:dyDescent="0.3">
      <c r="A50" t="s">
        <v>48</v>
      </c>
      <c r="B50" s="1">
        <v>108.85482653190789</v>
      </c>
      <c r="C50" s="1">
        <v>108.88567180298547</v>
      </c>
      <c r="D50" s="1">
        <v>108.94585809513936</v>
      </c>
      <c r="E50" s="1">
        <v>108.85470612022405</v>
      </c>
      <c r="F50" s="1">
        <v>108.87766693763642</v>
      </c>
      <c r="G50" s="1">
        <v>108.86274924249118</v>
      </c>
      <c r="I50" t="s">
        <v>48</v>
      </c>
      <c r="J50" s="1">
        <f t="shared" si="5"/>
        <v>3.4646270757439979</v>
      </c>
      <c r="K50" s="1">
        <f t="shared" si="5"/>
        <v>3.4853591540638051</v>
      </c>
      <c r="L50" s="1">
        <f t="shared" si="5"/>
        <v>3.5258073060405071</v>
      </c>
      <c r="M50" s="1">
        <f t="shared" si="5"/>
        <v>3.464546139887803</v>
      </c>
      <c r="N50" s="1">
        <f t="shared" si="2"/>
        <v>3.4799789971679429</v>
      </c>
      <c r="O50" s="1">
        <f t="shared" si="3"/>
        <v>3.4699523432541568</v>
      </c>
    </row>
    <row r="51" spans="1:15" x14ac:dyDescent="0.3">
      <c r="A51" t="s">
        <v>49</v>
      </c>
      <c r="B51" s="1">
        <v>107.38149636347271</v>
      </c>
      <c r="C51" s="1">
        <v>107.38807826192419</v>
      </c>
      <c r="D51" s="1">
        <v>107.4009168694579</v>
      </c>
      <c r="E51" s="1">
        <v>107.38147066663875</v>
      </c>
      <c r="F51" s="1">
        <v>107.3863702892572</v>
      </c>
      <c r="G51" s="1">
        <v>107.38318708548475</v>
      </c>
      <c r="I51" t="s">
        <v>49</v>
      </c>
      <c r="J51" s="1">
        <f t="shared" si="5"/>
        <v>2.6885674621607958</v>
      </c>
      <c r="K51" s="1">
        <f t="shared" si="5"/>
        <v>2.665770179186544</v>
      </c>
      <c r="L51" s="1">
        <f t="shared" si="5"/>
        <v>2.6213205317203725</v>
      </c>
      <c r="M51" s="1">
        <f t="shared" si="5"/>
        <v>2.6886564792302448</v>
      </c>
      <c r="N51" s="1">
        <f t="shared" si="2"/>
        <v>2.6716853497229298</v>
      </c>
      <c r="O51" s="1">
        <f t="shared" si="3"/>
        <v>2.6827108045240466</v>
      </c>
    </row>
    <row r="52" spans="1:15" x14ac:dyDescent="0.3">
      <c r="A52" t="s">
        <v>50</v>
      </c>
      <c r="B52" s="1">
        <v>97.754747501451845</v>
      </c>
      <c r="C52" s="1">
        <v>97.768934205680821</v>
      </c>
      <c r="D52" s="1">
        <v>97.796610119123969</v>
      </c>
      <c r="E52" s="1">
        <v>97.7546921165128</v>
      </c>
      <c r="F52" s="1">
        <v>97.765252706301737</v>
      </c>
      <c r="G52" s="1">
        <v>97.758391590805957</v>
      </c>
      <c r="I52" t="s">
        <v>50</v>
      </c>
      <c r="J52" s="1">
        <f t="shared" si="5"/>
        <v>3.4026266557271478</v>
      </c>
      <c r="K52" s="1">
        <f t="shared" si="5"/>
        <v>3.4233463105008743</v>
      </c>
      <c r="L52" s="1">
        <f t="shared" si="5"/>
        <v>3.4637702242187096</v>
      </c>
      <c r="M52" s="1">
        <f t="shared" si="5"/>
        <v>3.4025457683711791</v>
      </c>
      <c r="N52" s="1">
        <f t="shared" si="2"/>
        <v>3.4179693776245967</v>
      </c>
      <c r="O52" s="1">
        <f t="shared" si="3"/>
        <v>3.4079487321097446</v>
      </c>
    </row>
    <row r="53" spans="1:15" x14ac:dyDescent="0.3">
      <c r="A53" t="s">
        <v>51</v>
      </c>
      <c r="B53" s="1">
        <v>98.719984312313628</v>
      </c>
      <c r="C53" s="1">
        <v>98.723485409260803</v>
      </c>
      <c r="D53" s="1">
        <v>98.730314365576234</v>
      </c>
      <c r="E53" s="1">
        <v>98.71997064326753</v>
      </c>
      <c r="F53" s="1">
        <v>98.722576899238959</v>
      </c>
      <c r="G53" s="1">
        <v>98.720883663545848</v>
      </c>
      <c r="I53" t="s">
        <v>51</v>
      </c>
      <c r="J53" s="1">
        <f t="shared" si="5"/>
        <v>2.4605374999999929</v>
      </c>
      <c r="K53" s="1">
        <f t="shared" si="5"/>
        <v>2.4605374999999929</v>
      </c>
      <c r="L53" s="1">
        <f t="shared" si="5"/>
        <v>2.4605374999999929</v>
      </c>
      <c r="M53" s="1">
        <f t="shared" si="5"/>
        <v>2.4605374999999929</v>
      </c>
      <c r="N53" s="1">
        <f t="shared" si="2"/>
        <v>2.4605374999999929</v>
      </c>
      <c r="O53" s="1">
        <f t="shared" si="3"/>
        <v>2.4605374999999929</v>
      </c>
    </row>
    <row r="54" spans="1:15" x14ac:dyDescent="0.3">
      <c r="A54" t="s">
        <v>52</v>
      </c>
      <c r="B54" s="1">
        <v>106.94112906580504</v>
      </c>
      <c r="C54" s="1">
        <v>106.93487232088064</v>
      </c>
      <c r="D54" s="1">
        <v>106.92267011236525</v>
      </c>
      <c r="E54" s="1">
        <v>106.94115349465415</v>
      </c>
      <c r="F54" s="1">
        <v>106.93649584567238</v>
      </c>
      <c r="G54" s="1">
        <v>106.93952179590644</v>
      </c>
      <c r="I54" t="s">
        <v>52</v>
      </c>
      <c r="J54" s="1">
        <f t="shared" si="5"/>
        <v>1.4388486174850446</v>
      </c>
      <c r="K54" s="1">
        <f t="shared" si="5"/>
        <v>1.4194720057286725</v>
      </c>
      <c r="L54" s="1">
        <f t="shared" si="5"/>
        <v>1.3816901814251548</v>
      </c>
      <c r="M54" s="1">
        <f t="shared" si="5"/>
        <v>1.4389242766047916</v>
      </c>
      <c r="N54" s="1">
        <f t="shared" si="2"/>
        <v>1.4244996784736008</v>
      </c>
      <c r="O54" s="1">
        <f t="shared" si="3"/>
        <v>1.4338707929529404</v>
      </c>
    </row>
    <row r="55" spans="1:15" x14ac:dyDescent="0.3">
      <c r="A55" t="s">
        <v>53</v>
      </c>
      <c r="B55" s="1">
        <v>107.11772009995835</v>
      </c>
      <c r="C55" s="1">
        <v>107.11513158783858</v>
      </c>
      <c r="D55" s="1">
        <v>107.11008308973743</v>
      </c>
      <c r="E55" s="1">
        <v>107.11773020637672</v>
      </c>
      <c r="F55" s="1">
        <v>107.11580327368947</v>
      </c>
      <c r="G55" s="1">
        <v>107.1170551560339</v>
      </c>
      <c r="I55" t="s">
        <v>53</v>
      </c>
      <c r="J55" s="1">
        <f t="shared" si="5"/>
        <v>2.0560480000000103</v>
      </c>
      <c r="K55" s="1">
        <f t="shared" si="5"/>
        <v>2.0560480000000103</v>
      </c>
      <c r="L55" s="1">
        <f t="shared" si="5"/>
        <v>2.0560480000000103</v>
      </c>
      <c r="M55" s="1">
        <f t="shared" si="5"/>
        <v>2.0560480000000103</v>
      </c>
      <c r="N55" s="1">
        <f t="shared" si="2"/>
        <v>2.0560480000000103</v>
      </c>
      <c r="O55" s="1">
        <f t="shared" si="3"/>
        <v>2.0560480000000325</v>
      </c>
    </row>
    <row r="56" spans="1:15" x14ac:dyDescent="0.3">
      <c r="A56" t="s">
        <v>54</v>
      </c>
      <c r="B56" s="1">
        <v>110.70638738120191</v>
      </c>
      <c r="C56" s="1">
        <v>110.73352075819152</v>
      </c>
      <c r="D56" s="1">
        <v>110.7864612942376</v>
      </c>
      <c r="E56" s="1">
        <v>110.70628145772504</v>
      </c>
      <c r="F56" s="1">
        <v>110.7264792913742</v>
      </c>
      <c r="G56" s="1">
        <v>110.71335677850546</v>
      </c>
      <c r="I56" t="s">
        <v>54</v>
      </c>
      <c r="J56" s="1">
        <f t="shared" si="5"/>
        <v>2.7129965515687804</v>
      </c>
      <c r="K56" s="1">
        <f t="shared" si="5"/>
        <v>2.7346340420338677</v>
      </c>
      <c r="L56" s="1">
        <f t="shared" si="5"/>
        <v>2.776849287470684</v>
      </c>
      <c r="M56" s="1">
        <f t="shared" si="5"/>
        <v>2.7129120815144958</v>
      </c>
      <c r="N56" s="1">
        <f t="shared" si="2"/>
        <v>2.7290189013431831</v>
      </c>
      <c r="O56" s="1">
        <f t="shared" si="3"/>
        <v>2.7185543631443876</v>
      </c>
    </row>
    <row r="57" spans="1:15" x14ac:dyDescent="0.3">
      <c r="A57" t="s">
        <v>55</v>
      </c>
      <c r="B57" s="1">
        <v>109.23256662937742</v>
      </c>
      <c r="C57" s="1">
        <v>109.20689180489619</v>
      </c>
      <c r="D57" s="1">
        <v>109.15683255287429</v>
      </c>
      <c r="E57" s="1">
        <v>109.23266688310515</v>
      </c>
      <c r="F57" s="1">
        <v>109.21355357383742</v>
      </c>
      <c r="G57" s="1">
        <v>109.225970694857</v>
      </c>
      <c r="I57" t="s">
        <v>55</v>
      </c>
      <c r="J57" s="1">
        <f t="shared" si="5"/>
        <v>4.0462598506460612</v>
      </c>
      <c r="K57" s="1">
        <f t="shared" si="5"/>
        <v>4.0035060536208089</v>
      </c>
      <c r="L57" s="1">
        <f t="shared" si="5"/>
        <v>3.9201688619100228</v>
      </c>
      <c r="M57" s="1">
        <f t="shared" si="5"/>
        <v>4.0464268082046839</v>
      </c>
      <c r="N57" s="1">
        <f t="shared" si="2"/>
        <v>4.0145985292492803</v>
      </c>
      <c r="O57" s="1">
        <f t="shared" si="3"/>
        <v>4.0352755621930081</v>
      </c>
    </row>
    <row r="58" spans="1:15" x14ac:dyDescent="0.3">
      <c r="A58" t="s">
        <v>56</v>
      </c>
      <c r="B58" s="1">
        <v>87.686412541019052</v>
      </c>
      <c r="C58" s="1">
        <v>87.672737773408102</v>
      </c>
      <c r="D58" s="1">
        <v>87.646072409745472</v>
      </c>
      <c r="E58" s="1">
        <v>87.686465935424593</v>
      </c>
      <c r="F58" s="1">
        <v>87.676286027877268</v>
      </c>
      <c r="G58" s="1">
        <v>87.682899558073217</v>
      </c>
      <c r="I58" t="s">
        <v>56</v>
      </c>
      <c r="J58" s="1">
        <f t="shared" si="5"/>
        <v>2.8126320000000149</v>
      </c>
      <c r="K58" s="1">
        <f t="shared" si="5"/>
        <v>2.8126319999999927</v>
      </c>
      <c r="L58" s="1">
        <f t="shared" si="5"/>
        <v>2.8126319999999927</v>
      </c>
      <c r="M58" s="1">
        <f t="shared" si="5"/>
        <v>2.8126319999999927</v>
      </c>
      <c r="N58" s="1">
        <f t="shared" si="2"/>
        <v>2.8126319999999927</v>
      </c>
      <c r="O58" s="1">
        <f t="shared" si="3"/>
        <v>2.8126320000000149</v>
      </c>
    </row>
    <row r="59" spans="1:15" x14ac:dyDescent="0.3">
      <c r="A59" t="s">
        <v>57</v>
      </c>
      <c r="B59" s="1">
        <v>105.46840907999838</v>
      </c>
      <c r="C59" s="1">
        <v>105.49136313736201</v>
      </c>
      <c r="D59" s="1">
        <v>105.53614749635615</v>
      </c>
      <c r="E59" s="1">
        <v>105.46831947054562</v>
      </c>
      <c r="F59" s="1">
        <v>105.48540631927737</v>
      </c>
      <c r="G59" s="1">
        <v>105.47430505001158</v>
      </c>
      <c r="I59" t="s">
        <v>57</v>
      </c>
      <c r="J59" s="1">
        <f t="shared" si="5"/>
        <v>4.6622530000000051</v>
      </c>
      <c r="K59" s="1">
        <f t="shared" si="5"/>
        <v>4.6622530000000051</v>
      </c>
      <c r="L59" s="1">
        <f t="shared" si="5"/>
        <v>4.6622530000000051</v>
      </c>
      <c r="M59" s="1">
        <f t="shared" si="5"/>
        <v>4.6622530000000051</v>
      </c>
      <c r="N59" s="1">
        <f t="shared" si="2"/>
        <v>4.6622530000000051</v>
      </c>
      <c r="O59" s="1">
        <f t="shared" si="3"/>
        <v>4.6622530000000051</v>
      </c>
    </row>
    <row r="60" spans="1:15" x14ac:dyDescent="0.3">
      <c r="A60" t="s">
        <v>58</v>
      </c>
      <c r="B60" s="1">
        <v>118.40284107365872</v>
      </c>
      <c r="C60" s="1">
        <v>118.39004563200005</v>
      </c>
      <c r="D60" s="1">
        <v>118.36509316334903</v>
      </c>
      <c r="E60" s="1">
        <v>118.40289103345312</v>
      </c>
      <c r="F60" s="1">
        <v>118.39336578261695</v>
      </c>
      <c r="G60" s="1">
        <v>118.39955404386824</v>
      </c>
      <c r="I60" t="s">
        <v>58</v>
      </c>
      <c r="J60" s="1">
        <f t="shared" si="5"/>
        <v>2.031600499999997</v>
      </c>
      <c r="K60" s="1">
        <f t="shared" si="5"/>
        <v>2.031600499999997</v>
      </c>
      <c r="L60" s="1">
        <f t="shared" si="5"/>
        <v>2.031600499999997</v>
      </c>
      <c r="M60" s="1">
        <f t="shared" si="5"/>
        <v>2.031600499999997</v>
      </c>
      <c r="N60" s="1">
        <f t="shared" si="2"/>
        <v>2.031600499999997</v>
      </c>
      <c r="O60" s="1">
        <f t="shared" si="3"/>
        <v>2.031600499999997</v>
      </c>
    </row>
    <row r="61" spans="1:15" x14ac:dyDescent="0.3">
      <c r="A61" t="s">
        <v>59</v>
      </c>
      <c r="B61" s="1">
        <v>114.25920050396959</v>
      </c>
      <c r="C61" s="1">
        <v>114.26223750641522</v>
      </c>
      <c r="D61" s="1">
        <v>114.2681611599201</v>
      </c>
      <c r="E61" s="1">
        <v>114.25918864679677</v>
      </c>
      <c r="F61" s="1">
        <v>114.26144942824331</v>
      </c>
      <c r="G61" s="1">
        <v>114.25998064258036</v>
      </c>
      <c r="I61" t="s">
        <v>59</v>
      </c>
      <c r="J61" s="1">
        <f t="shared" si="5"/>
        <v>3.2643510258743014</v>
      </c>
      <c r="K61" s="1">
        <f t="shared" si="5"/>
        <v>3.2832028857006312</v>
      </c>
      <c r="L61" s="1">
        <f t="shared" si="5"/>
        <v>3.3199817767781026</v>
      </c>
      <c r="M61" s="1">
        <f t="shared" si="5"/>
        <v>3.2642774295354338</v>
      </c>
      <c r="N61" s="1">
        <f t="shared" si="2"/>
        <v>3.278310694331088</v>
      </c>
      <c r="O61" s="1">
        <f t="shared" si="3"/>
        <v>3.2691933701714637</v>
      </c>
    </row>
    <row r="62" spans="1:15" x14ac:dyDescent="0.3">
      <c r="A62" t="s">
        <v>60</v>
      </c>
      <c r="B62" s="1">
        <v>112.69322072739584</v>
      </c>
      <c r="C62" s="1">
        <v>112.70257048894759</v>
      </c>
      <c r="D62" s="1">
        <v>112.72080865495731</v>
      </c>
      <c r="E62" s="1">
        <v>112.6931842247578</v>
      </c>
      <c r="F62" s="1">
        <v>112.70014424894721</v>
      </c>
      <c r="G62" s="1">
        <v>112.69562242357749</v>
      </c>
      <c r="I62" t="s">
        <v>60</v>
      </c>
      <c r="J62" s="1">
        <f t="shared" si="5"/>
        <v>3.5261589382652003</v>
      </c>
      <c r="K62" s="1">
        <f t="shared" si="5"/>
        <v>3.5054186861870118</v>
      </c>
      <c r="L62" s="1">
        <f t="shared" si="5"/>
        <v>3.4649785001660049</v>
      </c>
      <c r="M62" s="1">
        <f t="shared" si="5"/>
        <v>3.5262399223184415</v>
      </c>
      <c r="N62" s="1">
        <f t="shared" si="2"/>
        <v>3.5108001657495613</v>
      </c>
      <c r="O62" s="1">
        <f t="shared" si="3"/>
        <v>3.5208307779813763</v>
      </c>
    </row>
    <row r="63" spans="1:15" x14ac:dyDescent="0.3">
      <c r="A63" t="s">
        <v>61</v>
      </c>
      <c r="B63" s="1">
        <v>113.79290999422726</v>
      </c>
      <c r="C63" s="1">
        <v>113.77591687517477</v>
      </c>
      <c r="D63" s="1">
        <v>113.74278050781373</v>
      </c>
      <c r="E63" s="1">
        <v>113.79297634522509</v>
      </c>
      <c r="F63" s="1">
        <v>113.78032616826785</v>
      </c>
      <c r="G63" s="1">
        <v>113.78854455326797</v>
      </c>
      <c r="I63" t="s">
        <v>61</v>
      </c>
      <c r="J63" s="1">
        <f t="shared" si="5"/>
        <v>5.9706875466260412</v>
      </c>
      <c r="K63" s="1">
        <f t="shared" si="5"/>
        <v>5.9483684936333159</v>
      </c>
      <c r="L63" s="1">
        <f t="shared" si="5"/>
        <v>5.9048505573412902</v>
      </c>
      <c r="M63" s="1">
        <f t="shared" si="5"/>
        <v>5.9707746958416852</v>
      </c>
      <c r="N63" s="1">
        <f t="shared" si="2"/>
        <v>5.9541596031114752</v>
      </c>
      <c r="O63" s="1">
        <f t="shared" si="3"/>
        <v>5.964953771286452</v>
      </c>
    </row>
    <row r="64" spans="1:15" x14ac:dyDescent="0.3">
      <c r="A64" t="s">
        <v>62</v>
      </c>
      <c r="B64" s="1">
        <v>101.62220220846264</v>
      </c>
      <c r="C64" s="1">
        <v>101.65836098973968</v>
      </c>
      <c r="D64" s="1">
        <v>101.72892271469031</v>
      </c>
      <c r="E64" s="1">
        <v>101.62206105938904</v>
      </c>
      <c r="F64" s="1">
        <v>101.64897692770545</v>
      </c>
      <c r="G64" s="1">
        <v>101.63148946187023</v>
      </c>
      <c r="I64" t="s">
        <v>62</v>
      </c>
      <c r="J64" s="1">
        <f t="shared" si="5"/>
        <v>3.9562832556580885</v>
      </c>
      <c r="K64" s="1">
        <f t="shared" si="5"/>
        <v>3.9781826565445488</v>
      </c>
      <c r="L64" s="1">
        <f t="shared" si="5"/>
        <v>4.0209088952842809</v>
      </c>
      <c r="M64" s="1">
        <f t="shared" si="5"/>
        <v>3.956197763138336</v>
      </c>
      <c r="N64" s="1">
        <f t="shared" si="2"/>
        <v>3.9724995475344027</v>
      </c>
      <c r="O64" s="1">
        <f t="shared" si="3"/>
        <v>3.9619083416144729</v>
      </c>
    </row>
    <row r="65" spans="1:15" x14ac:dyDescent="0.3">
      <c r="A65" t="s">
        <v>63</v>
      </c>
      <c r="B65" s="1">
        <v>104.59039058842667</v>
      </c>
      <c r="C65" s="1">
        <v>104.57314567737474</v>
      </c>
      <c r="D65" s="1">
        <v>104.53951909012279</v>
      </c>
      <c r="E65" s="1">
        <v>104.59045792309213</v>
      </c>
      <c r="F65" s="1">
        <v>104.5776202784872</v>
      </c>
      <c r="G65" s="1">
        <v>104.58596043786186</v>
      </c>
      <c r="I65" t="s">
        <v>63</v>
      </c>
      <c r="J65" s="1">
        <f t="shared" ref="J65:M80" si="6">(B65/B53-1)*100</f>
        <v>5.9465226995389697</v>
      </c>
      <c r="K65" s="1">
        <f t="shared" si="6"/>
        <v>5.9252975559604959</v>
      </c>
      <c r="L65" s="1">
        <f t="shared" si="6"/>
        <v>5.8839119087946701</v>
      </c>
      <c r="M65" s="1">
        <f t="shared" si="6"/>
        <v>5.9466055769385129</v>
      </c>
      <c r="N65" s="1">
        <f t="shared" si="2"/>
        <v>5.9308048504691957</v>
      </c>
      <c r="O65" s="1">
        <f t="shared" si="3"/>
        <v>5.9410699708736248</v>
      </c>
    </row>
    <row r="66" spans="1:15" x14ac:dyDescent="0.3">
      <c r="A66" t="s">
        <v>64</v>
      </c>
      <c r="B66" s="1">
        <v>110.24531782362369</v>
      </c>
      <c r="C66" s="1">
        <v>110.25992935635306</v>
      </c>
      <c r="D66" s="1">
        <v>110.28843351063054</v>
      </c>
      <c r="E66" s="1">
        <v>110.24526077979237</v>
      </c>
      <c r="F66" s="1">
        <v>110.25613763016263</v>
      </c>
      <c r="G66" s="1">
        <v>110.24907105475047</v>
      </c>
      <c r="I66" t="s">
        <v>64</v>
      </c>
      <c r="J66" s="1">
        <f t="shared" si="6"/>
        <v>3.0897268307177317</v>
      </c>
      <c r="K66" s="1">
        <f t="shared" si="6"/>
        <v>3.1094225516021368</v>
      </c>
      <c r="L66" s="1">
        <f t="shared" si="6"/>
        <v>3.147848248391294</v>
      </c>
      <c r="M66" s="1">
        <f t="shared" si="6"/>
        <v>3.089649940332273</v>
      </c>
      <c r="N66" s="1">
        <f t="shared" si="2"/>
        <v>3.1043113562287061</v>
      </c>
      <c r="O66" s="1">
        <f t="shared" si="3"/>
        <v>3.094785915688214</v>
      </c>
    </row>
    <row r="67" spans="1:15" x14ac:dyDescent="0.3">
      <c r="A67" t="s">
        <v>65</v>
      </c>
      <c r="B67" s="1">
        <v>113.37715129874152</v>
      </c>
      <c r="C67" s="1">
        <v>113.35169829272992</v>
      </c>
      <c r="D67" s="1">
        <v>113.30207075679093</v>
      </c>
      <c r="E67" s="1">
        <v>113.37725068579761</v>
      </c>
      <c r="F67" s="1">
        <v>113.35830253290631</v>
      </c>
      <c r="G67" s="1">
        <v>113.37061237564302</v>
      </c>
      <c r="I67" t="s">
        <v>65</v>
      </c>
      <c r="J67" s="1">
        <f t="shared" si="6"/>
        <v>5.84350674467502</v>
      </c>
      <c r="K67" s="1">
        <f t="shared" si="6"/>
        <v>5.822302239135202</v>
      </c>
      <c r="L67" s="1">
        <f t="shared" si="6"/>
        <v>5.7809568328555994</v>
      </c>
      <c r="M67" s="1">
        <f t="shared" si="6"/>
        <v>5.8435895414896022</v>
      </c>
      <c r="N67" s="1">
        <f t="shared" si="2"/>
        <v>5.8278041786857138</v>
      </c>
      <c r="O67" s="1">
        <f t="shared" si="3"/>
        <v>5.8380593179113927</v>
      </c>
    </row>
    <row r="68" spans="1:15" x14ac:dyDescent="0.3">
      <c r="A68" t="s">
        <v>66</v>
      </c>
      <c r="B68" s="1">
        <v>114.26428943266311</v>
      </c>
      <c r="C68" s="1">
        <v>114.24533081719663</v>
      </c>
      <c r="D68" s="1">
        <v>114.20836266129277</v>
      </c>
      <c r="E68" s="1">
        <v>114.26436345871586</v>
      </c>
      <c r="F68" s="1">
        <v>114.25025007766571</v>
      </c>
      <c r="G68" s="1">
        <v>114.25941903622106</v>
      </c>
      <c r="I68" t="s">
        <v>66</v>
      </c>
      <c r="J68" s="1">
        <f t="shared" si="6"/>
        <v>3.213818222800513</v>
      </c>
      <c r="K68" s="1">
        <f t="shared" si="6"/>
        <v>3.1714064855517865</v>
      </c>
      <c r="L68" s="1">
        <f t="shared" si="6"/>
        <v>3.0887360486828275</v>
      </c>
      <c r="M68" s="1">
        <f t="shared" si="6"/>
        <v>3.2139838445838675</v>
      </c>
      <c r="N68" s="1">
        <f t="shared" si="2"/>
        <v>3.182410213747322</v>
      </c>
      <c r="O68" s="1">
        <f t="shared" si="3"/>
        <v>3.2029218162085815</v>
      </c>
    </row>
    <row r="69" spans="1:15" x14ac:dyDescent="0.3">
      <c r="A69" t="s">
        <v>67</v>
      </c>
      <c r="B69" s="1">
        <v>110.93623626585259</v>
      </c>
      <c r="C69" s="1">
        <v>110.93238500098145</v>
      </c>
      <c r="D69" s="1">
        <v>110.92487381314207</v>
      </c>
      <c r="E69" s="1">
        <v>110.93625130256034</v>
      </c>
      <c r="F69" s="1">
        <v>110.93338435114727</v>
      </c>
      <c r="G69" s="1">
        <v>110.93524693874161</v>
      </c>
      <c r="I69" t="s">
        <v>67</v>
      </c>
      <c r="J69" s="1">
        <f t="shared" si="6"/>
        <v>1.5596718900286133</v>
      </c>
      <c r="K69" s="1">
        <f t="shared" si="6"/>
        <v>1.5800222564414268</v>
      </c>
      <c r="L69" s="1">
        <f t="shared" si="6"/>
        <v>1.6197256909331381</v>
      </c>
      <c r="M69" s="1">
        <f t="shared" si="6"/>
        <v>1.5595924443355891</v>
      </c>
      <c r="N69" s="1">
        <f t="shared" si="2"/>
        <v>1.5747411571468639</v>
      </c>
      <c r="O69" s="1">
        <f t="shared" si="3"/>
        <v>1.5648991105419396</v>
      </c>
    </row>
    <row r="70" spans="1:15" x14ac:dyDescent="0.3">
      <c r="A70" t="s">
        <v>68</v>
      </c>
      <c r="B70" s="1">
        <v>89.807107669626959</v>
      </c>
      <c r="C70" s="1">
        <v>89.826653214298517</v>
      </c>
      <c r="D70" s="1">
        <v>89.864787417565495</v>
      </c>
      <c r="E70" s="1">
        <v>89.807031366534474</v>
      </c>
      <c r="F70" s="1">
        <v>89.821580940925259</v>
      </c>
      <c r="G70" s="1">
        <v>89.812128130430438</v>
      </c>
      <c r="I70" t="s">
        <v>68</v>
      </c>
      <c r="J70" s="1">
        <f t="shared" si="6"/>
        <v>2.4184991347614648</v>
      </c>
      <c r="K70" s="1">
        <f t="shared" si="6"/>
        <v>2.4567676287893025</v>
      </c>
      <c r="L70" s="1">
        <f t="shared" si="6"/>
        <v>2.531448297474781</v>
      </c>
      <c r="M70" s="1">
        <f t="shared" si="6"/>
        <v>2.4183497515700259</v>
      </c>
      <c r="N70" s="1">
        <f t="shared" si="2"/>
        <v>2.4468359806731232</v>
      </c>
      <c r="O70" s="1">
        <f t="shared" si="3"/>
        <v>2.4283281952223845</v>
      </c>
    </row>
    <row r="71" spans="1:15" x14ac:dyDescent="0.3">
      <c r="A71" t="s">
        <v>69</v>
      </c>
      <c r="B71" s="1">
        <v>106.34683481374354</v>
      </c>
      <c r="C71" s="1">
        <v>106.33024993804736</v>
      </c>
      <c r="D71" s="1">
        <v>106.29790995580267</v>
      </c>
      <c r="E71" s="1">
        <v>106.34689957093752</v>
      </c>
      <c r="F71" s="1">
        <v>106.33455329156558</v>
      </c>
      <c r="G71" s="1">
        <v>106.34257423783198</v>
      </c>
      <c r="I71" t="s">
        <v>69</v>
      </c>
      <c r="J71" s="1">
        <f t="shared" si="6"/>
        <v>0.83288042496105774</v>
      </c>
      <c r="K71" s="1">
        <f t="shared" si="6"/>
        <v>0.79521846693080267</v>
      </c>
      <c r="L71" s="1">
        <f t="shared" si="6"/>
        <v>0.72180241321848637</v>
      </c>
      <c r="M71" s="1">
        <f t="shared" si="6"/>
        <v>0.83302749565214995</v>
      </c>
      <c r="N71" s="1">
        <f t="shared" si="2"/>
        <v>0.80498999996081455</v>
      </c>
      <c r="O71" s="1">
        <f t="shared" si="3"/>
        <v>0.8232044642614289</v>
      </c>
    </row>
    <row r="72" spans="1:15" x14ac:dyDescent="0.3">
      <c r="A72" t="s">
        <v>70</v>
      </c>
      <c r="B72" s="1">
        <v>122.86530266232982</v>
      </c>
      <c r="C72" s="1">
        <v>122.8520249757656</v>
      </c>
      <c r="D72" s="1">
        <v>122.82613207838932</v>
      </c>
      <c r="E72" s="1">
        <v>122.86535450504917</v>
      </c>
      <c r="F72" s="1">
        <v>122.85547025889167</v>
      </c>
      <c r="G72" s="1">
        <v>122.86189174831455</v>
      </c>
      <c r="I72" t="s">
        <v>70</v>
      </c>
      <c r="J72" s="1">
        <f t="shared" si="6"/>
        <v>3.7688804999999936</v>
      </c>
      <c r="K72" s="1">
        <f t="shared" si="6"/>
        <v>3.7688804999999936</v>
      </c>
      <c r="L72" s="1">
        <f t="shared" si="6"/>
        <v>3.7688804999999936</v>
      </c>
      <c r="M72" s="1">
        <f t="shared" si="6"/>
        <v>3.7688804999999936</v>
      </c>
      <c r="N72" s="1">
        <f t="shared" si="2"/>
        <v>3.7688804999999936</v>
      </c>
      <c r="O72" s="1">
        <f t="shared" si="3"/>
        <v>3.7688804999999936</v>
      </c>
    </row>
    <row r="73" spans="1:15" x14ac:dyDescent="0.3">
      <c r="A73" t="s">
        <v>71</v>
      </c>
      <c r="B73" s="1">
        <v>117.41207477874607</v>
      </c>
      <c r="C73" s="1">
        <v>117.43762824563881</v>
      </c>
      <c r="D73" s="1">
        <v>117.48748416508431</v>
      </c>
      <c r="E73" s="1">
        <v>117.41197502155944</v>
      </c>
      <c r="F73" s="1">
        <v>117.43099685358028</v>
      </c>
      <c r="G73" s="1">
        <v>117.41863843205346</v>
      </c>
      <c r="I73" t="s">
        <v>71</v>
      </c>
      <c r="J73" s="1">
        <f t="shared" si="6"/>
        <v>2.7594051602583658</v>
      </c>
      <c r="K73" s="1">
        <f t="shared" si="6"/>
        <v>2.7790377718144299</v>
      </c>
      <c r="L73" s="1">
        <f t="shared" si="6"/>
        <v>2.8173403444015532</v>
      </c>
      <c r="M73" s="1">
        <f t="shared" si="6"/>
        <v>2.7593285162462511</v>
      </c>
      <c r="N73" s="1">
        <f t="shared" si="2"/>
        <v>2.7739429538109039</v>
      </c>
      <c r="O73" s="1">
        <f t="shared" si="3"/>
        <v>2.7644480348318679</v>
      </c>
    </row>
    <row r="74" spans="1:15" x14ac:dyDescent="0.3">
      <c r="A74" t="s">
        <v>72</v>
      </c>
      <c r="B74" s="1">
        <v>115.5516105462666</v>
      </c>
      <c r="C74" s="1">
        <v>115.53912322858147</v>
      </c>
      <c r="D74" s="1">
        <v>115.51477163436644</v>
      </c>
      <c r="E74" s="1">
        <v>115.55165930299113</v>
      </c>
      <c r="F74" s="1">
        <v>115.5423634274446</v>
      </c>
      <c r="G74" s="1">
        <v>115.54840267065518</v>
      </c>
      <c r="I74" t="s">
        <v>72</v>
      </c>
      <c r="J74" s="1">
        <f t="shared" si="6"/>
        <v>2.5364345791351495</v>
      </c>
      <c r="K74" s="1">
        <f t="shared" si="6"/>
        <v>2.5168483090738825</v>
      </c>
      <c r="L74" s="1">
        <f t="shared" si="6"/>
        <v>2.4786576788688119</v>
      </c>
      <c r="M74" s="1">
        <f t="shared" si="6"/>
        <v>2.5365110568996929</v>
      </c>
      <c r="N74" s="1">
        <f t="shared" si="2"/>
        <v>2.5219303821112371</v>
      </c>
      <c r="O74" s="1">
        <f t="shared" si="3"/>
        <v>2.5314028936769484</v>
      </c>
    </row>
    <row r="75" spans="1:15" x14ac:dyDescent="0.3">
      <c r="A75" t="s">
        <v>73</v>
      </c>
      <c r="B75" s="1">
        <v>114.40248377945417</v>
      </c>
      <c r="C75" s="1">
        <v>114.362483856854</v>
      </c>
      <c r="D75" s="1">
        <v>114.284507563353</v>
      </c>
      <c r="E75" s="1">
        <v>114.40263997807133</v>
      </c>
      <c r="F75" s="1">
        <v>114.37286207510891</v>
      </c>
      <c r="G75" s="1">
        <v>114.39220724933887</v>
      </c>
      <c r="I75" t="s">
        <v>73</v>
      </c>
      <c r="J75" s="1">
        <f t="shared" si="6"/>
        <v>0.53568696437926722</v>
      </c>
      <c r="K75" s="1">
        <f t="shared" si="6"/>
        <v>0.5155458182971584</v>
      </c>
      <c r="L75" s="1">
        <f t="shared" si="6"/>
        <v>0.47627379348447185</v>
      </c>
      <c r="M75" s="1">
        <f t="shared" si="6"/>
        <v>0.53576560911514637</v>
      </c>
      <c r="N75" s="1">
        <f t="shared" si="2"/>
        <v>0.52077184764329765</v>
      </c>
      <c r="O75" s="1">
        <f t="shared" si="3"/>
        <v>0.53051271412325463</v>
      </c>
    </row>
    <row r="76" spans="1:15" x14ac:dyDescent="0.3">
      <c r="A76" t="s">
        <v>74</v>
      </c>
      <c r="B76" s="1">
        <v>103.45375001015637</v>
      </c>
      <c r="C76" s="1">
        <v>103.44803503120303</v>
      </c>
      <c r="D76" s="1">
        <v>103.43688934737723</v>
      </c>
      <c r="E76" s="1">
        <v>103.4537723236966</v>
      </c>
      <c r="F76" s="1">
        <v>103.44951797822151</v>
      </c>
      <c r="G76" s="1">
        <v>103.45228191410777</v>
      </c>
      <c r="I76" t="s">
        <v>74</v>
      </c>
      <c r="J76" s="1">
        <f t="shared" si="6"/>
        <v>1.8023106780707066</v>
      </c>
      <c r="K76" s="1">
        <f t="shared" si="6"/>
        <v>1.7604789454002567</v>
      </c>
      <c r="L76" s="1">
        <f t="shared" si="6"/>
        <v>1.678939073676311</v>
      </c>
      <c r="M76" s="1">
        <f t="shared" si="6"/>
        <v>1.80247403488214</v>
      </c>
      <c r="N76" s="1">
        <f t="shared" si="2"/>
        <v>1.7713321913674029</v>
      </c>
      <c r="O76" s="1">
        <f t="shared" si="3"/>
        <v>1.7915632860233233</v>
      </c>
    </row>
    <row r="77" spans="1:15" x14ac:dyDescent="0.3">
      <c r="A77" t="s">
        <v>75</v>
      </c>
      <c r="B77" s="1">
        <v>106.0978759398524</v>
      </c>
      <c r="C77" s="1">
        <v>106.10163869318086</v>
      </c>
      <c r="D77" s="1">
        <v>106.10897801525428</v>
      </c>
      <c r="E77" s="1">
        <v>106.09786124924273</v>
      </c>
      <c r="F77" s="1">
        <v>106.10066228516925</v>
      </c>
      <c r="G77" s="1">
        <v>106.09884250458727</v>
      </c>
      <c r="I77" t="s">
        <v>75</v>
      </c>
      <c r="J77" s="1">
        <f t="shared" si="6"/>
        <v>1.441322996256722</v>
      </c>
      <c r="K77" s="1">
        <f t="shared" si="6"/>
        <v>1.4616496481054231</v>
      </c>
      <c r="L77" s="1">
        <f t="shared" si="6"/>
        <v>1.5013068156344511</v>
      </c>
      <c r="M77" s="1">
        <f t="shared" si="6"/>
        <v>1.4412436431428866</v>
      </c>
      <c r="N77" s="1">
        <f t="shared" si="2"/>
        <v>1.4563747029490814</v>
      </c>
      <c r="O77" s="1">
        <f t="shared" si="3"/>
        <v>1.4465441254175371</v>
      </c>
    </row>
    <row r="78" spans="1:15" x14ac:dyDescent="0.3">
      <c r="A78" t="s">
        <v>76</v>
      </c>
      <c r="B78" s="1">
        <v>115.52632891166151</v>
      </c>
      <c r="C78" s="1">
        <v>115.49848456348793</v>
      </c>
      <c r="D78" s="1">
        <v>115.4441957812395</v>
      </c>
      <c r="E78" s="1">
        <v>115.52643763715935</v>
      </c>
      <c r="F78" s="1">
        <v>115.50570923618453</v>
      </c>
      <c r="G78" s="1">
        <v>115.5191756045291</v>
      </c>
      <c r="I78" t="s">
        <v>76</v>
      </c>
      <c r="J78" s="1">
        <f t="shared" si="6"/>
        <v>4.7902361681125161</v>
      </c>
      <c r="K78" s="1">
        <f t="shared" si="6"/>
        <v>4.7510961032853682</v>
      </c>
      <c r="L78" s="1">
        <f t="shared" si="6"/>
        <v>4.6747987132413238</v>
      </c>
      <c r="M78" s="1">
        <f t="shared" si="6"/>
        <v>4.7903890108399017</v>
      </c>
      <c r="N78" s="1">
        <f t="shared" si="2"/>
        <v>4.7612511365406229</v>
      </c>
      <c r="O78" s="1">
        <f t="shared" si="3"/>
        <v>4.78018045808426</v>
      </c>
    </row>
    <row r="79" spans="1:15" x14ac:dyDescent="0.3">
      <c r="A79" t="s">
        <v>77</v>
      </c>
      <c r="B79" s="1">
        <v>113.15399742099765</v>
      </c>
      <c r="C79" s="1">
        <v>113.20023036946903</v>
      </c>
      <c r="D79" s="1">
        <v>113.29045825761591</v>
      </c>
      <c r="E79" s="1">
        <v>113.15381695127979</v>
      </c>
      <c r="F79" s="1">
        <v>113.18823158760009</v>
      </c>
      <c r="G79" s="1">
        <v>113.16587195539945</v>
      </c>
      <c r="I79" t="s">
        <v>77</v>
      </c>
      <c r="J79" s="1">
        <f t="shared" si="6"/>
        <v>-0.19682438232715427</v>
      </c>
      <c r="K79" s="1">
        <f t="shared" si="6"/>
        <v>-0.13362651424042582</v>
      </c>
      <c r="L79" s="1">
        <f t="shared" si="6"/>
        <v>-1.0249149991214956E-2</v>
      </c>
      <c r="M79" s="1">
        <f t="shared" si="6"/>
        <v>-0.19707104658677199</v>
      </c>
      <c r="N79" s="1">
        <f t="shared" si="2"/>
        <v>-0.15002954482037367</v>
      </c>
      <c r="O79" s="1">
        <f t="shared" si="3"/>
        <v>-0.1805939087328734</v>
      </c>
    </row>
    <row r="80" spans="1:15" x14ac:dyDescent="0.3">
      <c r="A80" t="s">
        <v>78</v>
      </c>
      <c r="B80" s="1">
        <v>120.39101951189569</v>
      </c>
      <c r="C80" s="1">
        <v>120.37104435556405</v>
      </c>
      <c r="D80" s="1">
        <v>120.33209400632686</v>
      </c>
      <c r="E80" s="1">
        <v>120.39109750714694</v>
      </c>
      <c r="F80" s="1">
        <v>120.37622738156506</v>
      </c>
      <c r="G80" s="1">
        <v>120.38588796995906</v>
      </c>
      <c r="I80" t="s">
        <v>78</v>
      </c>
      <c r="J80" s="1">
        <f t="shared" si="6"/>
        <v>5.3618940000000004</v>
      </c>
      <c r="K80" s="1">
        <f t="shared" si="6"/>
        <v>5.3618940000000004</v>
      </c>
      <c r="L80" s="1">
        <f t="shared" si="6"/>
        <v>5.3618940000000004</v>
      </c>
      <c r="M80" s="1">
        <f t="shared" si="6"/>
        <v>5.3618940000000004</v>
      </c>
      <c r="N80" s="1">
        <f t="shared" si="2"/>
        <v>5.3618940000000004</v>
      </c>
      <c r="O80" s="1">
        <f t="shared" si="3"/>
        <v>5.3618940000000004</v>
      </c>
    </row>
    <row r="81" spans="1:15" x14ac:dyDescent="0.3">
      <c r="A81" t="s">
        <v>79</v>
      </c>
      <c r="B81" s="1">
        <v>114.86683247469873</v>
      </c>
      <c r="C81" s="1">
        <v>114.86284475516129</v>
      </c>
      <c r="D81" s="1">
        <v>114.85506743744911</v>
      </c>
      <c r="E81" s="1">
        <v>114.86684804417402</v>
      </c>
      <c r="F81" s="1">
        <v>114.86387951343274</v>
      </c>
      <c r="G81" s="1">
        <v>114.86580809461027</v>
      </c>
      <c r="I81" t="s">
        <v>79</v>
      </c>
      <c r="J81" s="1">
        <f t="shared" ref="J81:M96" si="7">(B81/B69-1)*100</f>
        <v>3.5431130000000088</v>
      </c>
      <c r="K81" s="1">
        <f t="shared" si="7"/>
        <v>3.5431130000000088</v>
      </c>
      <c r="L81" s="1">
        <f t="shared" si="7"/>
        <v>3.5431130000000088</v>
      </c>
      <c r="M81" s="1">
        <f t="shared" si="7"/>
        <v>3.5431130000000088</v>
      </c>
      <c r="N81" s="1">
        <f t="shared" ref="N81:N119" si="8">(F81/F69-1)*100</f>
        <v>3.5431130000000088</v>
      </c>
      <c r="O81" s="1">
        <f t="shared" ref="O81:O120" si="9">(G81/G69-1)*100</f>
        <v>3.5431130000000088</v>
      </c>
    </row>
    <row r="82" spans="1:15" x14ac:dyDescent="0.3">
      <c r="A82" t="s">
        <v>80</v>
      </c>
      <c r="B82" s="1">
        <v>91.163240348027699</v>
      </c>
      <c r="C82" s="1">
        <v>91.183081040294297</v>
      </c>
      <c r="D82" s="1">
        <v>91.221791089288374</v>
      </c>
      <c r="E82" s="1">
        <v>91.163162892719981</v>
      </c>
      <c r="F82" s="1">
        <v>91.177932173031593</v>
      </c>
      <c r="G82" s="1">
        <v>91.168336620324638</v>
      </c>
      <c r="I82" t="s">
        <v>80</v>
      </c>
      <c r="J82" s="1">
        <f t="shared" si="7"/>
        <v>1.5100504999999931</v>
      </c>
      <c r="K82" s="1">
        <f t="shared" si="7"/>
        <v>1.5100504999999931</v>
      </c>
      <c r="L82" s="1">
        <f t="shared" si="7"/>
        <v>1.5100504999999931</v>
      </c>
      <c r="M82" s="1">
        <f t="shared" si="7"/>
        <v>1.5100504999999931</v>
      </c>
      <c r="N82" s="1">
        <f t="shared" si="8"/>
        <v>1.5100504999999931</v>
      </c>
      <c r="O82" s="1">
        <f t="shared" si="9"/>
        <v>1.5100504999999931</v>
      </c>
    </row>
    <row r="83" spans="1:15" x14ac:dyDescent="0.3">
      <c r="A83" t="s">
        <v>81</v>
      </c>
      <c r="B83" s="1">
        <v>111.79180923996663</v>
      </c>
      <c r="C83" s="1">
        <v>111.77437521606414</v>
      </c>
      <c r="D83" s="1">
        <v>111.74037942171582</v>
      </c>
      <c r="E83" s="1">
        <v>111.79187731273898</v>
      </c>
      <c r="F83" s="1">
        <v>111.77889890194952</v>
      </c>
      <c r="G83" s="1">
        <v>111.787330521908</v>
      </c>
      <c r="I83" t="s">
        <v>81</v>
      </c>
      <c r="J83" s="1">
        <f t="shared" si="7"/>
        <v>5.120015500000008</v>
      </c>
      <c r="K83" s="1">
        <f t="shared" si="7"/>
        <v>5.120015500000008</v>
      </c>
      <c r="L83" s="1">
        <f t="shared" si="7"/>
        <v>5.120015500000008</v>
      </c>
      <c r="M83" s="1">
        <f t="shared" si="7"/>
        <v>5.120015500000008</v>
      </c>
      <c r="N83" s="1">
        <f t="shared" si="8"/>
        <v>5.120015500000008</v>
      </c>
      <c r="O83" s="1">
        <f t="shared" si="9"/>
        <v>5.120015500000008</v>
      </c>
    </row>
    <row r="84" spans="1:15" x14ac:dyDescent="0.3">
      <c r="A84" t="s">
        <v>82</v>
      </c>
      <c r="B84" s="1">
        <v>126.52189685111733</v>
      </c>
      <c r="C84" s="1">
        <v>126.53239392945974</v>
      </c>
      <c r="D84" s="1">
        <v>126.55287011554921</v>
      </c>
      <c r="E84" s="1">
        <v>126.52185586921111</v>
      </c>
      <c r="F84" s="1">
        <v>126.52966996358954</v>
      </c>
      <c r="G84" s="1">
        <v>126.52459326137699</v>
      </c>
      <c r="I84" t="s">
        <v>82</v>
      </c>
      <c r="J84" s="1">
        <f t="shared" si="7"/>
        <v>2.9760999318391157</v>
      </c>
      <c r="K84" s="1">
        <f t="shared" si="7"/>
        <v>2.9957739438321473</v>
      </c>
      <c r="L84" s="1">
        <f t="shared" si="7"/>
        <v>3.0341572872957023</v>
      </c>
      <c r="M84" s="1">
        <f t="shared" si="7"/>
        <v>2.9760231262033088</v>
      </c>
      <c r="N84" s="1">
        <f t="shared" si="8"/>
        <v>2.9906683820877245</v>
      </c>
      <c r="O84" s="1">
        <f t="shared" si="9"/>
        <v>2.9811534406173568</v>
      </c>
    </row>
    <row r="85" spans="1:15" x14ac:dyDescent="0.3">
      <c r="A85" t="s">
        <v>83</v>
      </c>
      <c r="B85" s="1">
        <v>120.81736221751267</v>
      </c>
      <c r="C85" s="1">
        <v>120.82057353548889</v>
      </c>
      <c r="D85" s="1">
        <v>120.82683719030176</v>
      </c>
      <c r="E85" s="1">
        <v>120.81734967977096</v>
      </c>
      <c r="F85" s="1">
        <v>120.81974022381219</v>
      </c>
      <c r="G85" s="1">
        <v>120.81818713391941</v>
      </c>
      <c r="I85" t="s">
        <v>83</v>
      </c>
      <c r="J85" s="1">
        <f t="shared" si="7"/>
        <v>2.9002872534052315</v>
      </c>
      <c r="K85" s="1">
        <f t="shared" si="7"/>
        <v>2.8806314810565947</v>
      </c>
      <c r="L85" s="1">
        <f t="shared" si="7"/>
        <v>2.8423053306046109</v>
      </c>
      <c r="M85" s="1">
        <f t="shared" si="7"/>
        <v>2.9003640025527355</v>
      </c>
      <c r="N85" s="1">
        <f t="shared" si="8"/>
        <v>2.8857315879360135</v>
      </c>
      <c r="O85" s="1">
        <f t="shared" si="9"/>
        <v>2.89523771290634</v>
      </c>
    </row>
    <row r="86" spans="1:15" x14ac:dyDescent="0.3">
      <c r="A86" t="s">
        <v>84</v>
      </c>
      <c r="B86" s="1">
        <v>120.77843858774938</v>
      </c>
      <c r="C86" s="1">
        <v>120.76538642235739</v>
      </c>
      <c r="D86" s="1">
        <v>120.73993331519161</v>
      </c>
      <c r="E86" s="1">
        <v>120.77848954992143</v>
      </c>
      <c r="F86" s="1">
        <v>120.76877318743624</v>
      </c>
      <c r="G86" s="1">
        <v>120.77508560802282</v>
      </c>
      <c r="I86" t="s">
        <v>84</v>
      </c>
      <c r="J86" s="1">
        <f t="shared" si="7"/>
        <v>4.5233709999999983</v>
      </c>
      <c r="K86" s="1">
        <f t="shared" si="7"/>
        <v>4.5233709999999983</v>
      </c>
      <c r="L86" s="1">
        <f t="shared" si="7"/>
        <v>4.5233709999999983</v>
      </c>
      <c r="M86" s="1">
        <f t="shared" si="7"/>
        <v>4.5233709999999983</v>
      </c>
      <c r="N86" s="1">
        <f t="shared" si="8"/>
        <v>4.5233709999999983</v>
      </c>
      <c r="O86" s="1">
        <f t="shared" si="9"/>
        <v>4.5233709999999983</v>
      </c>
    </row>
    <row r="87" spans="1:15" x14ac:dyDescent="0.3">
      <c r="A87" t="s">
        <v>85</v>
      </c>
      <c r="B87" s="1">
        <v>116.75611921008741</v>
      </c>
      <c r="C87" s="1">
        <v>116.76327572164902</v>
      </c>
      <c r="D87" s="1">
        <v>116.77723516571027</v>
      </c>
      <c r="E87" s="1">
        <v>116.75609126986761</v>
      </c>
      <c r="F87" s="1">
        <v>116.76141863949738</v>
      </c>
      <c r="G87" s="1">
        <v>116.75795753556687</v>
      </c>
      <c r="I87" t="s">
        <v>85</v>
      </c>
      <c r="J87" s="1">
        <f t="shared" si="7"/>
        <v>2.0573289607685341</v>
      </c>
      <c r="K87" s="1">
        <f t="shared" si="7"/>
        <v>2.0992827226453681</v>
      </c>
      <c r="L87" s="1">
        <f t="shared" si="7"/>
        <v>2.1811596825365376</v>
      </c>
      <c r="M87" s="1">
        <f t="shared" si="7"/>
        <v>2.0571651950054504</v>
      </c>
      <c r="N87" s="1">
        <f t="shared" si="8"/>
        <v>2.0883945029021689</v>
      </c>
      <c r="O87" s="1">
        <f t="shared" si="9"/>
        <v>2.0681044129793102</v>
      </c>
    </row>
    <row r="88" spans="1:15" x14ac:dyDescent="0.3">
      <c r="A88" t="s">
        <v>86</v>
      </c>
      <c r="B88" s="1">
        <v>105.81017201033634</v>
      </c>
      <c r="C88" s="1">
        <v>105.78411636301142</v>
      </c>
      <c r="D88" s="1">
        <v>105.73331544481537</v>
      </c>
      <c r="E88" s="1">
        <v>105.8102737516536</v>
      </c>
      <c r="F88" s="1">
        <v>105.79087691485503</v>
      </c>
      <c r="G88" s="1">
        <v>105.8034782134924</v>
      </c>
      <c r="I88" t="s">
        <v>86</v>
      </c>
      <c r="J88" s="1">
        <f t="shared" si="7"/>
        <v>2.2777540687975328</v>
      </c>
      <c r="K88" s="1">
        <f t="shared" si="7"/>
        <v>2.2582172112826981</v>
      </c>
      <c r="L88" s="1">
        <f t="shared" si="7"/>
        <v>2.2201229289928959</v>
      </c>
      <c r="M88" s="1">
        <f t="shared" si="7"/>
        <v>2.2778303536228117</v>
      </c>
      <c r="N88" s="1">
        <f t="shared" si="8"/>
        <v>2.2632864631872307</v>
      </c>
      <c r="O88" s="1">
        <f t="shared" si="9"/>
        <v>2.2727350773535715</v>
      </c>
    </row>
    <row r="89" spans="1:15" x14ac:dyDescent="0.3">
      <c r="A89" t="s">
        <v>87</v>
      </c>
      <c r="B89" s="1">
        <v>108.29424042953545</v>
      </c>
      <c r="C89" s="1">
        <v>108.2980810767682</v>
      </c>
      <c r="D89" s="1">
        <v>108.30557233238636</v>
      </c>
      <c r="E89" s="1">
        <v>108.29422543481098</v>
      </c>
      <c r="F89" s="1">
        <v>108.29708445583654</v>
      </c>
      <c r="G89" s="1">
        <v>108.2952270034217</v>
      </c>
      <c r="I89" t="s">
        <v>87</v>
      </c>
      <c r="J89" s="1">
        <f t="shared" si="7"/>
        <v>2.0701305000000003</v>
      </c>
      <c r="K89" s="1">
        <f t="shared" si="7"/>
        <v>2.0701305000000003</v>
      </c>
      <c r="L89" s="1">
        <f t="shared" si="7"/>
        <v>2.0701305000000003</v>
      </c>
      <c r="M89" s="1">
        <f t="shared" si="7"/>
        <v>2.0701305000000003</v>
      </c>
      <c r="N89" s="1">
        <f t="shared" si="8"/>
        <v>2.0701305000000003</v>
      </c>
      <c r="O89" s="1">
        <f t="shared" si="9"/>
        <v>2.0701305000000003</v>
      </c>
    </row>
    <row r="90" spans="1:15" x14ac:dyDescent="0.3">
      <c r="A90" t="s">
        <v>88</v>
      </c>
      <c r="B90" s="1">
        <v>120.11299393677859</v>
      </c>
      <c r="C90" s="1">
        <v>120.12891329713581</v>
      </c>
      <c r="D90" s="1">
        <v>120.15996875942203</v>
      </c>
      <c r="E90" s="1">
        <v>120.11293178715174</v>
      </c>
      <c r="F90" s="1">
        <v>120.12478218668221</v>
      </c>
      <c r="G90" s="1">
        <v>120.11708310660889</v>
      </c>
      <c r="I90" t="s">
        <v>88</v>
      </c>
      <c r="J90" s="1">
        <f t="shared" si="7"/>
        <v>3.9702335115524345</v>
      </c>
      <c r="K90" s="1">
        <f t="shared" si="7"/>
        <v>4.0090818084306479</v>
      </c>
      <c r="L90" s="1">
        <f t="shared" si="7"/>
        <v>4.0848939578726595</v>
      </c>
      <c r="M90" s="1">
        <f t="shared" si="7"/>
        <v>3.9700818650683756</v>
      </c>
      <c r="N90" s="1">
        <f t="shared" si="8"/>
        <v>3.9989996867190847</v>
      </c>
      <c r="O90" s="1">
        <f t="shared" si="9"/>
        <v>3.9802114913115139</v>
      </c>
    </row>
    <row r="91" spans="1:15" x14ac:dyDescent="0.3">
      <c r="A91" t="s">
        <v>89</v>
      </c>
      <c r="B91" s="1">
        <v>117.02438538317647</v>
      </c>
      <c r="C91" s="1">
        <v>117.02155747534208</v>
      </c>
      <c r="D91" s="1">
        <v>117.01604207241114</v>
      </c>
      <c r="E91" s="1">
        <v>117.02439642427589</v>
      </c>
      <c r="F91" s="1">
        <v>117.02229128132485</v>
      </c>
      <c r="G91" s="1">
        <v>117.02365894263983</v>
      </c>
      <c r="I91" t="s">
        <v>89</v>
      </c>
      <c r="J91" s="1">
        <f t="shared" si="7"/>
        <v>3.4204606557369344</v>
      </c>
      <c r="K91" s="1">
        <f t="shared" si="7"/>
        <v>3.3757237890778224</v>
      </c>
      <c r="L91" s="1">
        <f t="shared" si="7"/>
        <v>3.2885239163950253</v>
      </c>
      <c r="M91" s="1">
        <f t="shared" si="7"/>
        <v>3.4206353592673322</v>
      </c>
      <c r="N91" s="1">
        <f t="shared" si="8"/>
        <v>3.3873306791240676</v>
      </c>
      <c r="O91" s="1">
        <f t="shared" si="9"/>
        <v>3.4089667852873484</v>
      </c>
    </row>
    <row r="92" spans="1:15" x14ac:dyDescent="0.3">
      <c r="A92" t="s">
        <v>90</v>
      </c>
      <c r="B92" s="1">
        <v>123.8181003710762</v>
      </c>
      <c r="C92" s="1">
        <v>123.79755659695061</v>
      </c>
      <c r="D92" s="1">
        <v>123.75749747733445</v>
      </c>
      <c r="E92" s="1">
        <v>123.81818058655975</v>
      </c>
      <c r="F92" s="1">
        <v>123.80288716426554</v>
      </c>
      <c r="G92" s="1">
        <v>123.8128227533839</v>
      </c>
      <c r="I92" t="s">
        <v>90</v>
      </c>
      <c r="J92" s="1">
        <f t="shared" si="7"/>
        <v>2.8466250000000137</v>
      </c>
      <c r="K92" s="1">
        <f t="shared" si="7"/>
        <v>2.8466249999999915</v>
      </c>
      <c r="L92" s="1">
        <f t="shared" si="7"/>
        <v>2.8466249999999915</v>
      </c>
      <c r="M92" s="1">
        <f t="shared" si="7"/>
        <v>2.8466249999999915</v>
      </c>
      <c r="N92" s="1">
        <f t="shared" si="8"/>
        <v>2.8466250000000137</v>
      </c>
      <c r="O92" s="1">
        <f t="shared" si="9"/>
        <v>2.8466249999999915</v>
      </c>
    </row>
    <row r="93" spans="1:15" x14ac:dyDescent="0.3">
      <c r="A93" t="s">
        <v>91</v>
      </c>
      <c r="B93" s="1">
        <v>117.51499999404574</v>
      </c>
      <c r="C93" s="1">
        <v>117.53567515752167</v>
      </c>
      <c r="D93" s="1">
        <v>117.57601081481965</v>
      </c>
      <c r="E93" s="1">
        <v>117.51491927938901</v>
      </c>
      <c r="F93" s="1">
        <v>117.53030981907337</v>
      </c>
      <c r="G93" s="1">
        <v>117.52031069056071</v>
      </c>
      <c r="I93" t="s">
        <v>91</v>
      </c>
      <c r="J93" s="1">
        <f t="shared" si="7"/>
        <v>2.3054239960262901</v>
      </c>
      <c r="K93" s="1">
        <f t="shared" si="7"/>
        <v>2.3269756273734288</v>
      </c>
      <c r="L93" s="1">
        <f t="shared" si="7"/>
        <v>2.3690233596810106</v>
      </c>
      <c r="M93" s="1">
        <f t="shared" si="7"/>
        <v>2.3053398611552645</v>
      </c>
      <c r="N93" s="1">
        <f t="shared" si="8"/>
        <v>2.3213827679647636</v>
      </c>
      <c r="O93" s="1">
        <f t="shared" si="9"/>
        <v>2.3109597538059523</v>
      </c>
    </row>
    <row r="94" spans="1:15" x14ac:dyDescent="0.3">
      <c r="A94" t="s">
        <v>92</v>
      </c>
      <c r="B94" s="1">
        <v>93.510866281466562</v>
      </c>
      <c r="C94" s="1">
        <v>93.513351794478524</v>
      </c>
      <c r="D94" s="1">
        <v>93.518199771432236</v>
      </c>
      <c r="E94" s="1">
        <v>93.510856577438375</v>
      </c>
      <c r="F94" s="1">
        <v>93.512706823463262</v>
      </c>
      <c r="G94" s="1">
        <v>93.511504754666007</v>
      </c>
      <c r="I94" t="s">
        <v>92</v>
      </c>
      <c r="J94" s="1">
        <f t="shared" si="7"/>
        <v>2.5751892149472599</v>
      </c>
      <c r="K94" s="1">
        <f t="shared" si="7"/>
        <v>2.5555955420660359</v>
      </c>
      <c r="L94" s="1">
        <f t="shared" si="7"/>
        <v>2.5173904773434286</v>
      </c>
      <c r="M94" s="1">
        <f t="shared" si="7"/>
        <v>2.575265721617348</v>
      </c>
      <c r="N94" s="1">
        <f t="shared" si="8"/>
        <v>2.5606795359220058</v>
      </c>
      <c r="O94" s="1">
        <f t="shared" si="9"/>
        <v>2.5701556277149429</v>
      </c>
    </row>
    <row r="95" spans="1:15" x14ac:dyDescent="0.3">
      <c r="A95" t="s">
        <v>93</v>
      </c>
      <c r="B95" s="1">
        <v>114.68583870627381</v>
      </c>
      <c r="C95" s="1">
        <v>114.66795335611377</v>
      </c>
      <c r="D95" s="1">
        <v>114.63307748985997</v>
      </c>
      <c r="E95" s="1">
        <v>114.68590854129164</v>
      </c>
      <c r="F95" s="1">
        <v>114.67259414968653</v>
      </c>
      <c r="G95" s="1">
        <v>114.68124404464007</v>
      </c>
      <c r="I95" t="s">
        <v>93</v>
      </c>
      <c r="J95" s="1">
        <f t="shared" si="7"/>
        <v>2.5887669999999918</v>
      </c>
      <c r="K95" s="1">
        <f t="shared" si="7"/>
        <v>2.5887669999999918</v>
      </c>
      <c r="L95" s="1">
        <f t="shared" si="7"/>
        <v>2.5887669999999918</v>
      </c>
      <c r="M95" s="1">
        <f t="shared" si="7"/>
        <v>2.5887669999999918</v>
      </c>
      <c r="N95" s="1">
        <f t="shared" si="8"/>
        <v>2.5887669999999918</v>
      </c>
      <c r="O95" s="1">
        <f t="shared" si="9"/>
        <v>2.5887669999999918</v>
      </c>
    </row>
    <row r="96" spans="1:15" x14ac:dyDescent="0.3">
      <c r="A96" t="s">
        <v>94</v>
      </c>
      <c r="B96" s="1">
        <v>128.89468573948139</v>
      </c>
      <c r="C96" s="1">
        <v>128.93120953588769</v>
      </c>
      <c r="D96" s="1">
        <v>129.00247595061782</v>
      </c>
      <c r="E96" s="1">
        <v>128.89454316035429</v>
      </c>
      <c r="F96" s="1">
        <v>128.92173099794476</v>
      </c>
      <c r="G96" s="1">
        <v>128.90406699820343</v>
      </c>
      <c r="I96" t="s">
        <v>94</v>
      </c>
      <c r="J96" s="1">
        <f t="shared" si="7"/>
        <v>1.8753978144638417</v>
      </c>
      <c r="K96" s="1">
        <f t="shared" si="7"/>
        <v>1.8958114455380093</v>
      </c>
      <c r="L96" s="1">
        <f t="shared" si="7"/>
        <v>1.9356383089786933</v>
      </c>
      <c r="M96" s="1">
        <f t="shared" si="7"/>
        <v>1.8753181217922466</v>
      </c>
      <c r="N96" s="1">
        <f t="shared" si="8"/>
        <v>1.8905139285066985</v>
      </c>
      <c r="O96" s="1">
        <f t="shared" si="9"/>
        <v>1.8806412852170773</v>
      </c>
    </row>
    <row r="97" spans="1:15" x14ac:dyDescent="0.3">
      <c r="A97" t="s">
        <v>95</v>
      </c>
      <c r="B97" s="1">
        <v>123.58726282907352</v>
      </c>
      <c r="C97" s="1">
        <v>123.56798929455563</v>
      </c>
      <c r="D97" s="1">
        <v>123.53040651277784</v>
      </c>
      <c r="E97" s="1">
        <v>123.58733808438664</v>
      </c>
      <c r="F97" s="1">
        <v>123.57299028667012</v>
      </c>
      <c r="G97" s="1">
        <v>123.58231154946179</v>
      </c>
      <c r="I97" t="s">
        <v>95</v>
      </c>
      <c r="J97" s="1">
        <f t="shared" ref="J97:M112" si="10">(B97/B85-1)*100</f>
        <v>2.2926345690067906</v>
      </c>
      <c r="K97" s="1">
        <f t="shared" si="10"/>
        <v>2.2739635135565095</v>
      </c>
      <c r="L97" s="1">
        <f t="shared" si="10"/>
        <v>2.2375569743814161</v>
      </c>
      <c r="M97" s="1">
        <f t="shared" si="10"/>
        <v>2.2927074728568364</v>
      </c>
      <c r="N97" s="1">
        <f t="shared" si="8"/>
        <v>2.2788081299940588</v>
      </c>
      <c r="O97" s="1">
        <f t="shared" si="9"/>
        <v>2.2878380160418432</v>
      </c>
    </row>
    <row r="98" spans="1:15" x14ac:dyDescent="0.3">
      <c r="A98" t="s">
        <v>96</v>
      </c>
      <c r="B98" s="1">
        <v>125.02646266089523</v>
      </c>
      <c r="C98" s="1">
        <v>125.01295142422001</v>
      </c>
      <c r="D98" s="1">
        <v>124.98660307935086</v>
      </c>
      <c r="E98" s="1">
        <v>125.02651541551084</v>
      </c>
      <c r="F98" s="1">
        <v>125.01645730873567</v>
      </c>
      <c r="G98" s="1">
        <v>125.02299175003162</v>
      </c>
      <c r="I98" t="s">
        <v>96</v>
      </c>
      <c r="J98" s="1">
        <f t="shared" si="10"/>
        <v>3.517203999999996</v>
      </c>
      <c r="K98" s="1">
        <f t="shared" si="10"/>
        <v>3.517203999999996</v>
      </c>
      <c r="L98" s="1">
        <f t="shared" si="10"/>
        <v>3.517203999999996</v>
      </c>
      <c r="M98" s="1">
        <f t="shared" si="10"/>
        <v>3.517203999999996</v>
      </c>
      <c r="N98" s="1">
        <f t="shared" si="8"/>
        <v>3.517203999999996</v>
      </c>
      <c r="O98" s="1">
        <f t="shared" si="9"/>
        <v>3.517203999999996</v>
      </c>
    </row>
    <row r="99" spans="1:15" x14ac:dyDescent="0.3">
      <c r="A99" t="s">
        <v>97</v>
      </c>
      <c r="B99" s="1">
        <v>122.42923410086726</v>
      </c>
      <c r="C99" s="1">
        <v>122.49267428952476</v>
      </c>
      <c r="D99" s="1">
        <v>122.61650371387435</v>
      </c>
      <c r="E99" s="1">
        <v>122.42898647652653</v>
      </c>
      <c r="F99" s="1">
        <v>122.47620906543823</v>
      </c>
      <c r="G99" s="1">
        <v>122.44552750337679</v>
      </c>
      <c r="I99" t="s">
        <v>97</v>
      </c>
      <c r="J99" s="1">
        <f t="shared" si="10"/>
        <v>4.8589443783856989</v>
      </c>
      <c r="K99" s="1">
        <f t="shared" si="10"/>
        <v>4.9068498056991761</v>
      </c>
      <c r="L99" s="1">
        <f t="shared" si="10"/>
        <v>5.0003483468999743</v>
      </c>
      <c r="M99" s="1">
        <f t="shared" si="10"/>
        <v>4.8587573846975651</v>
      </c>
      <c r="N99" s="1">
        <f t="shared" si="8"/>
        <v>4.8944167452995346</v>
      </c>
      <c r="O99" s="1">
        <f t="shared" si="9"/>
        <v>4.8712482539593704</v>
      </c>
    </row>
    <row r="100" spans="1:15" x14ac:dyDescent="0.3">
      <c r="A100" t="s">
        <v>98</v>
      </c>
      <c r="B100" s="1">
        <v>108.93057588187179</v>
      </c>
      <c r="C100" s="1">
        <v>108.90375183826471</v>
      </c>
      <c r="D100" s="1">
        <v>108.85145277127252</v>
      </c>
      <c r="E100" s="1">
        <v>108.9306806236</v>
      </c>
      <c r="F100" s="1">
        <v>108.91071176273711</v>
      </c>
      <c r="G100" s="1">
        <v>108.92368468104306</v>
      </c>
      <c r="I100" t="s">
        <v>98</v>
      </c>
      <c r="J100" s="1">
        <f t="shared" si="10"/>
        <v>2.9490585000000014</v>
      </c>
      <c r="K100" s="1">
        <f t="shared" si="10"/>
        <v>2.9490585000000014</v>
      </c>
      <c r="L100" s="1">
        <f t="shared" si="10"/>
        <v>2.9490585000000014</v>
      </c>
      <c r="M100" s="1">
        <f t="shared" si="10"/>
        <v>2.9490585000000014</v>
      </c>
      <c r="N100" s="1">
        <f t="shared" si="8"/>
        <v>2.9490585000000014</v>
      </c>
      <c r="O100" s="1">
        <f t="shared" si="9"/>
        <v>2.9490585000000236</v>
      </c>
    </row>
    <row r="101" spans="1:15" x14ac:dyDescent="0.3">
      <c r="A101" t="s">
        <v>99</v>
      </c>
      <c r="B101" s="1">
        <v>110.58209595817955</v>
      </c>
      <c r="C101" s="1">
        <v>110.58601774403951</v>
      </c>
      <c r="D101" s="1">
        <v>110.59366726209633</v>
      </c>
      <c r="E101" s="1">
        <v>110.58208064667218</v>
      </c>
      <c r="F101" s="1">
        <v>110.58500006820503</v>
      </c>
      <c r="G101" s="1">
        <v>110.58310337471183</v>
      </c>
      <c r="I101" t="s">
        <v>99</v>
      </c>
      <c r="J101" s="1">
        <f t="shared" si="10"/>
        <v>2.1126289999999992</v>
      </c>
      <c r="K101" s="1">
        <f t="shared" si="10"/>
        <v>2.1126289999999992</v>
      </c>
      <c r="L101" s="1">
        <f t="shared" si="10"/>
        <v>2.1126289999999992</v>
      </c>
      <c r="M101" s="1">
        <f t="shared" si="10"/>
        <v>2.1126289999999992</v>
      </c>
      <c r="N101" s="1">
        <f t="shared" si="8"/>
        <v>2.1126289999999992</v>
      </c>
      <c r="O101" s="1">
        <f t="shared" si="9"/>
        <v>2.1126289999999992</v>
      </c>
    </row>
    <row r="102" spans="1:15" x14ac:dyDescent="0.3">
      <c r="A102" t="s">
        <v>100</v>
      </c>
      <c r="B102" s="1">
        <v>121.61403941579185</v>
      </c>
      <c r="C102" s="1">
        <v>121.63015771951989</v>
      </c>
      <c r="D102" s="1">
        <v>121.66160128021025</v>
      </c>
      <c r="E102" s="1">
        <v>121.61397648948454</v>
      </c>
      <c r="F102" s="1">
        <v>121.62597498280617</v>
      </c>
      <c r="G102" s="1">
        <v>121.61817968775262</v>
      </c>
      <c r="I102" t="s">
        <v>100</v>
      </c>
      <c r="J102" s="1">
        <f t="shared" si="10"/>
        <v>1.2496945000000093</v>
      </c>
      <c r="K102" s="1">
        <f t="shared" si="10"/>
        <v>1.2496945000000093</v>
      </c>
      <c r="L102" s="1">
        <f t="shared" si="10"/>
        <v>1.2496945000000093</v>
      </c>
      <c r="M102" s="1">
        <f t="shared" si="10"/>
        <v>1.2496945000000093</v>
      </c>
      <c r="N102" s="1">
        <f t="shared" si="8"/>
        <v>1.2496945000000093</v>
      </c>
      <c r="O102" s="1">
        <f t="shared" si="9"/>
        <v>1.2496945000000093</v>
      </c>
    </row>
    <row r="103" spans="1:15" x14ac:dyDescent="0.3">
      <c r="A103" t="s">
        <v>101</v>
      </c>
      <c r="B103" s="1">
        <v>118.84714726283208</v>
      </c>
      <c r="C103" s="1">
        <v>118.84427530774563</v>
      </c>
      <c r="D103" s="1">
        <v>118.83867399736745</v>
      </c>
      <c r="E103" s="1">
        <v>118.84715847590674</v>
      </c>
      <c r="F103" s="1">
        <v>118.84502054342802</v>
      </c>
      <c r="G103" s="1">
        <v>118.84640950731939</v>
      </c>
      <c r="I103" t="s">
        <v>101</v>
      </c>
      <c r="J103" s="1">
        <f t="shared" si="10"/>
        <v>1.5575915000000107</v>
      </c>
      <c r="K103" s="1">
        <f t="shared" si="10"/>
        <v>1.5575915000000107</v>
      </c>
      <c r="L103" s="1">
        <f t="shared" si="10"/>
        <v>1.5575915000000107</v>
      </c>
      <c r="M103" s="1">
        <f t="shared" si="10"/>
        <v>1.5575915000000107</v>
      </c>
      <c r="N103" s="1">
        <f t="shared" si="8"/>
        <v>1.5575915000000107</v>
      </c>
      <c r="O103" s="1">
        <f t="shared" si="9"/>
        <v>1.5575915000000107</v>
      </c>
    </row>
    <row r="104" spans="1:15" x14ac:dyDescent="0.3">
      <c r="A104" t="s">
        <v>102</v>
      </c>
      <c r="B104" s="1">
        <v>125.26138673905119</v>
      </c>
      <c r="C104" s="1">
        <v>125.24060349630953</v>
      </c>
      <c r="D104" s="1">
        <v>125.20007742734522</v>
      </c>
      <c r="E104" s="1">
        <v>125.26146788956697</v>
      </c>
      <c r="F104" s="1">
        <v>125.24599619941166</v>
      </c>
      <c r="G104" s="1">
        <v>125.25604760277923</v>
      </c>
      <c r="I104" t="s">
        <v>102</v>
      </c>
      <c r="J104" s="1">
        <f t="shared" si="10"/>
        <v>1.165650549999997</v>
      </c>
      <c r="K104" s="1">
        <f t="shared" si="10"/>
        <v>1.165650549999997</v>
      </c>
      <c r="L104" s="1">
        <f t="shared" si="10"/>
        <v>1.1656505499999747</v>
      </c>
      <c r="M104" s="1">
        <f t="shared" si="10"/>
        <v>1.165650549999997</v>
      </c>
      <c r="N104" s="1">
        <f t="shared" si="8"/>
        <v>1.1656505499999747</v>
      </c>
      <c r="O104" s="1">
        <f t="shared" si="9"/>
        <v>1.165650549999997</v>
      </c>
    </row>
    <row r="105" spans="1:15" x14ac:dyDescent="0.3">
      <c r="A105" t="s">
        <v>103</v>
      </c>
      <c r="B105" s="1">
        <v>117.59713107031074</v>
      </c>
      <c r="C105" s="1">
        <v>117.64393812020441</v>
      </c>
      <c r="D105" s="1">
        <v>117.73528499859997</v>
      </c>
      <c r="E105" s="1">
        <v>117.59694835862764</v>
      </c>
      <c r="F105" s="1">
        <v>117.63179038993231</v>
      </c>
      <c r="G105" s="1">
        <v>117.60915310485071</v>
      </c>
      <c r="I105" t="s">
        <v>103</v>
      </c>
      <c r="J105" s="1">
        <f t="shared" si="10"/>
        <v>6.9889866203598494E-2</v>
      </c>
      <c r="K105" s="1">
        <f t="shared" si="10"/>
        <v>9.2110725137417582E-2</v>
      </c>
      <c r="L105" s="1">
        <f t="shared" si="10"/>
        <v>0.13546486453870354</v>
      </c>
      <c r="M105" s="1">
        <f t="shared" si="10"/>
        <v>6.980311924786875E-2</v>
      </c>
      <c r="N105" s="1">
        <f t="shared" si="8"/>
        <v>8.6344170295449274E-2</v>
      </c>
      <c r="O105" s="1">
        <f t="shared" si="9"/>
        <v>7.5597497800972135E-2</v>
      </c>
    </row>
    <row r="106" spans="1:15" x14ac:dyDescent="0.3">
      <c r="A106" t="s">
        <v>104</v>
      </c>
      <c r="B106" s="1">
        <v>96.081387687242952</v>
      </c>
      <c r="C106" s="1">
        <v>96.066403716405446</v>
      </c>
      <c r="D106" s="1">
        <v>96.037185447922951</v>
      </c>
      <c r="E106" s="1">
        <v>96.081446193554598</v>
      </c>
      <c r="F106" s="1">
        <v>96.07029167582111</v>
      </c>
      <c r="G106" s="1">
        <v>96.077538376197197</v>
      </c>
      <c r="I106" t="s">
        <v>104</v>
      </c>
      <c r="J106" s="1">
        <f t="shared" si="10"/>
        <v>2.7489012860164808</v>
      </c>
      <c r="K106" s="1">
        <f t="shared" si="10"/>
        <v>2.7301469500718545</v>
      </c>
      <c r="L106" s="1">
        <f t="shared" si="10"/>
        <v>2.6935780229381701</v>
      </c>
      <c r="M106" s="1">
        <f t="shared" si="10"/>
        <v>2.7489745150473199</v>
      </c>
      <c r="N106" s="1">
        <f t="shared" si="8"/>
        <v>2.7350131754673157</v>
      </c>
      <c r="O106" s="1">
        <f t="shared" si="9"/>
        <v>2.744083338476222</v>
      </c>
    </row>
    <row r="107" spans="1:15" x14ac:dyDescent="0.3">
      <c r="A107" t="s">
        <v>105</v>
      </c>
      <c r="B107" s="1">
        <v>116.38380304008925</v>
      </c>
      <c r="C107" s="1">
        <v>116.38689651433819</v>
      </c>
      <c r="D107" s="1">
        <v>116.39293031572791</v>
      </c>
      <c r="E107" s="1">
        <v>116.3837909624372</v>
      </c>
      <c r="F107" s="1">
        <v>116.38609378217889</v>
      </c>
      <c r="G107" s="1">
        <v>116.38459768505454</v>
      </c>
      <c r="I107" t="s">
        <v>105</v>
      </c>
      <c r="J107" s="1">
        <f t="shared" si="10"/>
        <v>1.4805353066860816</v>
      </c>
      <c r="K107" s="1">
        <f t="shared" si="10"/>
        <v>1.4990615144983455</v>
      </c>
      <c r="L107" s="1">
        <f t="shared" si="10"/>
        <v>1.5352050772811321</v>
      </c>
      <c r="M107" s="1">
        <f t="shared" si="10"/>
        <v>1.4804629816698611</v>
      </c>
      <c r="N107" s="1">
        <f t="shared" si="8"/>
        <v>1.4942538321367937</v>
      </c>
      <c r="O107" s="1">
        <f t="shared" si="9"/>
        <v>1.4852940030467776</v>
      </c>
    </row>
    <row r="108" spans="1:15" x14ac:dyDescent="0.3">
      <c r="A108" t="s">
        <v>106</v>
      </c>
      <c r="B108" s="1">
        <v>131.81817274841137</v>
      </c>
      <c r="C108" s="1">
        <v>131.82910924020237</v>
      </c>
      <c r="D108" s="1">
        <v>131.85044257065618</v>
      </c>
      <c r="E108" s="1">
        <v>131.8181300509801</v>
      </c>
      <c r="F108" s="1">
        <v>131.82627124762894</v>
      </c>
      <c r="G108" s="1">
        <v>131.8209820318813</v>
      </c>
      <c r="I108" t="s">
        <v>106</v>
      </c>
      <c r="J108" s="1">
        <f t="shared" si="10"/>
        <v>2.268120669333773</v>
      </c>
      <c r="K108" s="1">
        <f t="shared" si="10"/>
        <v>2.2476324504720147</v>
      </c>
      <c r="L108" s="1">
        <f t="shared" si="10"/>
        <v>2.2076836890545959</v>
      </c>
      <c r="M108" s="1">
        <f t="shared" si="10"/>
        <v>2.2682006692778645</v>
      </c>
      <c r="N108" s="1">
        <f t="shared" si="8"/>
        <v>2.2529485348986578</v>
      </c>
      <c r="O108" s="1">
        <f t="shared" si="9"/>
        <v>2.2628572562559457</v>
      </c>
    </row>
    <row r="109" spans="1:15" x14ac:dyDescent="0.3">
      <c r="A109" t="s">
        <v>107</v>
      </c>
      <c r="B109" s="1">
        <v>124.8782688475977</v>
      </c>
      <c r="C109" s="1">
        <v>124.85879397963741</v>
      </c>
      <c r="D109" s="1">
        <v>124.82081860402464</v>
      </c>
      <c r="E109" s="1">
        <v>124.87834488903601</v>
      </c>
      <c r="F109" s="1">
        <v>124.86384721266062</v>
      </c>
      <c r="G109" s="1">
        <v>124.87326584637944</v>
      </c>
      <c r="I109" t="s">
        <v>107</v>
      </c>
      <c r="J109" s="1">
        <f t="shared" si="10"/>
        <v>1.0446109000000092</v>
      </c>
      <c r="K109" s="1">
        <f t="shared" si="10"/>
        <v>1.0446109000000092</v>
      </c>
      <c r="L109" s="1">
        <f t="shared" si="10"/>
        <v>1.0446109000000092</v>
      </c>
      <c r="M109" s="1">
        <f t="shared" si="10"/>
        <v>1.0446109000000092</v>
      </c>
      <c r="N109" s="1">
        <f t="shared" si="8"/>
        <v>1.0446109000000092</v>
      </c>
      <c r="O109" s="1">
        <f t="shared" si="9"/>
        <v>1.0446109000000092</v>
      </c>
    </row>
    <row r="110" spans="1:15" x14ac:dyDescent="0.3">
      <c r="A110" t="s">
        <v>108</v>
      </c>
      <c r="B110" s="1">
        <v>126.05426994756544</v>
      </c>
      <c r="C110" s="1">
        <v>126.06472822854262</v>
      </c>
      <c r="D110" s="1">
        <v>126.08512873432903</v>
      </c>
      <c r="E110" s="1">
        <v>126.05422911712898</v>
      </c>
      <c r="F110" s="1">
        <v>126.06201433049274</v>
      </c>
      <c r="G110" s="1">
        <v>126.05695639185075</v>
      </c>
      <c r="I110" t="s">
        <v>108</v>
      </c>
      <c r="J110" s="1">
        <f t="shared" si="10"/>
        <v>0.82207179567888033</v>
      </c>
      <c r="K110" s="1">
        <f t="shared" si="10"/>
        <v>0.84133427164159169</v>
      </c>
      <c r="L110" s="1">
        <f t="shared" si="10"/>
        <v>0.87891472198884379</v>
      </c>
      <c r="M110" s="1">
        <f t="shared" si="10"/>
        <v>0.82199659664403679</v>
      </c>
      <c r="N110" s="1">
        <f t="shared" si="8"/>
        <v>0.83633550675252799</v>
      </c>
      <c r="O110" s="1">
        <f t="shared" si="9"/>
        <v>0.82701959643263212</v>
      </c>
    </row>
    <row r="111" spans="1:15" x14ac:dyDescent="0.3">
      <c r="A111" t="s">
        <v>109</v>
      </c>
      <c r="B111" s="1">
        <v>122.42978690944686</v>
      </c>
      <c r="C111" s="1">
        <v>122.4644788021769</v>
      </c>
      <c r="D111" s="1">
        <v>122.53217074710973</v>
      </c>
      <c r="E111" s="1">
        <v>122.42965148158147</v>
      </c>
      <c r="F111" s="1">
        <v>122.4554756739726</v>
      </c>
      <c r="G111" s="1">
        <v>122.43869763760986</v>
      </c>
      <c r="I111" t="s">
        <v>109</v>
      </c>
      <c r="J111" s="1">
        <f t="shared" si="10"/>
        <v>4.5153315191281962E-4</v>
      </c>
      <c r="K111" s="1">
        <f t="shared" si="10"/>
        <v>-2.3018100887584048E-2</v>
      </c>
      <c r="L111" s="1">
        <f t="shared" si="10"/>
        <v>-6.8777826972954426E-2</v>
      </c>
      <c r="M111" s="1">
        <f t="shared" si="10"/>
        <v>5.4317614976984174E-4</v>
      </c>
      <c r="N111" s="1">
        <f t="shared" si="8"/>
        <v>-1.6928505236923908E-2</v>
      </c>
      <c r="O111" s="1">
        <f t="shared" si="9"/>
        <v>-5.5778809615936176E-3</v>
      </c>
    </row>
    <row r="112" spans="1:15" x14ac:dyDescent="0.3">
      <c r="A112" t="s">
        <v>110</v>
      </c>
      <c r="B112" s="1">
        <v>111.92092829912832</v>
      </c>
      <c r="C112" s="1">
        <v>111.91474557738451</v>
      </c>
      <c r="D112" s="1">
        <v>111.90268767440671</v>
      </c>
      <c r="E112" s="1">
        <v>111.92095243892159</v>
      </c>
      <c r="F112" s="1">
        <v>111.91634989628942</v>
      </c>
      <c r="G112" s="1">
        <v>111.91934004667179</v>
      </c>
      <c r="I112" t="s">
        <v>110</v>
      </c>
      <c r="J112" s="1">
        <f t="shared" si="10"/>
        <v>2.745191047644302</v>
      </c>
      <c r="K112" s="1">
        <f t="shared" si="10"/>
        <v>2.7648209435350735</v>
      </c>
      <c r="L112" s="1">
        <f t="shared" si="10"/>
        <v>2.8031182179494518</v>
      </c>
      <c r="M112" s="1">
        <f t="shared" si="10"/>
        <v>2.7451144142339512</v>
      </c>
      <c r="N112" s="1">
        <f t="shared" si="8"/>
        <v>2.7597268302681943</v>
      </c>
      <c r="O112" s="1">
        <f t="shared" si="9"/>
        <v>2.750233224666232</v>
      </c>
    </row>
    <row r="113" spans="1:15" x14ac:dyDescent="0.3">
      <c r="A113" t="s">
        <v>111</v>
      </c>
      <c r="B113" s="1">
        <v>111.87648383001324</v>
      </c>
      <c r="C113" s="1">
        <v>111.88045152124342</v>
      </c>
      <c r="D113" s="1">
        <v>111.88819057859962</v>
      </c>
      <c r="E113" s="1">
        <v>111.87646833928129</v>
      </c>
      <c r="F113" s="1">
        <v>111.87942193328838</v>
      </c>
      <c r="G113" s="1">
        <v>111.87750303857867</v>
      </c>
      <c r="I113" t="s">
        <v>111</v>
      </c>
      <c r="J113" s="1">
        <f t="shared" ref="J113:M118" si="11">(B113/B101-1)*100</f>
        <v>1.1705220999999932</v>
      </c>
      <c r="K113" s="1">
        <f t="shared" si="11"/>
        <v>1.1705220999999932</v>
      </c>
      <c r="L113" s="1">
        <f t="shared" si="11"/>
        <v>1.1705220999999932</v>
      </c>
      <c r="M113" s="1">
        <f t="shared" si="11"/>
        <v>1.1705220999999932</v>
      </c>
      <c r="N113" s="1">
        <f t="shared" si="8"/>
        <v>1.1705220999999932</v>
      </c>
      <c r="O113" s="1">
        <f t="shared" si="9"/>
        <v>1.1705220999999932</v>
      </c>
    </row>
    <row r="114" spans="1:15" x14ac:dyDescent="0.3">
      <c r="A114" t="s">
        <v>112</v>
      </c>
      <c r="B114" s="1">
        <v>119.50968546104465</v>
      </c>
      <c r="C114" s="1">
        <v>119.50269337460927</v>
      </c>
      <c r="D114" s="1">
        <v>119.48905706728445</v>
      </c>
      <c r="E114" s="1">
        <v>119.50971276096281</v>
      </c>
      <c r="F114" s="1">
        <v>119.50450770870967</v>
      </c>
      <c r="G114" s="1">
        <v>119.50788929223934</v>
      </c>
      <c r="I114" t="s">
        <v>112</v>
      </c>
      <c r="J114" s="1">
        <f t="shared" si="11"/>
        <v>-1.7303544597778941</v>
      </c>
      <c r="K114" s="1">
        <f t="shared" si="11"/>
        <v>-1.7491256977702596</v>
      </c>
      <c r="L114" s="1">
        <f t="shared" si="11"/>
        <v>-1.7857271234841043</v>
      </c>
      <c r="M114" s="1">
        <f t="shared" si="11"/>
        <v>-1.7302811644380967</v>
      </c>
      <c r="N114" s="1">
        <f t="shared" si="8"/>
        <v>-1.7442551020835917</v>
      </c>
      <c r="O114" s="1">
        <f t="shared" si="9"/>
        <v>-1.7351767646344607</v>
      </c>
    </row>
    <row r="115" spans="1:15" x14ac:dyDescent="0.3">
      <c r="A115" t="s">
        <v>113</v>
      </c>
      <c r="B115" s="1">
        <v>110.17130551264533</v>
      </c>
      <c r="C115" s="1">
        <v>110.05203952772261</v>
      </c>
      <c r="D115" s="1">
        <v>109.52861854305553</v>
      </c>
      <c r="E115" s="1">
        <v>109.53643833085867</v>
      </c>
      <c r="F115" s="1">
        <v>109.53446788821525</v>
      </c>
      <c r="G115" s="1">
        <v>109.53574803794353</v>
      </c>
      <c r="I115" t="s">
        <v>113</v>
      </c>
      <c r="J115" s="1">
        <f t="shared" si="11"/>
        <v>-7.300000000000006</v>
      </c>
      <c r="K115" s="1">
        <f t="shared" si="11"/>
        <v>-7.3981146818015819</v>
      </c>
      <c r="L115" s="1">
        <f t="shared" si="11"/>
        <v>-7.8341966812236263</v>
      </c>
      <c r="M115" s="1">
        <f t="shared" si="11"/>
        <v>-7.8341966812236263</v>
      </c>
      <c r="N115" s="1">
        <f t="shared" si="8"/>
        <v>-7.8341966812236263</v>
      </c>
      <c r="O115" s="1">
        <f t="shared" si="9"/>
        <v>-7.8341966812236263</v>
      </c>
    </row>
    <row r="116" spans="1:15" x14ac:dyDescent="0.3">
      <c r="A116" t="s">
        <v>114</v>
      </c>
      <c r="C116" s="1">
        <v>113.25154434513234</v>
      </c>
      <c r="D116" s="1">
        <v>112.10540469849781</v>
      </c>
      <c r="E116" s="1">
        <v>112.02427029889797</v>
      </c>
      <c r="F116" s="1">
        <v>112.04470859333233</v>
      </c>
      <c r="G116" s="1">
        <v>112.03142985332542</v>
      </c>
      <c r="I116" t="s">
        <v>114</v>
      </c>
      <c r="J116" s="1"/>
      <c r="K116" s="1">
        <f t="shared" si="11"/>
        <v>-9.5728212867726032</v>
      </c>
      <c r="L116" s="1">
        <f t="shared" si="11"/>
        <v>-10.458997308884555</v>
      </c>
      <c r="M116" s="1">
        <f t="shared" si="11"/>
        <v>-10.567653256577813</v>
      </c>
      <c r="N116" s="1">
        <f t="shared" si="8"/>
        <v>-10.540287120285086</v>
      </c>
      <c r="O116" s="1">
        <f t="shared" si="9"/>
        <v>-10.5580672570738</v>
      </c>
    </row>
    <row r="117" spans="1:15" x14ac:dyDescent="0.3">
      <c r="A117" t="s">
        <v>129</v>
      </c>
      <c r="D117" s="1">
        <v>110.07443368498716</v>
      </c>
      <c r="E117" s="1">
        <v>110.1509054986045</v>
      </c>
      <c r="F117" s="1">
        <v>110.1316315178166</v>
      </c>
      <c r="G117" s="1">
        <v>110.14415302043135</v>
      </c>
      <c r="I117" t="s">
        <v>129</v>
      </c>
      <c r="L117" s="1">
        <f t="shared" si="11"/>
        <v>-6.5068439879377831</v>
      </c>
      <c r="M117" s="1">
        <f t="shared" si="11"/>
        <v>-6.3318334055025289</v>
      </c>
      <c r="N117" s="1">
        <f t="shared" si="8"/>
        <v>-6.3759625244619418</v>
      </c>
      <c r="O117" s="1">
        <f t="shared" si="9"/>
        <v>-6.3472951614269135</v>
      </c>
    </row>
    <row r="118" spans="1:15" x14ac:dyDescent="0.3">
      <c r="A118" t="s">
        <v>130</v>
      </c>
      <c r="E118" s="1">
        <v>92.113482111991047</v>
      </c>
      <c r="F118" s="1">
        <v>92.509620743561555</v>
      </c>
      <c r="G118" s="1">
        <v>92.575451457086686</v>
      </c>
      <c r="I118" t="s">
        <v>130</v>
      </c>
      <c r="M118" s="1">
        <f t="shared" si="11"/>
        <v>-4.1297922114641672</v>
      </c>
      <c r="N118" s="1">
        <f t="shared" si="8"/>
        <v>-3.706318436374334</v>
      </c>
      <c r="O118" s="1">
        <f t="shared" si="9"/>
        <v>-3.6450631212030959</v>
      </c>
    </row>
    <row r="119" spans="1:15" x14ac:dyDescent="0.3">
      <c r="A119" t="s">
        <v>131</v>
      </c>
      <c r="F119" s="1">
        <v>111.71093775335368</v>
      </c>
      <c r="G119" s="1">
        <v>112.10288024465866</v>
      </c>
      <c r="I119" t="s">
        <v>131</v>
      </c>
      <c r="N119" s="1">
        <f t="shared" si="8"/>
        <v>-4.0169369697852009</v>
      </c>
      <c r="O119" s="1">
        <f t="shared" si="9"/>
        <v>-3.678938214816474</v>
      </c>
    </row>
    <row r="120" spans="1:15" x14ac:dyDescent="0.3">
      <c r="A120" t="s">
        <v>132</v>
      </c>
      <c r="G120" s="1">
        <v>128.05697000366379</v>
      </c>
      <c r="I120" t="s">
        <v>132</v>
      </c>
      <c r="O120" s="1">
        <f t="shared" si="9"/>
        <v>-2.8553967435223426</v>
      </c>
    </row>
    <row r="121" spans="1:15" x14ac:dyDescent="0.3">
      <c r="G12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topLeftCell="A91" workbookViewId="0">
      <selection activeCell="H118" sqref="H118"/>
    </sheetView>
  </sheetViews>
  <sheetFormatPr defaultRowHeight="14.4" x14ac:dyDescent="0.3"/>
  <cols>
    <col min="3" max="3" width="9.5546875" customWidth="1"/>
    <col min="10" max="10" width="10.44140625" bestFit="1" customWidth="1"/>
    <col min="11" max="11" width="9.44140625" bestFit="1" customWidth="1"/>
  </cols>
  <sheetData>
    <row r="1" spans="1:15" x14ac:dyDescent="0.3">
      <c r="B1" t="s">
        <v>123</v>
      </c>
      <c r="J1" t="s">
        <v>124</v>
      </c>
    </row>
    <row r="2" spans="1:15" x14ac:dyDescent="0.3">
      <c r="B2" t="s">
        <v>118</v>
      </c>
      <c r="J2" t="s">
        <v>118</v>
      </c>
    </row>
    <row r="3" spans="1:15" x14ac:dyDescent="0.3">
      <c r="B3" t="s">
        <v>113</v>
      </c>
      <c r="C3" t="s">
        <v>114</v>
      </c>
      <c r="D3" t="s">
        <v>129</v>
      </c>
      <c r="E3" t="s">
        <v>130</v>
      </c>
      <c r="F3" t="s">
        <v>131</v>
      </c>
      <c r="G3" t="s">
        <v>132</v>
      </c>
      <c r="J3" t="s">
        <v>113</v>
      </c>
      <c r="K3" t="s">
        <v>114</v>
      </c>
      <c r="L3" t="s">
        <v>129</v>
      </c>
      <c r="M3" t="s">
        <v>130</v>
      </c>
      <c r="N3" t="s">
        <v>131</v>
      </c>
      <c r="O3" t="s">
        <v>132</v>
      </c>
    </row>
    <row r="4" spans="1:15" x14ac:dyDescent="0.3">
      <c r="A4" t="s">
        <v>2</v>
      </c>
      <c r="B4" s="2">
        <v>100.18630153635966</v>
      </c>
      <c r="C4" s="1">
        <v>100.22484783928554</v>
      </c>
      <c r="D4" s="1">
        <v>100.26916887758507</v>
      </c>
      <c r="E4" s="1">
        <v>100.18987180540771</v>
      </c>
      <c r="F4" s="1">
        <v>100.22117041147941</v>
      </c>
      <c r="G4" s="1">
        <v>100.19169210487638</v>
      </c>
      <c r="I4" t="s">
        <v>2</v>
      </c>
    </row>
    <row r="5" spans="1:15" x14ac:dyDescent="0.3">
      <c r="A5" t="s">
        <v>3</v>
      </c>
      <c r="B5" s="2">
        <v>99.455880981828187</v>
      </c>
      <c r="C5" s="1">
        <v>99.477078293446581</v>
      </c>
      <c r="D5" s="1">
        <v>99.490905144786225</v>
      </c>
      <c r="E5" s="1">
        <v>99.45865130956355</v>
      </c>
      <c r="F5" s="1">
        <v>99.47641754196998</v>
      </c>
      <c r="G5" s="1">
        <v>99.45710383219938</v>
      </c>
      <c r="I5" t="s">
        <v>3</v>
      </c>
      <c r="J5" s="1">
        <f t="shared" ref="J5:J15" si="0">(B5/B4-1)*100</f>
        <v>-0.7290623002650598</v>
      </c>
      <c r="K5" s="1">
        <f t="shared" ref="K5:O15" si="1">(C5/C4-1)*100</f>
        <v>-0.74609197415599349</v>
      </c>
      <c r="L5" s="1">
        <f t="shared" si="1"/>
        <v>-0.77617451257524506</v>
      </c>
      <c r="M5" s="1">
        <f t="shared" si="1"/>
        <v>-0.72983474543649729</v>
      </c>
      <c r="N5" s="1">
        <f t="shared" si="1"/>
        <v>-0.74310933154311254</v>
      </c>
      <c r="O5" s="1">
        <f t="shared" si="1"/>
        <v>-0.73318281909847682</v>
      </c>
    </row>
    <row r="6" spans="1:15" x14ac:dyDescent="0.3">
      <c r="A6" t="s">
        <v>4</v>
      </c>
      <c r="B6" s="2">
        <v>99.847574567900097</v>
      </c>
      <c r="C6" s="1">
        <v>99.840776649273266</v>
      </c>
      <c r="D6" s="1">
        <v>99.815335558844723</v>
      </c>
      <c r="E6" s="1">
        <v>99.847155763088267</v>
      </c>
      <c r="F6" s="1">
        <v>99.841211776827166</v>
      </c>
      <c r="G6" s="1">
        <v>99.844640604541979</v>
      </c>
      <c r="I6" t="s">
        <v>4</v>
      </c>
      <c r="J6" s="1">
        <f t="shared" si="0"/>
        <v>0.39383652550770698</v>
      </c>
      <c r="K6" s="1">
        <f t="shared" si="1"/>
        <v>0.36561021098127089</v>
      </c>
      <c r="L6" s="1">
        <f t="shared" si="1"/>
        <v>0.32609052414023232</v>
      </c>
      <c r="M6" s="1">
        <f t="shared" si="1"/>
        <v>0.39061906471615782</v>
      </c>
      <c r="N6" s="1">
        <f t="shared" ref="N6:N69" si="2">(F6/F5-1)*100</f>
        <v>0.36671428653256566</v>
      </c>
      <c r="O6" s="1">
        <f t="shared" ref="O6:O69" si="3">(G6/G5-1)*100</f>
        <v>0.38965217909063821</v>
      </c>
    </row>
    <row r="7" spans="1:15" x14ac:dyDescent="0.3">
      <c r="A7" t="s">
        <v>5</v>
      </c>
      <c r="B7" s="2">
        <v>100.06398245949373</v>
      </c>
      <c r="C7" s="1">
        <v>100.08684316475554</v>
      </c>
      <c r="D7" s="1">
        <v>100.11381467950994</v>
      </c>
      <c r="E7" s="1">
        <v>100.06479337354754</v>
      </c>
      <c r="F7" s="1">
        <v>100.08272246326887</v>
      </c>
      <c r="G7" s="1">
        <v>100.06780894634161</v>
      </c>
      <c r="I7" t="s">
        <v>5</v>
      </c>
      <c r="J7" s="1">
        <f t="shared" si="0"/>
        <v>0.21673825581658424</v>
      </c>
      <c r="K7" s="1">
        <f t="shared" si="1"/>
        <v>0.24645893565777843</v>
      </c>
      <c r="L7" s="1">
        <f t="shared" si="1"/>
        <v>0.29903132519075726</v>
      </c>
      <c r="M7" s="1">
        <f t="shared" si="1"/>
        <v>0.21797076621359324</v>
      </c>
      <c r="N7" s="1">
        <f t="shared" si="2"/>
        <v>0.2418947868757293</v>
      </c>
      <c r="O7" s="1">
        <f t="shared" si="3"/>
        <v>0.22351559427564727</v>
      </c>
    </row>
    <row r="8" spans="1:15" x14ac:dyDescent="0.3">
      <c r="A8" t="s">
        <v>6</v>
      </c>
      <c r="B8" s="2">
        <v>100.35093302360148</v>
      </c>
      <c r="C8" s="1">
        <v>100.31815346736417</v>
      </c>
      <c r="D8" s="1">
        <v>100.20679604685344</v>
      </c>
      <c r="E8" s="1">
        <v>100.35548370602858</v>
      </c>
      <c r="F8" s="1">
        <v>100.32013992095581</v>
      </c>
      <c r="G8" s="1">
        <v>100.34828211198878</v>
      </c>
      <c r="I8" t="s">
        <v>6</v>
      </c>
      <c r="J8" s="1">
        <f t="shared" si="0"/>
        <v>0.28676708347472601</v>
      </c>
      <c r="K8" s="1">
        <f t="shared" si="1"/>
        <v>0.23110959971819334</v>
      </c>
      <c r="L8" s="1">
        <f t="shared" si="1"/>
        <v>9.2875661207347804E-2</v>
      </c>
      <c r="M8" s="1">
        <f t="shared" si="1"/>
        <v>0.2905021063660973</v>
      </c>
      <c r="N8" s="1">
        <f t="shared" si="2"/>
        <v>0.2372212224483361</v>
      </c>
      <c r="O8" s="1">
        <f t="shared" si="3"/>
        <v>0.28028310862442396</v>
      </c>
    </row>
    <row r="9" spans="1:15" x14ac:dyDescent="0.3">
      <c r="A9" t="s">
        <v>7</v>
      </c>
      <c r="B9" s="2">
        <v>99.926181726433541</v>
      </c>
      <c r="C9" s="1">
        <v>99.810933440123307</v>
      </c>
      <c r="D9" s="1">
        <v>99.815269732893256</v>
      </c>
      <c r="E9" s="1">
        <v>99.897682395805418</v>
      </c>
      <c r="F9" s="1">
        <v>99.802905470380651</v>
      </c>
      <c r="G9" s="1">
        <v>99.925055366723754</v>
      </c>
      <c r="I9" t="s">
        <v>7</v>
      </c>
      <c r="J9" s="1">
        <f t="shared" si="0"/>
        <v>-0.42326591728653051</v>
      </c>
      <c r="K9" s="1">
        <f t="shared" si="1"/>
        <v>-0.5056114070180473</v>
      </c>
      <c r="L9" s="1">
        <f t="shared" si="1"/>
        <v>-0.39071832391199823</v>
      </c>
      <c r="M9" s="1">
        <f t="shared" si="1"/>
        <v>-0.45617966584088343</v>
      </c>
      <c r="N9" s="1">
        <f t="shared" si="2"/>
        <v>-0.51558386081069774</v>
      </c>
      <c r="O9" s="1">
        <f t="shared" si="3"/>
        <v>-0.42175783815880941</v>
      </c>
    </row>
    <row r="10" spans="1:15" x14ac:dyDescent="0.3">
      <c r="A10" t="s">
        <v>8</v>
      </c>
      <c r="B10" s="2">
        <v>102.59396306341182</v>
      </c>
      <c r="C10" s="1">
        <v>102.64479623590178</v>
      </c>
      <c r="D10" s="1">
        <v>102.69958721303023</v>
      </c>
      <c r="E10" s="1">
        <v>102.59709575428845</v>
      </c>
      <c r="F10" s="1">
        <v>102.64075226109583</v>
      </c>
      <c r="G10" s="1">
        <v>102.6029231734491</v>
      </c>
      <c r="I10" t="s">
        <v>8</v>
      </c>
      <c r="J10" s="1">
        <f t="shared" si="0"/>
        <v>2.6697521018884007</v>
      </c>
      <c r="K10" s="1">
        <f t="shared" si="1"/>
        <v>2.8392308318391901</v>
      </c>
      <c r="L10" s="1">
        <f t="shared" si="1"/>
        <v>2.889655548550274</v>
      </c>
      <c r="M10" s="1">
        <f t="shared" si="1"/>
        <v>2.7021781624399166</v>
      </c>
      <c r="N10" s="1">
        <f t="shared" si="2"/>
        <v>2.8434510772408217</v>
      </c>
      <c r="O10" s="1">
        <f t="shared" si="3"/>
        <v>2.6798762301382784</v>
      </c>
    </row>
    <row r="11" spans="1:15" x14ac:dyDescent="0.3">
      <c r="A11" t="s">
        <v>9</v>
      </c>
      <c r="B11" s="2">
        <v>98.85392378696217</v>
      </c>
      <c r="C11" s="1">
        <v>98.858282375481068</v>
      </c>
      <c r="D11" s="1">
        <v>98.825090634829991</v>
      </c>
      <c r="E11" s="1">
        <v>98.858623357905756</v>
      </c>
      <c r="F11" s="1">
        <v>98.866954305457639</v>
      </c>
      <c r="G11" s="1">
        <v>98.850961759440594</v>
      </c>
      <c r="I11" t="s">
        <v>9</v>
      </c>
      <c r="J11" s="1">
        <f t="shared" si="0"/>
        <v>-3.6454769508591722</v>
      </c>
      <c r="K11" s="1">
        <f t="shared" si="1"/>
        <v>-3.6889486844695174</v>
      </c>
      <c r="L11" s="1">
        <f t="shared" si="1"/>
        <v>-3.7726505854043468</v>
      </c>
      <c r="M11" s="1">
        <f t="shared" si="1"/>
        <v>-3.6438384233955512</v>
      </c>
      <c r="N11" s="1">
        <f t="shared" si="2"/>
        <v>-3.6767052778787779</v>
      </c>
      <c r="O11" s="1">
        <f t="shared" si="3"/>
        <v>-3.6567782846360641</v>
      </c>
    </row>
    <row r="12" spans="1:15" x14ac:dyDescent="0.3">
      <c r="A12" t="s">
        <v>10</v>
      </c>
      <c r="B12" s="2">
        <v>100.49732220372822</v>
      </c>
      <c r="C12" s="1">
        <v>100.48518668953901</v>
      </c>
      <c r="D12" s="1">
        <v>100.45188773676743</v>
      </c>
      <c r="E12" s="1">
        <v>100.50169077083486</v>
      </c>
      <c r="F12" s="1">
        <v>100.49402560677882</v>
      </c>
      <c r="G12" s="1">
        <v>100.49290436560278</v>
      </c>
      <c r="I12" t="s">
        <v>10</v>
      </c>
      <c r="J12" s="1">
        <f t="shared" si="0"/>
        <v>1.6624513765459703</v>
      </c>
      <c r="K12" s="1">
        <f t="shared" si="1"/>
        <v>1.645693486640476</v>
      </c>
      <c r="L12" s="1">
        <f t="shared" si="1"/>
        <v>1.6461377282704914</v>
      </c>
      <c r="M12" s="1">
        <f t="shared" si="1"/>
        <v>1.662037520976356</v>
      </c>
      <c r="N12" s="1">
        <f t="shared" si="2"/>
        <v>1.6457180387030146</v>
      </c>
      <c r="O12" s="1">
        <f t="shared" si="3"/>
        <v>1.6610284583350232</v>
      </c>
    </row>
    <row r="13" spans="1:15" x14ac:dyDescent="0.3">
      <c r="A13" t="s">
        <v>11</v>
      </c>
      <c r="B13" s="2">
        <v>100.46435744124273</v>
      </c>
      <c r="C13" s="1">
        <v>100.52189418142007</v>
      </c>
      <c r="D13" s="1">
        <v>100.61820191356198</v>
      </c>
      <c r="E13" s="1">
        <v>100.46808757335144</v>
      </c>
      <c r="F13" s="1">
        <v>100.51046046596693</v>
      </c>
      <c r="G13" s="1">
        <v>100.47108557504993</v>
      </c>
      <c r="I13" t="s">
        <v>11</v>
      </c>
      <c r="J13" s="1">
        <f t="shared" si="0"/>
        <v>-3.28016326829772E-2</v>
      </c>
      <c r="K13" s="1">
        <f t="shared" si="1"/>
        <v>3.6530251960886773E-2</v>
      </c>
      <c r="L13" s="1">
        <f t="shared" si="1"/>
        <v>0.16556600432473534</v>
      </c>
      <c r="M13" s="1">
        <f t="shared" si="1"/>
        <v>-3.3435454892039029E-2</v>
      </c>
      <c r="N13" s="1">
        <f t="shared" si="2"/>
        <v>1.6354065914736537E-2</v>
      </c>
      <c r="O13" s="1">
        <f t="shared" si="3"/>
        <v>-2.1711772279442432E-2</v>
      </c>
    </row>
    <row r="14" spans="1:15" x14ac:dyDescent="0.3">
      <c r="A14" t="s">
        <v>12</v>
      </c>
      <c r="B14" s="2">
        <v>99.298396473064187</v>
      </c>
      <c r="C14" s="1">
        <v>99.295322665137661</v>
      </c>
      <c r="D14" s="1">
        <v>99.278853983504789</v>
      </c>
      <c r="E14" s="1">
        <v>99.300529370093287</v>
      </c>
      <c r="F14" s="1">
        <v>99.300774190320794</v>
      </c>
      <c r="G14" s="1">
        <v>99.295364539153169</v>
      </c>
      <c r="I14" t="s">
        <v>12</v>
      </c>
      <c r="J14" s="1">
        <f t="shared" si="0"/>
        <v>-1.1605717668183524</v>
      </c>
      <c r="K14" s="1">
        <f t="shared" si="1"/>
        <v>-1.220203346018045</v>
      </c>
      <c r="L14" s="1">
        <f t="shared" si="1"/>
        <v>-1.3311189273763624</v>
      </c>
      <c r="M14" s="1">
        <f t="shared" si="1"/>
        <v>-1.1621184711072763</v>
      </c>
      <c r="N14" s="1">
        <f t="shared" si="2"/>
        <v>-1.2035426661444193</v>
      </c>
      <c r="O14" s="1">
        <f t="shared" si="3"/>
        <v>-1.1702083531470509</v>
      </c>
    </row>
    <row r="15" spans="1:15" x14ac:dyDescent="0.3">
      <c r="A15" t="s">
        <v>13</v>
      </c>
      <c r="B15" s="2">
        <v>96.397959731327319</v>
      </c>
      <c r="C15" s="1">
        <v>96.350596316376297</v>
      </c>
      <c r="D15" s="1">
        <v>96.271612589327773</v>
      </c>
      <c r="E15" s="1">
        <v>96.398706358048301</v>
      </c>
      <c r="F15" s="1">
        <v>96.366466290410742</v>
      </c>
      <c r="G15" s="1">
        <v>96.382315565320923</v>
      </c>
      <c r="I15" t="s">
        <v>13</v>
      </c>
      <c r="J15" s="1">
        <f t="shared" si="0"/>
        <v>-2.9209300902695245</v>
      </c>
      <c r="K15" s="1">
        <f t="shared" si="1"/>
        <v>-2.9656244319706038</v>
      </c>
      <c r="L15" s="1">
        <f t="shared" si="1"/>
        <v>-3.0290855237679049</v>
      </c>
      <c r="M15" s="1">
        <f t="shared" si="1"/>
        <v>-2.9222633861596847</v>
      </c>
      <c r="N15" s="1">
        <f t="shared" si="2"/>
        <v>-2.9549698115002965</v>
      </c>
      <c r="O15" s="1">
        <f t="shared" si="3"/>
        <v>-2.933721012407986</v>
      </c>
    </row>
    <row r="16" spans="1:15" x14ac:dyDescent="0.3">
      <c r="A16" t="s">
        <v>14</v>
      </c>
      <c r="B16" s="2">
        <v>98.978351149177513</v>
      </c>
      <c r="C16" s="1">
        <v>98.994094455926813</v>
      </c>
      <c r="D16" s="1">
        <v>98.999444082064429</v>
      </c>
      <c r="E16" s="1">
        <v>98.981301181676415</v>
      </c>
      <c r="F16" s="1">
        <v>98.995461441003883</v>
      </c>
      <c r="G16" s="1">
        <v>98.978509486022134</v>
      </c>
      <c r="I16" t="s">
        <v>14</v>
      </c>
      <c r="J16" s="1">
        <f>(B16/B15-1)*100</f>
        <v>2.6768112365054719</v>
      </c>
      <c r="K16" s="1">
        <f>(C16/C15-1)*100</f>
        <v>2.7436240569496118</v>
      </c>
      <c r="L16" s="1">
        <f>(D16/D15-1)*100</f>
        <v>2.8334743953785768</v>
      </c>
      <c r="M16" s="1">
        <f>(E16/E15-1)*100</f>
        <v>2.6790762253963596</v>
      </c>
      <c r="N16" s="1">
        <f t="shared" si="2"/>
        <v>2.7281223975468505</v>
      </c>
      <c r="O16" s="1">
        <f t="shared" si="3"/>
        <v>2.6936413650922253</v>
      </c>
    </row>
    <row r="17" spans="1:15" x14ac:dyDescent="0.3">
      <c r="A17" t="s">
        <v>15</v>
      </c>
      <c r="B17" s="2">
        <v>99.99203153534674</v>
      </c>
      <c r="C17" s="1">
        <v>99.992234786874306</v>
      </c>
      <c r="D17" s="1">
        <v>99.967931043797279</v>
      </c>
      <c r="E17" s="1">
        <v>99.994632198979701</v>
      </c>
      <c r="F17" s="1">
        <v>99.996494090996691</v>
      </c>
      <c r="G17" s="1">
        <v>99.988327375367206</v>
      </c>
      <c r="I17" t="s">
        <v>15</v>
      </c>
      <c r="J17" s="1">
        <f t="shared" ref="J17:J80" si="4">(B17/B16-1)*100</f>
        <v>1.0241435368441687</v>
      </c>
      <c r="K17" s="1">
        <f t="shared" ref="K17:M80" si="5">(C17/C16-1)*100</f>
        <v>1.0082827025523988</v>
      </c>
      <c r="L17" s="1">
        <f t="shared" si="5"/>
        <v>0.97827515165644918</v>
      </c>
      <c r="M17" s="1">
        <f t="shared" si="5"/>
        <v>1.0237600488231191</v>
      </c>
      <c r="N17" s="1">
        <f t="shared" si="2"/>
        <v>1.0111904479473299</v>
      </c>
      <c r="O17" s="1">
        <f t="shared" si="3"/>
        <v>1.0202395394605102</v>
      </c>
    </row>
    <row r="18" spans="1:15" x14ac:dyDescent="0.3">
      <c r="A18" t="s">
        <v>16</v>
      </c>
      <c r="B18" s="2">
        <v>100.56785314036196</v>
      </c>
      <c r="C18" s="1">
        <v>100.57899441806305</v>
      </c>
      <c r="D18" s="1">
        <v>100.58720506459721</v>
      </c>
      <c r="E18" s="1">
        <v>100.5675298553999</v>
      </c>
      <c r="F18" s="1">
        <v>100.57462639600789</v>
      </c>
      <c r="G18" s="1">
        <v>100.56915216320571</v>
      </c>
      <c r="I18" t="s">
        <v>16</v>
      </c>
      <c r="J18" s="1">
        <f t="shared" si="4"/>
        <v>0.57586749281284266</v>
      </c>
      <c r="K18" s="1">
        <f t="shared" si="5"/>
        <v>0.58680519786298291</v>
      </c>
      <c r="L18" s="1">
        <f t="shared" si="5"/>
        <v>0.61947267922213278</v>
      </c>
      <c r="M18" s="1">
        <f t="shared" si="5"/>
        <v>0.57292841007723361</v>
      </c>
      <c r="N18" s="1">
        <f t="shared" si="2"/>
        <v>0.57815257451436786</v>
      </c>
      <c r="O18" s="1">
        <f t="shared" si="3"/>
        <v>0.58089259325044829</v>
      </c>
    </row>
    <row r="19" spans="1:15" x14ac:dyDescent="0.3">
      <c r="A19" t="s">
        <v>17</v>
      </c>
      <c r="B19" s="2">
        <v>100.11894756090678</v>
      </c>
      <c r="C19" s="1">
        <v>100.1438907630133</v>
      </c>
      <c r="D19" s="1">
        <v>100.17253063400295</v>
      </c>
      <c r="E19" s="1">
        <v>100.11963206259561</v>
      </c>
      <c r="F19" s="1">
        <v>100.13826639041348</v>
      </c>
      <c r="G19" s="1">
        <v>100.12228993195285</v>
      </c>
      <c r="I19" t="s">
        <v>17</v>
      </c>
      <c r="J19" s="1">
        <f t="shared" si="4"/>
        <v>-0.44637084857389597</v>
      </c>
      <c r="K19" s="1">
        <f t="shared" si="5"/>
        <v>-0.4325989313844314</v>
      </c>
      <c r="L19" s="1">
        <f t="shared" si="5"/>
        <v>-0.41225365624579791</v>
      </c>
      <c r="M19" s="1">
        <f t="shared" si="5"/>
        <v>-0.44537018404279261</v>
      </c>
      <c r="N19" s="1">
        <f t="shared" si="2"/>
        <v>-0.43386689190995087</v>
      </c>
      <c r="O19" s="1">
        <f t="shared" si="3"/>
        <v>-0.44433329867162863</v>
      </c>
    </row>
    <row r="20" spans="1:15" x14ac:dyDescent="0.3">
      <c r="A20" t="s">
        <v>18</v>
      </c>
      <c r="B20" s="2">
        <v>99.935335358678202</v>
      </c>
      <c r="C20" s="1">
        <v>99.922004923781998</v>
      </c>
      <c r="D20" s="1">
        <v>99.849293412513433</v>
      </c>
      <c r="E20" s="1">
        <v>99.939230437269202</v>
      </c>
      <c r="F20" s="1">
        <v>99.918848351048595</v>
      </c>
      <c r="G20" s="1">
        <v>99.935097426658146</v>
      </c>
      <c r="I20" t="s">
        <v>18</v>
      </c>
      <c r="J20" s="1">
        <f t="shared" si="4"/>
        <v>-0.18339405946798948</v>
      </c>
      <c r="K20" s="1">
        <f t="shared" si="5"/>
        <v>-0.2215670247488033</v>
      </c>
      <c r="L20" s="1">
        <f t="shared" si="5"/>
        <v>-0.32268049877917093</v>
      </c>
      <c r="M20" s="1">
        <f t="shared" si="5"/>
        <v>-0.18018606502031576</v>
      </c>
      <c r="N20" s="1">
        <f t="shared" si="2"/>
        <v>-0.21911507685725695</v>
      </c>
      <c r="O20" s="1">
        <f t="shared" si="3"/>
        <v>-0.18696386730859826</v>
      </c>
    </row>
    <row r="21" spans="1:15" x14ac:dyDescent="0.3">
      <c r="A21" t="s">
        <v>19</v>
      </c>
      <c r="B21" s="2">
        <v>101.07075894978306</v>
      </c>
      <c r="C21" s="1">
        <v>100.95724473458903</v>
      </c>
      <c r="D21" s="1">
        <v>100.96504034950816</v>
      </c>
      <c r="E21" s="1">
        <v>101.03920671702784</v>
      </c>
      <c r="F21" s="1">
        <v>100.94793810206646</v>
      </c>
      <c r="G21" s="1">
        <v>101.07645618824941</v>
      </c>
      <c r="I21" t="s">
        <v>19</v>
      </c>
      <c r="J21" s="1">
        <f t="shared" si="4"/>
        <v>1.1361582837839057</v>
      </c>
      <c r="K21" s="1">
        <f t="shared" si="5"/>
        <v>1.0360478771384463</v>
      </c>
      <c r="L21" s="1">
        <f t="shared" si="5"/>
        <v>1.1174309790908277</v>
      </c>
      <c r="M21" s="1">
        <f t="shared" si="5"/>
        <v>1.1006451369956149</v>
      </c>
      <c r="N21" s="1">
        <f t="shared" si="2"/>
        <v>1.0299255525867634</v>
      </c>
      <c r="O21" s="1">
        <f t="shared" si="3"/>
        <v>1.1421000138904125</v>
      </c>
    </row>
    <row r="22" spans="1:15" x14ac:dyDescent="0.3">
      <c r="A22" t="s">
        <v>20</v>
      </c>
      <c r="B22" s="2">
        <v>99.982080404612546</v>
      </c>
      <c r="C22" s="1">
        <v>100.01416628111147</v>
      </c>
      <c r="D22" s="1">
        <v>100.03012847219091</v>
      </c>
      <c r="E22" s="1">
        <v>99.985285169061285</v>
      </c>
      <c r="F22" s="1">
        <v>100.01329775067309</v>
      </c>
      <c r="G22" s="1">
        <v>99.984142365173895</v>
      </c>
      <c r="I22" t="s">
        <v>20</v>
      </c>
      <c r="J22" s="1">
        <f t="shared" si="4"/>
        <v>-1.0771449195423721</v>
      </c>
      <c r="K22" s="1">
        <f t="shared" si="5"/>
        <v>-0.93413648119741177</v>
      </c>
      <c r="L22" s="1">
        <f t="shared" si="5"/>
        <v>-0.92597583686481189</v>
      </c>
      <c r="M22" s="1">
        <f t="shared" si="5"/>
        <v>-1.0430817721265195</v>
      </c>
      <c r="N22" s="1">
        <f t="shared" si="2"/>
        <v>-0.92586373626410978</v>
      </c>
      <c r="O22" s="1">
        <f t="shared" si="3"/>
        <v>-1.0806807680723729</v>
      </c>
    </row>
    <row r="23" spans="1:15" x14ac:dyDescent="0.3">
      <c r="A23" t="s">
        <v>21</v>
      </c>
      <c r="B23" s="2">
        <v>100.68171378625031</v>
      </c>
      <c r="C23" s="1">
        <v>100.68469612347393</v>
      </c>
      <c r="D23" s="1">
        <v>100.64396344435882</v>
      </c>
      <c r="E23" s="1">
        <v>100.68632141802944</v>
      </c>
      <c r="F23" s="1">
        <v>100.69239124550651</v>
      </c>
      <c r="G23" s="1">
        <v>100.67631525024987</v>
      </c>
      <c r="I23" t="s">
        <v>21</v>
      </c>
      <c r="J23" s="1">
        <f t="shared" si="4"/>
        <v>0.6997587755790402</v>
      </c>
      <c r="K23" s="1">
        <f t="shared" si="5"/>
        <v>0.67043486667457408</v>
      </c>
      <c r="L23" s="1">
        <f t="shared" si="5"/>
        <v>0.61365008877156679</v>
      </c>
      <c r="M23" s="1">
        <f t="shared" si="5"/>
        <v>0.70113942044851552</v>
      </c>
      <c r="N23" s="1">
        <f t="shared" si="2"/>
        <v>0.67900320268046155</v>
      </c>
      <c r="O23" s="1">
        <f t="shared" si="3"/>
        <v>0.69228266473291278</v>
      </c>
    </row>
    <row r="24" spans="1:15" x14ac:dyDescent="0.3">
      <c r="A24" t="s">
        <v>22</v>
      </c>
      <c r="B24" s="2">
        <v>100.45036792691995</v>
      </c>
      <c r="C24" s="1">
        <v>100.47731409616536</v>
      </c>
      <c r="D24" s="1">
        <v>100.51903098981327</v>
      </c>
      <c r="E24" s="1">
        <v>100.46222136853915</v>
      </c>
      <c r="F24" s="1">
        <v>100.48472236604754</v>
      </c>
      <c r="G24" s="1">
        <v>100.45322794546735</v>
      </c>
      <c r="I24" t="s">
        <v>22</v>
      </c>
      <c r="J24" s="1">
        <f t="shared" si="4"/>
        <v>-0.22977942133713958</v>
      </c>
      <c r="K24" s="1">
        <f t="shared" si="5"/>
        <v>-0.20597174674317209</v>
      </c>
      <c r="L24" s="1">
        <f t="shared" si="5"/>
        <v>-0.1241330828695042</v>
      </c>
      <c r="M24" s="1">
        <f t="shared" si="5"/>
        <v>-0.2225724868424539</v>
      </c>
      <c r="N24" s="1">
        <f t="shared" si="2"/>
        <v>-0.20624088562227749</v>
      </c>
      <c r="O24" s="1">
        <f t="shared" si="3"/>
        <v>-0.2215886668358924</v>
      </c>
    </row>
    <row r="25" spans="1:15" x14ac:dyDescent="0.3">
      <c r="A25" t="s">
        <v>23</v>
      </c>
      <c r="B25" s="2">
        <v>98.362214802808822</v>
      </c>
      <c r="C25" s="1">
        <v>98.382774143656761</v>
      </c>
      <c r="D25" s="1">
        <v>98.397527337547032</v>
      </c>
      <c r="E25" s="1">
        <v>98.36644506263201</v>
      </c>
      <c r="F25" s="1">
        <v>98.380725830107195</v>
      </c>
      <c r="G25" s="1">
        <v>98.358390181866184</v>
      </c>
      <c r="I25" t="s">
        <v>23</v>
      </c>
      <c r="J25" s="1">
        <f t="shared" si="4"/>
        <v>-2.0787909165552398</v>
      </c>
      <c r="K25" s="1">
        <f t="shared" si="5"/>
        <v>-2.084589911016077</v>
      </c>
      <c r="L25" s="1">
        <f t="shared" si="5"/>
        <v>-2.1105492476158449</v>
      </c>
      <c r="M25" s="1">
        <f t="shared" si="5"/>
        <v>-2.0861337499386123</v>
      </c>
      <c r="N25" s="1">
        <f t="shared" si="2"/>
        <v>-2.0938471902981037</v>
      </c>
      <c r="O25" s="1">
        <f t="shared" si="3"/>
        <v>-2.0853862105241427</v>
      </c>
    </row>
    <row r="26" spans="1:15" x14ac:dyDescent="0.3">
      <c r="A26" t="s">
        <v>24</v>
      </c>
      <c r="B26" s="2">
        <v>100.41056939999825</v>
      </c>
      <c r="C26" s="1">
        <v>100.40916040444873</v>
      </c>
      <c r="D26" s="1">
        <v>100.38454511163012</v>
      </c>
      <c r="E26" s="1">
        <v>100.41396275745336</v>
      </c>
      <c r="F26" s="1">
        <v>100.41448499063303</v>
      </c>
      <c r="G26" s="1">
        <v>100.40621299380813</v>
      </c>
      <c r="I26" t="s">
        <v>24</v>
      </c>
      <c r="J26" s="1">
        <f t="shared" si="4"/>
        <v>2.0824608324404359</v>
      </c>
      <c r="K26" s="1">
        <f t="shared" si="5"/>
        <v>2.0596962003054164</v>
      </c>
      <c r="L26" s="1">
        <f t="shared" si="5"/>
        <v>2.0193777504862842</v>
      </c>
      <c r="M26" s="1">
        <f t="shared" si="5"/>
        <v>2.0815204753182437</v>
      </c>
      <c r="N26" s="1">
        <f t="shared" si="2"/>
        <v>2.0672333359665451</v>
      </c>
      <c r="O26" s="1">
        <f t="shared" si="3"/>
        <v>2.0820011471878397</v>
      </c>
    </row>
    <row r="27" spans="1:15" x14ac:dyDescent="0.3">
      <c r="A27" t="s">
        <v>25</v>
      </c>
      <c r="B27" s="2">
        <v>101.25048881956317</v>
      </c>
      <c r="C27" s="1">
        <v>101.27906672476796</v>
      </c>
      <c r="D27" s="1">
        <v>101.40507825626237</v>
      </c>
      <c r="E27" s="1">
        <v>101.23926369814319</v>
      </c>
      <c r="F27" s="1">
        <v>101.26748372873597</v>
      </c>
      <c r="G27" s="1">
        <v>101.26460788703585</v>
      </c>
      <c r="I27" t="s">
        <v>25</v>
      </c>
      <c r="J27" s="1">
        <f t="shared" si="4"/>
        <v>0.83648506784081977</v>
      </c>
      <c r="K27" s="1">
        <f t="shared" si="5"/>
        <v>0.86636151205252698</v>
      </c>
      <c r="L27" s="1">
        <f t="shared" si="5"/>
        <v>1.0166237676301648</v>
      </c>
      <c r="M27" s="1">
        <f t="shared" si="5"/>
        <v>0.82189858663712645</v>
      </c>
      <c r="N27" s="1">
        <f t="shared" si="2"/>
        <v>0.84947778020523224</v>
      </c>
      <c r="O27" s="1">
        <f t="shared" si="3"/>
        <v>0.85492208861683849</v>
      </c>
    </row>
    <row r="28" spans="1:15" x14ac:dyDescent="0.3">
      <c r="A28" t="s">
        <v>26</v>
      </c>
      <c r="B28" s="2">
        <v>101.56265637279942</v>
      </c>
      <c r="C28" s="1">
        <v>101.55585178253833</v>
      </c>
      <c r="D28" s="1">
        <v>101.51450369276937</v>
      </c>
      <c r="E28" s="1">
        <v>101.56810796234544</v>
      </c>
      <c r="F28" s="1">
        <v>101.56458702421124</v>
      </c>
      <c r="G28" s="1">
        <v>101.55801234217499</v>
      </c>
      <c r="I28" t="s">
        <v>26</v>
      </c>
      <c r="J28" s="1">
        <f t="shared" si="4"/>
        <v>0.30831214434190457</v>
      </c>
      <c r="K28" s="1">
        <f t="shared" si="5"/>
        <v>0.27328950267930807</v>
      </c>
      <c r="L28" s="1">
        <f t="shared" si="5"/>
        <v>0.10790922741608089</v>
      </c>
      <c r="M28" s="1">
        <f t="shared" si="5"/>
        <v>0.32481890147160186</v>
      </c>
      <c r="N28" s="1">
        <f t="shared" si="2"/>
        <v>0.2933846922385408</v>
      </c>
      <c r="O28" s="1">
        <f t="shared" si="3"/>
        <v>0.28974037549864828</v>
      </c>
    </row>
    <row r="29" spans="1:15" x14ac:dyDescent="0.3">
      <c r="A29" t="s">
        <v>27</v>
      </c>
      <c r="B29" s="2">
        <v>100.60058851086997</v>
      </c>
      <c r="C29" s="1">
        <v>100.62151858177721</v>
      </c>
      <c r="D29" s="1">
        <v>100.63758642909907</v>
      </c>
      <c r="E29" s="1">
        <v>100.6054174670361</v>
      </c>
      <c r="F29" s="1">
        <v>100.62213493415081</v>
      </c>
      <c r="G29" s="1">
        <v>100.60390094951975</v>
      </c>
      <c r="I29" t="s">
        <v>27</v>
      </c>
      <c r="J29" s="1">
        <f t="shared" si="4"/>
        <v>-0.94726535942311063</v>
      </c>
      <c r="K29" s="1">
        <f t="shared" si="5"/>
        <v>-0.92001906769666464</v>
      </c>
      <c r="L29" s="1">
        <f t="shared" si="5"/>
        <v>-0.86383445889097743</v>
      </c>
      <c r="M29" s="1">
        <f t="shared" si="5"/>
        <v>-0.94782753624418348</v>
      </c>
      <c r="N29" s="1">
        <f t="shared" si="2"/>
        <v>-0.92793375887577634</v>
      </c>
      <c r="O29" s="1">
        <f t="shared" si="3"/>
        <v>-0.93947426761424868</v>
      </c>
    </row>
    <row r="30" spans="1:15" x14ac:dyDescent="0.3">
      <c r="A30" t="s">
        <v>28</v>
      </c>
      <c r="B30" s="2">
        <v>99.606241775952327</v>
      </c>
      <c r="C30" s="1">
        <v>99.655122491844224</v>
      </c>
      <c r="D30" s="1">
        <v>99.725803219831164</v>
      </c>
      <c r="E30" s="1">
        <v>99.608116273404633</v>
      </c>
      <c r="F30" s="1">
        <v>99.642150260122804</v>
      </c>
      <c r="G30" s="1">
        <v>99.616480176843353</v>
      </c>
      <c r="I30" t="s">
        <v>28</v>
      </c>
      <c r="J30" s="1">
        <f t="shared" si="4"/>
        <v>-0.98841045528297311</v>
      </c>
      <c r="K30" s="1">
        <f t="shared" si="5"/>
        <v>-0.96042685854276222</v>
      </c>
      <c r="L30" s="1">
        <f t="shared" si="5"/>
        <v>-0.90600663392327307</v>
      </c>
      <c r="M30" s="1">
        <f t="shared" si="5"/>
        <v>-0.99129969214455382</v>
      </c>
      <c r="N30" s="1">
        <f t="shared" si="2"/>
        <v>-0.97392554299242651</v>
      </c>
      <c r="O30" s="1">
        <f t="shared" si="3"/>
        <v>-0.981493523965693</v>
      </c>
    </row>
    <row r="31" spans="1:15" x14ac:dyDescent="0.3">
      <c r="A31" t="s">
        <v>29</v>
      </c>
      <c r="B31" s="2">
        <v>100.77653837181465</v>
      </c>
      <c r="C31" s="1">
        <v>100.76744947980978</v>
      </c>
      <c r="D31" s="1">
        <v>100.72054744248487</v>
      </c>
      <c r="E31" s="1">
        <v>100.78063889581156</v>
      </c>
      <c r="F31" s="1">
        <v>100.77286767955823</v>
      </c>
      <c r="G31" s="1">
        <v>100.7710351125867</v>
      </c>
      <c r="I31" t="s">
        <v>29</v>
      </c>
      <c r="J31" s="1">
        <f t="shared" si="4"/>
        <v>1.1749229516105242</v>
      </c>
      <c r="K31" s="1">
        <f t="shared" si="5"/>
        <v>1.1161764294219667</v>
      </c>
      <c r="L31" s="1">
        <f t="shared" si="5"/>
        <v>0.99747927871880471</v>
      </c>
      <c r="M31" s="1">
        <f t="shared" si="5"/>
        <v>1.1771356253626797</v>
      </c>
      <c r="N31" s="1">
        <f t="shared" si="2"/>
        <v>1.1347782203451118</v>
      </c>
      <c r="O31" s="1">
        <f t="shared" si="3"/>
        <v>1.1589999302261456</v>
      </c>
    </row>
    <row r="32" spans="1:15" x14ac:dyDescent="0.3">
      <c r="A32" t="s">
        <v>30</v>
      </c>
      <c r="B32" s="2">
        <v>102.04963709166366</v>
      </c>
      <c r="C32" s="1">
        <v>102.03887193955258</v>
      </c>
      <c r="D32" s="1">
        <v>101.95862257199131</v>
      </c>
      <c r="E32" s="1">
        <v>102.05109878587106</v>
      </c>
      <c r="F32" s="1">
        <v>102.03212270527251</v>
      </c>
      <c r="G32" s="1">
        <v>102.04518907151177</v>
      </c>
      <c r="I32" t="s">
        <v>30</v>
      </c>
      <c r="J32" s="1">
        <f t="shared" si="4"/>
        <v>1.2632887975888796</v>
      </c>
      <c r="K32" s="1">
        <f t="shared" si="5"/>
        <v>1.2617392484440604</v>
      </c>
      <c r="L32" s="1">
        <f t="shared" si="5"/>
        <v>1.2292180304256384</v>
      </c>
      <c r="M32" s="1">
        <f t="shared" si="5"/>
        <v>1.2606190077569579</v>
      </c>
      <c r="N32" s="1">
        <f t="shared" si="2"/>
        <v>1.2495972921188647</v>
      </c>
      <c r="O32" s="1">
        <f t="shared" si="3"/>
        <v>1.2644049527738899</v>
      </c>
    </row>
    <row r="33" spans="1:15" x14ac:dyDescent="0.3">
      <c r="A33" t="s">
        <v>31</v>
      </c>
      <c r="B33" s="2">
        <v>99.053713027889742</v>
      </c>
      <c r="C33" s="1">
        <v>98.971674085331486</v>
      </c>
      <c r="D33" s="1">
        <v>99.03379581400884</v>
      </c>
      <c r="E33" s="1">
        <v>99.013019148750786</v>
      </c>
      <c r="F33" s="1">
        <v>98.948340738057468</v>
      </c>
      <c r="G33" s="1">
        <v>99.0660957353805</v>
      </c>
      <c r="I33" t="s">
        <v>31</v>
      </c>
      <c r="J33" s="1">
        <f t="shared" si="4"/>
        <v>-2.9357518058421905</v>
      </c>
      <c r="K33" s="1">
        <f t="shared" si="5"/>
        <v>-3.0059111747512191</v>
      </c>
      <c r="L33" s="1">
        <f t="shared" si="5"/>
        <v>-2.868640909617326</v>
      </c>
      <c r="M33" s="1">
        <f t="shared" si="5"/>
        <v>-2.9770180559201331</v>
      </c>
      <c r="N33" s="1">
        <f t="shared" si="2"/>
        <v>-3.0223638256775098</v>
      </c>
      <c r="O33" s="1">
        <f t="shared" si="3"/>
        <v>-2.9193863652343</v>
      </c>
    </row>
    <row r="34" spans="1:15" x14ac:dyDescent="0.3">
      <c r="A34" t="s">
        <v>32</v>
      </c>
      <c r="B34" s="2">
        <v>101.32667354448799</v>
      </c>
      <c r="C34" s="1">
        <v>101.33912865283406</v>
      </c>
      <c r="D34" s="1">
        <v>101.32197895882577</v>
      </c>
      <c r="E34" s="1">
        <v>101.32095216279195</v>
      </c>
      <c r="F34" s="1">
        <v>101.33208677049011</v>
      </c>
      <c r="G34" s="1">
        <v>101.31408378157356</v>
      </c>
      <c r="I34" t="s">
        <v>32</v>
      </c>
      <c r="J34" s="1">
        <f t="shared" si="4"/>
        <v>2.2946747245691457</v>
      </c>
      <c r="K34" s="1">
        <f t="shared" si="5"/>
        <v>2.3920526649487739</v>
      </c>
      <c r="L34" s="1">
        <f t="shared" si="5"/>
        <v>2.3105073636824569</v>
      </c>
      <c r="M34" s="1">
        <f t="shared" si="5"/>
        <v>2.3309389349837728</v>
      </c>
      <c r="N34" s="1">
        <f t="shared" si="2"/>
        <v>2.4090813596794325</v>
      </c>
      <c r="O34" s="1">
        <f t="shared" si="3"/>
        <v>2.2691800151262154</v>
      </c>
    </row>
    <row r="35" spans="1:15" x14ac:dyDescent="0.3">
      <c r="A35" t="s">
        <v>33</v>
      </c>
      <c r="B35" s="2">
        <v>101.61935230383057</v>
      </c>
      <c r="C35" s="1">
        <v>101.63505476512677</v>
      </c>
      <c r="D35" s="1">
        <v>101.61131819753973</v>
      </c>
      <c r="E35" s="1">
        <v>101.64544831427247</v>
      </c>
      <c r="F35" s="1">
        <v>101.66003013211485</v>
      </c>
      <c r="G35" s="1">
        <v>101.62779966162232</v>
      </c>
      <c r="I35" t="s">
        <v>33</v>
      </c>
      <c r="J35" s="1">
        <f t="shared" si="4"/>
        <v>0.28884670650326516</v>
      </c>
      <c r="K35" s="1">
        <f t="shared" si="5"/>
        <v>0.29201564709173677</v>
      </c>
      <c r="L35" s="1">
        <f t="shared" si="5"/>
        <v>0.28556414085787463</v>
      </c>
      <c r="M35" s="1">
        <f t="shared" si="5"/>
        <v>0.32026559616133987</v>
      </c>
      <c r="N35" s="1">
        <f t="shared" si="2"/>
        <v>0.32363229859020404</v>
      </c>
      <c r="O35" s="1">
        <f t="shared" si="3"/>
        <v>0.30964686086991655</v>
      </c>
    </row>
    <row r="36" spans="1:15" x14ac:dyDescent="0.3">
      <c r="A36" t="s">
        <v>34</v>
      </c>
      <c r="B36" s="2">
        <v>101.38722083620915</v>
      </c>
      <c r="C36" s="1">
        <v>101.39601204820971</v>
      </c>
      <c r="D36" s="1">
        <v>101.40278637599931</v>
      </c>
      <c r="E36" s="1">
        <v>101.4004221407132</v>
      </c>
      <c r="F36" s="1">
        <v>101.41046838674002</v>
      </c>
      <c r="G36" s="1">
        <v>101.37691652711283</v>
      </c>
      <c r="I36" t="s">
        <v>34</v>
      </c>
      <c r="J36" s="1">
        <f t="shared" si="4"/>
        <v>-0.22843234320896189</v>
      </c>
      <c r="K36" s="1">
        <f t="shared" si="5"/>
        <v>-0.23519711527628662</v>
      </c>
      <c r="L36" s="1">
        <f t="shared" si="5"/>
        <v>-0.20522499386831372</v>
      </c>
      <c r="M36" s="1">
        <f t="shared" si="5"/>
        <v>-0.24105966142398128</v>
      </c>
      <c r="N36" s="1">
        <f t="shared" si="2"/>
        <v>-0.24548659394504346</v>
      </c>
      <c r="O36" s="1">
        <f t="shared" si="3"/>
        <v>-0.24686467221058939</v>
      </c>
    </row>
    <row r="37" spans="1:15" x14ac:dyDescent="0.3">
      <c r="A37" t="s">
        <v>35</v>
      </c>
      <c r="B37" s="2">
        <v>101.80201450810229</v>
      </c>
      <c r="C37" s="1">
        <v>101.82165820687707</v>
      </c>
      <c r="D37" s="1">
        <v>101.82287134219946</v>
      </c>
      <c r="E37" s="1">
        <v>101.8030342385866</v>
      </c>
      <c r="F37" s="1">
        <v>101.81674140410674</v>
      </c>
      <c r="G37" s="1">
        <v>101.79475232683663</v>
      </c>
      <c r="I37" t="s">
        <v>35</v>
      </c>
      <c r="J37" s="1">
        <f t="shared" si="4"/>
        <v>0.40911829762375618</v>
      </c>
      <c r="K37" s="1">
        <f t="shared" si="5"/>
        <v>0.41978589696898272</v>
      </c>
      <c r="L37" s="1">
        <f t="shared" si="5"/>
        <v>0.41427359268264574</v>
      </c>
      <c r="M37" s="1">
        <f t="shared" si="5"/>
        <v>0.39705169798474049</v>
      </c>
      <c r="N37" s="1">
        <f t="shared" si="2"/>
        <v>0.40062236555040709</v>
      </c>
      <c r="O37" s="1">
        <f t="shared" si="3"/>
        <v>0.41216069105047826</v>
      </c>
    </row>
    <row r="38" spans="1:15" x14ac:dyDescent="0.3">
      <c r="A38" t="s">
        <v>36</v>
      </c>
      <c r="B38" s="2">
        <v>101.74792782446178</v>
      </c>
      <c r="C38" s="1">
        <v>101.76733909181465</v>
      </c>
      <c r="D38" s="1">
        <v>101.77746586737784</v>
      </c>
      <c r="E38" s="1">
        <v>101.75086766561456</v>
      </c>
      <c r="F38" s="1">
        <v>101.76574860409646</v>
      </c>
      <c r="G38" s="1">
        <v>101.74714300373581</v>
      </c>
      <c r="I38" t="s">
        <v>36</v>
      </c>
      <c r="J38" s="1">
        <f t="shared" si="4"/>
        <v>-5.3129286195219283E-2</v>
      </c>
      <c r="K38" s="1">
        <f t="shared" si="5"/>
        <v>-5.3347309422191458E-2</v>
      </c>
      <c r="L38" s="1">
        <f t="shared" si="5"/>
        <v>-4.4592608932647604E-2</v>
      </c>
      <c r="M38" s="1">
        <f t="shared" si="5"/>
        <v>-5.1242650439853321E-2</v>
      </c>
      <c r="N38" s="1">
        <f t="shared" si="2"/>
        <v>-5.0082922815108954E-2</v>
      </c>
      <c r="O38" s="1">
        <f t="shared" si="3"/>
        <v>-4.6769918893219131E-2</v>
      </c>
    </row>
    <row r="39" spans="1:15" x14ac:dyDescent="0.3">
      <c r="A39" t="s">
        <v>37</v>
      </c>
      <c r="B39" s="2">
        <v>101.7546711396387</v>
      </c>
      <c r="C39" s="1">
        <v>101.75129977760781</v>
      </c>
      <c r="D39" s="1">
        <v>101.8718168757042</v>
      </c>
      <c r="E39" s="1">
        <v>101.73064977350275</v>
      </c>
      <c r="F39" s="1">
        <v>101.738634654271</v>
      </c>
      <c r="G39" s="1">
        <v>101.7718490060866</v>
      </c>
      <c r="I39" t="s">
        <v>37</v>
      </c>
      <c r="J39" s="1">
        <f t="shared" si="4"/>
        <v>6.6274717540615313E-3</v>
      </c>
      <c r="K39" s="1">
        <f t="shared" si="5"/>
        <v>-1.5760767992922808E-2</v>
      </c>
      <c r="L39" s="1">
        <f t="shared" si="5"/>
        <v>9.2703239879554644E-2</v>
      </c>
      <c r="M39" s="1">
        <f t="shared" si="5"/>
        <v>-1.9869994797738766E-2</v>
      </c>
      <c r="N39" s="1">
        <f t="shared" si="2"/>
        <v>-2.6643492724598428E-2</v>
      </c>
      <c r="O39" s="1">
        <f t="shared" si="3"/>
        <v>2.428176518909364E-2</v>
      </c>
    </row>
    <row r="40" spans="1:15" x14ac:dyDescent="0.3">
      <c r="A40" t="s">
        <v>38</v>
      </c>
      <c r="B40" s="2">
        <v>101.72160900980084</v>
      </c>
      <c r="C40" s="1">
        <v>101.72968531587048</v>
      </c>
      <c r="D40" s="1">
        <v>101.71877359514495</v>
      </c>
      <c r="E40" s="1">
        <v>101.7292961066637</v>
      </c>
      <c r="F40" s="1">
        <v>101.73591680705896</v>
      </c>
      <c r="G40" s="1">
        <v>101.72325951133224</v>
      </c>
      <c r="I40" t="s">
        <v>38</v>
      </c>
      <c r="J40" s="1">
        <f t="shared" si="4"/>
        <v>-3.2492002055106717E-2</v>
      </c>
      <c r="K40" s="1">
        <f t="shared" si="5"/>
        <v>-2.1242442882374313E-2</v>
      </c>
      <c r="L40" s="1">
        <f t="shared" si="5"/>
        <v>-0.1502312270978523</v>
      </c>
      <c r="M40" s="1">
        <f t="shared" si="5"/>
        <v>-1.3306381528743749E-3</v>
      </c>
      <c r="N40" s="1">
        <f t="shared" si="2"/>
        <v>-2.6714013032225203E-3</v>
      </c>
      <c r="O40" s="1">
        <f t="shared" si="3"/>
        <v>-4.7743551118395455E-2</v>
      </c>
    </row>
    <row r="41" spans="1:15" x14ac:dyDescent="0.3">
      <c r="A41" t="s">
        <v>39</v>
      </c>
      <c r="B41" s="2">
        <v>102.36150597644381</v>
      </c>
      <c r="C41" s="1">
        <v>102.3812217662183</v>
      </c>
      <c r="D41" s="1">
        <v>102.39674618878622</v>
      </c>
      <c r="E41" s="1">
        <v>102.37066642748749</v>
      </c>
      <c r="F41" s="1">
        <v>102.38603227589094</v>
      </c>
      <c r="G41" s="1">
        <v>102.36902445142137</v>
      </c>
      <c r="I41" t="s">
        <v>39</v>
      </c>
      <c r="J41" s="1">
        <f t="shared" si="4"/>
        <v>0.62906689431279084</v>
      </c>
      <c r="K41" s="1">
        <f t="shared" si="5"/>
        <v>0.64045853314576018</v>
      </c>
      <c r="L41" s="1">
        <f t="shared" si="5"/>
        <v>0.66651668092234662</v>
      </c>
      <c r="M41" s="1">
        <f t="shared" si="5"/>
        <v>0.63046766798751097</v>
      </c>
      <c r="N41" s="1">
        <f t="shared" si="2"/>
        <v>0.63902256866168461</v>
      </c>
      <c r="O41" s="1">
        <f t="shared" si="3"/>
        <v>0.63482525352738239</v>
      </c>
    </row>
    <row r="42" spans="1:15" x14ac:dyDescent="0.3">
      <c r="A42" t="s">
        <v>40</v>
      </c>
      <c r="B42" s="2">
        <v>103.33250389050049</v>
      </c>
      <c r="C42" s="1">
        <v>103.36330711583074</v>
      </c>
      <c r="D42" s="1">
        <v>103.38640807067395</v>
      </c>
      <c r="E42" s="1">
        <v>103.34024580523773</v>
      </c>
      <c r="F42" s="1">
        <v>103.35963390570703</v>
      </c>
      <c r="G42" s="1">
        <v>103.3406609028502</v>
      </c>
      <c r="I42" t="s">
        <v>40</v>
      </c>
      <c r="J42" s="1">
        <f t="shared" si="4"/>
        <v>0.94859674522582704</v>
      </c>
      <c r="K42" s="1">
        <f t="shared" si="5"/>
        <v>0.95924363146884239</v>
      </c>
      <c r="L42" s="1">
        <f t="shared" si="5"/>
        <v>0.96649739246901234</v>
      </c>
      <c r="M42" s="1">
        <f t="shared" si="5"/>
        <v>0.94712617548213807</v>
      </c>
      <c r="N42" s="1">
        <f t="shared" si="2"/>
        <v>0.95091254947023973</v>
      </c>
      <c r="O42" s="1">
        <f t="shared" si="3"/>
        <v>0.94915083604212303</v>
      </c>
    </row>
    <row r="43" spans="1:15" x14ac:dyDescent="0.3">
      <c r="A43" t="s">
        <v>41</v>
      </c>
      <c r="B43" s="2">
        <v>103.31578625953766</v>
      </c>
      <c r="C43" s="1">
        <v>103.33343332420391</v>
      </c>
      <c r="D43" s="1">
        <v>103.32554987372556</v>
      </c>
      <c r="E43" s="1">
        <v>103.32875736090054</v>
      </c>
      <c r="F43" s="1">
        <v>103.34013558806322</v>
      </c>
      <c r="G43" s="1">
        <v>103.32176307571729</v>
      </c>
      <c r="I43" t="s">
        <v>41</v>
      </c>
      <c r="J43" s="1">
        <f t="shared" si="4"/>
        <v>-1.6178482407191996E-2</v>
      </c>
      <c r="K43" s="1">
        <f t="shared" si="5"/>
        <v>-2.8901737435071961E-2</v>
      </c>
      <c r="L43" s="1">
        <f t="shared" si="5"/>
        <v>-5.8864794786939179E-2</v>
      </c>
      <c r="M43" s="1">
        <f t="shared" si="5"/>
        <v>-1.1117105681013317E-2</v>
      </c>
      <c r="N43" s="1">
        <f t="shared" si="2"/>
        <v>-1.8864538221563532E-2</v>
      </c>
      <c r="O43" s="1">
        <f t="shared" si="3"/>
        <v>-1.8286923044441572E-2</v>
      </c>
    </row>
    <row r="44" spans="1:15" x14ac:dyDescent="0.3">
      <c r="A44" t="s">
        <v>42</v>
      </c>
      <c r="B44" s="2">
        <v>103.32566717598957</v>
      </c>
      <c r="C44" s="1">
        <v>103.33980836742302</v>
      </c>
      <c r="D44" s="1">
        <v>103.28862864839495</v>
      </c>
      <c r="E44" s="1">
        <v>103.33321132849498</v>
      </c>
      <c r="F44" s="1">
        <v>103.33206906195025</v>
      </c>
      <c r="G44" s="1">
        <v>103.33061576944594</v>
      </c>
      <c r="I44" t="s">
        <v>42</v>
      </c>
      <c r="J44" s="1">
        <f t="shared" si="4"/>
        <v>9.5638012443499676E-3</v>
      </c>
      <c r="K44" s="1">
        <f t="shared" si="5"/>
        <v>6.1693906938220522E-3</v>
      </c>
      <c r="L44" s="1">
        <f t="shared" si="5"/>
        <v>-3.573290960051656E-2</v>
      </c>
      <c r="M44" s="1">
        <f t="shared" si="5"/>
        <v>4.3104821041195507E-3</v>
      </c>
      <c r="N44" s="1">
        <f t="shared" si="2"/>
        <v>-7.8058017507598443E-3</v>
      </c>
      <c r="O44" s="1">
        <f t="shared" si="3"/>
        <v>8.5680823334044476E-3</v>
      </c>
    </row>
    <row r="45" spans="1:15" x14ac:dyDescent="0.3">
      <c r="A45" t="s">
        <v>43</v>
      </c>
      <c r="B45" s="2">
        <v>103.35911566700004</v>
      </c>
      <c r="C45" s="1">
        <v>103.25677018912359</v>
      </c>
      <c r="D45" s="1">
        <v>103.28948119019556</v>
      </c>
      <c r="E45" s="1">
        <v>103.31539634137022</v>
      </c>
      <c r="F45" s="1">
        <v>103.23877412914571</v>
      </c>
      <c r="G45" s="1">
        <v>103.37724881443098</v>
      </c>
      <c r="I45" t="s">
        <v>43</v>
      </c>
      <c r="J45" s="1">
        <f t="shared" si="4"/>
        <v>3.2371909056738701E-2</v>
      </c>
      <c r="K45" s="1">
        <f t="shared" si="5"/>
        <v>-8.0354492243872588E-2</v>
      </c>
      <c r="L45" s="1">
        <f t="shared" si="5"/>
        <v>8.253975406269376E-4</v>
      </c>
      <c r="M45" s="1">
        <f t="shared" si="5"/>
        <v>-1.724033047626472E-2</v>
      </c>
      <c r="N45" s="1">
        <f t="shared" si="2"/>
        <v>-9.0286523488281034E-2</v>
      </c>
      <c r="O45" s="1">
        <f t="shared" si="3"/>
        <v>4.5129940083876718E-2</v>
      </c>
    </row>
    <row r="46" spans="1:15" x14ac:dyDescent="0.3">
      <c r="A46" t="s">
        <v>44</v>
      </c>
      <c r="B46" s="2">
        <v>104.01861519374999</v>
      </c>
      <c r="C46" s="1">
        <v>104.03331438233091</v>
      </c>
      <c r="D46" s="1">
        <v>104.02266072785677</v>
      </c>
      <c r="E46" s="1">
        <v>103.94687136642337</v>
      </c>
      <c r="F46" s="1">
        <v>103.95631490924397</v>
      </c>
      <c r="G46" s="1">
        <v>103.93045404438999</v>
      </c>
      <c r="I46" t="s">
        <v>44</v>
      </c>
      <c r="J46" s="1">
        <f t="shared" si="4"/>
        <v>0.63806614684545071</v>
      </c>
      <c r="K46" s="1">
        <f t="shared" si="5"/>
        <v>0.75205160086357914</v>
      </c>
      <c r="L46" s="1">
        <f t="shared" si="5"/>
        <v>0.70982981927381061</v>
      </c>
      <c r="M46" s="1">
        <f t="shared" si="5"/>
        <v>0.61121095927141322</v>
      </c>
      <c r="N46" s="1">
        <f t="shared" si="2"/>
        <v>0.69503031797013559</v>
      </c>
      <c r="O46" s="1">
        <f t="shared" si="3"/>
        <v>0.53513247479823889</v>
      </c>
    </row>
    <row r="47" spans="1:15" x14ac:dyDescent="0.3">
      <c r="A47" t="s">
        <v>45</v>
      </c>
      <c r="B47" s="2">
        <v>103.00605932315733</v>
      </c>
      <c r="C47" s="1">
        <v>103.03799453852966</v>
      </c>
      <c r="D47" s="1">
        <v>103.03172938635424</v>
      </c>
      <c r="E47" s="1">
        <v>103.06381267301326</v>
      </c>
      <c r="F47" s="1">
        <v>103.08967935070153</v>
      </c>
      <c r="G47" s="1">
        <v>103.03936949286876</v>
      </c>
      <c r="I47" t="s">
        <v>45</v>
      </c>
      <c r="J47" s="1">
        <f t="shared" si="4"/>
        <v>-0.97343717632332183</v>
      </c>
      <c r="K47" s="1">
        <f t="shared" si="5"/>
        <v>-0.95673184086337848</v>
      </c>
      <c r="L47" s="1">
        <f t="shared" si="5"/>
        <v>-0.95261103164338001</v>
      </c>
      <c r="M47" s="1">
        <f t="shared" si="5"/>
        <v>-0.84952888124668613</v>
      </c>
      <c r="N47" s="1">
        <f t="shared" si="2"/>
        <v>-0.83365359699315578</v>
      </c>
      <c r="O47" s="1">
        <f t="shared" si="3"/>
        <v>-0.85738541192231787</v>
      </c>
    </row>
    <row r="48" spans="1:15" x14ac:dyDescent="0.3">
      <c r="A48" t="s">
        <v>46</v>
      </c>
      <c r="B48" s="2">
        <v>104.52025372230382</v>
      </c>
      <c r="C48" s="1">
        <v>104.51115360420749</v>
      </c>
      <c r="D48" s="1">
        <v>104.4810780662521</v>
      </c>
      <c r="E48" s="1">
        <v>104.54200400739953</v>
      </c>
      <c r="F48" s="1">
        <v>104.53980658033562</v>
      </c>
      <c r="G48" s="1">
        <v>104.50412363502221</v>
      </c>
      <c r="I48" t="s">
        <v>46</v>
      </c>
      <c r="J48" s="1">
        <f t="shared" si="4"/>
        <v>1.4700051716336926</v>
      </c>
      <c r="K48" s="1">
        <f t="shared" si="5"/>
        <v>1.4297241248488746</v>
      </c>
      <c r="L48" s="1">
        <f t="shared" si="5"/>
        <v>1.4067013031131337</v>
      </c>
      <c r="M48" s="1">
        <f t="shared" si="5"/>
        <v>1.4342486427084467</v>
      </c>
      <c r="N48" s="1">
        <f t="shared" si="2"/>
        <v>1.4066657678708072</v>
      </c>
      <c r="O48" s="1">
        <f t="shared" si="3"/>
        <v>1.4215480445606055</v>
      </c>
    </row>
    <row r="49" spans="1:15" x14ac:dyDescent="0.3">
      <c r="A49" t="s">
        <v>47</v>
      </c>
      <c r="B49" s="2">
        <v>104.30522861058782</v>
      </c>
      <c r="C49" s="1">
        <v>104.32050696467959</v>
      </c>
      <c r="D49" s="1">
        <v>104.30634787007527</v>
      </c>
      <c r="E49" s="1">
        <v>104.30649953374419</v>
      </c>
      <c r="F49" s="1">
        <v>104.31664616554302</v>
      </c>
      <c r="G49" s="1">
        <v>104.29866856748806</v>
      </c>
      <c r="I49" t="s">
        <v>47</v>
      </c>
      <c r="J49" s="1">
        <f t="shared" si="4"/>
        <v>-0.20572578429373101</v>
      </c>
      <c r="K49" s="1">
        <f t="shared" si="5"/>
        <v>-0.18241750564719217</v>
      </c>
      <c r="L49" s="1">
        <f t="shared" si="5"/>
        <v>-0.16723621100658281</v>
      </c>
      <c r="M49" s="1">
        <f t="shared" si="5"/>
        <v>-0.22527258386846327</v>
      </c>
      <c r="N49" s="1">
        <f t="shared" si="2"/>
        <v>-0.21346932053208922</v>
      </c>
      <c r="O49" s="1">
        <f t="shared" si="3"/>
        <v>-0.19659996217152864</v>
      </c>
    </row>
    <row r="50" spans="1:15" x14ac:dyDescent="0.3">
      <c r="A50" t="s">
        <v>48</v>
      </c>
      <c r="B50" s="2">
        <v>104.95550166624123</v>
      </c>
      <c r="C50" s="1">
        <v>104.99940979282971</v>
      </c>
      <c r="D50" s="1">
        <v>105.05097430864014</v>
      </c>
      <c r="E50" s="1">
        <v>104.95927085885759</v>
      </c>
      <c r="F50" s="1">
        <v>104.99148860368791</v>
      </c>
      <c r="G50" s="1">
        <v>104.9612374562525</v>
      </c>
      <c r="I50" t="s">
        <v>48</v>
      </c>
      <c r="J50" s="1">
        <f t="shared" si="4"/>
        <v>0.62343284638313179</v>
      </c>
      <c r="K50" s="1">
        <f t="shared" si="5"/>
        <v>0.65078559135067771</v>
      </c>
      <c r="L50" s="1">
        <f t="shared" si="5"/>
        <v>0.71388410558903548</v>
      </c>
      <c r="M50" s="1">
        <f t="shared" si="5"/>
        <v>0.62582037364049548</v>
      </c>
      <c r="N50" s="1">
        <f t="shared" si="2"/>
        <v>0.64691730701729178</v>
      </c>
      <c r="O50" s="1">
        <f t="shared" si="3"/>
        <v>0.63526111873202229</v>
      </c>
    </row>
    <row r="51" spans="1:15" x14ac:dyDescent="0.3">
      <c r="A51" t="s">
        <v>49</v>
      </c>
      <c r="B51" s="2">
        <v>104.50636055579615</v>
      </c>
      <c r="C51" s="1">
        <v>104.47245096962716</v>
      </c>
      <c r="D51" s="1">
        <v>104.59987028149413</v>
      </c>
      <c r="E51" s="1">
        <v>104.46776246623465</v>
      </c>
      <c r="F51" s="1">
        <v>104.45748265444276</v>
      </c>
      <c r="G51" s="1">
        <v>104.52824710241993</v>
      </c>
      <c r="I51" t="s">
        <v>49</v>
      </c>
      <c r="J51" s="1">
        <f t="shared" si="4"/>
        <v>-0.42793479456975092</v>
      </c>
      <c r="K51" s="1">
        <f t="shared" si="5"/>
        <v>-0.50186836691965553</v>
      </c>
      <c r="L51" s="1">
        <f t="shared" si="5"/>
        <v>-0.4294144153491164</v>
      </c>
      <c r="M51" s="1">
        <f t="shared" si="5"/>
        <v>-0.46828487717287537</v>
      </c>
      <c r="N51" s="1">
        <f t="shared" si="2"/>
        <v>-0.50861832358704007</v>
      </c>
      <c r="O51" s="1">
        <f t="shared" si="3"/>
        <v>-0.41252405585733287</v>
      </c>
    </row>
    <row r="52" spans="1:15" x14ac:dyDescent="0.3">
      <c r="A52" t="s">
        <v>50</v>
      </c>
      <c r="B52" s="2">
        <v>105.28716541932533</v>
      </c>
      <c r="C52" s="1">
        <v>105.31232716050712</v>
      </c>
      <c r="D52" s="1">
        <v>105.3409222063252</v>
      </c>
      <c r="E52" s="1">
        <v>105.29599571670796</v>
      </c>
      <c r="F52" s="1">
        <v>105.31519753568011</v>
      </c>
      <c r="G52" s="1">
        <v>105.2960238238803</v>
      </c>
      <c r="I52" t="s">
        <v>50</v>
      </c>
      <c r="J52" s="1">
        <f t="shared" si="4"/>
        <v>0.74713621197468605</v>
      </c>
      <c r="K52" s="1">
        <f t="shared" si="5"/>
        <v>0.80392120897416763</v>
      </c>
      <c r="L52" s="1">
        <f t="shared" si="5"/>
        <v>0.70846352183495664</v>
      </c>
      <c r="M52" s="1">
        <f t="shared" si="5"/>
        <v>0.79281228095702261</v>
      </c>
      <c r="N52" s="1">
        <f t="shared" si="2"/>
        <v>0.82111387278476222</v>
      </c>
      <c r="O52" s="1">
        <f t="shared" si="3"/>
        <v>0.73451602102165836</v>
      </c>
    </row>
    <row r="53" spans="1:15" x14ac:dyDescent="0.3">
      <c r="A53" t="s">
        <v>51</v>
      </c>
      <c r="B53" s="2">
        <v>104.63768347627528</v>
      </c>
      <c r="C53" s="1">
        <v>104.6550830629364</v>
      </c>
      <c r="D53" s="1">
        <v>104.67460149198794</v>
      </c>
      <c r="E53" s="1">
        <v>104.6507672231949</v>
      </c>
      <c r="F53" s="1">
        <v>104.6644582190463</v>
      </c>
      <c r="G53" s="1">
        <v>104.65060318601287</v>
      </c>
      <c r="I53" t="s">
        <v>51</v>
      </c>
      <c r="J53" s="1">
        <f t="shared" si="4"/>
        <v>-0.61686715609007292</v>
      </c>
      <c r="K53" s="1">
        <f t="shared" si="5"/>
        <v>-0.62409037506978571</v>
      </c>
      <c r="L53" s="1">
        <f t="shared" si="5"/>
        <v>-0.63253738469478682</v>
      </c>
      <c r="M53" s="1">
        <f t="shared" si="5"/>
        <v>-0.61277590768884505</v>
      </c>
      <c r="N53" s="1">
        <f t="shared" si="2"/>
        <v>-0.6178968770517157</v>
      </c>
      <c r="O53" s="1">
        <f t="shared" si="3"/>
        <v>-0.61295822427916979</v>
      </c>
    </row>
    <row r="54" spans="1:15" x14ac:dyDescent="0.3">
      <c r="A54" t="s">
        <v>52</v>
      </c>
      <c r="B54" s="2">
        <v>104.69638494759168</v>
      </c>
      <c r="C54" s="1">
        <v>104.70062374417944</v>
      </c>
      <c r="D54" s="1">
        <v>104.65409213485032</v>
      </c>
      <c r="E54" s="1">
        <v>104.71079708215005</v>
      </c>
      <c r="F54" s="1">
        <v>104.70797097249358</v>
      </c>
      <c r="G54" s="1">
        <v>104.69921662302407</v>
      </c>
      <c r="I54" t="s">
        <v>52</v>
      </c>
      <c r="J54" s="1">
        <f t="shared" si="4"/>
        <v>5.6099742813686682E-2</v>
      </c>
      <c r="K54" s="1">
        <f t="shared" si="5"/>
        <v>4.3515020876383481E-2</v>
      </c>
      <c r="L54" s="1">
        <f t="shared" si="5"/>
        <v>-1.9593441814247381E-2</v>
      </c>
      <c r="M54" s="1">
        <f t="shared" si="5"/>
        <v>5.7362082044853935E-2</v>
      </c>
      <c r="N54" s="1">
        <f t="shared" si="2"/>
        <v>4.1573571571174028E-2</v>
      </c>
      <c r="O54" s="1">
        <f t="shared" si="3"/>
        <v>4.645308821085159E-2</v>
      </c>
    </row>
    <row r="55" spans="1:15" x14ac:dyDescent="0.3">
      <c r="A55" t="s">
        <v>53</v>
      </c>
      <c r="B55" s="2">
        <v>105.65836293580394</v>
      </c>
      <c r="C55" s="1">
        <v>105.67611862362375</v>
      </c>
      <c r="D55" s="1">
        <v>105.66348581358606</v>
      </c>
      <c r="E55" s="1">
        <v>105.68643466869563</v>
      </c>
      <c r="F55" s="1">
        <v>105.69664832551361</v>
      </c>
      <c r="G55" s="1">
        <v>105.67818305375869</v>
      </c>
      <c r="I55" t="s">
        <v>53</v>
      </c>
      <c r="J55" s="1">
        <f t="shared" si="4"/>
        <v>0.91882636510687288</v>
      </c>
      <c r="K55" s="1">
        <f t="shared" si="5"/>
        <v>0.93169920537226059</v>
      </c>
      <c r="L55" s="1">
        <f t="shared" si="5"/>
        <v>0.9645047395137718</v>
      </c>
      <c r="M55" s="1">
        <f t="shared" si="5"/>
        <v>0.93174497160990466</v>
      </c>
      <c r="N55" s="1">
        <f t="shared" si="2"/>
        <v>0.9442235809151045</v>
      </c>
      <c r="O55" s="1">
        <f t="shared" si="3"/>
        <v>0.93502746468432374</v>
      </c>
    </row>
    <row r="56" spans="1:15" x14ac:dyDescent="0.3">
      <c r="A56" t="s">
        <v>54</v>
      </c>
      <c r="B56" s="2">
        <v>105.79012297297015</v>
      </c>
      <c r="C56" s="1">
        <v>105.83115321207072</v>
      </c>
      <c r="D56" s="1">
        <v>105.82765026604039</v>
      </c>
      <c r="E56" s="1">
        <v>105.81397607202307</v>
      </c>
      <c r="F56" s="1">
        <v>105.83376306513306</v>
      </c>
      <c r="G56" s="1">
        <v>105.81939022560464</v>
      </c>
      <c r="I56" t="s">
        <v>54</v>
      </c>
      <c r="J56" s="1">
        <f t="shared" si="4"/>
        <v>0.12470384123428602</v>
      </c>
      <c r="K56" s="1">
        <f t="shared" si="5"/>
        <v>0.14670730763601814</v>
      </c>
      <c r="L56" s="1">
        <f t="shared" si="5"/>
        <v>0.15536535747453506</v>
      </c>
      <c r="M56" s="1">
        <f t="shared" si="5"/>
        <v>0.12067906702242226</v>
      </c>
      <c r="N56" s="1">
        <f t="shared" si="2"/>
        <v>0.12972477537525062</v>
      </c>
      <c r="O56" s="1">
        <f t="shared" si="3"/>
        <v>0.13361998452803281</v>
      </c>
    </row>
    <row r="57" spans="1:15" x14ac:dyDescent="0.3">
      <c r="A57" t="s">
        <v>55</v>
      </c>
      <c r="B57" s="2">
        <v>107.65652066653266</v>
      </c>
      <c r="C57" s="1">
        <v>107.53723098820265</v>
      </c>
      <c r="D57" s="1">
        <v>107.48664765999519</v>
      </c>
      <c r="E57" s="1">
        <v>107.63573945505307</v>
      </c>
      <c r="F57" s="1">
        <v>107.54925120207974</v>
      </c>
      <c r="G57" s="1">
        <v>107.68596117300548</v>
      </c>
      <c r="I57" t="s">
        <v>55</v>
      </c>
      <c r="J57" s="1">
        <f t="shared" si="4"/>
        <v>1.764245698097322</v>
      </c>
      <c r="K57" s="1">
        <f t="shared" si="5"/>
        <v>1.6120752012530604</v>
      </c>
      <c r="L57" s="1">
        <f t="shared" si="5"/>
        <v>1.5676407723163477</v>
      </c>
      <c r="M57" s="1">
        <f t="shared" si="5"/>
        <v>1.7216661264009225</v>
      </c>
      <c r="N57" s="1">
        <f t="shared" si="2"/>
        <v>1.6209270909992357</v>
      </c>
      <c r="O57" s="1">
        <f t="shared" si="3"/>
        <v>1.7639214735799991</v>
      </c>
    </row>
    <row r="58" spans="1:15" x14ac:dyDescent="0.3">
      <c r="A58" t="s">
        <v>56</v>
      </c>
      <c r="B58" s="2">
        <v>107.28487523413554</v>
      </c>
      <c r="C58" s="1">
        <v>107.29589236585471</v>
      </c>
      <c r="D58" s="1">
        <v>107.2877178030371</v>
      </c>
      <c r="E58" s="1">
        <v>107.06422777430562</v>
      </c>
      <c r="F58" s="1">
        <v>107.06133148706708</v>
      </c>
      <c r="G58" s="1">
        <v>107.02844002311156</v>
      </c>
      <c r="I58" t="s">
        <v>56</v>
      </c>
      <c r="J58" s="1">
        <f t="shared" si="4"/>
        <v>-0.34521404750603724</v>
      </c>
      <c r="K58" s="1">
        <f t="shared" si="5"/>
        <v>-0.22442331844532148</v>
      </c>
      <c r="L58" s="1">
        <f t="shared" si="5"/>
        <v>-0.18507401736758133</v>
      </c>
      <c r="M58" s="1">
        <f t="shared" si="5"/>
        <v>-0.53096832301329222</v>
      </c>
      <c r="N58" s="1">
        <f t="shared" si="2"/>
        <v>-0.45367095498962673</v>
      </c>
      <c r="O58" s="1">
        <f t="shared" si="3"/>
        <v>-0.61059133682018762</v>
      </c>
    </row>
    <row r="59" spans="1:15" x14ac:dyDescent="0.3">
      <c r="A59" t="s">
        <v>57</v>
      </c>
      <c r="B59" s="2">
        <v>107.89667733102031</v>
      </c>
      <c r="C59" s="1">
        <v>107.92300809755429</v>
      </c>
      <c r="D59" s="1">
        <v>107.89963629036264</v>
      </c>
      <c r="E59" s="1">
        <v>108.00298897662643</v>
      </c>
      <c r="F59" s="1">
        <v>108.02641590713792</v>
      </c>
      <c r="G59" s="1">
        <v>107.97126545829092</v>
      </c>
      <c r="I59" t="s">
        <v>57</v>
      </c>
      <c r="J59" s="1">
        <f t="shared" si="4"/>
        <v>0.57025941033121974</v>
      </c>
      <c r="K59" s="1">
        <f t="shared" si="5"/>
        <v>0.58447319638412765</v>
      </c>
      <c r="L59" s="1">
        <f t="shared" si="5"/>
        <v>0.57035278581367699</v>
      </c>
      <c r="M59" s="1">
        <f t="shared" si="5"/>
        <v>0.87682059809905954</v>
      </c>
      <c r="N59" s="1">
        <f t="shared" si="2"/>
        <v>0.90143136337457186</v>
      </c>
      <c r="O59" s="1">
        <f t="shared" si="3"/>
        <v>0.88091112509514069</v>
      </c>
    </row>
    <row r="60" spans="1:15" x14ac:dyDescent="0.3">
      <c r="A60" t="s">
        <v>58</v>
      </c>
      <c r="B60" s="2">
        <v>106.77394319257471</v>
      </c>
      <c r="C60" s="1">
        <v>106.76439913374752</v>
      </c>
      <c r="D60" s="1">
        <v>106.73615437121785</v>
      </c>
      <c r="E60" s="1">
        <v>106.80479247302681</v>
      </c>
      <c r="F60" s="1">
        <v>106.80391291300589</v>
      </c>
      <c r="G60" s="1">
        <v>106.77224929170734</v>
      </c>
      <c r="I60" t="s">
        <v>58</v>
      </c>
      <c r="J60" s="1">
        <f t="shared" si="4"/>
        <v>-1.0405641454566128</v>
      </c>
      <c r="K60" s="1">
        <f t="shared" si="5"/>
        <v>-1.0735513994934887</v>
      </c>
      <c r="L60" s="1">
        <f t="shared" si="5"/>
        <v>-1.0783001307009044</v>
      </c>
      <c r="M60" s="1">
        <f t="shared" si="5"/>
        <v>-1.1094105033138679</v>
      </c>
      <c r="N60" s="1">
        <f t="shared" si="2"/>
        <v>-1.1316704195600824</v>
      </c>
      <c r="O60" s="1">
        <f t="shared" si="3"/>
        <v>-1.1104956133414556</v>
      </c>
    </row>
    <row r="61" spans="1:15" x14ac:dyDescent="0.3">
      <c r="A61" t="s">
        <v>59</v>
      </c>
      <c r="B61" s="2">
        <v>107.87793143084393</v>
      </c>
      <c r="C61" s="1">
        <v>107.90581097248915</v>
      </c>
      <c r="D61" s="1">
        <v>107.92148620252341</v>
      </c>
      <c r="E61" s="1">
        <v>107.88373430886075</v>
      </c>
      <c r="F61" s="1">
        <v>107.90509218108629</v>
      </c>
      <c r="G61" s="1">
        <v>107.88664900242937</v>
      </c>
      <c r="I61" t="s">
        <v>59</v>
      </c>
      <c r="J61" s="1">
        <f t="shared" si="4"/>
        <v>1.0339491127325795</v>
      </c>
      <c r="K61" s="1">
        <f t="shared" si="5"/>
        <v>1.0690940500791335</v>
      </c>
      <c r="L61" s="1">
        <f t="shared" si="5"/>
        <v>1.1105251433203067</v>
      </c>
      <c r="M61" s="1">
        <f t="shared" si="5"/>
        <v>1.010199833594938</v>
      </c>
      <c r="N61" s="1">
        <f t="shared" si="2"/>
        <v>1.0310289558186359</v>
      </c>
      <c r="O61" s="1">
        <f t="shared" si="3"/>
        <v>1.0437166193599801</v>
      </c>
    </row>
    <row r="62" spans="1:15" x14ac:dyDescent="0.3">
      <c r="A62" t="s">
        <v>60</v>
      </c>
      <c r="B62" s="2">
        <v>108.16799478157729</v>
      </c>
      <c r="C62" s="1">
        <v>108.19148724525692</v>
      </c>
      <c r="D62" s="1">
        <v>108.21215120850208</v>
      </c>
      <c r="E62" s="1">
        <v>108.17449055640735</v>
      </c>
      <c r="F62" s="1">
        <v>108.19281861634963</v>
      </c>
      <c r="G62" s="1">
        <v>108.17690899079298</v>
      </c>
      <c r="I62" t="s">
        <v>60</v>
      </c>
      <c r="J62" s="1">
        <f t="shared" si="4"/>
        <v>0.26888108335605398</v>
      </c>
      <c r="K62" s="1">
        <f t="shared" si="5"/>
        <v>0.26474595778775978</v>
      </c>
      <c r="L62" s="1">
        <f t="shared" si="5"/>
        <v>0.26933006225766665</v>
      </c>
      <c r="M62" s="1">
        <f t="shared" si="5"/>
        <v>0.26950888325221189</v>
      </c>
      <c r="N62" s="1">
        <f t="shared" si="2"/>
        <v>0.26664768960158458</v>
      </c>
      <c r="O62" s="1">
        <f t="shared" si="3"/>
        <v>0.26904162011471833</v>
      </c>
    </row>
    <row r="63" spans="1:15" x14ac:dyDescent="0.3">
      <c r="A63" t="s">
        <v>61</v>
      </c>
      <c r="B63" s="2">
        <v>110.71706014176341</v>
      </c>
      <c r="C63" s="1">
        <v>110.65934447910566</v>
      </c>
      <c r="D63" s="1">
        <v>110.77446839821214</v>
      </c>
      <c r="E63" s="1">
        <v>110.67670214557502</v>
      </c>
      <c r="F63" s="1">
        <v>110.65059878748707</v>
      </c>
      <c r="G63" s="1">
        <v>110.74105809039929</v>
      </c>
      <c r="I63" t="s">
        <v>61</v>
      </c>
      <c r="J63" s="1">
        <f t="shared" si="4"/>
        <v>2.3565800265905157</v>
      </c>
      <c r="K63" s="1">
        <f t="shared" si="5"/>
        <v>2.2810086973427124</v>
      </c>
      <c r="L63" s="1">
        <f t="shared" si="5"/>
        <v>2.3678645707477131</v>
      </c>
      <c r="M63" s="1">
        <f t="shared" si="5"/>
        <v>2.3131253739188118</v>
      </c>
      <c r="N63" s="1">
        <f t="shared" si="2"/>
        <v>2.2716666434698496</v>
      </c>
      <c r="O63" s="1">
        <f t="shared" si="3"/>
        <v>2.3703294201395053</v>
      </c>
    </row>
    <row r="64" spans="1:15" x14ac:dyDescent="0.3">
      <c r="A64" t="s">
        <v>62</v>
      </c>
      <c r="B64" s="2">
        <v>109.54418300936103</v>
      </c>
      <c r="C64" s="1">
        <v>109.59183828749197</v>
      </c>
      <c r="D64" s="1">
        <v>109.67963293896759</v>
      </c>
      <c r="E64" s="1">
        <v>109.55252610075597</v>
      </c>
      <c r="F64" s="1">
        <v>109.58940702677843</v>
      </c>
      <c r="G64" s="1">
        <v>109.56337464076972</v>
      </c>
      <c r="I64" t="s">
        <v>62</v>
      </c>
      <c r="J64" s="1">
        <f t="shared" si="4"/>
        <v>-1.0593463472572395</v>
      </c>
      <c r="K64" s="1">
        <f t="shared" si="5"/>
        <v>-0.96467785584547494</v>
      </c>
      <c r="L64" s="1">
        <f t="shared" si="5"/>
        <v>-0.98834638980963563</v>
      </c>
      <c r="M64" s="1">
        <f t="shared" si="5"/>
        <v>-1.0157296188139098</v>
      </c>
      <c r="N64" s="1">
        <f t="shared" si="2"/>
        <v>-0.95904746321955336</v>
      </c>
      <c r="O64" s="1">
        <f t="shared" si="3"/>
        <v>-1.0634569236896874</v>
      </c>
    </row>
    <row r="65" spans="1:15" x14ac:dyDescent="0.3">
      <c r="A65" t="s">
        <v>63</v>
      </c>
      <c r="B65" s="2">
        <v>110.79596293281857</v>
      </c>
      <c r="C65" s="1">
        <v>110.78801253884882</v>
      </c>
      <c r="D65" s="1">
        <v>110.76947100817642</v>
      </c>
      <c r="E65" s="1">
        <v>110.81197605490571</v>
      </c>
      <c r="F65" s="1">
        <v>110.8062372169812</v>
      </c>
      <c r="G65" s="1">
        <v>110.80823500743477</v>
      </c>
      <c r="I65" t="s">
        <v>63</v>
      </c>
      <c r="J65" s="1">
        <f t="shared" si="4"/>
        <v>1.1427169285205707</v>
      </c>
      <c r="K65" s="1">
        <f t="shared" si="5"/>
        <v>1.091481144990869</v>
      </c>
      <c r="L65" s="1">
        <f t="shared" si="5"/>
        <v>0.99365583199506613</v>
      </c>
      <c r="M65" s="1">
        <f t="shared" si="5"/>
        <v>1.1496311394877612</v>
      </c>
      <c r="N65" s="1">
        <f t="shared" si="2"/>
        <v>1.1103538409560354</v>
      </c>
      <c r="O65" s="1">
        <f t="shared" si="3"/>
        <v>1.1362011901756786</v>
      </c>
    </row>
    <row r="66" spans="1:15" x14ac:dyDescent="0.3">
      <c r="A66" t="s">
        <v>64</v>
      </c>
      <c r="B66" s="2">
        <v>107.82692815770449</v>
      </c>
      <c r="C66" s="1">
        <v>107.83430468940901</v>
      </c>
      <c r="D66" s="1">
        <v>107.80678600739186</v>
      </c>
      <c r="E66" s="1">
        <v>107.83767207859717</v>
      </c>
      <c r="F66" s="1">
        <v>107.83740109171384</v>
      </c>
      <c r="G66" s="1">
        <v>107.82068334226859</v>
      </c>
      <c r="I66" t="s">
        <v>64</v>
      </c>
      <c r="J66" s="1">
        <f t="shared" si="4"/>
        <v>-2.6797319112740303</v>
      </c>
      <c r="K66" s="1">
        <f t="shared" si="5"/>
        <v>-2.6660897526292082</v>
      </c>
      <c r="L66" s="1">
        <f t="shared" si="5"/>
        <v>-2.6746403804400853</v>
      </c>
      <c r="M66" s="1">
        <f t="shared" si="5"/>
        <v>-2.6840997536537237</v>
      </c>
      <c r="N66" s="1">
        <f t="shared" si="2"/>
        <v>-2.6793041617808711</v>
      </c>
      <c r="O66" s="1">
        <f t="shared" si="3"/>
        <v>-2.6961458820869422</v>
      </c>
    </row>
    <row r="67" spans="1:15" x14ac:dyDescent="0.3">
      <c r="A67" t="s">
        <v>65</v>
      </c>
      <c r="B67" s="2">
        <v>112.11057366489612</v>
      </c>
      <c r="C67" s="1">
        <v>112.10393685605878</v>
      </c>
      <c r="D67" s="1">
        <v>112.03687225463749</v>
      </c>
      <c r="E67" s="1">
        <v>112.14607483934785</v>
      </c>
      <c r="F67" s="1">
        <v>112.13326027666665</v>
      </c>
      <c r="G67" s="1">
        <v>112.12878471732347</v>
      </c>
      <c r="I67" t="s">
        <v>65</v>
      </c>
      <c r="J67" s="1">
        <f t="shared" si="4"/>
        <v>3.9727047597298615</v>
      </c>
      <c r="K67" s="1">
        <f t="shared" si="5"/>
        <v>3.9594377493761712</v>
      </c>
      <c r="L67" s="1">
        <f t="shared" si="5"/>
        <v>3.9237662153805308</v>
      </c>
      <c r="M67" s="1">
        <f t="shared" si="5"/>
        <v>3.9952668466456842</v>
      </c>
      <c r="N67" s="1">
        <f t="shared" si="2"/>
        <v>3.9836449519951245</v>
      </c>
      <c r="O67" s="1">
        <f t="shared" si="3"/>
        <v>3.9956168348322718</v>
      </c>
    </row>
    <row r="68" spans="1:15" x14ac:dyDescent="0.3">
      <c r="A68" t="s">
        <v>66</v>
      </c>
      <c r="B68" s="2">
        <v>108.73339342859069</v>
      </c>
      <c r="C68" s="1">
        <v>108.73782134427719</v>
      </c>
      <c r="D68" s="1">
        <v>108.66150543694273</v>
      </c>
      <c r="E68" s="1">
        <v>108.76342443634243</v>
      </c>
      <c r="F68" s="1">
        <v>108.75390072506522</v>
      </c>
      <c r="G68" s="1">
        <v>108.75677905111</v>
      </c>
      <c r="I68" t="s">
        <v>66</v>
      </c>
      <c r="J68" s="1">
        <f t="shared" si="4"/>
        <v>-3.0123654940879985</v>
      </c>
      <c r="K68" s="1">
        <f t="shared" si="5"/>
        <v>-3.0026737741634113</v>
      </c>
      <c r="L68" s="1">
        <f t="shared" si="5"/>
        <v>-3.0127285328201747</v>
      </c>
      <c r="M68" s="1">
        <f t="shared" si="5"/>
        <v>-3.0162896096463054</v>
      </c>
      <c r="N68" s="1">
        <f t="shared" si="2"/>
        <v>-3.0136995421907176</v>
      </c>
      <c r="O68" s="1">
        <f t="shared" si="3"/>
        <v>-3.0072614045664414</v>
      </c>
    </row>
    <row r="69" spans="1:15" x14ac:dyDescent="0.3">
      <c r="A69" t="s">
        <v>67</v>
      </c>
      <c r="B69" s="2">
        <v>109.50553531740316</v>
      </c>
      <c r="C69" s="1">
        <v>109.4336780719714</v>
      </c>
      <c r="D69" s="1">
        <v>109.3882162555911</v>
      </c>
      <c r="E69" s="1">
        <v>109.57228938906384</v>
      </c>
      <c r="F69" s="1">
        <v>109.52423639043604</v>
      </c>
      <c r="G69" s="1">
        <v>109.6194653852491</v>
      </c>
      <c r="I69" t="s">
        <v>67</v>
      </c>
      <c r="J69" s="1">
        <f t="shared" si="4"/>
        <v>0.71012396878753492</v>
      </c>
      <c r="K69" s="1">
        <f t="shared" si="5"/>
        <v>0.63993992071171846</v>
      </c>
      <c r="L69" s="1">
        <f t="shared" si="5"/>
        <v>0.66878405165302635</v>
      </c>
      <c r="M69" s="1">
        <f t="shared" si="5"/>
        <v>0.74369206092330664</v>
      </c>
      <c r="N69" s="1">
        <f t="shared" si="2"/>
        <v>0.70832922794950015</v>
      </c>
      <c r="O69" s="1">
        <f t="shared" si="3"/>
        <v>0.79322534343690965</v>
      </c>
    </row>
    <row r="70" spans="1:15" x14ac:dyDescent="0.3">
      <c r="A70" t="s">
        <v>68</v>
      </c>
      <c r="B70" s="2">
        <v>110.28992996258658</v>
      </c>
      <c r="C70" s="1">
        <v>110.34489790955153</v>
      </c>
      <c r="D70" s="1">
        <v>110.41797959819699</v>
      </c>
      <c r="E70" s="1">
        <v>109.90200002308794</v>
      </c>
      <c r="F70" s="1">
        <v>109.9215069947734</v>
      </c>
      <c r="G70" s="1">
        <v>109.85650116213029</v>
      </c>
      <c r="I70" t="s">
        <v>68</v>
      </c>
      <c r="J70" s="1">
        <f t="shared" si="4"/>
        <v>0.71630593185070257</v>
      </c>
      <c r="K70" s="1">
        <f t="shared" si="5"/>
        <v>0.83266856568673386</v>
      </c>
      <c r="L70" s="1">
        <f t="shared" si="5"/>
        <v>0.94138416170879147</v>
      </c>
      <c r="M70" s="1">
        <f t="shared" si="5"/>
        <v>0.30090694998019529</v>
      </c>
      <c r="N70" s="1">
        <f t="shared" ref="N70:N119" si="6">(F70/F69-1)*100</f>
        <v>0.36272392068650294</v>
      </c>
      <c r="O70" s="1">
        <f t="shared" ref="O70:O120" si="7">(G70/G69-1)*100</f>
        <v>0.2162351148567776</v>
      </c>
    </row>
    <row r="71" spans="1:15" x14ac:dyDescent="0.3">
      <c r="A71" t="s">
        <v>69</v>
      </c>
      <c r="B71" s="2">
        <v>108.7452781071167</v>
      </c>
      <c r="C71" s="1">
        <v>108.73201682539137</v>
      </c>
      <c r="D71" s="1">
        <v>108.62963020601653</v>
      </c>
      <c r="E71" s="1">
        <v>108.85977860264546</v>
      </c>
      <c r="F71" s="1">
        <v>108.85591291933412</v>
      </c>
      <c r="G71" s="1">
        <v>108.82619055013846</v>
      </c>
      <c r="I71" t="s">
        <v>69</v>
      </c>
      <c r="J71" s="1">
        <f t="shared" si="4"/>
        <v>-1.4005375250431884</v>
      </c>
      <c r="K71" s="1">
        <f t="shared" si="5"/>
        <v>-1.4616725509884687</v>
      </c>
      <c r="L71" s="1">
        <f t="shared" si="5"/>
        <v>-1.6196179269790445</v>
      </c>
      <c r="M71" s="1">
        <f t="shared" si="5"/>
        <v>-0.94831888430012556</v>
      </c>
      <c r="N71" s="1">
        <f t="shared" si="6"/>
        <v>-0.96941363393966418</v>
      </c>
      <c r="O71" s="1">
        <f t="shared" si="7"/>
        <v>-0.9378694943790844</v>
      </c>
    </row>
    <row r="72" spans="1:15" x14ac:dyDescent="0.3">
      <c r="A72" t="s">
        <v>70</v>
      </c>
      <c r="B72" s="2">
        <v>110.93286451098908</v>
      </c>
      <c r="C72" s="1">
        <v>110.91961391060657</v>
      </c>
      <c r="D72" s="1">
        <v>110.8856199328183</v>
      </c>
      <c r="E72" s="1">
        <v>110.97194978338528</v>
      </c>
      <c r="F72" s="1">
        <v>110.97234928212751</v>
      </c>
      <c r="G72" s="1">
        <v>110.94815970957106</v>
      </c>
      <c r="I72" t="s">
        <v>70</v>
      </c>
      <c r="J72" s="1">
        <f t="shared" si="4"/>
        <v>2.0116610504389509</v>
      </c>
      <c r="K72" s="1">
        <f t="shared" si="5"/>
        <v>2.0119162221815312</v>
      </c>
      <c r="L72" s="1">
        <f t="shared" si="5"/>
        <v>2.0767719843317822</v>
      </c>
      <c r="M72" s="1">
        <f t="shared" si="5"/>
        <v>1.9402677534827273</v>
      </c>
      <c r="N72" s="1">
        <f t="shared" si="6"/>
        <v>1.9442548466446219</v>
      </c>
      <c r="O72" s="1">
        <f t="shared" si="7"/>
        <v>1.9498699244231643</v>
      </c>
    </row>
    <row r="73" spans="1:15" x14ac:dyDescent="0.3">
      <c r="A73" t="s">
        <v>71</v>
      </c>
      <c r="B73" s="2">
        <v>111.0349690120744</v>
      </c>
      <c r="C73" s="1">
        <v>111.08139567003376</v>
      </c>
      <c r="D73" s="1">
        <v>111.1388395286309</v>
      </c>
      <c r="E73" s="1">
        <v>111.04727400968542</v>
      </c>
      <c r="F73" s="1">
        <v>111.08457254926905</v>
      </c>
      <c r="G73" s="1">
        <v>111.06536705519122</v>
      </c>
      <c r="I73" t="s">
        <v>71</v>
      </c>
      <c r="J73" s="1">
        <f t="shared" si="4"/>
        <v>9.2041706067380602E-2</v>
      </c>
      <c r="K73" s="1">
        <f t="shared" si="5"/>
        <v>0.14585496083459049</v>
      </c>
      <c r="L73" s="1">
        <f t="shared" si="5"/>
        <v>0.22836107690611396</v>
      </c>
      <c r="M73" s="1">
        <f t="shared" si="5"/>
        <v>6.7876816120793215E-2</v>
      </c>
      <c r="N73" s="1">
        <f t="shared" si="6"/>
        <v>0.1011272338267144</v>
      </c>
      <c r="O73" s="1">
        <f t="shared" si="7"/>
        <v>0.10564154099264034</v>
      </c>
    </row>
    <row r="74" spans="1:15" x14ac:dyDescent="0.3">
      <c r="A74" t="s">
        <v>72</v>
      </c>
      <c r="B74" s="2">
        <v>110.38496956469992</v>
      </c>
      <c r="C74" s="1">
        <v>110.39053039400459</v>
      </c>
      <c r="D74" s="1">
        <v>110.37993533410338</v>
      </c>
      <c r="E74" s="1">
        <v>110.39712913291469</v>
      </c>
      <c r="F74" s="1">
        <v>110.40386781977615</v>
      </c>
      <c r="G74" s="1">
        <v>110.401737836001</v>
      </c>
      <c r="I74" t="s">
        <v>72</v>
      </c>
      <c r="J74" s="1">
        <f t="shared" si="4"/>
        <v>-0.5854006653559729</v>
      </c>
      <c r="K74" s="1">
        <f t="shared" si="5"/>
        <v>-0.6219450807778637</v>
      </c>
      <c r="L74" s="1">
        <f t="shared" si="5"/>
        <v>-0.68284336758079878</v>
      </c>
      <c r="M74" s="1">
        <f t="shared" si="5"/>
        <v>-0.58546675960189365</v>
      </c>
      <c r="N74" s="1">
        <f t="shared" si="6"/>
        <v>-0.61278061739040712</v>
      </c>
      <c r="O74" s="1">
        <f t="shared" si="7"/>
        <v>-0.59751229099206382</v>
      </c>
    </row>
    <row r="75" spans="1:15" x14ac:dyDescent="0.3">
      <c r="A75" t="s">
        <v>73</v>
      </c>
      <c r="B75" s="2">
        <v>111.27362143795648</v>
      </c>
      <c r="C75" s="1">
        <v>111.19087532956175</v>
      </c>
      <c r="D75" s="1">
        <v>111.28849581811424</v>
      </c>
      <c r="E75" s="1">
        <v>111.23728417737387</v>
      </c>
      <c r="F75" s="1">
        <v>111.19419818823935</v>
      </c>
      <c r="G75" s="1">
        <v>111.29959304954225</v>
      </c>
      <c r="I75" t="s">
        <v>73</v>
      </c>
      <c r="J75" s="1">
        <f t="shared" si="4"/>
        <v>0.80504789443793801</v>
      </c>
      <c r="K75" s="1">
        <f t="shared" si="5"/>
        <v>0.72501231102031216</v>
      </c>
      <c r="L75" s="1">
        <f t="shared" si="5"/>
        <v>0.82312105117727796</v>
      </c>
      <c r="M75" s="1">
        <f t="shared" si="5"/>
        <v>0.76102979403356308</v>
      </c>
      <c r="N75" s="1">
        <f t="shared" si="6"/>
        <v>0.71585387728747563</v>
      </c>
      <c r="O75" s="1">
        <f t="shared" si="7"/>
        <v>0.81326184817398506</v>
      </c>
    </row>
    <row r="76" spans="1:15" x14ac:dyDescent="0.3">
      <c r="A76" t="s">
        <v>74</v>
      </c>
      <c r="B76" s="2">
        <v>111.68850704954082</v>
      </c>
      <c r="C76" s="1">
        <v>111.69000272570028</v>
      </c>
      <c r="D76" s="1">
        <v>111.71776272552769</v>
      </c>
      <c r="E76" s="1">
        <v>111.69953205927006</v>
      </c>
      <c r="F76" s="1">
        <v>111.70624364193246</v>
      </c>
      <c r="G76" s="1">
        <v>111.70293290325165</v>
      </c>
      <c r="I76" t="s">
        <v>74</v>
      </c>
      <c r="J76" s="1">
        <f t="shared" si="4"/>
        <v>0.3728517201317727</v>
      </c>
      <c r="K76" s="1">
        <f t="shared" si="5"/>
        <v>0.44889240655687779</v>
      </c>
      <c r="L76" s="1">
        <f t="shared" si="5"/>
        <v>0.38572442214963587</v>
      </c>
      <c r="M76" s="1">
        <f t="shared" si="5"/>
        <v>0.41555121137182294</v>
      </c>
      <c r="N76" s="1">
        <f t="shared" si="6"/>
        <v>0.46049655650761689</v>
      </c>
      <c r="O76" s="1">
        <f t="shared" si="7"/>
        <v>0.36239113069340689</v>
      </c>
    </row>
    <row r="77" spans="1:15" x14ac:dyDescent="0.3">
      <c r="A77" t="s">
        <v>75</v>
      </c>
      <c r="B77" s="2">
        <v>112.39459527572137</v>
      </c>
      <c r="C77" s="1">
        <v>112.40329116657114</v>
      </c>
      <c r="D77" s="1">
        <v>112.45305177725967</v>
      </c>
      <c r="E77" s="1">
        <v>112.41345563364881</v>
      </c>
      <c r="F77" s="1">
        <v>112.41929275796279</v>
      </c>
      <c r="G77" s="1">
        <v>112.4128277911208</v>
      </c>
      <c r="I77" t="s">
        <v>75</v>
      </c>
      <c r="J77" s="1">
        <f t="shared" si="4"/>
        <v>0.63219416646635995</v>
      </c>
      <c r="K77" s="1">
        <f t="shared" si="5"/>
        <v>0.63863230679885863</v>
      </c>
      <c r="L77" s="1">
        <f t="shared" si="5"/>
        <v>0.65816664583453477</v>
      </c>
      <c r="M77" s="1">
        <f t="shared" si="5"/>
        <v>0.6391464325919749</v>
      </c>
      <c r="N77" s="1">
        <f t="shared" si="6"/>
        <v>0.6383252115396143</v>
      </c>
      <c r="O77" s="1">
        <f t="shared" si="7"/>
        <v>0.63552036586542737</v>
      </c>
    </row>
    <row r="78" spans="1:15" x14ac:dyDescent="0.3">
      <c r="A78" t="s">
        <v>76</v>
      </c>
      <c r="B78" s="2">
        <v>112.8661703258396</v>
      </c>
      <c r="C78" s="1">
        <v>112.80257030356046</v>
      </c>
      <c r="D78" s="1">
        <v>112.66501161737996</v>
      </c>
      <c r="E78" s="1">
        <v>112.87024816198947</v>
      </c>
      <c r="F78" s="1">
        <v>112.81429148340324</v>
      </c>
      <c r="G78" s="1">
        <v>112.82176019693276</v>
      </c>
      <c r="I78" t="s">
        <v>76</v>
      </c>
      <c r="J78" s="1">
        <f t="shared" si="4"/>
        <v>0.41957093129023626</v>
      </c>
      <c r="K78" s="1">
        <f t="shared" si="5"/>
        <v>0.3552201477780903</v>
      </c>
      <c r="L78" s="1">
        <f t="shared" si="5"/>
        <v>0.18848740587327217</v>
      </c>
      <c r="M78" s="1">
        <f t="shared" si="5"/>
        <v>0.40635040152963153</v>
      </c>
      <c r="N78" s="1">
        <f t="shared" si="6"/>
        <v>0.35136204449432995</v>
      </c>
      <c r="O78" s="1">
        <f t="shared" si="7"/>
        <v>0.36377734983397136</v>
      </c>
    </row>
    <row r="79" spans="1:15" x14ac:dyDescent="0.3">
      <c r="A79" t="s">
        <v>77</v>
      </c>
      <c r="B79" s="2">
        <v>112.09080737664267</v>
      </c>
      <c r="C79" s="1">
        <v>112.10955149678115</v>
      </c>
      <c r="D79" s="1">
        <v>112.19072349357192</v>
      </c>
      <c r="E79" s="1">
        <v>112.12351574664849</v>
      </c>
      <c r="F79" s="1">
        <v>112.15588492977093</v>
      </c>
      <c r="G79" s="1">
        <v>112.12285970575385</v>
      </c>
      <c r="I79" t="s">
        <v>77</v>
      </c>
      <c r="J79" s="1">
        <f t="shared" si="4"/>
        <v>-0.68697550998539914</v>
      </c>
      <c r="K79" s="1">
        <f t="shared" si="5"/>
        <v>-0.61436437566478874</v>
      </c>
      <c r="L79" s="1">
        <f t="shared" si="5"/>
        <v>-0.42097197435061462</v>
      </c>
      <c r="M79" s="1">
        <f t="shared" si="5"/>
        <v>-0.66158480866390645</v>
      </c>
      <c r="N79" s="1">
        <f t="shared" si="6"/>
        <v>-0.58361981002129637</v>
      </c>
      <c r="O79" s="1">
        <f t="shared" si="7"/>
        <v>-0.619473131742454</v>
      </c>
    </row>
    <row r="80" spans="1:15" x14ac:dyDescent="0.3">
      <c r="A80" t="s">
        <v>78</v>
      </c>
      <c r="B80" s="2">
        <v>114.15437817914018</v>
      </c>
      <c r="C80" s="1">
        <v>114.23376769858037</v>
      </c>
      <c r="D80" s="1">
        <v>114.14491359663479</v>
      </c>
      <c r="E80" s="1">
        <v>114.19226266308652</v>
      </c>
      <c r="F80" s="1">
        <v>114.18449124488789</v>
      </c>
      <c r="G80" s="1">
        <v>114.1897683447929</v>
      </c>
      <c r="I80" t="s">
        <v>78</v>
      </c>
      <c r="J80" s="1">
        <f t="shared" si="4"/>
        <v>1.8409812997095987</v>
      </c>
      <c r="K80" s="1">
        <f t="shared" si="5"/>
        <v>1.8947682632199259</v>
      </c>
      <c r="L80" s="1">
        <f t="shared" si="5"/>
        <v>1.7418464220661178</v>
      </c>
      <c r="M80" s="1">
        <f t="shared" si="5"/>
        <v>1.8450606928099855</v>
      </c>
      <c r="N80" s="1">
        <f t="shared" si="6"/>
        <v>1.8087381829203331</v>
      </c>
      <c r="O80" s="1">
        <f t="shared" si="7"/>
        <v>1.8434319678103828</v>
      </c>
    </row>
    <row r="81" spans="1:15" x14ac:dyDescent="0.3">
      <c r="A81" t="s">
        <v>79</v>
      </c>
      <c r="B81" s="2">
        <v>113.60557591691314</v>
      </c>
      <c r="C81" s="1">
        <v>113.55501321357353</v>
      </c>
      <c r="D81" s="1">
        <v>113.39719065503272</v>
      </c>
      <c r="E81" s="1">
        <v>113.78436849720842</v>
      </c>
      <c r="F81" s="1">
        <v>113.75709947933007</v>
      </c>
      <c r="G81" s="1">
        <v>113.80023720961344</v>
      </c>
      <c r="I81" t="s">
        <v>79</v>
      </c>
      <c r="J81" s="1">
        <f t="shared" ref="J81:J115" si="8">(B81/B80-1)*100</f>
        <v>-0.48075445811269768</v>
      </c>
      <c r="K81" s="1">
        <f t="shared" ref="K81:M118" si="9">(C81/C80-1)*100</f>
        <v>-0.59418024869651864</v>
      </c>
      <c r="L81" s="1">
        <f t="shared" si="9"/>
        <v>-0.65506461746021039</v>
      </c>
      <c r="M81" s="1">
        <f t="shared" si="9"/>
        <v>-0.35719947776282623</v>
      </c>
      <c r="N81" s="1">
        <f t="shared" si="6"/>
        <v>-0.37429931236564462</v>
      </c>
      <c r="O81" s="1">
        <f t="shared" si="7"/>
        <v>-0.34112612787099428</v>
      </c>
    </row>
    <row r="82" spans="1:15" x14ac:dyDescent="0.3">
      <c r="A82" t="s">
        <v>80</v>
      </c>
      <c r="B82" s="2">
        <v>112.35996486355718</v>
      </c>
      <c r="C82" s="1">
        <v>112.40377607331604</v>
      </c>
      <c r="D82" s="1">
        <v>112.49234450011477</v>
      </c>
      <c r="E82" s="1">
        <v>111.81353220771267</v>
      </c>
      <c r="F82" s="1">
        <v>111.77681796002267</v>
      </c>
      <c r="G82" s="1">
        <v>111.71003475336836</v>
      </c>
      <c r="I82" t="s">
        <v>80</v>
      </c>
      <c r="J82" s="1">
        <f t="shared" si="8"/>
        <v>-1.096434786147249</v>
      </c>
      <c r="K82" s="1">
        <f t="shared" si="9"/>
        <v>-1.0138144566917973</v>
      </c>
      <c r="L82" s="1">
        <f t="shared" si="9"/>
        <v>-0.79794406694835285</v>
      </c>
      <c r="M82" s="1">
        <f t="shared" si="9"/>
        <v>-1.7320799996742076</v>
      </c>
      <c r="N82" s="1">
        <f t="shared" si="6"/>
        <v>-1.7407981817145535</v>
      </c>
      <c r="O82" s="1">
        <f t="shared" si="7"/>
        <v>-1.8367294370354004</v>
      </c>
    </row>
    <row r="83" spans="1:15" x14ac:dyDescent="0.3">
      <c r="A83" t="s">
        <v>81</v>
      </c>
      <c r="B83" s="2">
        <v>114.25773487722559</v>
      </c>
      <c r="C83" s="1">
        <v>114.24141457343805</v>
      </c>
      <c r="D83" s="1">
        <v>114.16192895942133</v>
      </c>
      <c r="E83" s="1">
        <v>114.37720238732004</v>
      </c>
      <c r="F83" s="1">
        <v>114.44582191849716</v>
      </c>
      <c r="G83" s="1">
        <v>114.38322974514604</v>
      </c>
      <c r="I83" t="s">
        <v>81</v>
      </c>
      <c r="J83" s="1">
        <f t="shared" si="8"/>
        <v>1.6890090843059147</v>
      </c>
      <c r="K83" s="1">
        <f t="shared" si="9"/>
        <v>1.6348547747394138</v>
      </c>
      <c r="L83" s="1">
        <f t="shared" si="9"/>
        <v>1.4841760714702223</v>
      </c>
      <c r="M83" s="1">
        <f t="shared" si="9"/>
        <v>2.292808508047961</v>
      </c>
      <c r="N83" s="1">
        <f t="shared" si="6"/>
        <v>2.3877974048510442</v>
      </c>
      <c r="O83" s="1">
        <f t="shared" si="7"/>
        <v>2.3929766002485975</v>
      </c>
    </row>
    <row r="84" spans="1:15" x14ac:dyDescent="0.3">
      <c r="A84" t="s">
        <v>82</v>
      </c>
      <c r="B84" s="2">
        <v>114.28863687875209</v>
      </c>
      <c r="C84" s="1">
        <v>114.29220143786456</v>
      </c>
      <c r="D84" s="1">
        <v>114.30838278106242</v>
      </c>
      <c r="E84" s="1">
        <v>114.32165046274865</v>
      </c>
      <c r="F84" s="1">
        <v>114.33550168754795</v>
      </c>
      <c r="G84" s="1">
        <v>114.37464501746956</v>
      </c>
      <c r="I84" t="s">
        <v>82</v>
      </c>
      <c r="J84" s="1">
        <f t="shared" si="8"/>
        <v>2.7045872701481066E-2</v>
      </c>
      <c r="K84" s="1">
        <f t="shared" si="9"/>
        <v>4.4455738416870894E-2</v>
      </c>
      <c r="L84" s="1">
        <f t="shared" si="9"/>
        <v>0.12828604332109084</v>
      </c>
      <c r="M84" s="1">
        <f t="shared" si="9"/>
        <v>-4.856905345811402E-2</v>
      </c>
      <c r="N84" s="1">
        <f t="shared" si="6"/>
        <v>-9.6395158075568421E-2</v>
      </c>
      <c r="O84" s="1">
        <f t="shared" si="7"/>
        <v>-7.5052327999536317E-3</v>
      </c>
    </row>
    <row r="85" spans="1:15" x14ac:dyDescent="0.3">
      <c r="A85" t="s">
        <v>83</v>
      </c>
      <c r="B85" s="2">
        <v>114.42269787866672</v>
      </c>
      <c r="C85" s="1">
        <v>114.44373702017096</v>
      </c>
      <c r="D85" s="1">
        <v>114.47321275159889</v>
      </c>
      <c r="E85" s="1">
        <v>114.43827654118529</v>
      </c>
      <c r="F85" s="1">
        <v>114.45747869163849</v>
      </c>
      <c r="G85" s="1">
        <v>114.45413346702465</v>
      </c>
      <c r="I85" t="s">
        <v>83</v>
      </c>
      <c r="J85" s="1">
        <f t="shared" si="8"/>
        <v>0.11730037523929315</v>
      </c>
      <c r="K85" s="1">
        <f t="shared" si="9"/>
        <v>0.13258610858832842</v>
      </c>
      <c r="L85" s="1">
        <f t="shared" si="9"/>
        <v>0.14419762271693504</v>
      </c>
      <c r="M85" s="1">
        <f t="shared" si="9"/>
        <v>0.10201574064454544</v>
      </c>
      <c r="N85" s="1">
        <f t="shared" si="6"/>
        <v>0.10668340304647028</v>
      </c>
      <c r="O85" s="1">
        <f t="shared" si="7"/>
        <v>6.9498313671667589E-2</v>
      </c>
    </row>
    <row r="86" spans="1:15" x14ac:dyDescent="0.3">
      <c r="A86" t="s">
        <v>84</v>
      </c>
      <c r="B86" s="2">
        <v>114.8882814990416</v>
      </c>
      <c r="C86" s="1">
        <v>114.89697595451413</v>
      </c>
      <c r="D86" s="1">
        <v>114.91419055798211</v>
      </c>
      <c r="E86" s="1">
        <v>114.9055400440302</v>
      </c>
      <c r="F86" s="1">
        <v>114.91278125614923</v>
      </c>
      <c r="G86" s="1">
        <v>114.91359678900898</v>
      </c>
      <c r="I86" t="s">
        <v>84</v>
      </c>
      <c r="J86" s="1">
        <f t="shared" si="8"/>
        <v>0.40689795731663203</v>
      </c>
      <c r="K86" s="1">
        <f t="shared" si="9"/>
        <v>0.39603646835064676</v>
      </c>
      <c r="L86" s="1">
        <f t="shared" si="9"/>
        <v>0.38522357832317944</v>
      </c>
      <c r="M86" s="1">
        <f t="shared" si="9"/>
        <v>0.40831050324037221</v>
      </c>
      <c r="N86" s="1">
        <f t="shared" si="6"/>
        <v>0.39779188718405134</v>
      </c>
      <c r="O86" s="1">
        <f t="shared" si="7"/>
        <v>0.4014388192600471</v>
      </c>
    </row>
    <row r="87" spans="1:15" x14ac:dyDescent="0.3">
      <c r="A87" t="s">
        <v>85</v>
      </c>
      <c r="B87" s="2">
        <v>113.45915642614641</v>
      </c>
      <c r="C87" s="1">
        <v>113.42764358833513</v>
      </c>
      <c r="D87" s="1">
        <v>113.59892375355261</v>
      </c>
      <c r="E87" s="1">
        <v>113.44078331774664</v>
      </c>
      <c r="F87" s="1">
        <v>113.43028831082665</v>
      </c>
      <c r="G87" s="1">
        <v>113.49056447002256</v>
      </c>
      <c r="I87" t="s">
        <v>85</v>
      </c>
      <c r="J87" s="1">
        <f t="shared" si="8"/>
        <v>-1.2439258854325508</v>
      </c>
      <c r="K87" s="1">
        <f t="shared" si="9"/>
        <v>-1.2788259690670101</v>
      </c>
      <c r="L87" s="1">
        <f t="shared" si="9"/>
        <v>-1.1445643031926966</v>
      </c>
      <c r="M87" s="1">
        <f t="shared" si="9"/>
        <v>-1.2747485680170811</v>
      </c>
      <c r="N87" s="1">
        <f t="shared" si="6"/>
        <v>-1.2901027449836011</v>
      </c>
      <c r="O87" s="1">
        <f t="shared" si="7"/>
        <v>-1.238349819994955</v>
      </c>
    </row>
    <row r="88" spans="1:15" x14ac:dyDescent="0.3">
      <c r="A88" t="s">
        <v>86</v>
      </c>
      <c r="B88" s="2">
        <v>114.27238041588367</v>
      </c>
      <c r="C88" s="1">
        <v>114.25422505917567</v>
      </c>
      <c r="D88" s="1">
        <v>114.28321411059635</v>
      </c>
      <c r="E88" s="1">
        <v>114.28511513636988</v>
      </c>
      <c r="F88" s="1">
        <v>114.2781040560955</v>
      </c>
      <c r="G88" s="1">
        <v>114.28427232541571</v>
      </c>
      <c r="I88" t="s">
        <v>86</v>
      </c>
      <c r="J88" s="1">
        <f t="shared" si="8"/>
        <v>0.71675483526674189</v>
      </c>
      <c r="K88" s="1">
        <f t="shared" si="9"/>
        <v>0.72873017960284336</v>
      </c>
      <c r="L88" s="1">
        <f t="shared" si="9"/>
        <v>0.6023739789368765</v>
      </c>
      <c r="M88" s="1">
        <f t="shared" si="9"/>
        <v>0.74429300814882193</v>
      </c>
      <c r="N88" s="1">
        <f t="shared" si="6"/>
        <v>0.74743329836703953</v>
      </c>
      <c r="O88" s="1">
        <f t="shared" si="7"/>
        <v>0.69936021474525933</v>
      </c>
    </row>
    <row r="89" spans="1:15" x14ac:dyDescent="0.3">
      <c r="A89" t="s">
        <v>87</v>
      </c>
      <c r="B89" s="2">
        <v>114.86859867741332</v>
      </c>
      <c r="C89" s="1">
        <v>114.8682485845443</v>
      </c>
      <c r="D89" s="1">
        <v>114.9393304124274</v>
      </c>
      <c r="E89" s="1">
        <v>114.88795602248796</v>
      </c>
      <c r="F89" s="1">
        <v>114.88307112770926</v>
      </c>
      <c r="G89" s="1">
        <v>114.87768517098502</v>
      </c>
      <c r="I89" t="s">
        <v>87</v>
      </c>
      <c r="J89" s="1">
        <f t="shared" si="8"/>
        <v>0.52175185233716004</v>
      </c>
      <c r="K89" s="1">
        <f t="shared" si="9"/>
        <v>0.53741866005445615</v>
      </c>
      <c r="L89" s="1">
        <f t="shared" si="9"/>
        <v>0.57411432373271065</v>
      </c>
      <c r="M89" s="1">
        <f t="shared" si="9"/>
        <v>0.52748854074193829</v>
      </c>
      <c r="N89" s="1">
        <f t="shared" si="6"/>
        <v>0.52938143891221312</v>
      </c>
      <c r="O89" s="1">
        <f t="shared" si="7"/>
        <v>0.51924279123867212</v>
      </c>
    </row>
    <row r="90" spans="1:15" x14ac:dyDescent="0.3">
      <c r="A90" t="s">
        <v>88</v>
      </c>
      <c r="B90" s="2">
        <v>117.35260398678069</v>
      </c>
      <c r="C90" s="1">
        <v>117.30305351014836</v>
      </c>
      <c r="D90" s="1">
        <v>117.24501602775969</v>
      </c>
      <c r="E90" s="1">
        <v>117.34593759680004</v>
      </c>
      <c r="F90" s="1">
        <v>117.29668818970799</v>
      </c>
      <c r="G90" s="1">
        <v>117.28678535998944</v>
      </c>
      <c r="I90" t="s">
        <v>88</v>
      </c>
      <c r="J90" s="1">
        <f t="shared" si="8"/>
        <v>2.1624755050274835</v>
      </c>
      <c r="K90" s="1">
        <f t="shared" si="9"/>
        <v>2.1196500822522779</v>
      </c>
      <c r="L90" s="1">
        <f t="shared" si="9"/>
        <v>2.0060023031794216</v>
      </c>
      <c r="M90" s="1">
        <f t="shared" si="9"/>
        <v>2.1394597479225563</v>
      </c>
      <c r="N90" s="1">
        <f t="shared" si="6"/>
        <v>2.1009336173783533</v>
      </c>
      <c r="O90" s="1">
        <f t="shared" si="7"/>
        <v>2.0971002204811962</v>
      </c>
    </row>
    <row r="91" spans="1:15" x14ac:dyDescent="0.3">
      <c r="A91" t="s">
        <v>89</v>
      </c>
      <c r="B91" s="2">
        <v>116.08500335293674</v>
      </c>
      <c r="C91" s="1">
        <v>115.97498628513453</v>
      </c>
      <c r="D91" s="1">
        <v>115.97750680693468</v>
      </c>
      <c r="E91" s="1">
        <v>116.10556358489723</v>
      </c>
      <c r="F91" s="1">
        <v>116.09357264484028</v>
      </c>
      <c r="G91" s="1">
        <v>116.08851288141551</v>
      </c>
      <c r="I91" t="s">
        <v>89</v>
      </c>
      <c r="J91" s="1">
        <f t="shared" si="8"/>
        <v>-1.0801640447507643</v>
      </c>
      <c r="K91" s="1">
        <f t="shared" si="9"/>
        <v>-1.1321676506050427</v>
      </c>
      <c r="L91" s="1">
        <f t="shared" si="9"/>
        <v>-1.081077271996711</v>
      </c>
      <c r="M91" s="1">
        <f t="shared" si="9"/>
        <v>-1.0570233936557205</v>
      </c>
      <c r="N91" s="1">
        <f t="shared" si="6"/>
        <v>-1.025702910658377</v>
      </c>
      <c r="O91" s="1">
        <f t="shared" si="7"/>
        <v>-1.0216602619775639</v>
      </c>
    </row>
    <row r="92" spans="1:15" x14ac:dyDescent="0.3">
      <c r="A92" t="s">
        <v>90</v>
      </c>
      <c r="B92" s="2">
        <v>117.05398657433973</v>
      </c>
      <c r="C92" s="1">
        <v>117.24606115639804</v>
      </c>
      <c r="D92" s="1">
        <v>117.15193338265792</v>
      </c>
      <c r="E92" s="1">
        <v>117.09651689461329</v>
      </c>
      <c r="F92" s="1">
        <v>117.08636222608912</v>
      </c>
      <c r="G92" s="1">
        <v>117.09515419618837</v>
      </c>
      <c r="I92" t="s">
        <v>90</v>
      </c>
      <c r="J92" s="1">
        <f t="shared" si="8"/>
        <v>0.83471869183391334</v>
      </c>
      <c r="K92" s="1">
        <f t="shared" si="9"/>
        <v>1.0959905338022269</v>
      </c>
      <c r="L92" s="1">
        <f t="shared" si="9"/>
        <v>1.0126330596830879</v>
      </c>
      <c r="M92" s="1">
        <f t="shared" si="9"/>
        <v>0.85349338922202644</v>
      </c>
      <c r="N92" s="1">
        <f t="shared" si="6"/>
        <v>0.85516326066219506</v>
      </c>
      <c r="O92" s="1">
        <f t="shared" si="7"/>
        <v>0.8671325782260153</v>
      </c>
    </row>
    <row r="93" spans="1:15" x14ac:dyDescent="0.3">
      <c r="A93" t="s">
        <v>91</v>
      </c>
      <c r="B93" s="2">
        <v>116.48858625922142</v>
      </c>
      <c r="C93" s="1">
        <v>116.45945951053903</v>
      </c>
      <c r="D93" s="1">
        <v>116.177994988333</v>
      </c>
      <c r="E93" s="1">
        <v>116.7793624525022</v>
      </c>
      <c r="F93" s="1">
        <v>116.76979730781458</v>
      </c>
      <c r="G93" s="1">
        <v>116.76489851006848</v>
      </c>
      <c r="I93" t="s">
        <v>91</v>
      </c>
      <c r="J93" s="1">
        <f t="shared" si="8"/>
        <v>-0.48302525327424961</v>
      </c>
      <c r="K93" s="1">
        <f t="shared" si="9"/>
        <v>-0.67089814199364772</v>
      </c>
      <c r="L93" s="1">
        <f t="shared" si="9"/>
        <v>-0.83134641162404543</v>
      </c>
      <c r="M93" s="1">
        <f t="shared" si="9"/>
        <v>-0.27084874129649217</v>
      </c>
      <c r="N93" s="1">
        <f t="shared" si="6"/>
        <v>-0.27036873659398442</v>
      </c>
      <c r="O93" s="1">
        <f t="shared" si="7"/>
        <v>-0.28204043829735959</v>
      </c>
    </row>
    <row r="94" spans="1:15" x14ac:dyDescent="0.3">
      <c r="A94" t="s">
        <v>92</v>
      </c>
      <c r="B94" s="2">
        <v>115.54660563173979</v>
      </c>
      <c r="C94" s="1">
        <v>115.56132017217581</v>
      </c>
      <c r="D94" s="1">
        <v>115.61645630502348</v>
      </c>
      <c r="E94" s="1">
        <v>114.9012992265703</v>
      </c>
      <c r="F94" s="1">
        <v>114.78302240355131</v>
      </c>
      <c r="G94" s="1">
        <v>114.71675723182429</v>
      </c>
      <c r="I94" t="s">
        <v>92</v>
      </c>
      <c r="J94" s="1">
        <f t="shared" si="8"/>
        <v>-0.80864628692929319</v>
      </c>
      <c r="K94" s="1">
        <f t="shared" si="9"/>
        <v>-0.77120342318087731</v>
      </c>
      <c r="L94" s="1">
        <f t="shared" si="9"/>
        <v>-0.48334341057092445</v>
      </c>
      <c r="M94" s="1">
        <f t="shared" si="9"/>
        <v>-1.6082150017694752</v>
      </c>
      <c r="N94" s="1">
        <f t="shared" si="6"/>
        <v>-1.7014458790452269</v>
      </c>
      <c r="O94" s="1">
        <f t="shared" si="7"/>
        <v>-1.7540727602033401</v>
      </c>
    </row>
    <row r="95" spans="1:15" x14ac:dyDescent="0.3">
      <c r="A95" t="s">
        <v>93</v>
      </c>
      <c r="B95" s="2">
        <v>117.09060625573727</v>
      </c>
      <c r="C95" s="1">
        <v>117.0792636522287</v>
      </c>
      <c r="D95" s="1">
        <v>117.04367368861139</v>
      </c>
      <c r="E95" s="1">
        <v>117.17343706991755</v>
      </c>
      <c r="F95" s="1">
        <v>117.35532904970276</v>
      </c>
      <c r="G95" s="1">
        <v>117.2468605677295</v>
      </c>
      <c r="I95" t="s">
        <v>93</v>
      </c>
      <c r="J95" s="1">
        <f t="shared" si="8"/>
        <v>1.336257881013303</v>
      </c>
      <c r="K95" s="1">
        <f t="shared" si="9"/>
        <v>1.3135394072958828</v>
      </c>
      <c r="L95" s="1">
        <f t="shared" si="9"/>
        <v>1.2344413842114044</v>
      </c>
      <c r="M95" s="1">
        <f t="shared" si="9"/>
        <v>1.9774692354582513</v>
      </c>
      <c r="N95" s="1">
        <f t="shared" si="6"/>
        <v>2.2410166523650021</v>
      </c>
      <c r="O95" s="1">
        <f t="shared" si="7"/>
        <v>2.2055220152294552</v>
      </c>
    </row>
    <row r="96" spans="1:15" x14ac:dyDescent="0.3">
      <c r="A96" t="s">
        <v>94</v>
      </c>
      <c r="B96" s="2">
        <v>116.44320243819537</v>
      </c>
      <c r="C96" s="1">
        <v>116.46714747871609</v>
      </c>
      <c r="D96" s="1">
        <v>116.53881043674062</v>
      </c>
      <c r="E96" s="1">
        <v>116.4682326801932</v>
      </c>
      <c r="F96" s="1">
        <v>116.49989285881885</v>
      </c>
      <c r="G96" s="1">
        <v>116.62336670157039</v>
      </c>
      <c r="I96" t="s">
        <v>94</v>
      </c>
      <c r="J96" s="1">
        <f t="shared" si="8"/>
        <v>-0.55290841703211635</v>
      </c>
      <c r="K96" s="1">
        <f t="shared" si="9"/>
        <v>-0.52282202195159666</v>
      </c>
      <c r="L96" s="1">
        <f t="shared" si="9"/>
        <v>-0.43134604029426704</v>
      </c>
      <c r="M96" s="1">
        <f t="shared" si="9"/>
        <v>-0.6018466363699515</v>
      </c>
      <c r="N96" s="1">
        <f t="shared" si="6"/>
        <v>-0.72892828797029852</v>
      </c>
      <c r="O96" s="1">
        <f t="shared" si="7"/>
        <v>-0.53177873005728626</v>
      </c>
    </row>
    <row r="97" spans="1:15" x14ac:dyDescent="0.3">
      <c r="A97" t="s">
        <v>95</v>
      </c>
      <c r="B97" s="2">
        <v>117.1736360998331</v>
      </c>
      <c r="C97" s="1">
        <v>117.17039961215781</v>
      </c>
      <c r="D97" s="1">
        <v>117.18033595350744</v>
      </c>
      <c r="E97" s="1">
        <v>117.19183462523907</v>
      </c>
      <c r="F97" s="1">
        <v>117.19523790049678</v>
      </c>
      <c r="G97" s="1">
        <v>117.20153125794994</v>
      </c>
      <c r="I97" t="s">
        <v>95</v>
      </c>
      <c r="J97" s="1">
        <f t="shared" si="8"/>
        <v>0.6272875069933237</v>
      </c>
      <c r="K97" s="1">
        <f t="shared" si="9"/>
        <v>0.60382017475806293</v>
      </c>
      <c r="L97" s="1">
        <f t="shared" si="9"/>
        <v>0.55048229372054447</v>
      </c>
      <c r="M97" s="1">
        <f t="shared" si="9"/>
        <v>0.62128696245677961</v>
      </c>
      <c r="N97" s="1">
        <f t="shared" si="6"/>
        <v>0.59686324563454907</v>
      </c>
      <c r="O97" s="1">
        <f t="shared" si="7"/>
        <v>0.49575361501870141</v>
      </c>
    </row>
    <row r="98" spans="1:15" x14ac:dyDescent="0.3">
      <c r="A98" t="s">
        <v>96</v>
      </c>
      <c r="B98" s="2">
        <v>118.51000132256365</v>
      </c>
      <c r="C98" s="1">
        <v>118.52378158257005</v>
      </c>
      <c r="D98" s="1">
        <v>118.58015752573256</v>
      </c>
      <c r="E98" s="1">
        <v>118.53184900924911</v>
      </c>
      <c r="F98" s="1">
        <v>118.53942214756776</v>
      </c>
      <c r="G98" s="1">
        <v>118.5387182462967</v>
      </c>
      <c r="I98" t="s">
        <v>96</v>
      </c>
      <c r="J98" s="1">
        <f t="shared" si="8"/>
        <v>1.1404999172270669</v>
      </c>
      <c r="K98" s="1">
        <f t="shared" si="9"/>
        <v>1.1550544974601396</v>
      </c>
      <c r="L98" s="1">
        <f t="shared" si="9"/>
        <v>1.1945874372475851</v>
      </c>
      <c r="M98" s="1">
        <f t="shared" si="9"/>
        <v>1.1434366466701373</v>
      </c>
      <c r="N98" s="1">
        <f t="shared" si="6"/>
        <v>1.1469614902034131</v>
      </c>
      <c r="O98" s="1">
        <f t="shared" si="7"/>
        <v>1.1409296226716714</v>
      </c>
    </row>
    <row r="99" spans="1:15" x14ac:dyDescent="0.3">
      <c r="A99" t="s">
        <v>97</v>
      </c>
      <c r="B99" s="2">
        <v>118.92749353356645</v>
      </c>
      <c r="C99" s="1">
        <v>118.95206992846661</v>
      </c>
      <c r="D99" s="1">
        <v>119.20635650541698</v>
      </c>
      <c r="E99" s="1">
        <v>118.92411708439434</v>
      </c>
      <c r="F99" s="1">
        <v>118.9483749608073</v>
      </c>
      <c r="G99" s="1">
        <v>118.95637679727858</v>
      </c>
      <c r="I99" t="s">
        <v>97</v>
      </c>
      <c r="J99" s="1">
        <f t="shared" si="8"/>
        <v>0.35228436954148901</v>
      </c>
      <c r="K99" s="1">
        <f t="shared" si="9"/>
        <v>0.36135224524387333</v>
      </c>
      <c r="L99" s="1">
        <f t="shared" si="9"/>
        <v>0.52808074533763349</v>
      </c>
      <c r="M99" s="1">
        <f t="shared" si="9"/>
        <v>0.3309389657075279</v>
      </c>
      <c r="N99" s="1">
        <f t="shared" si="6"/>
        <v>0.34499308823223718</v>
      </c>
      <c r="O99" s="1">
        <f t="shared" si="7"/>
        <v>0.35233935136205208</v>
      </c>
    </row>
    <row r="100" spans="1:15" x14ac:dyDescent="0.3">
      <c r="A100" t="s">
        <v>98</v>
      </c>
      <c r="B100" s="2">
        <v>117.61650484080975</v>
      </c>
      <c r="C100" s="1">
        <v>117.59911048328682</v>
      </c>
      <c r="D100" s="1">
        <v>117.67997121194354</v>
      </c>
      <c r="E100" s="1">
        <v>117.62783737481789</v>
      </c>
      <c r="F100" s="1">
        <v>117.61920417181932</v>
      </c>
      <c r="G100" s="1">
        <v>117.62193180370581</v>
      </c>
      <c r="I100" t="s">
        <v>98</v>
      </c>
      <c r="J100" s="1">
        <f t="shared" si="8"/>
        <v>-1.1023428257038614</v>
      </c>
      <c r="K100" s="1">
        <f t="shared" si="9"/>
        <v>-1.1373988245798605</v>
      </c>
      <c r="L100" s="1">
        <f t="shared" si="9"/>
        <v>-1.2804562929528696</v>
      </c>
      <c r="M100" s="1">
        <f t="shared" si="9"/>
        <v>-1.0900057459804824</v>
      </c>
      <c r="N100" s="1">
        <f t="shared" si="6"/>
        <v>-1.1174350128162147</v>
      </c>
      <c r="O100" s="1">
        <f t="shared" si="7"/>
        <v>-1.1217935763518483</v>
      </c>
    </row>
    <row r="101" spans="1:15" x14ac:dyDescent="0.3">
      <c r="A101" t="s">
        <v>99</v>
      </c>
      <c r="B101" s="2">
        <v>117.46971699940434</v>
      </c>
      <c r="C101" s="1">
        <v>117.45684938882721</v>
      </c>
      <c r="D101" s="1">
        <v>117.5526907044699</v>
      </c>
      <c r="E101" s="1">
        <v>117.48467564308999</v>
      </c>
      <c r="F101" s="1">
        <v>117.46347525583141</v>
      </c>
      <c r="G101" s="1">
        <v>117.45760089559379</v>
      </c>
      <c r="I101" t="s">
        <v>99</v>
      </c>
      <c r="J101" s="1">
        <f t="shared" si="8"/>
        <v>-0.12480207739898885</v>
      </c>
      <c r="K101" s="1">
        <f t="shared" si="9"/>
        <v>-0.1209712334344859</v>
      </c>
      <c r="L101" s="1">
        <f t="shared" si="9"/>
        <v>-0.10815817353014845</v>
      </c>
      <c r="M101" s="1">
        <f t="shared" si="9"/>
        <v>-0.12170735679830624</v>
      </c>
      <c r="N101" s="1">
        <f t="shared" si="6"/>
        <v>-0.13240092643410639</v>
      </c>
      <c r="O101" s="1">
        <f t="shared" si="7"/>
        <v>-0.13971111134806202</v>
      </c>
    </row>
    <row r="102" spans="1:15" x14ac:dyDescent="0.3">
      <c r="A102" t="s">
        <v>100</v>
      </c>
      <c r="B102" s="2">
        <v>118.9174662650925</v>
      </c>
      <c r="C102" s="1">
        <v>118.84675730597668</v>
      </c>
      <c r="D102" s="1">
        <v>118.77932099382573</v>
      </c>
      <c r="E102" s="1">
        <v>118.90525582142128</v>
      </c>
      <c r="F102" s="1">
        <v>118.8291385049659</v>
      </c>
      <c r="G102" s="1">
        <v>118.82372459306222</v>
      </c>
      <c r="I102" t="s">
        <v>100</v>
      </c>
      <c r="J102" s="1">
        <f t="shared" si="8"/>
        <v>1.2324446697147495</v>
      </c>
      <c r="K102" s="1">
        <f t="shared" si="9"/>
        <v>1.1833349220430334</v>
      </c>
      <c r="L102" s="1">
        <f t="shared" si="9"/>
        <v>1.043472745715035</v>
      </c>
      <c r="M102" s="1">
        <f t="shared" si="9"/>
        <v>1.209162106083439</v>
      </c>
      <c r="N102" s="1">
        <f t="shared" si="6"/>
        <v>1.1626279966262754</v>
      </c>
      <c r="O102" s="1">
        <f t="shared" si="7"/>
        <v>1.1630781550550751</v>
      </c>
    </row>
    <row r="103" spans="1:15" x14ac:dyDescent="0.3">
      <c r="A103" t="s">
        <v>101</v>
      </c>
      <c r="B103" s="2">
        <v>117.90245584745173</v>
      </c>
      <c r="C103" s="1">
        <v>117.67861452065046</v>
      </c>
      <c r="D103" s="1">
        <v>117.70769791215271</v>
      </c>
      <c r="E103" s="1">
        <v>117.91178412801747</v>
      </c>
      <c r="F103" s="1">
        <v>117.89104390582523</v>
      </c>
      <c r="G103" s="1">
        <v>117.89313130261108</v>
      </c>
      <c r="I103" t="s">
        <v>101</v>
      </c>
      <c r="J103" s="1">
        <f t="shared" si="8"/>
        <v>-0.85354191400116575</v>
      </c>
      <c r="K103" s="1">
        <f t="shared" si="9"/>
        <v>-0.98289832369492514</v>
      </c>
      <c r="L103" s="1">
        <f t="shared" si="9"/>
        <v>-0.90219667254094471</v>
      </c>
      <c r="M103" s="1">
        <f t="shared" si="9"/>
        <v>-0.83551537443883328</v>
      </c>
      <c r="N103" s="1">
        <f t="shared" si="6"/>
        <v>-0.78944828763650721</v>
      </c>
      <c r="O103" s="1">
        <f t="shared" si="7"/>
        <v>-0.78317128472294995</v>
      </c>
    </row>
    <row r="104" spans="1:15" x14ac:dyDescent="0.3">
      <c r="A104" t="s">
        <v>102</v>
      </c>
      <c r="B104" s="2">
        <v>118.19800000455423</v>
      </c>
      <c r="C104" s="1">
        <v>118.54773527609542</v>
      </c>
      <c r="D104" s="1">
        <v>118.46108569094721</v>
      </c>
      <c r="E104" s="1">
        <v>118.26791373361795</v>
      </c>
      <c r="F104" s="1">
        <v>118.25339002952771</v>
      </c>
      <c r="G104" s="1">
        <v>118.27120273383113</v>
      </c>
      <c r="I104" t="s">
        <v>102</v>
      </c>
      <c r="J104" s="1">
        <f t="shared" si="8"/>
        <v>0.25066836392695357</v>
      </c>
      <c r="K104" s="1">
        <f t="shared" si="9"/>
        <v>0.73855454449835989</v>
      </c>
      <c r="L104" s="1">
        <f t="shared" si="9"/>
        <v>0.64004970971123232</v>
      </c>
      <c r="M104" s="1">
        <f t="shared" si="9"/>
        <v>0.30203054616986247</v>
      </c>
      <c r="N104" s="1">
        <f t="shared" si="6"/>
        <v>0.30735678614564055</v>
      </c>
      <c r="O104" s="1">
        <f t="shared" si="7"/>
        <v>0.32068995627032582</v>
      </c>
    </row>
    <row r="105" spans="1:15" x14ac:dyDescent="0.3">
      <c r="A105" t="s">
        <v>103</v>
      </c>
      <c r="B105" s="2">
        <v>116.80970224508145</v>
      </c>
      <c r="C105" s="1">
        <v>116.79841719543398</v>
      </c>
      <c r="D105" s="1">
        <v>116.37850728459684</v>
      </c>
      <c r="E105" s="1">
        <v>117.16078353855673</v>
      </c>
      <c r="F105" s="1">
        <v>117.16681986502216</v>
      </c>
      <c r="G105" s="1">
        <v>117.1174686861316</v>
      </c>
      <c r="I105" t="s">
        <v>103</v>
      </c>
      <c r="J105" s="1">
        <f t="shared" si="8"/>
        <v>-1.1745526653744398</v>
      </c>
      <c r="K105" s="1">
        <f t="shared" si="9"/>
        <v>-1.4756233652100659</v>
      </c>
      <c r="L105" s="1">
        <f t="shared" si="9"/>
        <v>-1.7580274519715333</v>
      </c>
      <c r="M105" s="1">
        <f t="shared" si="9"/>
        <v>-0.93612050818354664</v>
      </c>
      <c r="N105" s="1">
        <f t="shared" si="6"/>
        <v>-0.91884906152308599</v>
      </c>
      <c r="O105" s="1">
        <f t="shared" si="7"/>
        <v>-0.97549870216168122</v>
      </c>
    </row>
    <row r="106" spans="1:15" x14ac:dyDescent="0.3">
      <c r="A106" t="s">
        <v>104</v>
      </c>
      <c r="B106" s="2">
        <v>118.89391719898354</v>
      </c>
      <c r="C106" s="1">
        <v>118.87184873246254</v>
      </c>
      <c r="D106" s="1">
        <v>118.88929953795413</v>
      </c>
      <c r="E106" s="1">
        <v>118.18868241940838</v>
      </c>
      <c r="F106" s="1">
        <v>117.96920951381755</v>
      </c>
      <c r="G106" s="1">
        <v>117.90694514206106</v>
      </c>
      <c r="I106" t="s">
        <v>104</v>
      </c>
      <c r="J106" s="1">
        <f t="shared" si="8"/>
        <v>1.7842823959341558</v>
      </c>
      <c r="K106" s="1">
        <f t="shared" si="9"/>
        <v>1.7752222905205617</v>
      </c>
      <c r="L106" s="1">
        <f t="shared" si="9"/>
        <v>2.1574363788816164</v>
      </c>
      <c r="M106" s="1">
        <f t="shared" si="9"/>
        <v>0.87734039480316106</v>
      </c>
      <c r="N106" s="1">
        <f t="shared" si="6"/>
        <v>0.68482668533613733</v>
      </c>
      <c r="O106" s="1">
        <f t="shared" si="7"/>
        <v>0.67408941192641514</v>
      </c>
    </row>
    <row r="107" spans="1:15" x14ac:dyDescent="0.3">
      <c r="A107" t="s">
        <v>105</v>
      </c>
      <c r="B107" s="2">
        <v>118.77352814483106</v>
      </c>
      <c r="C107" s="1">
        <v>118.78421917052232</v>
      </c>
      <c r="D107" s="1">
        <v>118.8389152172365</v>
      </c>
      <c r="E107" s="1">
        <v>118.82132544321743</v>
      </c>
      <c r="F107" s="1">
        <v>119.16713657531209</v>
      </c>
      <c r="G107" s="1">
        <v>118.98449950931114</v>
      </c>
      <c r="I107" t="s">
        <v>105</v>
      </c>
      <c r="J107" s="1">
        <f t="shared" si="8"/>
        <v>-0.10125753864346221</v>
      </c>
      <c r="K107" s="1">
        <f t="shared" si="9"/>
        <v>-7.3717674011652967E-2</v>
      </c>
      <c r="L107" s="1">
        <f t="shared" si="9"/>
        <v>-4.2379188802887935E-2</v>
      </c>
      <c r="M107" s="1">
        <f t="shared" si="9"/>
        <v>0.53528223756995619</v>
      </c>
      <c r="N107" s="1">
        <f t="shared" si="6"/>
        <v>1.0154573947146917</v>
      </c>
      <c r="O107" s="1">
        <f t="shared" si="7"/>
        <v>0.9139023710196037</v>
      </c>
    </row>
    <row r="108" spans="1:15" x14ac:dyDescent="0.3">
      <c r="A108" t="s">
        <v>106</v>
      </c>
      <c r="B108" s="2">
        <v>119.0703086126763</v>
      </c>
      <c r="C108" s="1">
        <v>119.06694452492835</v>
      </c>
      <c r="D108" s="1">
        <v>119.10926673851991</v>
      </c>
      <c r="E108" s="1">
        <v>119.08774221129339</v>
      </c>
      <c r="F108" s="1">
        <v>119.10162978790942</v>
      </c>
      <c r="G108" s="1">
        <v>119.34319716221069</v>
      </c>
      <c r="I108" t="s">
        <v>106</v>
      </c>
      <c r="J108" s="1">
        <f t="shared" si="8"/>
        <v>0.24987088661991841</v>
      </c>
      <c r="K108" s="1">
        <f t="shared" si="9"/>
        <v>0.2380159219636413</v>
      </c>
      <c r="L108" s="1">
        <f t="shared" si="9"/>
        <v>0.22749410055553643</v>
      </c>
      <c r="M108" s="1">
        <f t="shared" si="9"/>
        <v>0.224216290368906</v>
      </c>
      <c r="N108" s="1">
        <f t="shared" si="6"/>
        <v>-5.4970513922913966E-2</v>
      </c>
      <c r="O108" s="1">
        <f t="shared" si="7"/>
        <v>0.30146586688082344</v>
      </c>
    </row>
    <row r="109" spans="1:15" x14ac:dyDescent="0.3">
      <c r="A109" t="s">
        <v>107</v>
      </c>
      <c r="B109" s="2">
        <v>118.48905337397876</v>
      </c>
      <c r="C109" s="1">
        <v>118.47996694248604</v>
      </c>
      <c r="D109" s="1">
        <v>118.51533510464135</v>
      </c>
      <c r="E109" s="1">
        <v>118.50732804927431</v>
      </c>
      <c r="F109" s="1">
        <v>118.50875884511166</v>
      </c>
      <c r="G109" s="1">
        <v>118.5106399932223</v>
      </c>
      <c r="I109" t="s">
        <v>107</v>
      </c>
      <c r="J109" s="1">
        <f t="shared" si="8"/>
        <v>-0.4881613606867341</v>
      </c>
      <c r="K109" s="1">
        <f t="shared" si="9"/>
        <v>-0.49298114164625373</v>
      </c>
      <c r="L109" s="1">
        <f t="shared" si="9"/>
        <v>-0.4986443541646568</v>
      </c>
      <c r="M109" s="1">
        <f t="shared" si="9"/>
        <v>-0.48738363096116899</v>
      </c>
      <c r="N109" s="1">
        <f t="shared" si="6"/>
        <v>-0.4977857514238182</v>
      </c>
      <c r="O109" s="1">
        <f t="shared" si="7"/>
        <v>-0.69761594190976828</v>
      </c>
    </row>
    <row r="110" spans="1:15" x14ac:dyDescent="0.3">
      <c r="A110" t="s">
        <v>108</v>
      </c>
      <c r="B110" s="2">
        <v>119.18761691971952</v>
      </c>
      <c r="C110" s="1">
        <v>119.22646094237615</v>
      </c>
      <c r="D110" s="1">
        <v>119.36594415814052</v>
      </c>
      <c r="E110" s="1">
        <v>119.21202591107628</v>
      </c>
      <c r="F110" s="1">
        <v>119.23364591064147</v>
      </c>
      <c r="G110" s="1">
        <v>119.21886477731366</v>
      </c>
      <c r="I110" t="s">
        <v>108</v>
      </c>
      <c r="J110" s="1">
        <f t="shared" si="8"/>
        <v>0.58955956339352689</v>
      </c>
      <c r="K110" s="1">
        <f t="shared" si="9"/>
        <v>0.63005925740380331</v>
      </c>
      <c r="L110" s="1">
        <f t="shared" si="9"/>
        <v>0.71772066690620751</v>
      </c>
      <c r="M110" s="1">
        <f t="shared" si="9"/>
        <v>0.59464496702597014</v>
      </c>
      <c r="N110" s="1">
        <f t="shared" si="6"/>
        <v>0.61167383119522523</v>
      </c>
      <c r="O110" s="1">
        <f t="shared" si="7"/>
        <v>0.59760438736291555</v>
      </c>
    </row>
    <row r="111" spans="1:15" x14ac:dyDescent="0.3">
      <c r="A111" t="s">
        <v>109</v>
      </c>
      <c r="B111" s="2">
        <v>118.82390773110889</v>
      </c>
      <c r="C111" s="1">
        <v>118.82379984722985</v>
      </c>
      <c r="D111" s="1">
        <v>118.99183191561937</v>
      </c>
      <c r="E111" s="1">
        <v>118.83494329121575</v>
      </c>
      <c r="F111" s="1">
        <v>118.83160035290064</v>
      </c>
      <c r="G111" s="1">
        <v>118.82309263493666</v>
      </c>
      <c r="I111" t="s">
        <v>109</v>
      </c>
      <c r="J111" s="1">
        <f t="shared" si="8"/>
        <v>-0.3051568594207299</v>
      </c>
      <c r="K111" s="1">
        <f t="shared" si="9"/>
        <v>-0.33772796069231337</v>
      </c>
      <c r="L111" s="1">
        <f t="shared" si="9"/>
        <v>-0.31341623036593713</v>
      </c>
      <c r="M111" s="1">
        <f t="shared" si="9"/>
        <v>-0.31631256744333314</v>
      </c>
      <c r="N111" s="1">
        <f t="shared" si="6"/>
        <v>-0.33719136462718735</v>
      </c>
      <c r="O111" s="1">
        <f t="shared" si="7"/>
        <v>-0.33197107111886393</v>
      </c>
    </row>
    <row r="112" spans="1:15" x14ac:dyDescent="0.3">
      <c r="A112" t="s">
        <v>110</v>
      </c>
      <c r="B112" s="2">
        <v>120.72638859141215</v>
      </c>
      <c r="C112" s="1">
        <v>120.7324554859108</v>
      </c>
      <c r="D112" s="1">
        <v>120.89469968434473</v>
      </c>
      <c r="E112" s="1">
        <v>120.7343048898034</v>
      </c>
      <c r="F112" s="1">
        <v>120.73568938496018</v>
      </c>
      <c r="G112" s="1">
        <v>120.7247937099159</v>
      </c>
      <c r="I112" t="s">
        <v>110</v>
      </c>
      <c r="J112" s="1">
        <f t="shared" si="8"/>
        <v>1.6010926560406036</v>
      </c>
      <c r="K112" s="1">
        <f t="shared" si="9"/>
        <v>1.6062906935604637</v>
      </c>
      <c r="L112" s="1">
        <f t="shared" si="9"/>
        <v>1.5991583103575957</v>
      </c>
      <c r="M112" s="1">
        <f t="shared" si="9"/>
        <v>1.5983191020953136</v>
      </c>
      <c r="N112" s="1">
        <f t="shared" si="6"/>
        <v>1.6023423284756477</v>
      </c>
      <c r="O112" s="1">
        <f t="shared" si="7"/>
        <v>1.6004473817407661</v>
      </c>
    </row>
    <row r="113" spans="1:15" x14ac:dyDescent="0.3">
      <c r="A113" t="s">
        <v>111</v>
      </c>
      <c r="B113" s="2">
        <v>119.04441900191796</v>
      </c>
      <c r="C113" s="1">
        <v>119.02073521379185</v>
      </c>
      <c r="D113" s="1">
        <v>119.12166294673281</v>
      </c>
      <c r="E113" s="1">
        <v>119.05175924862725</v>
      </c>
      <c r="F113" s="1">
        <v>119.01322753338668</v>
      </c>
      <c r="G113" s="1">
        <v>119.007229480372</v>
      </c>
      <c r="I113" t="s">
        <v>111</v>
      </c>
      <c r="J113" s="1">
        <f t="shared" si="8"/>
        <v>-1.3932079051802493</v>
      </c>
      <c r="K113" s="1">
        <f t="shared" si="9"/>
        <v>-1.4177797223040023</v>
      </c>
      <c r="L113" s="1">
        <f t="shared" si="9"/>
        <v>-1.4665959237595283</v>
      </c>
      <c r="M113" s="1">
        <f t="shared" si="9"/>
        <v>-1.3935936788734948</v>
      </c>
      <c r="N113" s="1">
        <f t="shared" si="6"/>
        <v>-1.4266385195196962</v>
      </c>
      <c r="O113" s="1">
        <f t="shared" si="7"/>
        <v>-1.4227104282082736</v>
      </c>
    </row>
    <row r="114" spans="1:15" x14ac:dyDescent="0.3">
      <c r="A114" t="s">
        <v>112</v>
      </c>
      <c r="B114" s="2">
        <v>117.00952550579498</v>
      </c>
      <c r="C114" s="1">
        <v>116.90524516300916</v>
      </c>
      <c r="D114" s="1">
        <v>116.80607879071863</v>
      </c>
      <c r="E114" s="1">
        <v>116.98752650232457</v>
      </c>
      <c r="F114" s="1">
        <v>116.87902572353075</v>
      </c>
      <c r="G114" s="1">
        <v>116.88681817735134</v>
      </c>
      <c r="I114" t="s">
        <v>112</v>
      </c>
      <c r="J114" s="1">
        <f t="shared" si="8"/>
        <v>-1.7093564849018139</v>
      </c>
      <c r="K114" s="1">
        <f t="shared" si="9"/>
        <v>-1.7774130255393983</v>
      </c>
      <c r="L114" s="1">
        <f t="shared" si="9"/>
        <v>-1.9438816574023465</v>
      </c>
      <c r="M114" s="1">
        <f t="shared" si="9"/>
        <v>-1.7338952060269364</v>
      </c>
      <c r="N114" s="1">
        <f t="shared" si="6"/>
        <v>-1.7932475692731153</v>
      </c>
      <c r="O114" s="1">
        <f t="shared" si="7"/>
        <v>-1.7817499930711245</v>
      </c>
    </row>
    <row r="115" spans="1:15" x14ac:dyDescent="0.3">
      <c r="A115" t="s">
        <v>113</v>
      </c>
      <c r="B115" s="2">
        <v>109.28686752259757</v>
      </c>
      <c r="C115" s="1">
        <v>108.87672861235075</v>
      </c>
      <c r="D115" s="1">
        <v>108.40351970774005</v>
      </c>
      <c r="E115" s="1">
        <v>108.64723009207194</v>
      </c>
      <c r="F115" s="1">
        <v>108.61936441361904</v>
      </c>
      <c r="G115" s="1">
        <v>108.62786664362048</v>
      </c>
      <c r="I115" t="s">
        <v>113</v>
      </c>
      <c r="J115" s="1">
        <f t="shared" si="8"/>
        <v>-6.6000250405382044</v>
      </c>
      <c r="K115" s="1">
        <f t="shared" si="9"/>
        <v>-6.8675417766445701</v>
      </c>
      <c r="L115" s="1">
        <f t="shared" si="9"/>
        <v>-7.1935974308609758</v>
      </c>
      <c r="M115" s="1">
        <f t="shared" si="9"/>
        <v>-7.1292185240679595</v>
      </c>
      <c r="N115" s="1">
        <f t="shared" si="6"/>
        <v>-7.0668464754740201</v>
      </c>
      <c r="O115" s="1">
        <f t="shared" si="7"/>
        <v>-7.0657681186937822</v>
      </c>
    </row>
    <row r="116" spans="1:15" x14ac:dyDescent="0.3">
      <c r="A116" t="s">
        <v>114</v>
      </c>
      <c r="B116" s="2"/>
      <c r="C116" s="1">
        <v>107.26593017646067</v>
      </c>
      <c r="D116" s="1">
        <v>106.16861926250844</v>
      </c>
      <c r="E116" s="1">
        <v>105.73126141477144</v>
      </c>
      <c r="F116" s="1">
        <v>105.74539677736175</v>
      </c>
      <c r="G116" s="1">
        <v>105.74594805479504</v>
      </c>
      <c r="I116" t="s">
        <v>114</v>
      </c>
      <c r="J116" s="1"/>
      <c r="K116" s="1">
        <f t="shared" ref="K116" si="10">(C116/C104-1)*100</f>
        <v>-9.5166770359295665</v>
      </c>
      <c r="L116" s="1">
        <f t="shared" si="9"/>
        <v>-2.0616493369006617</v>
      </c>
      <c r="M116" s="1">
        <f t="shared" si="9"/>
        <v>-2.6838868094744672</v>
      </c>
      <c r="N116" s="1">
        <f t="shared" si="6"/>
        <v>-2.6459072484656732</v>
      </c>
      <c r="O116" s="1">
        <f t="shared" si="7"/>
        <v>-2.6530195960491998</v>
      </c>
    </row>
    <row r="117" spans="1:15" x14ac:dyDescent="0.3">
      <c r="A117" t="s">
        <v>129</v>
      </c>
      <c r="D117" s="1">
        <v>108.76896086718165</v>
      </c>
      <c r="E117" s="1">
        <v>109.90850165526238</v>
      </c>
      <c r="F117" s="1">
        <v>109.85311886658566</v>
      </c>
      <c r="G117" s="1">
        <v>109.83336120213859</v>
      </c>
      <c r="I117" t="s">
        <v>129</v>
      </c>
      <c r="L117" s="1">
        <f t="shared" si="9"/>
        <v>2.4492563082540331</v>
      </c>
      <c r="M117" s="1">
        <f t="shared" si="9"/>
        <v>3.9508090460626644</v>
      </c>
      <c r="N117" s="1">
        <f t="shared" si="6"/>
        <v>3.8845398612219251</v>
      </c>
      <c r="O117" s="1">
        <f t="shared" si="7"/>
        <v>3.8653142011886299</v>
      </c>
    </row>
    <row r="118" spans="1:15" x14ac:dyDescent="0.3">
      <c r="A118" t="s">
        <v>130</v>
      </c>
      <c r="E118" s="1">
        <v>113.3764658818337</v>
      </c>
      <c r="F118" s="1">
        <v>113.62173450993228</v>
      </c>
      <c r="G118" s="1">
        <v>113.63326663499519</v>
      </c>
      <c r="H118" s="1"/>
      <c r="I118" t="s">
        <v>130</v>
      </c>
      <c r="M118" s="1">
        <f t="shared" si="9"/>
        <v>3.1553193559574533</v>
      </c>
      <c r="N118" s="1">
        <f t="shared" si="6"/>
        <v>3.430595036562889</v>
      </c>
      <c r="O118" s="1">
        <f t="shared" si="7"/>
        <v>3.4597005784637869</v>
      </c>
    </row>
    <row r="119" spans="1:15" x14ac:dyDescent="0.3">
      <c r="A119" t="s">
        <v>131</v>
      </c>
      <c r="F119" s="1">
        <v>114.37170057018979</v>
      </c>
      <c r="G119" s="1">
        <v>114.55886648800823</v>
      </c>
      <c r="H119" s="1"/>
      <c r="I119" t="s">
        <v>131</v>
      </c>
      <c r="N119" s="1">
        <f t="shared" si="6"/>
        <v>0.66005510608706519</v>
      </c>
      <c r="O119" s="1">
        <f t="shared" si="7"/>
        <v>0.81455007008306435</v>
      </c>
    </row>
    <row r="120" spans="1:15" x14ac:dyDescent="0.3">
      <c r="A120" t="s">
        <v>132</v>
      </c>
      <c r="F120" s="1"/>
      <c r="G120" s="1">
        <v>115.9652368673087</v>
      </c>
      <c r="H120" s="1"/>
      <c r="I120" t="s">
        <v>132</v>
      </c>
      <c r="O120" s="1">
        <f t="shared" si="7"/>
        <v>1.2276399220899181</v>
      </c>
    </row>
    <row r="121" spans="1:15" x14ac:dyDescent="0.3">
      <c r="F121" s="1"/>
      <c r="G121" s="1"/>
      <c r="H121" s="1"/>
    </row>
    <row r="122" spans="1:15" x14ac:dyDescent="0.3">
      <c r="F122" s="1"/>
      <c r="G122" s="1"/>
      <c r="H12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pane xSplit="1" ySplit="2" topLeftCell="B93" activePane="bottomRight" state="frozen"/>
      <selection pane="topRight" activeCell="B1" sqref="B1"/>
      <selection pane="bottomLeft" activeCell="A3" sqref="A3"/>
      <selection pane="bottomRight" activeCell="C115" sqref="C115"/>
    </sheetView>
  </sheetViews>
  <sheetFormatPr defaultRowHeight="14.4" x14ac:dyDescent="0.3"/>
  <cols>
    <col min="2" max="2" width="31.44140625" bestFit="1" customWidth="1"/>
    <col min="3" max="3" width="25.88671875" bestFit="1" customWidth="1"/>
  </cols>
  <sheetData>
    <row r="1" spans="1:3" x14ac:dyDescent="0.3">
      <c r="B1" t="s">
        <v>127</v>
      </c>
    </row>
    <row r="2" spans="1:3" x14ac:dyDescent="0.3">
      <c r="B2" t="s">
        <v>125</v>
      </c>
      <c r="C2" t="s">
        <v>126</v>
      </c>
    </row>
    <row r="3" spans="1:3" x14ac:dyDescent="0.3">
      <c r="A3" t="s">
        <v>14</v>
      </c>
      <c r="B3" s="1">
        <f>('Tabell Indexserie'!B14/'Tabell Indexserie'!B2-1)*100</f>
        <v>1.5602200000008892E-2</v>
      </c>
      <c r="C3" s="1">
        <v>0.4606808652053429</v>
      </c>
    </row>
    <row r="4" spans="1:3" x14ac:dyDescent="0.3">
      <c r="A4" t="s">
        <v>15</v>
      </c>
      <c r="B4" s="1">
        <f>('Tabell Indexserie'!B15/'Tabell Indexserie'!B3-1)*100</f>
        <v>1.8270769999999992</v>
      </c>
      <c r="C4" s="1">
        <v>1.8440783123697679</v>
      </c>
    </row>
    <row r="5" spans="1:3" x14ac:dyDescent="0.3">
      <c r="A5" t="s">
        <v>16</v>
      </c>
      <c r="B5" s="1">
        <f>('Tabell Indexserie'!B16/'Tabell Indexserie'!B4-1)*100</f>
        <v>-0.3883172999999851</v>
      </c>
      <c r="C5" s="1">
        <v>-0.63442263186573866</v>
      </c>
    </row>
    <row r="6" spans="1:3" x14ac:dyDescent="0.3">
      <c r="A6" t="s">
        <v>17</v>
      </c>
      <c r="B6" s="1">
        <f>('Tabell Indexserie'!B17/'Tabell Indexserie'!B5-1)*100</f>
        <v>2.6738400000003715E-2</v>
      </c>
      <c r="C6" s="1">
        <v>0.32773152324121479</v>
      </c>
    </row>
    <row r="7" spans="1:3" x14ac:dyDescent="0.3">
      <c r="A7" t="s">
        <v>18</v>
      </c>
      <c r="B7" s="1">
        <f>('Tabell Indexserie'!B18/'Tabell Indexserie'!B6-1)*100</f>
        <v>-1.5454399999999868</v>
      </c>
      <c r="C7" s="1">
        <v>-1.3117908270352863</v>
      </c>
    </row>
    <row r="8" spans="1:3" x14ac:dyDescent="0.3">
      <c r="A8" t="s">
        <v>19</v>
      </c>
      <c r="B8" s="1">
        <f>('Tabell Indexserie'!B19/'Tabell Indexserie'!B7-1)*100</f>
        <v>1.17953945</v>
      </c>
      <c r="C8" s="1">
        <v>0.75705989915884064</v>
      </c>
    </row>
    <row r="9" spans="1:3" x14ac:dyDescent="0.3">
      <c r="A9" t="s">
        <v>20</v>
      </c>
      <c r="B9" s="1">
        <f>('Tabell Indexserie'!B20/'Tabell Indexserie'!B8-1)*100</f>
        <v>-1.4164049999999873</v>
      </c>
      <c r="C9" s="1">
        <v>-2.1618575193734224</v>
      </c>
    </row>
    <row r="10" spans="1:3" x14ac:dyDescent="0.3">
      <c r="A10" t="s">
        <v>21</v>
      </c>
      <c r="B10" s="1">
        <f>('Tabell Indexserie'!B21/'Tabell Indexserie'!B9-1)*100</f>
        <v>1.8049025000000052</v>
      </c>
      <c r="C10" s="1">
        <v>2.1636728090265622</v>
      </c>
    </row>
    <row r="11" spans="1:3" x14ac:dyDescent="0.3">
      <c r="A11" t="s">
        <v>22</v>
      </c>
      <c r="B11" s="1">
        <f>('Tabell Indexserie'!B22/'Tabell Indexserie'!B10-1)*100</f>
        <v>-2.4996424999999989</v>
      </c>
      <c r="C11" s="1">
        <v>-2.9348754813336542</v>
      </c>
    </row>
    <row r="12" spans="1:3" x14ac:dyDescent="0.3">
      <c r="A12" t="s">
        <v>23</v>
      </c>
      <c r="B12" s="1">
        <f>('Tabell Indexserie'!B23/'Tabell Indexserie'!B11-1)*100</f>
        <v>0.10179114999999683</v>
      </c>
      <c r="C12" s="1">
        <v>-0.9146537587944592</v>
      </c>
    </row>
    <row r="13" spans="1:3" x14ac:dyDescent="0.3">
      <c r="A13" t="s">
        <v>24</v>
      </c>
      <c r="B13" s="1">
        <f>('Tabell Indexserie'!B24/'Tabell Indexserie'!B12-1)*100</f>
        <v>1.2036297999999945</v>
      </c>
      <c r="C13" s="1">
        <v>1.2754218925533634</v>
      </c>
    </row>
    <row r="14" spans="1:3" x14ac:dyDescent="0.3">
      <c r="A14" t="s">
        <v>25</v>
      </c>
      <c r="B14" s="1">
        <f>('Tabell Indexserie'!B25/'Tabell Indexserie'!B13-1)*100</f>
        <v>-0.38362669999999488</v>
      </c>
      <c r="C14" s="1">
        <v>-1.1844101247970529</v>
      </c>
    </row>
    <row r="15" spans="1:3" x14ac:dyDescent="0.3">
      <c r="A15" t="s">
        <v>26</v>
      </c>
      <c r="B15" s="1">
        <f>('Tabell Indexserie'!B26/'Tabell Indexserie'!B14-1)*100</f>
        <v>3.7854204999999919</v>
      </c>
      <c r="C15" s="1">
        <v>4.6402393475800219</v>
      </c>
    </row>
    <row r="16" spans="1:3" x14ac:dyDescent="0.3">
      <c r="A16" t="s">
        <v>27</v>
      </c>
      <c r="B16" s="1">
        <f>('Tabell Indexserie'!B27/'Tabell Indexserie'!B15-1)*100</f>
        <v>-0.43225329999999618</v>
      </c>
      <c r="C16" s="1">
        <v>1.8728925601285695E-2</v>
      </c>
    </row>
    <row r="17" spans="1:3" x14ac:dyDescent="0.3">
      <c r="A17" t="s">
        <v>28</v>
      </c>
      <c r="B17" s="1">
        <f>('Tabell Indexserie'!B28/'Tabell Indexserie'!B16-1)*100</f>
        <v>-3.2640979999999931</v>
      </c>
      <c r="C17" s="1">
        <v>-2.792891829277544</v>
      </c>
    </row>
    <row r="18" spans="1:3" x14ac:dyDescent="0.3">
      <c r="A18" t="s">
        <v>29</v>
      </c>
      <c r="B18" s="1">
        <f>('Tabell Indexserie'!B29/'Tabell Indexserie'!B17-1)*100</f>
        <v>3.1509049999999927</v>
      </c>
      <c r="C18" s="1">
        <v>3.4609711804959531</v>
      </c>
    </row>
    <row r="19" spans="1:3" x14ac:dyDescent="0.3">
      <c r="A19" t="s">
        <v>30</v>
      </c>
      <c r="B19" s="1">
        <f>('Tabell Indexserie'!B30/'Tabell Indexserie'!B18-1)*100</f>
        <v>2.1418745000000072</v>
      </c>
      <c r="C19" s="1">
        <v>2.0745145156223499</v>
      </c>
    </row>
    <row r="20" spans="1:3" x14ac:dyDescent="0.3">
      <c r="A20" t="s">
        <v>31</v>
      </c>
      <c r="B20" s="1">
        <f>('Tabell Indexserie'!B31/'Tabell Indexserie'!B19-1)*100</f>
        <v>-3.296413499999995</v>
      </c>
      <c r="C20" s="1">
        <v>-3.1394622803102012</v>
      </c>
    </row>
    <row r="21" spans="1:3" x14ac:dyDescent="0.3">
      <c r="A21" t="s">
        <v>32</v>
      </c>
      <c r="B21" s="1">
        <f>('Tabell Indexserie'!B32/'Tabell Indexserie'!B20-1)*100</f>
        <v>2.416090500000001</v>
      </c>
      <c r="C21" s="1">
        <v>2.5947652997557746</v>
      </c>
    </row>
    <row r="22" spans="1:3" x14ac:dyDescent="0.3">
      <c r="A22" t="s">
        <v>33</v>
      </c>
      <c r="B22" s="1">
        <f>('Tabell Indexserie'!B33/'Tabell Indexserie'!B21-1)*100</f>
        <v>-0.2944350000000151</v>
      </c>
      <c r="C22" s="1">
        <v>-0.14303902521897172</v>
      </c>
    </row>
    <row r="23" spans="1:3" x14ac:dyDescent="0.3">
      <c r="A23" t="s">
        <v>34</v>
      </c>
      <c r="B23" s="1">
        <f>('Tabell Indexserie'!B34/'Tabell Indexserie'!B22-1)*100</f>
        <v>2.065961000000005</v>
      </c>
      <c r="C23" s="1">
        <v>2.0580092916632653</v>
      </c>
    </row>
    <row r="24" spans="1:3" x14ac:dyDescent="0.3">
      <c r="A24" t="s">
        <v>35</v>
      </c>
      <c r="B24" s="1">
        <f>('Tabell Indexserie'!B35/'Tabell Indexserie'!B23-1)*100</f>
        <v>3.3656120000000067</v>
      </c>
      <c r="C24" s="1">
        <v>4.3221186975008319</v>
      </c>
    </row>
    <row r="25" spans="1:3" x14ac:dyDescent="0.3">
      <c r="A25" t="s">
        <v>36</v>
      </c>
      <c r="B25" s="1">
        <f>('Tabell Indexserie'!B36/'Tabell Indexserie'!B24-1)*100</f>
        <v>0.33102970000000731</v>
      </c>
      <c r="C25" s="1">
        <v>0.23698921647283822</v>
      </c>
    </row>
    <row r="26" spans="1:3" x14ac:dyDescent="0.3">
      <c r="A26" t="s">
        <v>37</v>
      </c>
      <c r="B26" s="1">
        <f>('Tabell Indexserie'!B37/'Tabell Indexserie'!B25-1)*100</f>
        <v>2.0046489999999917</v>
      </c>
      <c r="C26" s="1">
        <v>3.0841339238986576</v>
      </c>
    </row>
    <row r="27" spans="1:3" x14ac:dyDescent="0.3">
      <c r="A27" t="s">
        <v>38</v>
      </c>
      <c r="B27" s="1">
        <f>('Tabell Indexserie'!B38/'Tabell Indexserie'!B26-1)*100</f>
        <v>-0.99142199999999736</v>
      </c>
      <c r="C27" s="1">
        <v>-1.5591135031344128</v>
      </c>
    </row>
    <row r="28" spans="1:3" x14ac:dyDescent="0.3">
      <c r="A28" t="s">
        <v>39</v>
      </c>
      <c r="B28" s="1">
        <f>('Tabell Indexserie'!B39/'Tabell Indexserie'!B27-1)*100</f>
        <v>1.9787474999999999</v>
      </c>
      <c r="C28" s="1">
        <v>2.4957845903370801</v>
      </c>
    </row>
    <row r="29" spans="1:3" x14ac:dyDescent="0.3">
      <c r="A29" t="s">
        <v>40</v>
      </c>
      <c r="B29" s="1">
        <f>('Tabell Indexserie'!B40/'Tabell Indexserie'!B28-1)*100</f>
        <v>5.04404249999999</v>
      </c>
      <c r="C29" s="1">
        <v>4.6103612717260711</v>
      </c>
    </row>
    <row r="30" spans="1:3" x14ac:dyDescent="0.3">
      <c r="A30" t="s">
        <v>41</v>
      </c>
      <c r="B30" s="1">
        <f>('Tabell Indexserie'!B41/'Tabell Indexserie'!B29-1)*100</f>
        <v>1.0925077500000047</v>
      </c>
      <c r="C30" s="1">
        <v>1</v>
      </c>
    </row>
    <row r="31" spans="1:3" x14ac:dyDescent="0.3">
      <c r="A31" t="s">
        <v>42</v>
      </c>
      <c r="B31" s="1">
        <f>('Tabell Indexserie'!B42/'Tabell Indexserie'!B30-1)*100</f>
        <v>0.18653859999999689</v>
      </c>
      <c r="C31" s="1">
        <v>-0.2</v>
      </c>
    </row>
    <row r="32" spans="1:3" x14ac:dyDescent="0.3">
      <c r="A32" t="s">
        <v>43</v>
      </c>
      <c r="B32" s="1">
        <f>('Tabell Indexserie'!B43/'Tabell Indexserie'!B31-1)*100</f>
        <v>5.7294540000000005</v>
      </c>
      <c r="C32" s="1">
        <v>5.4</v>
      </c>
    </row>
    <row r="33" spans="1:3" x14ac:dyDescent="0.3">
      <c r="A33" t="s">
        <v>44</v>
      </c>
      <c r="B33" s="1">
        <f>('Tabell Indexserie'!B44/'Tabell Indexserie'!B32-1)*100</f>
        <v>2.4866835000000087</v>
      </c>
      <c r="C33" s="1">
        <v>2.5</v>
      </c>
    </row>
    <row r="34" spans="1:3" x14ac:dyDescent="0.3">
      <c r="A34" t="s">
        <v>45</v>
      </c>
      <c r="B34" s="1">
        <f>('Tabell Indexserie'!B45/'Tabell Indexserie'!B33-1)*100</f>
        <v>0.1308826500000082</v>
      </c>
      <c r="C34" s="1">
        <v>-0.7</v>
      </c>
    </row>
    <row r="35" spans="1:3" x14ac:dyDescent="0.3">
      <c r="A35" t="s">
        <v>46</v>
      </c>
      <c r="B35" s="1">
        <f>('Tabell Indexserie'!B46/'Tabell Indexserie'!B34-1)*100</f>
        <v>4.1588790000000042</v>
      </c>
      <c r="C35" s="1">
        <v>4.4000000000000004</v>
      </c>
    </row>
    <row r="36" spans="1:3" x14ac:dyDescent="0.3">
      <c r="A36" t="s">
        <v>47</v>
      </c>
      <c r="B36" s="1">
        <f>('Tabell Indexserie'!B47/'Tabell Indexserie'!B35-1)*100</f>
        <v>2.3252910000000071</v>
      </c>
      <c r="C36" s="1">
        <v>2.6</v>
      </c>
    </row>
    <row r="37" spans="1:3" x14ac:dyDescent="0.3">
      <c r="A37" t="s">
        <v>48</v>
      </c>
      <c r="B37" s="1">
        <f>('Tabell Indexserie'!B48/'Tabell Indexserie'!B36-1)*100</f>
        <v>2.2006650000000016</v>
      </c>
      <c r="C37" s="1">
        <v>2.2999999999999998</v>
      </c>
    </row>
    <row r="38" spans="1:3" x14ac:dyDescent="0.3">
      <c r="A38" t="s">
        <v>49</v>
      </c>
      <c r="B38" s="1">
        <f>('Tabell Indexserie'!B49/'Tabell Indexserie'!B37-1)*100</f>
        <v>4.09686199999999</v>
      </c>
      <c r="C38" s="1">
        <v>3.1</v>
      </c>
    </row>
    <row r="39" spans="1:3" x14ac:dyDescent="0.3">
      <c r="A39" t="s">
        <v>50</v>
      </c>
      <c r="B39" s="1">
        <f>('Tabell Indexserie'!B50/'Tabell Indexserie'!B38-1)*100</f>
        <v>2.1394219999999908</v>
      </c>
      <c r="C39" s="1">
        <v>3</v>
      </c>
    </row>
    <row r="40" spans="1:3" x14ac:dyDescent="0.3">
      <c r="A40" t="s">
        <v>51</v>
      </c>
      <c r="B40" s="1">
        <f>('Tabell Indexserie'!B51/'Tabell Indexserie'!B39-1)*100</f>
        <v>2.4605374999999929</v>
      </c>
      <c r="C40" s="1">
        <v>1.8</v>
      </c>
    </row>
    <row r="41" spans="1:3" x14ac:dyDescent="0.3">
      <c r="A41" t="s">
        <v>52</v>
      </c>
      <c r="B41" s="1">
        <f>('Tabell Indexserie'!B52/'Tabell Indexserie'!B40-1)*100</f>
        <v>2.6346739999999924</v>
      </c>
      <c r="C41" s="1">
        <v>2.7</v>
      </c>
    </row>
    <row r="42" spans="1:3" x14ac:dyDescent="0.3">
      <c r="A42" t="s">
        <v>53</v>
      </c>
      <c r="B42" s="1">
        <f>('Tabell Indexserie'!B53/'Tabell Indexserie'!B41-1)*100</f>
        <v>2.0560480000000103</v>
      </c>
      <c r="C42" s="1">
        <v>2.5</v>
      </c>
    </row>
    <row r="43" spans="1:3" x14ac:dyDescent="0.3">
      <c r="A43" t="s">
        <v>54</v>
      </c>
      <c r="B43" s="1">
        <f>('Tabell Indexserie'!B54/'Tabell Indexserie'!B42-1)*100</f>
        <v>1.3942564499999976</v>
      </c>
      <c r="C43" s="1">
        <v>1.6</v>
      </c>
    </row>
    <row r="44" spans="1:3" x14ac:dyDescent="0.3">
      <c r="A44" t="s">
        <v>55</v>
      </c>
      <c r="B44" s="1">
        <f>('Tabell Indexserie'!B55/'Tabell Indexserie'!B43-1)*100</f>
        <v>6.7030155000000091</v>
      </c>
      <c r="C44" s="1">
        <v>7.2</v>
      </c>
    </row>
    <row r="45" spans="1:3" x14ac:dyDescent="0.3">
      <c r="A45" t="s">
        <v>56</v>
      </c>
      <c r="B45" s="1">
        <f>('Tabell Indexserie'!B56/'Tabell Indexserie'!B44-1)*100</f>
        <v>2.8126319999999927</v>
      </c>
      <c r="C45" s="1">
        <v>4.5</v>
      </c>
    </row>
    <row r="46" spans="1:3" x14ac:dyDescent="0.3">
      <c r="A46" t="s">
        <v>57</v>
      </c>
      <c r="B46" s="1">
        <f>('Tabell Indexserie'!B57/'Tabell Indexserie'!B45-1)*100</f>
        <v>4.6622530000000051</v>
      </c>
      <c r="C46" s="1">
        <v>5.3</v>
      </c>
    </row>
    <row r="47" spans="1:3" x14ac:dyDescent="0.3">
      <c r="A47" t="s">
        <v>58</v>
      </c>
      <c r="B47" s="1">
        <f>('Tabell Indexserie'!B58/'Tabell Indexserie'!B46-1)*100</f>
        <v>2.031600499999997</v>
      </c>
      <c r="C47" s="1">
        <v>1.9</v>
      </c>
    </row>
    <row r="48" spans="1:3" x14ac:dyDescent="0.3">
      <c r="A48" t="s">
        <v>59</v>
      </c>
      <c r="B48" s="1">
        <f>('Tabell Indexserie'!B59/'Tabell Indexserie'!B47-1)*100</f>
        <v>2.1143820000000035</v>
      </c>
      <c r="C48" s="1">
        <v>1.4</v>
      </c>
    </row>
    <row r="49" spans="1:3" x14ac:dyDescent="0.3">
      <c r="A49" t="s">
        <v>60</v>
      </c>
      <c r="B49" s="1">
        <f>('Tabell Indexserie'!B60/'Tabell Indexserie'!B48-1)*100</f>
        <v>4.8065140000000062</v>
      </c>
      <c r="C49" s="1">
        <v>4.5999999999999996</v>
      </c>
    </row>
    <row r="50" spans="1:3" x14ac:dyDescent="0.3">
      <c r="A50" t="s">
        <v>61</v>
      </c>
      <c r="B50" s="1">
        <f>('Tabell Indexserie'!B61/'Tabell Indexserie'!B49-1)*100</f>
        <v>7.3489490000000046</v>
      </c>
      <c r="C50" s="1">
        <v>8.9</v>
      </c>
    </row>
    <row r="51" spans="1:3" x14ac:dyDescent="0.3">
      <c r="A51" t="s">
        <v>62</v>
      </c>
      <c r="B51" s="1">
        <f>('Tabell Indexserie'!B62/'Tabell Indexserie'!B50-1)*100</f>
        <v>2.6215805000000092</v>
      </c>
      <c r="C51" s="1">
        <v>2.2000000000000002</v>
      </c>
    </row>
    <row r="52" spans="1:3" x14ac:dyDescent="0.3">
      <c r="A52" t="s">
        <v>63</v>
      </c>
      <c r="B52" s="1">
        <f>('Tabell Indexserie'!B63/'Tabell Indexserie'!B51-1)*100</f>
        <v>7.2568114999999933</v>
      </c>
      <c r="C52" s="1">
        <v>7.4</v>
      </c>
    </row>
    <row r="53" spans="1:3" x14ac:dyDescent="0.3">
      <c r="A53" t="s">
        <v>64</v>
      </c>
      <c r="B53" s="1">
        <f>('Tabell Indexserie'!B64/'Tabell Indexserie'!B52-1)*100</f>
        <v>1.8885994999999989</v>
      </c>
      <c r="C53" s="1">
        <v>1.6</v>
      </c>
    </row>
    <row r="54" spans="1:3" x14ac:dyDescent="0.3">
      <c r="A54" t="s">
        <v>65</v>
      </c>
      <c r="B54" s="1">
        <f>('Tabell Indexserie'!B65/'Tabell Indexserie'!B53-1)*100</f>
        <v>7.1525215000000086</v>
      </c>
      <c r="C54" s="1">
        <v>7.1</v>
      </c>
    </row>
    <row r="55" spans="1:3" x14ac:dyDescent="0.3">
      <c r="A55" t="s">
        <v>66</v>
      </c>
      <c r="B55" s="1">
        <f>('Tabell Indexserie'!B66/'Tabell Indexserie'!B54-1)*100</f>
        <v>5.8493179999999922</v>
      </c>
      <c r="C55" s="1">
        <v>5.3</v>
      </c>
    </row>
    <row r="56" spans="1:3" x14ac:dyDescent="0.3">
      <c r="A56" t="s">
        <v>67</v>
      </c>
      <c r="B56" s="1">
        <f>('Tabell Indexserie'!B67/'Tabell Indexserie'!B55-1)*100</f>
        <v>0.31898144999999989</v>
      </c>
      <c r="C56" s="1">
        <v>0.9</v>
      </c>
    </row>
    <row r="57" spans="1:3" x14ac:dyDescent="0.3">
      <c r="A57" t="s">
        <v>68</v>
      </c>
      <c r="B57" s="1">
        <f>('Tabell Indexserie'!B68/'Tabell Indexserie'!B56-1)*100</f>
        <v>9.7931849999999265E-2</v>
      </c>
      <c r="C57" s="1">
        <v>0.2</v>
      </c>
    </row>
    <row r="58" spans="1:3" x14ac:dyDescent="0.3">
      <c r="A58" t="s">
        <v>69</v>
      </c>
      <c r="B58" s="1">
        <f>('Tabell Indexserie'!B69/'Tabell Indexserie'!B57-1)*100</f>
        <v>3.1704860000000057</v>
      </c>
      <c r="C58" s="1">
        <v>3.2</v>
      </c>
    </row>
    <row r="59" spans="1:3" x14ac:dyDescent="0.3">
      <c r="A59" t="s">
        <v>70</v>
      </c>
      <c r="B59" s="1">
        <f>('Tabell Indexserie'!B70/'Tabell Indexserie'!B58-1)*100</f>
        <v>3.7688804999999936</v>
      </c>
      <c r="C59" s="1">
        <v>5</v>
      </c>
    </row>
    <row r="60" spans="1:3" x14ac:dyDescent="0.3">
      <c r="A60" t="s">
        <v>71</v>
      </c>
      <c r="B60" s="1">
        <f>('Tabell Indexserie'!B71/'Tabell Indexserie'!B59-1)*100</f>
        <v>1.5621265000000051</v>
      </c>
      <c r="C60" s="1">
        <v>1.8</v>
      </c>
    </row>
    <row r="61" spans="1:3" x14ac:dyDescent="0.3">
      <c r="A61" t="s">
        <v>72</v>
      </c>
      <c r="B61" s="1">
        <f>('Tabell Indexserie'!B72/'Tabell Indexserie'!B60-1)*100</f>
        <v>3.7451990000000102</v>
      </c>
      <c r="C61" s="1">
        <v>4.3</v>
      </c>
    </row>
    <row r="62" spans="1:3" x14ac:dyDescent="0.3">
      <c r="A62" t="s">
        <v>73</v>
      </c>
      <c r="B62" s="1">
        <f>('Tabell Indexserie'!B73/'Tabell Indexserie'!B61-1)*100</f>
        <v>1.7790575000000031</v>
      </c>
      <c r="C62" s="1">
        <v>2.2999999999999998</v>
      </c>
    </row>
    <row r="63" spans="1:3" x14ac:dyDescent="0.3">
      <c r="A63" t="s">
        <v>74</v>
      </c>
      <c r="B63" s="1">
        <f>('Tabell Indexserie'!B74/'Tabell Indexserie'!B62-1)*100</f>
        <v>4.4017685000000029</v>
      </c>
      <c r="C63" s="1">
        <v>4.4000000000000004</v>
      </c>
    </row>
    <row r="64" spans="1:3" x14ac:dyDescent="0.3">
      <c r="A64" t="s">
        <v>75</v>
      </c>
      <c r="B64" s="1">
        <f>('Tabell Indexserie'!B75/'Tabell Indexserie'!B63-1)*100</f>
        <v>0.20207834999999008</v>
      </c>
      <c r="C64" s="1">
        <v>0.1</v>
      </c>
    </row>
    <row r="65" spans="1:3" x14ac:dyDescent="0.3">
      <c r="A65" t="s">
        <v>76</v>
      </c>
      <c r="B65" s="1">
        <f>('Tabell Indexserie'!B76/'Tabell Indexserie'!B64-1)*100</f>
        <v>7.219584999999995</v>
      </c>
      <c r="C65" s="1">
        <v>6.4</v>
      </c>
    </row>
    <row r="66" spans="1:3" x14ac:dyDescent="0.3">
      <c r="A66" t="s">
        <v>77</v>
      </c>
      <c r="B66" s="1">
        <f>('Tabell Indexserie'!B77/'Tabell Indexserie'!B65-1)*100</f>
        <v>-3.9983719999999945</v>
      </c>
      <c r="C66" s="1">
        <v>-4.5999999999999996</v>
      </c>
    </row>
    <row r="67" spans="1:3" x14ac:dyDescent="0.3">
      <c r="A67" t="s">
        <v>78</v>
      </c>
      <c r="B67" s="1">
        <f>('Tabell Indexserie'!B78/'Tabell Indexserie'!B66-1)*100</f>
        <v>5.3618940000000004</v>
      </c>
      <c r="C67" s="1">
        <v>6</v>
      </c>
    </row>
    <row r="68" spans="1:3" x14ac:dyDescent="0.3">
      <c r="A68" t="s">
        <v>79</v>
      </c>
      <c r="B68" s="1">
        <f>('Tabell Indexserie'!B79/'Tabell Indexserie'!B67-1)*100</f>
        <v>3.5431130000000088</v>
      </c>
      <c r="C68" s="1">
        <v>3.4</v>
      </c>
    </row>
    <row r="69" spans="1:3" x14ac:dyDescent="0.3">
      <c r="A69" t="s">
        <v>80</v>
      </c>
      <c r="B69" s="1">
        <f>('Tabell Indexserie'!B80/'Tabell Indexserie'!B68-1)*100</f>
        <v>1.5100504999999931</v>
      </c>
      <c r="C69" s="1">
        <v>1.1976328282752968</v>
      </c>
    </row>
    <row r="70" spans="1:3" x14ac:dyDescent="0.3">
      <c r="A70" t="s">
        <v>81</v>
      </c>
      <c r="B70" s="1">
        <f>('Tabell Indexserie'!B81/'Tabell Indexserie'!B69-1)*100</f>
        <v>5.120015500000008</v>
      </c>
      <c r="C70" s="1">
        <v>5.0206964109870578</v>
      </c>
    </row>
    <row r="71" spans="1:3" x14ac:dyDescent="0.3">
      <c r="A71" t="s">
        <v>82</v>
      </c>
      <c r="B71" s="1">
        <f>('Tabell Indexserie'!B82/'Tabell Indexserie'!B70-1)*100</f>
        <v>1.7762964999999964</v>
      </c>
      <c r="C71" s="1">
        <v>1.3115743084701759</v>
      </c>
    </row>
    <row r="72" spans="1:3" x14ac:dyDescent="0.3">
      <c r="A72" t="s">
        <v>83</v>
      </c>
      <c r="B72" s="1">
        <f>('Tabell Indexserie'!B83/'Tabell Indexserie'!B71-1)*100</f>
        <v>4.1133410000000037</v>
      </c>
      <c r="C72" s="1">
        <v>4</v>
      </c>
    </row>
    <row r="73" spans="1:3" x14ac:dyDescent="0.3">
      <c r="A73" t="s">
        <v>84</v>
      </c>
      <c r="B73" s="1">
        <f>('Tabell Indexserie'!B84/'Tabell Indexserie'!B72-1)*100</f>
        <v>4.5233709999999983</v>
      </c>
      <c r="C73" s="1">
        <v>5.3</v>
      </c>
    </row>
    <row r="74" spans="1:3" x14ac:dyDescent="0.3">
      <c r="A74" t="s">
        <v>85</v>
      </c>
      <c r="B74" s="1">
        <f>('Tabell Indexserie'!B85/'Tabell Indexserie'!B73-1)*100</f>
        <v>-0.48375560000000206</v>
      </c>
      <c r="C74" s="1">
        <v>-0.9</v>
      </c>
    </row>
    <row r="75" spans="1:3" x14ac:dyDescent="0.3">
      <c r="A75" t="s">
        <v>86</v>
      </c>
      <c r="B75" s="1">
        <f>('Tabell Indexserie'!B86/'Tabell Indexserie'!B74-1)*100</f>
        <v>3.4834690000000057</v>
      </c>
      <c r="C75" s="1">
        <v>3.4</v>
      </c>
    </row>
    <row r="76" spans="1:3" x14ac:dyDescent="0.3">
      <c r="A76" t="s">
        <v>87</v>
      </c>
      <c r="B76" s="1">
        <f>('Tabell Indexserie'!B87/'Tabell Indexserie'!B75-1)*100</f>
        <v>2.0701305000000003</v>
      </c>
      <c r="C76" s="1">
        <v>2.7</v>
      </c>
    </row>
    <row r="77" spans="1:3" x14ac:dyDescent="0.3">
      <c r="A77" t="s">
        <v>88</v>
      </c>
      <c r="B77" s="1">
        <f>('Tabell Indexserie'!B88/'Tabell Indexserie'!B76-1)*100</f>
        <v>1.6145075000000064</v>
      </c>
      <c r="C77" s="1">
        <v>2.2000000000000002</v>
      </c>
    </row>
    <row r="78" spans="1:3" x14ac:dyDescent="0.3">
      <c r="A78" t="s">
        <v>89</v>
      </c>
      <c r="B78" s="1">
        <f>('Tabell Indexserie'!B89/'Tabell Indexserie'!B77-1)*100</f>
        <v>6.2023324999999963</v>
      </c>
      <c r="C78" s="1">
        <v>6</v>
      </c>
    </row>
    <row r="79" spans="1:3" x14ac:dyDescent="0.3">
      <c r="A79" t="s">
        <v>90</v>
      </c>
      <c r="B79" s="1">
        <f>('Tabell Indexserie'!B90/'Tabell Indexserie'!B78-1)*100</f>
        <v>2.8466249999999915</v>
      </c>
      <c r="C79" s="1">
        <v>2.2999999999999998</v>
      </c>
    </row>
    <row r="80" spans="1:3" x14ac:dyDescent="0.3">
      <c r="A80" t="s">
        <v>91</v>
      </c>
      <c r="B80" s="1">
        <f>('Tabell Indexserie'!B91/'Tabell Indexserie'!B79-1)*100</f>
        <v>0.99191675000001034</v>
      </c>
      <c r="C80" s="1">
        <v>0.8</v>
      </c>
    </row>
    <row r="81" spans="1:3" x14ac:dyDescent="0.3">
      <c r="A81" t="s">
        <v>92</v>
      </c>
      <c r="B81" s="1">
        <f>('Tabell Indexserie'!B92/'Tabell Indexserie'!B80-1)*100</f>
        <v>3.7844105000000017</v>
      </c>
      <c r="C81" s="1">
        <v>3</v>
      </c>
    </row>
    <row r="82" spans="1:3" x14ac:dyDescent="0.3">
      <c r="A82" t="s">
        <v>93</v>
      </c>
      <c r="B82" s="1">
        <f>('Tabell Indexserie'!B93/'Tabell Indexserie'!B81-1)*100</f>
        <v>2.5887669999999918</v>
      </c>
      <c r="C82" s="1">
        <v>2</v>
      </c>
    </row>
    <row r="83" spans="1:3" x14ac:dyDescent="0.3">
      <c r="A83" t="s">
        <v>94</v>
      </c>
      <c r="B83" s="1">
        <f>('Tabell Indexserie'!B94/'Tabell Indexserie'!B82-1)*100</f>
        <v>0.63085034999998957</v>
      </c>
      <c r="C83" s="1">
        <v>-0.2</v>
      </c>
    </row>
    <row r="84" spans="1:3" x14ac:dyDescent="0.3">
      <c r="A84" t="s">
        <v>95</v>
      </c>
      <c r="B84" s="1">
        <f>('Tabell Indexserie'!B95/'Tabell Indexserie'!B83-1)*100</f>
        <v>3.4446109999999974</v>
      </c>
      <c r="C84" s="1">
        <v>2.4</v>
      </c>
    </row>
    <row r="85" spans="1:3" x14ac:dyDescent="0.3">
      <c r="A85" t="s">
        <v>96</v>
      </c>
      <c r="B85" s="1">
        <f>('Tabell Indexserie'!B96/'Tabell Indexserie'!B84-1)*100</f>
        <v>3.517203999999996</v>
      </c>
      <c r="C85" s="1">
        <v>1.2</v>
      </c>
    </row>
    <row r="86" spans="1:3" x14ac:dyDescent="0.3">
      <c r="A86" t="s">
        <v>97</v>
      </c>
      <c r="B86" s="1">
        <f>('Tabell Indexserie'!B97/'Tabell Indexserie'!B85-1)*100</f>
        <v>1.9614929999999919</v>
      </c>
      <c r="C86" s="1">
        <v>2.2000000000000002</v>
      </c>
    </row>
    <row r="87" spans="1:3" x14ac:dyDescent="0.3">
      <c r="A87" t="s">
        <v>98</v>
      </c>
      <c r="B87" s="1">
        <f>('Tabell Indexserie'!B98/'Tabell Indexserie'!B86-1)*100</f>
        <v>2.9490585000000014</v>
      </c>
      <c r="C87" s="1">
        <v>2.1</v>
      </c>
    </row>
    <row r="88" spans="1:3" x14ac:dyDescent="0.3">
      <c r="A88" t="s">
        <v>99</v>
      </c>
      <c r="B88" s="1">
        <f>('Tabell Indexserie'!B99/'Tabell Indexserie'!B87-1)*100</f>
        <v>2.1126289999999992</v>
      </c>
      <c r="C88" s="1">
        <v>1.6</v>
      </c>
    </row>
    <row r="89" spans="1:3" x14ac:dyDescent="0.3">
      <c r="A89" t="s">
        <v>100</v>
      </c>
      <c r="B89" s="1">
        <f>('Tabell Indexserie'!B100/'Tabell Indexserie'!B88-1)*100</f>
        <v>1.2496945000000093</v>
      </c>
      <c r="C89" s="1">
        <v>2.6</v>
      </c>
    </row>
    <row r="90" spans="1:3" x14ac:dyDescent="0.3">
      <c r="A90" t="s">
        <v>101</v>
      </c>
      <c r="B90" s="1">
        <f>('Tabell Indexserie'!B101/'Tabell Indexserie'!B89-1)*100</f>
        <v>1.5575915000000107</v>
      </c>
      <c r="C90" s="1">
        <v>2.9</v>
      </c>
    </row>
    <row r="91" spans="1:3" x14ac:dyDescent="0.3">
      <c r="A91" t="s">
        <v>102</v>
      </c>
      <c r="B91" s="1">
        <f>('Tabell Indexserie'!B102/'Tabell Indexserie'!B90-1)*100</f>
        <v>1.165650549999997</v>
      </c>
      <c r="C91" s="1">
        <v>0.5</v>
      </c>
    </row>
    <row r="92" spans="1:3" x14ac:dyDescent="0.3">
      <c r="A92" t="s">
        <v>103</v>
      </c>
      <c r="B92" s="1">
        <f>('Tabell Indexserie'!B103/'Tabell Indexserie'!B91-1)*100</f>
        <v>-1.2839249999999969</v>
      </c>
      <c r="C92" s="1">
        <v>-1.7</v>
      </c>
    </row>
    <row r="93" spans="1:3" x14ac:dyDescent="0.3">
      <c r="A93" t="s">
        <v>104</v>
      </c>
      <c r="B93" s="1">
        <f>('Tabell Indexserie'!B104/'Tabell Indexserie'!B92-1)*100</f>
        <v>3.906016000000001</v>
      </c>
      <c r="C93" s="1">
        <v>4.3</v>
      </c>
    </row>
    <row r="94" spans="1:3" x14ac:dyDescent="0.3">
      <c r="A94" t="s">
        <v>105</v>
      </c>
      <c r="B94" s="1">
        <f>('Tabell Indexserie'!B105/'Tabell Indexserie'!B93-1)*100</f>
        <v>0.3504311499999968</v>
      </c>
      <c r="C94" s="1">
        <v>-0.1</v>
      </c>
    </row>
    <row r="95" spans="1:3" x14ac:dyDescent="0.3">
      <c r="A95" t="s">
        <v>106</v>
      </c>
      <c r="B95" s="1">
        <f>('Tabell Indexserie'!B106/'Tabell Indexserie'!B94-1)*100</f>
        <v>3.5329170000000021</v>
      </c>
      <c r="C95" s="1">
        <v>1.9</v>
      </c>
    </row>
    <row r="96" spans="1:3" x14ac:dyDescent="0.3">
      <c r="A96" t="s">
        <v>107</v>
      </c>
      <c r="B96" s="1">
        <f>('Tabell Indexserie'!B107/'Tabell Indexserie'!B95-1)*100</f>
        <v>1.0446109000000092</v>
      </c>
      <c r="C96" s="1">
        <v>1.2</v>
      </c>
    </row>
    <row r="97" spans="1:3" x14ac:dyDescent="0.3">
      <c r="A97" t="s">
        <v>108</v>
      </c>
      <c r="B97" s="1">
        <f>('Tabell Indexserie'!B108/'Tabell Indexserie'!B96-1)*100</f>
        <v>-0.35263445000000004</v>
      </c>
      <c r="C97" s="1">
        <v>-0.3</v>
      </c>
    </row>
    <row r="98" spans="1:3" x14ac:dyDescent="0.3">
      <c r="A98" t="s">
        <v>109</v>
      </c>
      <c r="B98" s="1">
        <f>('Tabell Indexserie'!B109/'Tabell Indexserie'!B97-1)*100</f>
        <v>1.4508554999999923</v>
      </c>
      <c r="C98" s="1">
        <v>1.4</v>
      </c>
    </row>
    <row r="99" spans="1:3" x14ac:dyDescent="0.3">
      <c r="A99" t="s">
        <v>110</v>
      </c>
      <c r="B99" s="1">
        <f>('Tabell Indexserie'!B110/'Tabell Indexserie'!B98-1)*100</f>
        <v>1.5480780000000083</v>
      </c>
      <c r="C99" s="1">
        <v>2</v>
      </c>
    </row>
    <row r="100" spans="1:3" x14ac:dyDescent="0.3">
      <c r="A100" t="s">
        <v>111</v>
      </c>
      <c r="B100" s="1">
        <f>('Tabell Indexserie'!B111/'Tabell Indexserie'!B99-1)*100</f>
        <v>1.1705220999999932</v>
      </c>
      <c r="C100" s="1">
        <v>0.5</v>
      </c>
    </row>
    <row r="101" spans="1:3" x14ac:dyDescent="0.3">
      <c r="A101" t="s">
        <v>112</v>
      </c>
      <c r="B101" s="1">
        <f>('Tabell Indexserie'!B112/'Tabell Indexserie'!B100-1)*100</f>
        <v>-0.57188965000000147</v>
      </c>
      <c r="C101" s="1">
        <v>-1.2</v>
      </c>
    </row>
    <row r="102" spans="1:3" x14ac:dyDescent="0.3">
      <c r="A102" t="s">
        <v>113</v>
      </c>
      <c r="B102" s="1">
        <f>('Tabell Indexserie'!B113/'Tabell Indexserie'!B101-1)*100</f>
        <v>-7.8341966812236263</v>
      </c>
      <c r="C102" s="1">
        <v>-7.44</v>
      </c>
    </row>
    <row r="103" spans="1:3" x14ac:dyDescent="0.3">
      <c r="A103" t="s">
        <v>114</v>
      </c>
      <c r="B103" s="1">
        <f>('Tabell Indexserie'!B114/'Tabell Indexserie'!B102-1)*100</f>
        <v>-12.794253507058029</v>
      </c>
      <c r="C103" s="3">
        <v>-12.38</v>
      </c>
    </row>
    <row r="104" spans="1:3" x14ac:dyDescent="0.3">
      <c r="A104" t="s">
        <v>129</v>
      </c>
      <c r="B104" s="1">
        <f>('Tabell Indexserie'!B115/'Tabell Indexserie'!B103-1)*100</f>
        <v>-2.622928687968662</v>
      </c>
      <c r="C104" s="1">
        <v>-2.25</v>
      </c>
    </row>
    <row r="105" spans="1:3" x14ac:dyDescent="0.3">
      <c r="A105" t="s">
        <v>130</v>
      </c>
      <c r="B105">
        <v>-4.0999999999999996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Tabell Indexserie</vt:lpstr>
      <vt:lpstr>Tabell Månadsutveckling</vt:lpstr>
      <vt:lpstr>Tabell Årsutveckling</vt:lpstr>
      <vt:lpstr>Rev.historik fasta priser</vt:lpstr>
      <vt:lpstr>Rev.historik Kalenderkorr</vt:lpstr>
      <vt:lpstr>Rev.historik säsongsrens</vt:lpstr>
      <vt:lpstr>Jmf med 60 dag BNP utfall (FP)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Lennartsson Daniel NR/OEM-Ö</dc:creator>
  <cp:lastModifiedBy>Pettersson Loberg Melker NR/PRR-S</cp:lastModifiedBy>
  <dcterms:created xsi:type="dcterms:W3CDTF">2020-06-29T11:38:09Z</dcterms:created>
  <dcterms:modified xsi:type="dcterms:W3CDTF">2020-11-04T14:34:50Z</dcterms:modified>
</cp:coreProperties>
</file>