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\data\Prod\Webpub\be0401\2021-04-28\Tabeller och diagram\"/>
    </mc:Choice>
  </mc:AlternateContent>
  <bookViews>
    <workbookView xWindow="0" yWindow="0" windowWidth="28800" windowHeight="11688" tabRatio="669"/>
  </bookViews>
  <sheets>
    <sheet name="Rubriker – Headings" sheetId="5" r:id="rId1"/>
    <sheet name="Data" sheetId="2" r:id="rId2"/>
    <sheet name="Diagram" sheetId="4" r:id="rId3"/>
    <sheet name="Graph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8" i="2" l="1"/>
  <c r="CE8" i="2"/>
  <c r="CC8" i="2"/>
  <c r="CB8" i="2"/>
  <c r="BV107" i="2"/>
  <c r="BU107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57" i="2"/>
  <c r="BO56" i="2"/>
  <c r="BO58" i="2"/>
  <c r="BO59" i="2"/>
  <c r="BO55" i="2"/>
  <c r="BN59" i="2"/>
  <c r="BN60" i="2"/>
  <c r="BN58" i="2"/>
  <c r="BN55" i="2"/>
  <c r="BN56" i="2"/>
  <c r="BN57" i="2"/>
  <c r="Q109" i="2"/>
  <c r="P109" i="2"/>
  <c r="O109" i="2"/>
  <c r="N109" i="2"/>
  <c r="L109" i="2"/>
  <c r="R109" i="2" l="1"/>
  <c r="I109" i="2"/>
  <c r="J109" i="2"/>
  <c r="K109" i="2"/>
  <c r="H109" i="2"/>
  <c r="Z56" i="2" l="1"/>
  <c r="Z57" i="2" l="1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AI55" i="2" l="1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Y54" i="2" l="1"/>
</calcChain>
</file>

<file path=xl/sharedStrings.xml><?xml version="1.0" encoding="utf-8"?>
<sst xmlns="http://schemas.openxmlformats.org/spreadsheetml/2006/main" count="296" uniqueCount="120">
  <si>
    <t>Män</t>
  </si>
  <si>
    <t>Kvinnor</t>
  </si>
  <si>
    <t>100+</t>
  </si>
  <si>
    <t>Födda i Sverige</t>
  </si>
  <si>
    <t>Utrikes födda</t>
  </si>
  <si>
    <t>Totalt</t>
  </si>
  <si>
    <t>År</t>
  </si>
  <si>
    <t>Ålder</t>
  </si>
  <si>
    <t>Sverigefödd</t>
  </si>
  <si>
    <t>Utrikes född</t>
  </si>
  <si>
    <t>Mamma född i Sverige</t>
  </si>
  <si>
    <t>Mamma född utomlands</t>
  </si>
  <si>
    <t>pojkar</t>
  </si>
  <si>
    <t>flickor</t>
  </si>
  <si>
    <t>Döda</t>
  </si>
  <si>
    <t>Födda</t>
  </si>
  <si>
    <t>Total folkmängd</t>
  </si>
  <si>
    <t>Försörjningskvot</t>
  </si>
  <si>
    <t>Födda/döda</t>
  </si>
  <si>
    <t>TFR</t>
  </si>
  <si>
    <t>Invandring</t>
  </si>
  <si>
    <t>Utvandring</t>
  </si>
  <si>
    <t>Streck</t>
  </si>
  <si>
    <t>Medellivslängd</t>
  </si>
  <si>
    <t>Diagram 5</t>
  </si>
  <si>
    <t>Diagram 6</t>
  </si>
  <si>
    <t>Diagram 7</t>
  </si>
  <si>
    <t>Folkmängd efter kön, ålder och födelseland</t>
  </si>
  <si>
    <t>Summerad fruktsamhet (TFR)</t>
  </si>
  <si>
    <t>Folkmängd kön, födelseland</t>
  </si>
  <si>
    <t>Diagram 1.1</t>
  </si>
  <si>
    <t>Diagram 1.2</t>
  </si>
  <si>
    <t>Diagram 3.1</t>
  </si>
  <si>
    <t>Diagram 3.2</t>
  </si>
  <si>
    <t>Diagram 3.3</t>
  </si>
  <si>
    <t>Diagram 4.1</t>
  </si>
  <si>
    <t>Diagram 4.2</t>
  </si>
  <si>
    <t>Diagram 4.3</t>
  </si>
  <si>
    <t>Diagram 2.2</t>
  </si>
  <si>
    <t>Diagram 2.3</t>
  </si>
  <si>
    <t>Folkmängd efter kön, ålder och födelseland 1970</t>
  </si>
  <si>
    <t>Folkmängd efter kön, ålder och födelseland framskrivning 2070</t>
  </si>
  <si>
    <t>Diagram 2.1</t>
  </si>
  <si>
    <t>Graph 1.1</t>
  </si>
  <si>
    <t>Graph 1.2</t>
  </si>
  <si>
    <t>Graph 2.1</t>
  </si>
  <si>
    <t>Graph 2.2</t>
  </si>
  <si>
    <t>Graph 2.3</t>
  </si>
  <si>
    <t>Graph 3.1</t>
  </si>
  <si>
    <t>Graph 3.2</t>
  </si>
  <si>
    <t>Graph 3.3</t>
  </si>
  <si>
    <t>Graph 4.1</t>
  </si>
  <si>
    <t>Graph 4.2</t>
  </si>
  <si>
    <t>Graph 4.3</t>
  </si>
  <si>
    <t>Graph 5</t>
  </si>
  <si>
    <t>Graph 6</t>
  </si>
  <si>
    <t>Graph 7</t>
  </si>
  <si>
    <t>Population by sex , age and country of birth 1970</t>
  </si>
  <si>
    <t>Population by sex , age and country of birth projection 2070</t>
  </si>
  <si>
    <t>Andel män</t>
  </si>
  <si>
    <t xml:space="preserve"> </t>
  </si>
  <si>
    <t>Men</t>
  </si>
  <si>
    <t>Women</t>
  </si>
  <si>
    <t>Swedish born</t>
  </si>
  <si>
    <t>Foreign born</t>
  </si>
  <si>
    <t>Age</t>
  </si>
  <si>
    <t>Year</t>
  </si>
  <si>
    <t xml:space="preserve">Total </t>
  </si>
  <si>
    <t xml:space="preserve">Population by sex , age and country of birth </t>
  </si>
  <si>
    <t>Immigration</t>
  </si>
  <si>
    <t>Emigration</t>
  </si>
  <si>
    <t>Totalt fertility rate</t>
  </si>
  <si>
    <t>Total</t>
  </si>
  <si>
    <t>Births</t>
  </si>
  <si>
    <t>Mother Swedish born</t>
  </si>
  <si>
    <t>Mother foreign born</t>
  </si>
  <si>
    <t>boys</t>
  </si>
  <si>
    <t>girls</t>
  </si>
  <si>
    <t xml:space="preserve">boys </t>
  </si>
  <si>
    <t>Deaths</t>
  </si>
  <si>
    <t>Återstående medellisvlängd</t>
  </si>
  <si>
    <t>Life expectancy</t>
  </si>
  <si>
    <t>65 år</t>
  </si>
  <si>
    <t>Vid födelsen</t>
  </si>
  <si>
    <t>Years</t>
  </si>
  <si>
    <t>At birth</t>
  </si>
  <si>
    <t>65 years</t>
  </si>
  <si>
    <t>Folkmängd 1970–2020 samt framskrivning 2021–2070</t>
  </si>
  <si>
    <r>
      <t>Population 1970</t>
    </r>
    <r>
      <rPr>
        <sz val="11"/>
        <color theme="1"/>
        <rFont val="Calibri"/>
        <family val="2"/>
      </rPr>
      <t>–2020 and projection 2021–2070</t>
    </r>
  </si>
  <si>
    <t>Folkmängd efter kön och födelseland 1970–2020 samt framskrivning 2021–2070</t>
  </si>
  <si>
    <r>
      <t>Population by sex and country of birth 1970</t>
    </r>
    <r>
      <rPr>
        <sz val="11"/>
        <color theme="1"/>
        <rFont val="Calibri"/>
        <family val="2"/>
      </rPr>
      <t>–2020 and projection 2021–2070</t>
    </r>
  </si>
  <si>
    <t xml:space="preserve">Folkmängd efter kön, ålder och födelseland 2020 </t>
  </si>
  <si>
    <t>Population by sex , age and country of birth 2020</t>
  </si>
  <si>
    <t>Invandring och utvandring  1970–2020 samt framskrivning 2021–2070</t>
  </si>
  <si>
    <t>Immigration and emigration 1970–2020 and projection 2021–2070</t>
  </si>
  <si>
    <t>Invandring efter kön och födelseland 1970–2020 samt framskrivning 2021–2070</t>
  </si>
  <si>
    <t>Immigration by sex and country of birth 1970–2020 and projection 2021–2070</t>
  </si>
  <si>
    <t>Utvandring efter kön och födelseland 1970–2020 samt framskrivning 2021–2070</t>
  </si>
  <si>
    <t>Emigration by sex and country of birth 1970–2020 and projection 2021–2070</t>
  </si>
  <si>
    <r>
      <t>Födda och döda 1970</t>
    </r>
    <r>
      <rPr>
        <sz val="11"/>
        <color theme="1"/>
        <rFont val="Calibri"/>
        <family val="2"/>
      </rPr>
      <t>–2020 samt framskrivning 2021–2070</t>
    </r>
  </si>
  <si>
    <t>Births and deaths 1970–2020 and projection 2021–2070</t>
  </si>
  <si>
    <r>
      <t>Födda efter kön och födelseland 1970</t>
    </r>
    <r>
      <rPr>
        <sz val="11"/>
        <color theme="1"/>
        <rFont val="Calibri"/>
        <family val="2"/>
      </rPr>
      <t>–2020 samt framskrivning 2021–2070</t>
    </r>
  </si>
  <si>
    <t>Births by sex and country of birth 1970–2020 and projection 2021–2070</t>
  </si>
  <si>
    <r>
      <t>Döda efter kön och födelseland 1970</t>
    </r>
    <r>
      <rPr>
        <sz val="11"/>
        <color theme="1"/>
        <rFont val="Calibri"/>
        <family val="2"/>
      </rPr>
      <t>–2020 samt framskrivning 2021–2070</t>
    </r>
  </si>
  <si>
    <t>Deaths by sex and country of birth 1970–2020 and projection 2021–2070</t>
  </si>
  <si>
    <t>Antal barn per kvinna efter födelseland 1970–2020 samt framskrivning 2021–2070</t>
  </si>
  <si>
    <t>Children per woman by country of birth 1970–2020 and projection 2021–2070</t>
  </si>
  <si>
    <t>Återstående medellivslängd vid födelsen och vid 65 år efter kön 1970–2020 samt framskrivning 2021–2070</t>
  </si>
  <si>
    <t>Life expectancy at birth and age 65 by sex 1970–2020 and projection 2021–2070</t>
  </si>
  <si>
    <t>Andel kvarlevande efter kön, ålder och födelseår. Födda 1921 och framskrivning födda 2021</t>
  </si>
  <si>
    <t>Proportion survivors by sex and year of birth. Born 1921 and projection for born 2021</t>
  </si>
  <si>
    <t>Population by sex and country of birth 1970–2020 and projection 2021–2070</t>
  </si>
  <si>
    <t>Population 1970–2020 and projection 2021–2070</t>
  </si>
  <si>
    <t>Birth year 1921</t>
  </si>
  <si>
    <t>Födelseår 1921</t>
  </si>
  <si>
    <t>Födelseår 2021</t>
  </si>
  <si>
    <t>Birth year 2021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</si>
  <si>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2020 är hämtade från Historiska befolkningsregistret</t>
    </r>
  </si>
  <si>
    <t>Summa</t>
  </si>
  <si>
    <t>Alla siffror uppdaterade 2021-04-24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</si>
</sst>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/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/>
      <top/>
      <bottom/>
      <diagonal/>
    </border>
  </borders>
  <cellStyleXfs count="5">
    <xf numFmtId="0" fontId="0" fillId="0" borderId="0"/>
    <xf numFmtId="0" fontId="1" fillId="0" borderId="0" applyNumberFormat="0" applyBorder="0" applyAlignment="0"/>
    <xf numFmtId="0" fontId="2" fillId="0" borderId="0"/>
    <xf numFmtId="0" fontId="5" fillId="0" borderId="0"/>
    <xf numFmtId="0" fontId="12" fillId="0" borderId="0"/>
  </cellStyleXfs>
  <cellXfs count="105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0" xfId="1" applyFont="1" applyFill="1" applyBorder="1"/>
    <xf numFmtId="164" fontId="3" fillId="0" borderId="0" xfId="1" applyNumberFormat="1" applyFont="1" applyFill="1" applyBorder="1"/>
    <xf numFmtId="164" fontId="3" fillId="0" borderId="0" xfId="3" applyNumberFormat="1" applyFont="1" applyBorder="1"/>
    <xf numFmtId="164" fontId="3" fillId="0" borderId="0" xfId="3" applyNumberFormat="1" applyFont="1" applyFill="1" applyBorder="1"/>
    <xf numFmtId="0" fontId="4" fillId="0" borderId="0" xfId="1" applyFont="1" applyFill="1"/>
    <xf numFmtId="164" fontId="3" fillId="0" borderId="0" xfId="1" applyNumberFormat="1" applyFont="1" applyFill="1"/>
    <xf numFmtId="164" fontId="3" fillId="0" borderId="0" xfId="3" applyNumberFormat="1" applyFont="1" applyFill="1"/>
    <xf numFmtId="164" fontId="3" fillId="0" borderId="1" xfId="3" applyNumberFormat="1" applyFont="1" applyFill="1" applyBorder="1"/>
    <xf numFmtId="164" fontId="4" fillId="0" borderId="0" xfId="3" applyNumberFormat="1" applyFont="1" applyFill="1"/>
    <xf numFmtId="0" fontId="4" fillId="0" borderId="0" xfId="3" applyFont="1"/>
    <xf numFmtId="164" fontId="4" fillId="0" borderId="0" xfId="3" applyNumberFormat="1" applyFont="1"/>
    <xf numFmtId="16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3" fillId="0" borderId="0" xfId="1" applyFont="1" applyFill="1"/>
    <xf numFmtId="0" fontId="3" fillId="0" borderId="1" xfId="1" applyFont="1" applyFill="1" applyBorder="1"/>
    <xf numFmtId="0" fontId="7" fillId="0" borderId="0" xfId="0" applyFont="1"/>
    <xf numFmtId="0" fontId="6" fillId="0" borderId="0" xfId="0" applyFont="1" applyBorder="1"/>
    <xf numFmtId="0" fontId="6" fillId="0" borderId="1" xfId="0" applyFont="1" applyBorder="1"/>
    <xf numFmtId="3" fontId="6" fillId="0" borderId="0" xfId="0" applyNumberFormat="1" applyFont="1" applyFill="1"/>
    <xf numFmtId="3" fontId="6" fillId="0" borderId="0" xfId="0" applyNumberFormat="1" applyFont="1"/>
    <xf numFmtId="3" fontId="8" fillId="0" borderId="0" xfId="1" applyNumberFormat="1" applyFont="1" applyFill="1" applyProtection="1"/>
    <xf numFmtId="1" fontId="6" fillId="0" borderId="0" xfId="0" applyNumberFormat="1" applyFont="1"/>
    <xf numFmtId="2" fontId="6" fillId="0" borderId="0" xfId="0" applyNumberFormat="1" applyFont="1"/>
    <xf numFmtId="0" fontId="6" fillId="0" borderId="0" xfId="0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0" xfId="0" applyNumberFormat="1" applyFont="1" applyBorder="1"/>
    <xf numFmtId="3" fontId="6" fillId="0" borderId="5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3" fontId="7" fillId="0" borderId="0" xfId="0" applyNumberFormat="1" applyFont="1"/>
    <xf numFmtId="1" fontId="6" fillId="0" borderId="0" xfId="0" applyNumberFormat="1" applyFont="1" applyBorder="1"/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NumberFormat="1" applyFont="1"/>
    <xf numFmtId="0" fontId="9" fillId="0" borderId="0" xfId="0" applyFont="1"/>
    <xf numFmtId="0" fontId="3" fillId="0" borderId="0" xfId="0" applyFont="1"/>
    <xf numFmtId="3" fontId="4" fillId="0" borderId="0" xfId="0" applyNumberFormat="1" applyFont="1" applyBorder="1"/>
    <xf numFmtId="0" fontId="4" fillId="0" borderId="0" xfId="0" applyFont="1" applyBorder="1"/>
    <xf numFmtId="3" fontId="3" fillId="0" borderId="1" xfId="0" applyNumberFormat="1" applyFont="1" applyBorder="1"/>
    <xf numFmtId="0" fontId="4" fillId="0" borderId="0" xfId="0" applyFont="1"/>
    <xf numFmtId="165" fontId="6" fillId="0" borderId="0" xfId="0" applyNumberFormat="1" applyFont="1"/>
    <xf numFmtId="2" fontId="4" fillId="0" borderId="0" xfId="0" applyNumberFormat="1" applyFont="1"/>
    <xf numFmtId="2" fontId="3" fillId="0" borderId="1" xfId="0" applyNumberFormat="1" applyFont="1" applyBorder="1"/>
    <xf numFmtId="0" fontId="3" fillId="0" borderId="1" xfId="0" applyFont="1" applyBorder="1"/>
    <xf numFmtId="3" fontId="3" fillId="0" borderId="0" xfId="0" applyNumberFormat="1" applyFont="1" applyFill="1"/>
    <xf numFmtId="3" fontId="3" fillId="0" borderId="0" xfId="1" applyNumberFormat="1" applyFont="1" applyFill="1" applyProtection="1"/>
    <xf numFmtId="3" fontId="3" fillId="0" borderId="0" xfId="0" applyNumberFormat="1" applyFont="1" applyFill="1" applyProtection="1"/>
    <xf numFmtId="0" fontId="3" fillId="0" borderId="0" xfId="0" applyFont="1" applyBorder="1"/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/>
    <xf numFmtId="0" fontId="3" fillId="0" borderId="0" xfId="0" applyFont="1" applyAlignment="1"/>
    <xf numFmtId="3" fontId="3" fillId="0" borderId="0" xfId="0" applyNumberFormat="1" applyFont="1" applyAlignment="1"/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/>
    <xf numFmtId="3" fontId="4" fillId="0" borderId="0" xfId="0" applyNumberFormat="1" applyFont="1" applyFill="1"/>
    <xf numFmtId="3" fontId="4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vertical="top" wrapText="1"/>
    </xf>
    <xf numFmtId="3" fontId="4" fillId="0" borderId="0" xfId="0" applyNumberFormat="1" applyFont="1" applyFill="1" applyBorder="1"/>
    <xf numFmtId="3" fontId="4" fillId="0" borderId="2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3" fontId="3" fillId="0" borderId="0" xfId="0" applyNumberFormat="1" applyFont="1" applyFill="1" applyBorder="1"/>
    <xf numFmtId="2" fontId="3" fillId="0" borderId="0" xfId="0" applyNumberFormat="1" applyFont="1" applyBorder="1"/>
    <xf numFmtId="1" fontId="3" fillId="0" borderId="0" xfId="0" applyNumberFormat="1" applyFont="1" applyBorder="1"/>
    <xf numFmtId="0" fontId="3" fillId="0" borderId="1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3" fillId="0" borderId="0" xfId="1" applyFont="1" applyBorder="1"/>
    <xf numFmtId="0" fontId="3" fillId="0" borderId="1" xfId="1" applyFont="1" applyBorder="1"/>
    <xf numFmtId="0" fontId="7" fillId="2" borderId="0" xfId="0" applyFont="1" applyFill="1"/>
    <xf numFmtId="3" fontId="4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/>
    <xf numFmtId="3" fontId="0" fillId="0" borderId="0" xfId="0" applyNumberFormat="1"/>
    <xf numFmtId="164" fontId="0" fillId="0" borderId="0" xfId="0" applyNumberFormat="1"/>
    <xf numFmtId="0" fontId="3" fillId="0" borderId="0" xfId="0" applyFont="1" applyAlignment="1"/>
    <xf numFmtId="0" fontId="13" fillId="0" borderId="0" xfId="0" applyFont="1" applyAlignment="1"/>
    <xf numFmtId="0" fontId="3" fillId="0" borderId="0" xfId="1" applyFont="1" applyAlignment="1"/>
  </cellXfs>
  <cellStyles count="5">
    <cellStyle name="Normal" xfId="0" builtinId="0"/>
    <cellStyle name="Normal 10" xfId="2"/>
    <cellStyle name="Normal 2" xfId="1"/>
    <cellStyle name="Normal 2 2" xfId="3"/>
    <cellStyle name="Normal 4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00BE"/>
      <color rgb="FF878782"/>
      <color rgb="FFD2CCF2"/>
      <color rgb="FF0AAFEB"/>
      <color rgb="FF129AB0"/>
      <color rgb="FFF5A417"/>
      <color rgb="FF00BEC6"/>
      <color rgb="FFF9BF68"/>
      <color rgb="FFEBEBEB"/>
      <color rgb="FF6A1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1.57103056427752</c:v>
                </c:pt>
                <c:pt idx="52">
                  <c:v>1.54591226279607</c:v>
                </c:pt>
                <c:pt idx="53">
                  <c:v>1.52122012659065</c:v>
                </c:pt>
                <c:pt idx="54">
                  <c:v>1.52120815982529</c:v>
                </c:pt>
                <c:pt idx="55">
                  <c:v>1.55575735652608</c:v>
                </c:pt>
                <c:pt idx="56">
                  <c:v>1.59034679633971</c:v>
                </c:pt>
                <c:pt idx="57">
                  <c:v>1.6248659813574</c:v>
                </c:pt>
                <c:pt idx="58">
                  <c:v>1.6594394495006299</c:v>
                </c:pt>
                <c:pt idx="59">
                  <c:v>1.69400489767212</c:v>
                </c:pt>
                <c:pt idx="60">
                  <c:v>1.72856169191667</c:v>
                </c:pt>
                <c:pt idx="61">
                  <c:v>1.72699249771136</c:v>
                </c:pt>
                <c:pt idx="62">
                  <c:v>1.7262422177049801</c:v>
                </c:pt>
                <c:pt idx="63">
                  <c:v>1.7243172306782499</c:v>
                </c:pt>
                <c:pt idx="64">
                  <c:v>1.7227829118862601</c:v>
                </c:pt>
                <c:pt idx="65">
                  <c:v>1.72135319478674</c:v>
                </c:pt>
                <c:pt idx="66">
                  <c:v>1.7201355254344599</c:v>
                </c:pt>
                <c:pt idx="67">
                  <c:v>1.71915990065477</c:v>
                </c:pt>
                <c:pt idx="68">
                  <c:v>1.71852610585036</c:v>
                </c:pt>
                <c:pt idx="69">
                  <c:v>1.7182158779033301</c:v>
                </c:pt>
                <c:pt idx="70">
                  <c:v>1.71826490448731</c:v>
                </c:pt>
                <c:pt idx="71">
                  <c:v>1.7187025593668399</c:v>
                </c:pt>
                <c:pt idx="72">
                  <c:v>1.7194953772163599</c:v>
                </c:pt>
                <c:pt idx="73">
                  <c:v>1.72069491662431</c:v>
                </c:pt>
                <c:pt idx="74">
                  <c:v>1.72228865240947</c:v>
                </c:pt>
                <c:pt idx="75">
                  <c:v>1.7242958641695401</c:v>
                </c:pt>
                <c:pt idx="76">
                  <c:v>1.72672352033382</c:v>
                </c:pt>
                <c:pt idx="77">
                  <c:v>1.72955468876631</c:v>
                </c:pt>
                <c:pt idx="78">
                  <c:v>1.73277782128225</c:v>
                </c:pt>
                <c:pt idx="79">
                  <c:v>1.73634854251258</c:v>
                </c:pt>
                <c:pt idx="80">
                  <c:v>1.74021965916265</c:v>
                </c:pt>
                <c:pt idx="81">
                  <c:v>1.7444562384131299</c:v>
                </c:pt>
                <c:pt idx="82">
                  <c:v>1.74897350883973</c:v>
                </c:pt>
                <c:pt idx="83">
                  <c:v>1.7539425717628501</c:v>
                </c:pt>
                <c:pt idx="84">
                  <c:v>1.75924298811143</c:v>
                </c:pt>
                <c:pt idx="85">
                  <c:v>1.76463997370696</c:v>
                </c:pt>
                <c:pt idx="86">
                  <c:v>1.76999742228566</c:v>
                </c:pt>
                <c:pt idx="87">
                  <c:v>1.7752220628450299</c:v>
                </c:pt>
                <c:pt idx="88">
                  <c:v>1.78021453107858</c:v>
                </c:pt>
                <c:pt idx="89">
                  <c:v>1.7848887283294901</c:v>
                </c:pt>
                <c:pt idx="90">
                  <c:v>1.7891632126436601</c:v>
                </c:pt>
                <c:pt idx="91">
                  <c:v>1.79298129663477</c:v>
                </c:pt>
                <c:pt idx="92">
                  <c:v>1.79634545038483</c:v>
                </c:pt>
                <c:pt idx="93">
                  <c:v>1.7992000476671099</c:v>
                </c:pt>
                <c:pt idx="94">
                  <c:v>1.80158413305825</c:v>
                </c:pt>
                <c:pt idx="95">
                  <c:v>1.8035255145734901</c:v>
                </c:pt>
                <c:pt idx="96">
                  <c:v>1.8050652291767699</c:v>
                </c:pt>
                <c:pt idx="97">
                  <c:v>1.8062527454769699</c:v>
                </c:pt>
                <c:pt idx="98">
                  <c:v>1.8071402141249699</c:v>
                </c:pt>
                <c:pt idx="99">
                  <c:v>1.80778105653342</c:v>
                </c:pt>
                <c:pt idx="100">
                  <c:v>1.8082272141239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FC-4B90-9F9C-BAEF38E421A1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1.8212603437721731</c:v>
                </c:pt>
                <c:pt idx="52">
                  <c:v>1.7660832100198371</c:v>
                </c:pt>
                <c:pt idx="53">
                  <c:v>1.7594438632283174</c:v>
                </c:pt>
                <c:pt idx="54">
                  <c:v>1.765696754778826</c:v>
                </c:pt>
                <c:pt idx="55">
                  <c:v>1.7749578695085515</c:v>
                </c:pt>
                <c:pt idx="56">
                  <c:v>1.783595656362178</c:v>
                </c:pt>
                <c:pt idx="57">
                  <c:v>1.7915611822699868</c:v>
                </c:pt>
                <c:pt idx="58">
                  <c:v>1.7989091001951405</c:v>
                </c:pt>
                <c:pt idx="59">
                  <c:v>1.8058480104915626</c:v>
                </c:pt>
                <c:pt idx="60">
                  <c:v>1.8124586577367108</c:v>
                </c:pt>
                <c:pt idx="61">
                  <c:v>1.8189515719506111</c:v>
                </c:pt>
                <c:pt idx="62">
                  <c:v>1.8252266456568336</c:v>
                </c:pt>
                <c:pt idx="63">
                  <c:v>1.8313859145568201</c:v>
                </c:pt>
                <c:pt idx="64">
                  <c:v>1.8373867989544872</c:v>
                </c:pt>
                <c:pt idx="65">
                  <c:v>1.8431727608681354</c:v>
                </c:pt>
                <c:pt idx="66">
                  <c:v>1.8441379165526615</c:v>
                </c:pt>
                <c:pt idx="67">
                  <c:v>1.8449956838401855</c:v>
                </c:pt>
                <c:pt idx="68">
                  <c:v>1.8458201553755647</c:v>
                </c:pt>
                <c:pt idx="69">
                  <c:v>1.8468222238040342</c:v>
                </c:pt>
                <c:pt idx="70">
                  <c:v>1.8481209066035647</c:v>
                </c:pt>
                <c:pt idx="71">
                  <c:v>1.8448616894987055</c:v>
                </c:pt>
                <c:pt idx="72">
                  <c:v>1.8418433434664059</c:v>
                </c:pt>
                <c:pt idx="73">
                  <c:v>1.8390434721876581</c:v>
                </c:pt>
                <c:pt idx="74">
                  <c:v>1.8364796100782257</c:v>
                </c:pt>
                <c:pt idx="75">
                  <c:v>1.8341337657180454</c:v>
                </c:pt>
                <c:pt idx="76">
                  <c:v>1.8320054602663762</c:v>
                </c:pt>
                <c:pt idx="77">
                  <c:v>1.8300910695027965</c:v>
                </c:pt>
                <c:pt idx="78">
                  <c:v>1.8283802407775132</c:v>
                </c:pt>
                <c:pt idx="79">
                  <c:v>1.8268465473967264</c:v>
                </c:pt>
                <c:pt idx="80">
                  <c:v>1.8254460029069806</c:v>
                </c:pt>
                <c:pt idx="81">
                  <c:v>1.8262598237012888</c:v>
                </c:pt>
                <c:pt idx="82">
                  <c:v>1.8271456131568964</c:v>
                </c:pt>
                <c:pt idx="83">
                  <c:v>1.8281528118700041</c:v>
                </c:pt>
                <c:pt idx="84">
                  <c:v>1.8292690947598731</c:v>
                </c:pt>
                <c:pt idx="85">
                  <c:v>1.8304454292240955</c:v>
                </c:pt>
                <c:pt idx="86">
                  <c:v>1.8316422666898882</c:v>
                </c:pt>
                <c:pt idx="87">
                  <c:v>1.8328372776146959</c:v>
                </c:pt>
                <c:pt idx="88">
                  <c:v>1.8340070025148201</c:v>
                </c:pt>
                <c:pt idx="89">
                  <c:v>1.835123172120062</c:v>
                </c:pt>
                <c:pt idx="90">
                  <c:v>1.8361601763019875</c:v>
                </c:pt>
                <c:pt idx="91">
                  <c:v>1.8370983582401599</c:v>
                </c:pt>
                <c:pt idx="92">
                  <c:v>1.837932513557003</c:v>
                </c:pt>
                <c:pt idx="93">
                  <c:v>1.8386478529584895</c:v>
                </c:pt>
                <c:pt idx="94">
                  <c:v>1.8392542576236774</c:v>
                </c:pt>
                <c:pt idx="95">
                  <c:v>1.8397568551267385</c:v>
                </c:pt>
                <c:pt idx="96">
                  <c:v>1.8401639015696212</c:v>
                </c:pt>
                <c:pt idx="97">
                  <c:v>1.8404865195515514</c:v>
                </c:pt>
                <c:pt idx="98">
                  <c:v>1.8407374602809132</c:v>
                </c:pt>
                <c:pt idx="99">
                  <c:v>1.8409294718399605</c:v>
                </c:pt>
                <c:pt idx="100">
                  <c:v>1.8410749536225512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FC-4B90-9F9C-BAEF38E421A1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1.6266701124565945</c:v>
                </c:pt>
                <c:pt idx="52">
                  <c:v>1.5963893961349453</c:v>
                </c:pt>
                <c:pt idx="53">
                  <c:v>1.5786091358428047</c:v>
                </c:pt>
                <c:pt idx="54">
                  <c:v>1.5809476845805699</c:v>
                </c:pt>
                <c:pt idx="55">
                  <c:v>1.6077806412680513</c:v>
                </c:pt>
                <c:pt idx="56">
                  <c:v>1.6338733851638136</c:v>
                </c:pt>
                <c:pt idx="57">
                  <c:v>1.6593451625778624</c:v>
                </c:pt>
                <c:pt idx="58">
                  <c:v>1.6846257312494877</c:v>
                </c:pt>
                <c:pt idx="59">
                  <c:v>1.7098629371659109</c:v>
                </c:pt>
                <c:pt idx="60">
                  <c:v>1.7347620626383087</c:v>
                </c:pt>
                <c:pt idx="61">
                  <c:v>1.7343898017434625</c:v>
                </c:pt>
                <c:pt idx="62">
                  <c:v>1.7349823758197962</c:v>
                </c:pt>
                <c:pt idx="63">
                  <c:v>1.7351455332048784</c:v>
                </c:pt>
                <c:pt idx="64">
                  <c:v>1.7358806447536186</c:v>
                </c:pt>
                <c:pt idx="65">
                  <c:v>1.7368726075812546</c:v>
                </c:pt>
                <c:pt idx="66">
                  <c:v>1.7366930788187624</c:v>
                </c:pt>
                <c:pt idx="67">
                  <c:v>1.7366105440393593</c:v>
                </c:pt>
                <c:pt idx="68">
                  <c:v>1.7366540165741875</c:v>
                </c:pt>
                <c:pt idx="69">
                  <c:v>1.7368821678116797</c:v>
                </c:pt>
                <c:pt idx="70">
                  <c:v>1.7374526527208638</c:v>
                </c:pt>
                <c:pt idx="71">
                  <c:v>1.7371173200381946</c:v>
                </c:pt>
                <c:pt idx="72">
                  <c:v>1.7371635822504781</c:v>
                </c:pt>
                <c:pt idx="73">
                  <c:v>1.7376452318808471</c:v>
                </c:pt>
                <c:pt idx="74">
                  <c:v>1.7385419075737027</c:v>
                </c:pt>
                <c:pt idx="75">
                  <c:v>1.7398436338679186</c:v>
                </c:pt>
                <c:pt idx="76">
                  <c:v>1.7415301150671227</c:v>
                </c:pt>
                <c:pt idx="77">
                  <c:v>1.7435876520716918</c:v>
                </c:pt>
                <c:pt idx="78">
                  <c:v>1.7459370728741022</c:v>
                </c:pt>
                <c:pt idx="79">
                  <c:v>1.7485181920060271</c:v>
                </c:pt>
                <c:pt idx="80">
                  <c:v>1.7512369067737943</c:v>
                </c:pt>
                <c:pt idx="81">
                  <c:v>1.7550748781679637</c:v>
                </c:pt>
                <c:pt idx="82">
                  <c:v>1.7590291850585467</c:v>
                </c:pt>
                <c:pt idx="83">
                  <c:v>1.7633061676268649</c:v>
                </c:pt>
                <c:pt idx="84">
                  <c:v>1.7678320828552452</c:v>
                </c:pt>
                <c:pt idx="85">
                  <c:v>1.7724366113215142</c:v>
                </c:pt>
                <c:pt idx="86">
                  <c:v>1.7770602877698858</c:v>
                </c:pt>
                <c:pt idx="87">
                  <c:v>1.7816228624081154</c:v>
                </c:pt>
                <c:pt idx="88">
                  <c:v>1.7860792392544738</c:v>
                </c:pt>
                <c:pt idx="89">
                  <c:v>1.7903553789391917</c:v>
                </c:pt>
                <c:pt idx="90">
                  <c:v>1.7943548302723675</c:v>
                </c:pt>
                <c:pt idx="91">
                  <c:v>1.7980398526899111</c:v>
                </c:pt>
                <c:pt idx="92">
                  <c:v>1.801381268644028</c:v>
                </c:pt>
                <c:pt idx="93">
                  <c:v>1.8043376689107646</c:v>
                </c:pt>
                <c:pt idx="94">
                  <c:v>1.8069286861603331</c:v>
                </c:pt>
                <c:pt idx="95">
                  <c:v>1.8091836407622173</c:v>
                </c:pt>
                <c:pt idx="96">
                  <c:v>1.8111298803104754</c:v>
                </c:pt>
                <c:pt idx="97">
                  <c:v>1.8128115443467663</c:v>
                </c:pt>
                <c:pt idx="98">
                  <c:v>1.8142672910552342</c:v>
                </c:pt>
                <c:pt idx="99">
                  <c:v>1.8155305136659641</c:v>
                </c:pt>
                <c:pt idx="100">
                  <c:v>1.8166376907297002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FC-4B90-9F9C-BAEF38E421A1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FC-4B90-9F9C-BAEF38E4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0.14102839992975846"/>
          <c:w val="0.90059594017094013"/>
          <c:h val="0.771076132245653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81.172945374762705</c:v>
                </c:pt>
                <c:pt idx="52">
                  <c:v>81.6385630578026</c:v>
                </c:pt>
                <c:pt idx="53">
                  <c:v>81.805806912115003</c:v>
                </c:pt>
                <c:pt idx="54">
                  <c:v>81.970632569780506</c:v>
                </c:pt>
                <c:pt idx="55">
                  <c:v>82.133166416189795</c:v>
                </c:pt>
                <c:pt idx="56">
                  <c:v>82.293356951219494</c:v>
                </c:pt>
                <c:pt idx="57">
                  <c:v>82.451138649939594</c:v>
                </c:pt>
                <c:pt idx="58">
                  <c:v>82.606542427326303</c:v>
                </c:pt>
                <c:pt idx="59">
                  <c:v>82.759596637228796</c:v>
                </c:pt>
                <c:pt idx="60">
                  <c:v>82.910422782087494</c:v>
                </c:pt>
                <c:pt idx="61">
                  <c:v>83.059195815220903</c:v>
                </c:pt>
                <c:pt idx="62">
                  <c:v>83.205855290797601</c:v>
                </c:pt>
                <c:pt idx="63">
                  <c:v>83.350349202699306</c:v>
                </c:pt>
                <c:pt idx="64">
                  <c:v>83.492600298344598</c:v>
                </c:pt>
                <c:pt idx="65">
                  <c:v>83.6326374581583</c:v>
                </c:pt>
                <c:pt idx="66">
                  <c:v>83.770594909311498</c:v>
                </c:pt>
                <c:pt idx="67">
                  <c:v>83.906582932416597</c:v>
                </c:pt>
                <c:pt idx="68">
                  <c:v>84.040621839486604</c:v>
                </c:pt>
                <c:pt idx="69">
                  <c:v>84.172873613975</c:v>
                </c:pt>
                <c:pt idx="70">
                  <c:v>84.303303978181404</c:v>
                </c:pt>
                <c:pt idx="71">
                  <c:v>84.431962888104806</c:v>
                </c:pt>
                <c:pt idx="72">
                  <c:v>84.558863497111304</c:v>
                </c:pt>
                <c:pt idx="73">
                  <c:v>84.683994970568193</c:v>
                </c:pt>
                <c:pt idx="74">
                  <c:v>84.807401886585197</c:v>
                </c:pt>
                <c:pt idx="75">
                  <c:v>84.929180710661498</c:v>
                </c:pt>
                <c:pt idx="76">
                  <c:v>85.049212629377607</c:v>
                </c:pt>
                <c:pt idx="77">
                  <c:v>85.167589233103499</c:v>
                </c:pt>
                <c:pt idx="78">
                  <c:v>85.284260397077205</c:v>
                </c:pt>
                <c:pt idx="79">
                  <c:v>85.399253583668099</c:v>
                </c:pt>
                <c:pt idx="80">
                  <c:v>85.512658939507503</c:v>
                </c:pt>
                <c:pt idx="81">
                  <c:v>85.630452688636296</c:v>
                </c:pt>
                <c:pt idx="82">
                  <c:v>85.747458921318398</c:v>
                </c:pt>
                <c:pt idx="83">
                  <c:v>85.863603988203394</c:v>
                </c:pt>
                <c:pt idx="84">
                  <c:v>85.978852176208207</c:v>
                </c:pt>
                <c:pt idx="85">
                  <c:v>86.093215734007103</c:v>
                </c:pt>
                <c:pt idx="86">
                  <c:v>86.206605004827694</c:v>
                </c:pt>
                <c:pt idx="87">
                  <c:v>86.319049298949494</c:v>
                </c:pt>
                <c:pt idx="88">
                  <c:v>86.430637961144001</c:v>
                </c:pt>
                <c:pt idx="89">
                  <c:v>86.5413617415592</c:v>
                </c:pt>
                <c:pt idx="90">
                  <c:v>86.651298322598706</c:v>
                </c:pt>
                <c:pt idx="91">
                  <c:v>86.760407093045899</c:v>
                </c:pt>
                <c:pt idx="92">
                  <c:v>86.868680105437093</c:v>
                </c:pt>
                <c:pt idx="93">
                  <c:v>86.976157841197093</c:v>
                </c:pt>
                <c:pt idx="94">
                  <c:v>87.082779483860904</c:v>
                </c:pt>
                <c:pt idx="95">
                  <c:v>87.188558728460393</c:v>
                </c:pt>
                <c:pt idx="96">
                  <c:v>87.293510901301204</c:v>
                </c:pt>
                <c:pt idx="97">
                  <c:v>87.397683440974902</c:v>
                </c:pt>
                <c:pt idx="98">
                  <c:v>87.501118736578206</c:v>
                </c:pt>
                <c:pt idx="99">
                  <c:v>87.603752050646804</c:v>
                </c:pt>
                <c:pt idx="100">
                  <c:v>87.705535094710996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3-440F-A186-284B223E1A57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19.3730799108539</c:v>
                </c:pt>
                <c:pt idx="52">
                  <c:v>19.759600261323602</c:v>
                </c:pt>
                <c:pt idx="53">
                  <c:v>19.886956424250901</c:v>
                </c:pt>
                <c:pt idx="54">
                  <c:v>20.012797323003301</c:v>
                </c:pt>
                <c:pt idx="55">
                  <c:v>20.137301258816802</c:v>
                </c:pt>
                <c:pt idx="56">
                  <c:v>20.260297385355699</c:v>
                </c:pt>
                <c:pt idx="57">
                  <c:v>20.381549612640601</c:v>
                </c:pt>
                <c:pt idx="58">
                  <c:v>20.501080380265201</c:v>
                </c:pt>
                <c:pt idx="59">
                  <c:v>20.618792758776099</c:v>
                </c:pt>
                <c:pt idx="60">
                  <c:v>20.7349832549871</c:v>
                </c:pt>
                <c:pt idx="61">
                  <c:v>20.849770803265699</c:v>
                </c:pt>
                <c:pt idx="62">
                  <c:v>20.9629891906824</c:v>
                </c:pt>
                <c:pt idx="63">
                  <c:v>21.0746295410889</c:v>
                </c:pt>
                <c:pt idx="64">
                  <c:v>21.184965630480399</c:v>
                </c:pt>
                <c:pt idx="65">
                  <c:v>21.2940365368142</c:v>
                </c:pt>
                <c:pt idx="66">
                  <c:v>21.4017722630254</c:v>
                </c:pt>
                <c:pt idx="67">
                  <c:v>21.508195594924999</c:v>
                </c:pt>
                <c:pt idx="68">
                  <c:v>21.6133267169904</c:v>
                </c:pt>
                <c:pt idx="69">
                  <c:v>21.7172254086686</c:v>
                </c:pt>
                <c:pt idx="70">
                  <c:v>21.8199743482439</c:v>
                </c:pt>
                <c:pt idx="71">
                  <c:v>21.921545721536599</c:v>
                </c:pt>
                <c:pt idx="72">
                  <c:v>22.021950776325401</c:v>
                </c:pt>
                <c:pt idx="73">
                  <c:v>22.121225715772699</c:v>
                </c:pt>
                <c:pt idx="74">
                  <c:v>22.219447154507801</c:v>
                </c:pt>
                <c:pt idx="75">
                  <c:v>22.316745832404798</c:v>
                </c:pt>
                <c:pt idx="76">
                  <c:v>22.4128961628033</c:v>
                </c:pt>
                <c:pt idx="77">
                  <c:v>22.507941791255401</c:v>
                </c:pt>
                <c:pt idx="78">
                  <c:v>22.6018923429992</c:v>
                </c:pt>
                <c:pt idx="79">
                  <c:v>22.6946865915694</c:v>
                </c:pt>
                <c:pt idx="80">
                  <c:v>22.786361120732799</c:v>
                </c:pt>
                <c:pt idx="81">
                  <c:v>22.8770709543757</c:v>
                </c:pt>
                <c:pt idx="82">
                  <c:v>22.967072880691401</c:v>
                </c:pt>
                <c:pt idx="83">
                  <c:v>23.056412269016501</c:v>
                </c:pt>
                <c:pt idx="84">
                  <c:v>23.1450953972093</c:v>
                </c:pt>
                <c:pt idx="85">
                  <c:v>23.233105598577801</c:v>
                </c:pt>
                <c:pt idx="86">
                  <c:v>23.3204340373996</c:v>
                </c:pt>
                <c:pt idx="87">
                  <c:v>23.407104878952499</c:v>
                </c:pt>
                <c:pt idx="88">
                  <c:v>23.493273409463299</c:v>
                </c:pt>
                <c:pt idx="89">
                  <c:v>23.579100280527999</c:v>
                </c:pt>
                <c:pt idx="90">
                  <c:v>23.664587915038599</c:v>
                </c:pt>
                <c:pt idx="91">
                  <c:v>23.749668077134601</c:v>
                </c:pt>
                <c:pt idx="92">
                  <c:v>23.834290975527399</c:v>
                </c:pt>
                <c:pt idx="93">
                  <c:v>23.918608213014199</c:v>
                </c:pt>
                <c:pt idx="94">
                  <c:v>24.0027469032925</c:v>
                </c:pt>
                <c:pt idx="95">
                  <c:v>24.086255421577299</c:v>
                </c:pt>
                <c:pt idx="96">
                  <c:v>24.168745103172601</c:v>
                </c:pt>
                <c:pt idx="97">
                  <c:v>24.250510534650999</c:v>
                </c:pt>
                <c:pt idx="98">
                  <c:v>24.3316633876845</c:v>
                </c:pt>
                <c:pt idx="99">
                  <c:v>24.412207617510902</c:v>
                </c:pt>
                <c:pt idx="100">
                  <c:v>24.492133632298199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3-440F-A186-284B223E1A57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84.628916142391802</c:v>
                </c:pt>
                <c:pt idx="52">
                  <c:v>84.814731493090605</c:v>
                </c:pt>
                <c:pt idx="53">
                  <c:v>84.925785348317405</c:v>
                </c:pt>
                <c:pt idx="54">
                  <c:v>85.036623365036505</c:v>
                </c:pt>
                <c:pt idx="55">
                  <c:v>85.147350727443694</c:v>
                </c:pt>
                <c:pt idx="56">
                  <c:v>85.2578111908973</c:v>
                </c:pt>
                <c:pt idx="57">
                  <c:v>85.368071201246394</c:v>
                </c:pt>
                <c:pt idx="58">
                  <c:v>85.478174399093902</c:v>
                </c:pt>
                <c:pt idx="59">
                  <c:v>85.588099850886394</c:v>
                </c:pt>
                <c:pt idx="60">
                  <c:v>85.697935868858096</c:v>
                </c:pt>
                <c:pt idx="61">
                  <c:v>85.807609842441707</c:v>
                </c:pt>
                <c:pt idx="62">
                  <c:v>85.917034167931604</c:v>
                </c:pt>
                <c:pt idx="63">
                  <c:v>86.026228238567597</c:v>
                </c:pt>
                <c:pt idx="64">
                  <c:v>86.135148523725107</c:v>
                </c:pt>
                <c:pt idx="65">
                  <c:v>86.243862285731893</c:v>
                </c:pt>
                <c:pt idx="66">
                  <c:v>86.352413608444394</c:v>
                </c:pt>
                <c:pt idx="67">
                  <c:v>86.460835922956207</c:v>
                </c:pt>
                <c:pt idx="68">
                  <c:v>86.569151560974205</c:v>
                </c:pt>
                <c:pt idx="69">
                  <c:v>86.677286135814001</c:v>
                </c:pt>
                <c:pt idx="70">
                  <c:v>86.785208134959404</c:v>
                </c:pt>
                <c:pt idx="71">
                  <c:v>86.892870355603705</c:v>
                </c:pt>
                <c:pt idx="72">
                  <c:v>87.000163676866293</c:v>
                </c:pt>
                <c:pt idx="73">
                  <c:v>87.107126551128701</c:v>
                </c:pt>
                <c:pt idx="74">
                  <c:v>87.213697596324096</c:v>
                </c:pt>
                <c:pt idx="75">
                  <c:v>87.319884532590805</c:v>
                </c:pt>
                <c:pt idx="76">
                  <c:v>87.425590829534798</c:v>
                </c:pt>
                <c:pt idx="77">
                  <c:v>87.530728116129495</c:v>
                </c:pt>
                <c:pt idx="78">
                  <c:v>87.635302901348695</c:v>
                </c:pt>
                <c:pt idx="79">
                  <c:v>87.739335775960498</c:v>
                </c:pt>
                <c:pt idx="80">
                  <c:v>87.8428878084178</c:v>
                </c:pt>
                <c:pt idx="81">
                  <c:v>87.949049852419293</c:v>
                </c:pt>
                <c:pt idx="82">
                  <c:v>88.054257496040506</c:v>
                </c:pt>
                <c:pt idx="83">
                  <c:v>88.158493404507496</c:v>
                </c:pt>
                <c:pt idx="84">
                  <c:v>88.261682113687101</c:v>
                </c:pt>
                <c:pt idx="85">
                  <c:v>88.363838305532099</c:v>
                </c:pt>
                <c:pt idx="86">
                  <c:v>88.465062761102104</c:v>
                </c:pt>
                <c:pt idx="87">
                  <c:v>88.565333509399807</c:v>
                </c:pt>
                <c:pt idx="88">
                  <c:v>88.664791083068394</c:v>
                </c:pt>
                <c:pt idx="89">
                  <c:v>88.763533190387193</c:v>
                </c:pt>
                <c:pt idx="90">
                  <c:v>88.861573028747401</c:v>
                </c:pt>
                <c:pt idx="91">
                  <c:v>88.958903231126797</c:v>
                </c:pt>
                <c:pt idx="92">
                  <c:v>89.055493182305199</c:v>
                </c:pt>
                <c:pt idx="93">
                  <c:v>89.151309827091794</c:v>
                </c:pt>
                <c:pt idx="94">
                  <c:v>89.246331700002202</c:v>
                </c:pt>
                <c:pt idx="95">
                  <c:v>89.340549870694204</c:v>
                </c:pt>
                <c:pt idx="96">
                  <c:v>89.433997563877696</c:v>
                </c:pt>
                <c:pt idx="97">
                  <c:v>89.526648408348095</c:v>
                </c:pt>
                <c:pt idx="98">
                  <c:v>89.618478647107494</c:v>
                </c:pt>
                <c:pt idx="99">
                  <c:v>89.709380503854007</c:v>
                </c:pt>
                <c:pt idx="100">
                  <c:v>89.799328102996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73-440F-A186-284B223E1A57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21.7948093370488</c:v>
                </c:pt>
                <c:pt idx="52">
                  <c:v>21.9546682181447</c:v>
                </c:pt>
                <c:pt idx="53">
                  <c:v>22.0371018701316</c:v>
                </c:pt>
                <c:pt idx="54">
                  <c:v>22.120010980458499</c:v>
                </c:pt>
                <c:pt idx="55">
                  <c:v>22.2036547713986</c:v>
                </c:pt>
                <c:pt idx="56">
                  <c:v>22.287527622277</c:v>
                </c:pt>
                <c:pt idx="57">
                  <c:v>22.371599470087101</c:v>
                </c:pt>
                <c:pt idx="58">
                  <c:v>22.456016848941399</c:v>
                </c:pt>
                <c:pt idx="59">
                  <c:v>22.5404903966962</c:v>
                </c:pt>
                <c:pt idx="60">
                  <c:v>22.625269409248201</c:v>
                </c:pt>
                <c:pt idx="61">
                  <c:v>22.7103865146901</c:v>
                </c:pt>
                <c:pt idx="62">
                  <c:v>22.795648748125501</c:v>
                </c:pt>
                <c:pt idx="63">
                  <c:v>22.881306442329802</c:v>
                </c:pt>
                <c:pt idx="64">
                  <c:v>22.967492199060501</c:v>
                </c:pt>
                <c:pt idx="65">
                  <c:v>23.054150067222999</c:v>
                </c:pt>
                <c:pt idx="66">
                  <c:v>23.1409876219738</c:v>
                </c:pt>
                <c:pt idx="67">
                  <c:v>23.228103291045599</c:v>
                </c:pt>
                <c:pt idx="68">
                  <c:v>23.315627643127598</c:v>
                </c:pt>
                <c:pt idx="69">
                  <c:v>23.403433979772899</c:v>
                </c:pt>
                <c:pt idx="70">
                  <c:v>23.491569317939799</c:v>
                </c:pt>
                <c:pt idx="71">
                  <c:v>23.580002174288001</c:v>
                </c:pt>
                <c:pt idx="72">
                  <c:v>23.668674817791899</c:v>
                </c:pt>
                <c:pt idx="73">
                  <c:v>23.7575624666636</c:v>
                </c:pt>
                <c:pt idx="74">
                  <c:v>23.846496867273999</c:v>
                </c:pt>
                <c:pt idx="75">
                  <c:v>23.935505057325098</c:v>
                </c:pt>
                <c:pt idx="76">
                  <c:v>24.024551901362901</c:v>
                </c:pt>
                <c:pt idx="77">
                  <c:v>24.113460685699501</c:v>
                </c:pt>
                <c:pt idx="78">
                  <c:v>24.2023329458547</c:v>
                </c:pt>
                <c:pt idx="79">
                  <c:v>24.290968574018901</c:v>
                </c:pt>
                <c:pt idx="80">
                  <c:v>24.3793113152587</c:v>
                </c:pt>
                <c:pt idx="81">
                  <c:v>24.4663779470308</c:v>
                </c:pt>
                <c:pt idx="82">
                  <c:v>24.552496948540799</c:v>
                </c:pt>
                <c:pt idx="83">
                  <c:v>24.637656566537199</c:v>
                </c:pt>
                <c:pt idx="84">
                  <c:v>24.721768820239799</c:v>
                </c:pt>
                <c:pt idx="85">
                  <c:v>24.804846240289798</c:v>
                </c:pt>
                <c:pt idx="86">
                  <c:v>24.887033250289001</c:v>
                </c:pt>
                <c:pt idx="87">
                  <c:v>24.968443498739902</c:v>
                </c:pt>
                <c:pt idx="88">
                  <c:v>25.0493128369441</c:v>
                </c:pt>
                <c:pt idx="89">
                  <c:v>25.129810179612999</c:v>
                </c:pt>
                <c:pt idx="90">
                  <c:v>25.210067966446001</c:v>
                </c:pt>
                <c:pt idx="91">
                  <c:v>25.2901210067463</c:v>
                </c:pt>
                <c:pt idx="92">
                  <c:v>25.369883587475002</c:v>
                </c:pt>
                <c:pt idx="93">
                  <c:v>25.449254764164898</c:v>
                </c:pt>
                <c:pt idx="94">
                  <c:v>25.5281250572361</c:v>
                </c:pt>
                <c:pt idx="95">
                  <c:v>25.606404750640898</c:v>
                </c:pt>
                <c:pt idx="96">
                  <c:v>25.684080631179199</c:v>
                </c:pt>
                <c:pt idx="97">
                  <c:v>25.761093434280099</c:v>
                </c:pt>
                <c:pt idx="98">
                  <c:v>25.837394203233401</c:v>
                </c:pt>
                <c:pt idx="99">
                  <c:v>25.9129107879182</c:v>
                </c:pt>
                <c:pt idx="100">
                  <c:v>25.9876704646089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73-440F-A186-284B223E1A57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73-440F-A186-284B223E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 algn="l"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Antal återstående år</a:t>
                </a:r>
              </a:p>
            </c:rich>
          </c:tx>
          <c:layout>
            <c:manualLayout>
              <c:xMode val="edge"/>
              <c:yMode val="edge"/>
              <c:x val="0"/>
              <c:y val="2.92779489471751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 algn="l"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62962962963E-2"/>
          <c:y val="8.7433950617283956E-2"/>
          <c:w val="0.90442847769028867"/>
          <c:h val="0.83922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94.653505013430618</c:v>
                </c:pt>
                <c:pt idx="2">
                  <c:v>93.743651318203248</c:v>
                </c:pt>
                <c:pt idx="3">
                  <c:v>93.304667429415758</c:v>
                </c:pt>
                <c:pt idx="4">
                  <c:v>92.977913295100805</c:v>
                </c:pt>
                <c:pt idx="5">
                  <c:v>92.735498576859001</c:v>
                </c:pt>
                <c:pt idx="6">
                  <c:v>92.517264141752335</c:v>
                </c:pt>
                <c:pt idx="7">
                  <c:v>92.324015506276254</c:v>
                </c:pt>
                <c:pt idx="8">
                  <c:v>92.155017991253629</c:v>
                </c:pt>
                <c:pt idx="9">
                  <c:v>92.013562532849761</c:v>
                </c:pt>
                <c:pt idx="10">
                  <c:v>91.901240747373237</c:v>
                </c:pt>
                <c:pt idx="11">
                  <c:v>91.792119501479178</c:v>
                </c:pt>
                <c:pt idx="12">
                  <c:v>91.679070032252028</c:v>
                </c:pt>
                <c:pt idx="13">
                  <c:v>91.573378375241376</c:v>
                </c:pt>
                <c:pt idx="14">
                  <c:v>91.457312973977281</c:v>
                </c:pt>
                <c:pt idx="15">
                  <c:v>91.317987600292241</c:v>
                </c:pt>
                <c:pt idx="16">
                  <c:v>91.152125976357283</c:v>
                </c:pt>
                <c:pt idx="17">
                  <c:v>90.990323502267358</c:v>
                </c:pt>
                <c:pt idx="18">
                  <c:v>90.835797614541022</c:v>
                </c:pt>
                <c:pt idx="19">
                  <c:v>90.666049723501274</c:v>
                </c:pt>
                <c:pt idx="20">
                  <c:v>90.49243209532537</c:v>
                </c:pt>
                <c:pt idx="21">
                  <c:v>90.320630406814672</c:v>
                </c:pt>
                <c:pt idx="22">
                  <c:v>90.141075950186931</c:v>
                </c:pt>
                <c:pt idx="23">
                  <c:v>89.959557186383961</c:v>
                </c:pt>
                <c:pt idx="24">
                  <c:v>89.780262699589173</c:v>
                </c:pt>
                <c:pt idx="25">
                  <c:v>89.616848092715884</c:v>
                </c:pt>
                <c:pt idx="26">
                  <c:v>89.464028839779587</c:v>
                </c:pt>
                <c:pt idx="27">
                  <c:v>89.332565557380619</c:v>
                </c:pt>
                <c:pt idx="28">
                  <c:v>89.224414791885678</c:v>
                </c:pt>
                <c:pt idx="29">
                  <c:v>89.119797234711825</c:v>
                </c:pt>
                <c:pt idx="30">
                  <c:v>89.018605949574493</c:v>
                </c:pt>
                <c:pt idx="31">
                  <c:v>88.923030312530173</c:v>
                </c:pt>
                <c:pt idx="32">
                  <c:v>88.82375435791046</c:v>
                </c:pt>
                <c:pt idx="33">
                  <c:v>88.718363436252375</c:v>
                </c:pt>
                <c:pt idx="34">
                  <c:v>88.624536630585524</c:v>
                </c:pt>
                <c:pt idx="35">
                  <c:v>88.534655044893199</c:v>
                </c:pt>
                <c:pt idx="36">
                  <c:v>88.441852106545824</c:v>
                </c:pt>
                <c:pt idx="37">
                  <c:v>88.346895567540983</c:v>
                </c:pt>
                <c:pt idx="38">
                  <c:v>88.236675984188921</c:v>
                </c:pt>
                <c:pt idx="39">
                  <c:v>88.108778407757939</c:v>
                </c:pt>
                <c:pt idx="40">
                  <c:v>87.986989175774312</c:v>
                </c:pt>
                <c:pt idx="41">
                  <c:v>87.86833587212918</c:v>
                </c:pt>
                <c:pt idx="42">
                  <c:v>87.742877435517983</c:v>
                </c:pt>
                <c:pt idx="43">
                  <c:v>87.601448807237219</c:v>
                </c:pt>
                <c:pt idx="44">
                  <c:v>87.444875456867294</c:v>
                </c:pt>
                <c:pt idx="45">
                  <c:v>87.282366876973796</c:v>
                </c:pt>
                <c:pt idx="46">
                  <c:v>87.091835911223271</c:v>
                </c:pt>
                <c:pt idx="47">
                  <c:v>86.861061265084672</c:v>
                </c:pt>
                <c:pt idx="48">
                  <c:v>86.61984294933832</c:v>
                </c:pt>
                <c:pt idx="49">
                  <c:v>86.35989178070264</c:v>
                </c:pt>
                <c:pt idx="50">
                  <c:v>86.085062937874284</c:v>
                </c:pt>
                <c:pt idx="51">
                  <c:v>85.80645032065884</c:v>
                </c:pt>
                <c:pt idx="52">
                  <c:v>85.506508867834995</c:v>
                </c:pt>
                <c:pt idx="53">
                  <c:v>85.179140971586975</c:v>
                </c:pt>
                <c:pt idx="54">
                  <c:v>84.83741878114111</c:v>
                </c:pt>
                <c:pt idx="55">
                  <c:v>84.474489998201008</c:v>
                </c:pt>
                <c:pt idx="56">
                  <c:v>84.062415612854252</c:v>
                </c:pt>
                <c:pt idx="57">
                  <c:v>83.636969974445663</c:v>
                </c:pt>
                <c:pt idx="58">
                  <c:v>83.182804146905411</c:v>
                </c:pt>
                <c:pt idx="59">
                  <c:v>82.658267366580773</c:v>
                </c:pt>
                <c:pt idx="60">
                  <c:v>82.101379202030088</c:v>
                </c:pt>
                <c:pt idx="61">
                  <c:v>81.52866226038887</c:v>
                </c:pt>
                <c:pt idx="62">
                  <c:v>80.944102620077032</c:v>
                </c:pt>
                <c:pt idx="63">
                  <c:v>80.326987309333305</c:v>
                </c:pt>
                <c:pt idx="64">
                  <c:v>79.65403148952511</c:v>
                </c:pt>
                <c:pt idx="65">
                  <c:v>78.934918893753107</c:v>
                </c:pt>
                <c:pt idx="66">
                  <c:v>78.157593806407618</c:v>
                </c:pt>
                <c:pt idx="67">
                  <c:v>77.299449574463665</c:v>
                </c:pt>
                <c:pt idx="68">
                  <c:v>76.345090484387896</c:v>
                </c:pt>
                <c:pt idx="69">
                  <c:v>75.347125625356213</c:v>
                </c:pt>
                <c:pt idx="70">
                  <c:v>74.285144355690392</c:v>
                </c:pt>
                <c:pt idx="71">
                  <c:v>73.13406471362407</c:v>
                </c:pt>
                <c:pt idx="72">
                  <c:v>71.863086526552095</c:v>
                </c:pt>
                <c:pt idx="73">
                  <c:v>70.500546175987949</c:v>
                </c:pt>
                <c:pt idx="74">
                  <c:v>69.062404395231198</c:v>
                </c:pt>
                <c:pt idx="75">
                  <c:v>67.468592512171014</c:v>
                </c:pt>
                <c:pt idx="76">
                  <c:v>65.746102596144553</c:v>
                </c:pt>
                <c:pt idx="77">
                  <c:v>63.892773648593419</c:v>
                </c:pt>
                <c:pt idx="78">
                  <c:v>61.941143845786826</c:v>
                </c:pt>
                <c:pt idx="79">
                  <c:v>59.852418583628491</c:v>
                </c:pt>
                <c:pt idx="80">
                  <c:v>57.517201065957529</c:v>
                </c:pt>
                <c:pt idx="81">
                  <c:v>54.928507578216049</c:v>
                </c:pt>
                <c:pt idx="82">
                  <c:v>52.157861885173411</c:v>
                </c:pt>
                <c:pt idx="83">
                  <c:v>49.249678537996388</c:v>
                </c:pt>
                <c:pt idx="84">
                  <c:v>46.210003659440062</c:v>
                </c:pt>
                <c:pt idx="85">
                  <c:v>42.948584359192978</c:v>
                </c:pt>
                <c:pt idx="86">
                  <c:v>39.495192265789129</c:v>
                </c:pt>
                <c:pt idx="87">
                  <c:v>35.95470316978502</c:v>
                </c:pt>
                <c:pt idx="88">
                  <c:v>32.335163295093537</c:v>
                </c:pt>
                <c:pt idx="89">
                  <c:v>28.671106008520777</c:v>
                </c:pt>
                <c:pt idx="90">
                  <c:v>25.003305594051835</c:v>
                </c:pt>
                <c:pt idx="91">
                  <c:v>21.435867114936872</c:v>
                </c:pt>
                <c:pt idx="92">
                  <c:v>17.965636486345911</c:v>
                </c:pt>
                <c:pt idx="93">
                  <c:v>14.747450446019659</c:v>
                </c:pt>
                <c:pt idx="94">
                  <c:v>11.864140975832004</c:v>
                </c:pt>
                <c:pt idx="95">
                  <c:v>9.3291033975908739</c:v>
                </c:pt>
                <c:pt idx="96">
                  <c:v>7.1442031805800248</c:v>
                </c:pt>
                <c:pt idx="97">
                  <c:v>5.3018527720983259</c:v>
                </c:pt>
                <c:pt idx="98">
                  <c:v>3.8423309246079174</c:v>
                </c:pt>
                <c:pt idx="99">
                  <c:v>2.6640772827062893</c:v>
                </c:pt>
                <c:pt idx="100">
                  <c:v>1.7617574748478206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F-4AC7-B57B-029C1B582A27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93.385548472518494</c:v>
                </c:pt>
                <c:pt idx="2">
                  <c:v>92.359395244546008</c:v>
                </c:pt>
                <c:pt idx="3">
                  <c:v>91.900216162747867</c:v>
                </c:pt>
                <c:pt idx="4">
                  <c:v>91.554250365699446</c:v>
                </c:pt>
                <c:pt idx="5">
                  <c:v>91.302174853286317</c:v>
                </c:pt>
                <c:pt idx="6">
                  <c:v>91.076051520726111</c:v>
                </c:pt>
                <c:pt idx="7">
                  <c:v>90.873643744592457</c:v>
                </c:pt>
                <c:pt idx="8">
                  <c:v>90.68270526984297</c:v>
                </c:pt>
                <c:pt idx="9">
                  <c:v>90.501748403029282</c:v>
                </c:pt>
                <c:pt idx="10">
                  <c:v>90.352262317859541</c:v>
                </c:pt>
                <c:pt idx="11">
                  <c:v>90.221269579096912</c:v>
                </c:pt>
                <c:pt idx="12">
                  <c:v>90.098702672581041</c:v>
                </c:pt>
                <c:pt idx="13">
                  <c:v>89.979197940006486</c:v>
                </c:pt>
                <c:pt idx="14">
                  <c:v>89.851363794931856</c:v>
                </c:pt>
                <c:pt idx="15">
                  <c:v>89.693757517981865</c:v>
                </c:pt>
                <c:pt idx="16">
                  <c:v>89.527790658192643</c:v>
                </c:pt>
                <c:pt idx="17">
                  <c:v>89.352658264030907</c:v>
                </c:pt>
                <c:pt idx="18">
                  <c:v>89.16385731968127</c:v>
                </c:pt>
                <c:pt idx="19">
                  <c:v>88.960693099738691</c:v>
                </c:pt>
                <c:pt idx="20">
                  <c:v>88.740175693856116</c:v>
                </c:pt>
                <c:pt idx="21">
                  <c:v>88.496904877203974</c:v>
                </c:pt>
                <c:pt idx="22">
                  <c:v>88.224926660133235</c:v>
                </c:pt>
                <c:pt idx="23">
                  <c:v>87.944377661955116</c:v>
                </c:pt>
                <c:pt idx="24">
                  <c:v>87.689623860348036</c:v>
                </c:pt>
                <c:pt idx="25">
                  <c:v>87.487920748094197</c:v>
                </c:pt>
                <c:pt idx="26">
                  <c:v>87.305532375456153</c:v>
                </c:pt>
                <c:pt idx="27">
                  <c:v>87.148979887037825</c:v>
                </c:pt>
                <c:pt idx="28">
                  <c:v>87.019335541157602</c:v>
                </c:pt>
                <c:pt idx="29">
                  <c:v>86.885640667222873</c:v>
                </c:pt>
                <c:pt idx="30">
                  <c:v>86.759639329650497</c:v>
                </c:pt>
                <c:pt idx="31">
                  <c:v>86.636910749766997</c:v>
                </c:pt>
                <c:pt idx="32">
                  <c:v>86.487094280146593</c:v>
                </c:pt>
                <c:pt idx="33">
                  <c:v>86.341668416795088</c:v>
                </c:pt>
                <c:pt idx="34">
                  <c:v>86.203559299043036</c:v>
                </c:pt>
                <c:pt idx="35">
                  <c:v>86.060560665915673</c:v>
                </c:pt>
                <c:pt idx="36">
                  <c:v>85.920056198165909</c:v>
                </c:pt>
                <c:pt idx="37">
                  <c:v>85.769520785831617</c:v>
                </c:pt>
                <c:pt idx="38">
                  <c:v>85.630783396828235</c:v>
                </c:pt>
                <c:pt idx="39">
                  <c:v>85.49118939241599</c:v>
                </c:pt>
                <c:pt idx="40">
                  <c:v>85.325160815318895</c:v>
                </c:pt>
                <c:pt idx="41">
                  <c:v>85.146702830785145</c:v>
                </c:pt>
                <c:pt idx="42">
                  <c:v>84.972650045443601</c:v>
                </c:pt>
                <c:pt idx="43">
                  <c:v>84.773829838900014</c:v>
                </c:pt>
                <c:pt idx="44">
                  <c:v>84.543920357956551</c:v>
                </c:pt>
                <c:pt idx="45">
                  <c:v>84.286677279163172</c:v>
                </c:pt>
                <c:pt idx="46">
                  <c:v>84.015956454828313</c:v>
                </c:pt>
                <c:pt idx="47">
                  <c:v>83.709643586356833</c:v>
                </c:pt>
                <c:pt idx="48">
                  <c:v>83.352661385971118</c:v>
                </c:pt>
                <c:pt idx="49">
                  <c:v>82.972853878485608</c:v>
                </c:pt>
                <c:pt idx="50">
                  <c:v>82.542700757067962</c:v>
                </c:pt>
                <c:pt idx="51">
                  <c:v>82.085071020385286</c:v>
                </c:pt>
                <c:pt idx="52">
                  <c:v>81.625630665711327</c:v>
                </c:pt>
                <c:pt idx="53">
                  <c:v>81.136060206750201</c:v>
                </c:pt>
                <c:pt idx="54">
                  <c:v>80.558961144306721</c:v>
                </c:pt>
                <c:pt idx="55">
                  <c:v>79.891794345753183</c:v>
                </c:pt>
                <c:pt idx="56">
                  <c:v>79.140254574528541</c:v>
                </c:pt>
                <c:pt idx="57">
                  <c:v>78.328837245018576</c:v>
                </c:pt>
                <c:pt idx="58">
                  <c:v>77.466422674863807</c:v>
                </c:pt>
                <c:pt idx="59">
                  <c:v>76.546810027066485</c:v>
                </c:pt>
                <c:pt idx="60">
                  <c:v>75.578886374903746</c:v>
                </c:pt>
                <c:pt idx="61">
                  <c:v>74.521214404173861</c:v>
                </c:pt>
                <c:pt idx="62">
                  <c:v>73.391623411320069</c:v>
                </c:pt>
                <c:pt idx="63">
                  <c:v>72.23487403157489</c:v>
                </c:pt>
                <c:pt idx="64">
                  <c:v>70.978759290568007</c:v>
                </c:pt>
                <c:pt idx="65">
                  <c:v>69.60057604493386</c:v>
                </c:pt>
                <c:pt idx="66">
                  <c:v>68.113685776768264</c:v>
                </c:pt>
                <c:pt idx="67">
                  <c:v>66.518589886281489</c:v>
                </c:pt>
                <c:pt idx="68">
                  <c:v>64.916392819276368</c:v>
                </c:pt>
                <c:pt idx="69">
                  <c:v>63.313457576305893</c:v>
                </c:pt>
                <c:pt idx="70">
                  <c:v>61.58418022458865</c:v>
                </c:pt>
                <c:pt idx="71">
                  <c:v>59.729028631281409</c:v>
                </c:pt>
                <c:pt idx="72">
                  <c:v>57.777021661189714</c:v>
                </c:pt>
                <c:pt idx="73">
                  <c:v>55.688557957841269</c:v>
                </c:pt>
                <c:pt idx="74">
                  <c:v>53.477724128741279</c:v>
                </c:pt>
                <c:pt idx="75">
                  <c:v>51.187306192283152</c:v>
                </c:pt>
                <c:pt idx="76">
                  <c:v>48.825243655332912</c:v>
                </c:pt>
                <c:pt idx="77">
                  <c:v>46.345476541827232</c:v>
                </c:pt>
                <c:pt idx="78">
                  <c:v>43.755876363530369</c:v>
                </c:pt>
                <c:pt idx="79">
                  <c:v>41.1393396945803</c:v>
                </c:pt>
                <c:pt idx="80">
                  <c:v>38.421652154199563</c:v>
                </c:pt>
                <c:pt idx="81">
                  <c:v>35.663057383113127</c:v>
                </c:pt>
                <c:pt idx="82">
                  <c:v>32.855818730544229</c:v>
                </c:pt>
                <c:pt idx="83">
                  <c:v>30.083397824921942</c:v>
                </c:pt>
                <c:pt idx="84">
                  <c:v>27.381447938119198</c:v>
                </c:pt>
                <c:pt idx="85">
                  <c:v>24.592599144092091</c:v>
                </c:pt>
                <c:pt idx="86">
                  <c:v>21.816296566637657</c:v>
                </c:pt>
                <c:pt idx="87">
                  <c:v>19.090437766664284</c:v>
                </c:pt>
                <c:pt idx="88">
                  <c:v>16.450450130742503</c:v>
                </c:pt>
                <c:pt idx="89">
                  <c:v>13.965076726221895</c:v>
                </c:pt>
                <c:pt idx="90">
                  <c:v>11.694337891049988</c:v>
                </c:pt>
                <c:pt idx="91">
                  <c:v>9.5608938371795489</c:v>
                </c:pt>
                <c:pt idx="92">
                  <c:v>7.5506700488254035</c:v>
                </c:pt>
                <c:pt idx="93">
                  <c:v>5.8465301607525602</c:v>
                </c:pt>
                <c:pt idx="94">
                  <c:v>4.4745565340990341</c:v>
                </c:pt>
                <c:pt idx="95">
                  <c:v>3.3386892356310582</c:v>
                </c:pt>
                <c:pt idx="96">
                  <c:v>2.3693239297992195</c:v>
                </c:pt>
                <c:pt idx="97">
                  <c:v>1.6206419208304201</c:v>
                </c:pt>
                <c:pt idx="98">
                  <c:v>1.0823369817842106</c:v>
                </c:pt>
                <c:pt idx="99">
                  <c:v>0.69000865331317895</c:v>
                </c:pt>
                <c:pt idx="100">
                  <c:v>0.41705165276172079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F-4AC7-B57B-029C1B582A27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99.811630608331356</c:v>
                </c:pt>
                <c:pt idx="2">
                  <c:v>99.799890863279259</c:v>
                </c:pt>
                <c:pt idx="3">
                  <c:v>99.790794392380846</c:v>
                </c:pt>
                <c:pt idx="4">
                  <c:v>99.783782541536382</c:v>
                </c:pt>
                <c:pt idx="5">
                  <c:v>99.777632095272011</c:v>
                </c:pt>
                <c:pt idx="6">
                  <c:v>99.772198993487265</c:v>
                </c:pt>
                <c:pt idx="7">
                  <c:v>99.767447368461873</c:v>
                </c:pt>
                <c:pt idx="8">
                  <c:v>99.763169219792914</c:v>
                </c:pt>
                <c:pt idx="9">
                  <c:v>99.759078630184277</c:v>
                </c:pt>
                <c:pt idx="10">
                  <c:v>99.755088444923729</c:v>
                </c:pt>
                <c:pt idx="11">
                  <c:v>99.750910708885073</c:v>
                </c:pt>
                <c:pt idx="12">
                  <c:v>99.746325933804229</c:v>
                </c:pt>
                <c:pt idx="13">
                  <c:v>99.741022530044035</c:v>
                </c:pt>
                <c:pt idx="14">
                  <c:v>99.734822047601881</c:v>
                </c:pt>
                <c:pt idx="15">
                  <c:v>99.727350437478748</c:v>
                </c:pt>
                <c:pt idx="16">
                  <c:v>99.718189594611772</c:v>
                </c:pt>
                <c:pt idx="17">
                  <c:v>99.707174084371331</c:v>
                </c:pt>
                <c:pt idx="18">
                  <c:v>99.694367237055502</c:v>
                </c:pt>
                <c:pt idx="19">
                  <c:v>99.679851077381315</c:v>
                </c:pt>
                <c:pt idx="20">
                  <c:v>99.663986674738794</c:v>
                </c:pt>
                <c:pt idx="21">
                  <c:v>99.647090686409385</c:v>
                </c:pt>
                <c:pt idx="22">
                  <c:v>99.629368502969513</c:v>
                </c:pt>
                <c:pt idx="23">
                  <c:v>99.611351747083802</c:v>
                </c:pt>
                <c:pt idx="24">
                  <c:v>99.593037753331444</c:v>
                </c:pt>
                <c:pt idx="25">
                  <c:v>99.574219044222303</c:v>
                </c:pt>
                <c:pt idx="26">
                  <c:v>99.555018554888491</c:v>
                </c:pt>
                <c:pt idx="27">
                  <c:v>99.535596538484228</c:v>
                </c:pt>
                <c:pt idx="28">
                  <c:v>99.515596528776243</c:v>
                </c:pt>
                <c:pt idx="29">
                  <c:v>99.494857147457694</c:v>
                </c:pt>
                <c:pt idx="30">
                  <c:v>99.473400659781632</c:v>
                </c:pt>
                <c:pt idx="31">
                  <c:v>99.451025756947502</c:v>
                </c:pt>
                <c:pt idx="32">
                  <c:v>99.427786783343677</c:v>
                </c:pt>
                <c:pt idx="33">
                  <c:v>99.403664904482284</c:v>
                </c:pt>
                <c:pt idx="34">
                  <c:v>99.378563925724691</c:v>
                </c:pt>
                <c:pt idx="35">
                  <c:v>99.352602574402653</c:v>
                </c:pt>
                <c:pt idx="36">
                  <c:v>99.326092847420469</c:v>
                </c:pt>
                <c:pt idx="37">
                  <c:v>99.298996051608029</c:v>
                </c:pt>
                <c:pt idx="38">
                  <c:v>99.271103448072978</c:v>
                </c:pt>
                <c:pt idx="39">
                  <c:v>99.242467676525564</c:v>
                </c:pt>
                <c:pt idx="40">
                  <c:v>99.212696214691917</c:v>
                </c:pt>
                <c:pt idx="41">
                  <c:v>99.182042283480129</c:v>
                </c:pt>
                <c:pt idx="42">
                  <c:v>99.149729390489028</c:v>
                </c:pt>
                <c:pt idx="43">
                  <c:v>99.1161636633976</c:v>
                </c:pt>
                <c:pt idx="44">
                  <c:v>99.081698559043048</c:v>
                </c:pt>
                <c:pt idx="45">
                  <c:v>99.044561074473108</c:v>
                </c:pt>
                <c:pt idx="46">
                  <c:v>99.004658738885951</c:v>
                </c:pt>
                <c:pt idx="47">
                  <c:v>98.961977278846064</c:v>
                </c:pt>
                <c:pt idx="48">
                  <c:v>98.915998057637253</c:v>
                </c:pt>
                <c:pt idx="49">
                  <c:v>98.866197811222008</c:v>
                </c:pt>
                <c:pt idx="50">
                  <c:v>98.813003055649204</c:v>
                </c:pt>
                <c:pt idx="51">
                  <c:v>98.756013395173767</c:v>
                </c:pt>
                <c:pt idx="52">
                  <c:v>98.694647501679043</c:v>
                </c:pt>
                <c:pt idx="53">
                  <c:v>98.630105368096721</c:v>
                </c:pt>
                <c:pt idx="54">
                  <c:v>98.560621267362535</c:v>
                </c:pt>
                <c:pt idx="55">
                  <c:v>98.485174918090507</c:v>
                </c:pt>
                <c:pt idx="56">
                  <c:v>98.402482858677558</c:v>
                </c:pt>
                <c:pt idx="57">
                  <c:v>98.312282870426174</c:v>
                </c:pt>
                <c:pt idx="58">
                  <c:v>98.214642521909425</c:v>
                </c:pt>
                <c:pt idx="59">
                  <c:v>98.109111033243707</c:v>
                </c:pt>
                <c:pt idx="60">
                  <c:v>97.99399780050625</c:v>
                </c:pt>
                <c:pt idx="61">
                  <c:v>97.865945776890655</c:v>
                </c:pt>
                <c:pt idx="62">
                  <c:v>97.728614127608964</c:v>
                </c:pt>
                <c:pt idx="63">
                  <c:v>97.579449405889974</c:v>
                </c:pt>
                <c:pt idx="64">
                  <c:v>97.414823047580001</c:v>
                </c:pt>
                <c:pt idx="65">
                  <c:v>97.231685924433052</c:v>
                </c:pt>
                <c:pt idx="66">
                  <c:v>97.028790566450724</c:v>
                </c:pt>
                <c:pt idx="67">
                  <c:v>96.809541688519573</c:v>
                </c:pt>
                <c:pt idx="68">
                  <c:v>96.570197647591598</c:v>
                </c:pt>
                <c:pt idx="69">
                  <c:v>96.309551450217725</c:v>
                </c:pt>
                <c:pt idx="70">
                  <c:v>96.026191276164255</c:v>
                </c:pt>
                <c:pt idx="71">
                  <c:v>95.716685043324773</c:v>
                </c:pt>
                <c:pt idx="72">
                  <c:v>95.381789348222014</c:v>
                </c:pt>
                <c:pt idx="73">
                  <c:v>95.018007405541866</c:v>
                </c:pt>
                <c:pt idx="74">
                  <c:v>94.622578696821208</c:v>
                </c:pt>
                <c:pt idx="75">
                  <c:v>94.19238295042102</c:v>
                </c:pt>
                <c:pt idx="76">
                  <c:v>93.72313351175714</c:v>
                </c:pt>
                <c:pt idx="77">
                  <c:v>93.208088404945997</c:v>
                </c:pt>
                <c:pt idx="78">
                  <c:v>92.634302070005901</c:v>
                </c:pt>
                <c:pt idx="79">
                  <c:v>91.992802425298919</c:v>
                </c:pt>
                <c:pt idx="80">
                  <c:v>91.267975222750039</c:v>
                </c:pt>
                <c:pt idx="81">
                  <c:v>90.437856450812347</c:v>
                </c:pt>
                <c:pt idx="82">
                  <c:v>89.485961850298935</c:v>
                </c:pt>
                <c:pt idx="83">
                  <c:v>88.384255461911067</c:v>
                </c:pt>
                <c:pt idx="84">
                  <c:v>87.101243717285428</c:v>
                </c:pt>
                <c:pt idx="85">
                  <c:v>85.589372428911432</c:v>
                </c:pt>
                <c:pt idx="86">
                  <c:v>83.792408385855609</c:v>
                </c:pt>
                <c:pt idx="87">
                  <c:v>81.666942010665224</c:v>
                </c:pt>
                <c:pt idx="88">
                  <c:v>79.141200084846901</c:v>
                </c:pt>
                <c:pt idx="89">
                  <c:v>76.139957919636558</c:v>
                </c:pt>
                <c:pt idx="90">
                  <c:v>72.585440047622896</c:v>
                </c:pt>
                <c:pt idx="91">
                  <c:v>68.43253235574106</c:v>
                </c:pt>
                <c:pt idx="92">
                  <c:v>63.655148764905043</c:v>
                </c:pt>
                <c:pt idx="93">
                  <c:v>58.223804138688763</c:v>
                </c:pt>
                <c:pt idx="94">
                  <c:v>52.173316062049402</c:v>
                </c:pt>
                <c:pt idx="95">
                  <c:v>45.657924473971327</c:v>
                </c:pt>
                <c:pt idx="96">
                  <c:v>38.802863176400251</c:v>
                </c:pt>
                <c:pt idx="97">
                  <c:v>31.838095269352074</c:v>
                </c:pt>
                <c:pt idx="98">
                  <c:v>24.997077036953449</c:v>
                </c:pt>
                <c:pt idx="99">
                  <c:v>18.66876726791606</c:v>
                </c:pt>
                <c:pt idx="100">
                  <c:v>13.428590238306183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F-4AC7-B57B-029C1B582A27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99.805057799195041</c:v>
                </c:pt>
                <c:pt idx="2">
                  <c:v>99.793085433317756</c:v>
                </c:pt>
                <c:pt idx="3">
                  <c:v>99.783948271406729</c:v>
                </c:pt>
                <c:pt idx="4">
                  <c:v>99.77729449394846</c:v>
                </c:pt>
                <c:pt idx="5">
                  <c:v>99.771325264148558</c:v>
                </c:pt>
                <c:pt idx="6">
                  <c:v>99.766050451475664</c:v>
                </c:pt>
                <c:pt idx="7">
                  <c:v>99.761435881857466</c:v>
                </c:pt>
                <c:pt idx="8">
                  <c:v>99.757279908024188</c:v>
                </c:pt>
                <c:pt idx="9">
                  <c:v>99.753304974533123</c:v>
                </c:pt>
                <c:pt idx="10">
                  <c:v>99.749426623838005</c:v>
                </c:pt>
                <c:pt idx="11">
                  <c:v>99.745365177599581</c:v>
                </c:pt>
                <c:pt idx="12">
                  <c:v>99.740879614626976</c:v>
                </c:pt>
                <c:pt idx="13">
                  <c:v>99.735457701131708</c:v>
                </c:pt>
                <c:pt idx="14">
                  <c:v>99.728562984041091</c:v>
                </c:pt>
                <c:pt idx="15">
                  <c:v>99.719704052716665</c:v>
                </c:pt>
                <c:pt idx="16">
                  <c:v>99.707952875062261</c:v>
                </c:pt>
                <c:pt idx="17">
                  <c:v>99.691738644645113</c:v>
                </c:pt>
                <c:pt idx="18">
                  <c:v>99.669857747308413</c:v>
                </c:pt>
                <c:pt idx="19">
                  <c:v>99.641506649576598</c:v>
                </c:pt>
                <c:pt idx="20">
                  <c:v>99.606497463914835</c:v>
                </c:pt>
                <c:pt idx="21">
                  <c:v>99.565635444807242</c:v>
                </c:pt>
                <c:pt idx="22">
                  <c:v>99.519480442367225</c:v>
                </c:pt>
                <c:pt idx="23">
                  <c:v>99.4692101499149</c:v>
                </c:pt>
                <c:pt idx="24">
                  <c:v>99.416391852156153</c:v>
                </c:pt>
                <c:pt idx="25">
                  <c:v>99.362040106129356</c:v>
                </c:pt>
                <c:pt idx="26">
                  <c:v>99.306488004392421</c:v>
                </c:pt>
                <c:pt idx="27">
                  <c:v>99.250220730064981</c:v>
                </c:pt>
                <c:pt idx="28">
                  <c:v>99.193772424040645</c:v>
                </c:pt>
                <c:pt idx="29">
                  <c:v>99.137825875137139</c:v>
                </c:pt>
                <c:pt idx="30">
                  <c:v>99.082906748083261</c:v>
                </c:pt>
                <c:pt idx="31">
                  <c:v>99.028539863429387</c:v>
                </c:pt>
                <c:pt idx="32">
                  <c:v>98.974939185226759</c:v>
                </c:pt>
                <c:pt idx="33">
                  <c:v>98.922657324770412</c:v>
                </c:pt>
                <c:pt idx="34">
                  <c:v>98.870430901123626</c:v>
                </c:pt>
                <c:pt idx="35">
                  <c:v>98.817830847983686</c:v>
                </c:pt>
                <c:pt idx="36">
                  <c:v>98.766259725595361</c:v>
                </c:pt>
                <c:pt idx="37">
                  <c:v>98.71571768138287</c:v>
                </c:pt>
                <c:pt idx="38">
                  <c:v>98.665201084094008</c:v>
                </c:pt>
                <c:pt idx="39">
                  <c:v>98.61478106349</c:v>
                </c:pt>
                <c:pt idx="40">
                  <c:v>98.564263970926561</c:v>
                </c:pt>
                <c:pt idx="41">
                  <c:v>98.512765435261372</c:v>
                </c:pt>
                <c:pt idx="42">
                  <c:v>98.460970672527353</c:v>
                </c:pt>
                <c:pt idx="43">
                  <c:v>98.408337103134969</c:v>
                </c:pt>
                <c:pt idx="44">
                  <c:v>98.352873050040742</c:v>
                </c:pt>
                <c:pt idx="45">
                  <c:v>98.295807482158736</c:v>
                </c:pt>
                <c:pt idx="46">
                  <c:v>98.23766955650099</c:v>
                </c:pt>
                <c:pt idx="47">
                  <c:v>98.176760741237956</c:v>
                </c:pt>
                <c:pt idx="48">
                  <c:v>98.111191867598052</c:v>
                </c:pt>
                <c:pt idx="49">
                  <c:v>98.039079332873087</c:v>
                </c:pt>
                <c:pt idx="50">
                  <c:v>97.960564391830118</c:v>
                </c:pt>
                <c:pt idx="51">
                  <c:v>97.875598515194383</c:v>
                </c:pt>
                <c:pt idx="52">
                  <c:v>97.786201871487236</c:v>
                </c:pt>
                <c:pt idx="53">
                  <c:v>97.689923762345558</c:v>
                </c:pt>
                <c:pt idx="54">
                  <c:v>97.58313756240257</c:v>
                </c:pt>
                <c:pt idx="55">
                  <c:v>97.469862203705773</c:v>
                </c:pt>
                <c:pt idx="56">
                  <c:v>97.349027848732106</c:v>
                </c:pt>
                <c:pt idx="57">
                  <c:v>97.21840126260193</c:v>
                </c:pt>
                <c:pt idx="58">
                  <c:v>97.079992145468353</c:v>
                </c:pt>
                <c:pt idx="59">
                  <c:v>96.930626267634636</c:v>
                </c:pt>
                <c:pt idx="60">
                  <c:v>96.769519890976838</c:v>
                </c:pt>
                <c:pt idx="61">
                  <c:v>96.596736186853946</c:v>
                </c:pt>
                <c:pt idx="62">
                  <c:v>96.410465307553608</c:v>
                </c:pt>
                <c:pt idx="63">
                  <c:v>96.209803989222692</c:v>
                </c:pt>
                <c:pt idx="64">
                  <c:v>95.991597797087934</c:v>
                </c:pt>
                <c:pt idx="65">
                  <c:v>95.751889243317208</c:v>
                </c:pt>
                <c:pt idx="66">
                  <c:v>95.489815052409639</c:v>
                </c:pt>
                <c:pt idx="67">
                  <c:v>95.206023992652206</c:v>
                </c:pt>
                <c:pt idx="68">
                  <c:v>94.903330087564626</c:v>
                </c:pt>
                <c:pt idx="69">
                  <c:v>94.580046889196808</c:v>
                </c:pt>
                <c:pt idx="70">
                  <c:v>94.228657679206449</c:v>
                </c:pt>
                <c:pt idx="71">
                  <c:v>93.850989996931503</c:v>
                </c:pt>
                <c:pt idx="72">
                  <c:v>93.445461156083567</c:v>
                </c:pt>
                <c:pt idx="73">
                  <c:v>93.009423713433975</c:v>
                </c:pt>
                <c:pt idx="74">
                  <c:v>92.534379410091262</c:v>
                </c:pt>
                <c:pt idx="75">
                  <c:v>92.012248623563877</c:v>
                </c:pt>
                <c:pt idx="76">
                  <c:v>91.441281746603309</c:v>
                </c:pt>
                <c:pt idx="77">
                  <c:v>90.807250809924327</c:v>
                </c:pt>
                <c:pt idx="78">
                  <c:v>90.095631586960934</c:v>
                </c:pt>
                <c:pt idx="79">
                  <c:v>89.300218429887494</c:v>
                </c:pt>
                <c:pt idx="80">
                  <c:v>88.399829483580618</c:v>
                </c:pt>
                <c:pt idx="81">
                  <c:v>87.363810860481237</c:v>
                </c:pt>
                <c:pt idx="82">
                  <c:v>86.171599600596096</c:v>
                </c:pt>
                <c:pt idx="83">
                  <c:v>84.790538411406928</c:v>
                </c:pt>
                <c:pt idx="84">
                  <c:v>83.175354187765464</c:v>
                </c:pt>
                <c:pt idx="85">
                  <c:v>81.274625157535951</c:v>
                </c:pt>
                <c:pt idx="86">
                  <c:v>79.035532439391062</c:v>
                </c:pt>
                <c:pt idx="87">
                  <c:v>76.405392395093841</c:v>
                </c:pt>
                <c:pt idx="88">
                  <c:v>73.320617409571369</c:v>
                </c:pt>
                <c:pt idx="89">
                  <c:v>69.736029980124471</c:v>
                </c:pt>
                <c:pt idx="90">
                  <c:v>65.576807809141997</c:v>
                </c:pt>
                <c:pt idx="91">
                  <c:v>60.812528720433633</c:v>
                </c:pt>
                <c:pt idx="92">
                  <c:v>55.448601242505646</c:v>
                </c:pt>
                <c:pt idx="93">
                  <c:v>49.484520606146774</c:v>
                </c:pt>
                <c:pt idx="94">
                  <c:v>43.058338345779255</c:v>
                </c:pt>
                <c:pt idx="95">
                  <c:v>36.427734927664041</c:v>
                </c:pt>
                <c:pt idx="96">
                  <c:v>29.698326246166285</c:v>
                </c:pt>
                <c:pt idx="97">
                  <c:v>23.139646963734045</c:v>
                </c:pt>
                <c:pt idx="98">
                  <c:v>17.192596006199306</c:v>
                </c:pt>
                <c:pt idx="99">
                  <c:v>12.055998384835403</c:v>
                </c:pt>
                <c:pt idx="100">
                  <c:v>7.9774093686131256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4F-4AC7-B57B-029C1B58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1604938271603723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10428301</c:v>
                </c:pt>
                <c:pt idx="52">
                  <c:v>10477130</c:v>
                </c:pt>
                <c:pt idx="53">
                  <c:v>10523969</c:v>
                </c:pt>
                <c:pt idx="54">
                  <c:v>10569942</c:v>
                </c:pt>
                <c:pt idx="55">
                  <c:v>10616595</c:v>
                </c:pt>
                <c:pt idx="56">
                  <c:v>10663635</c:v>
                </c:pt>
                <c:pt idx="57">
                  <c:v>10710874</c:v>
                </c:pt>
                <c:pt idx="58">
                  <c:v>10758403</c:v>
                </c:pt>
                <c:pt idx="59">
                  <c:v>10805992</c:v>
                </c:pt>
                <c:pt idx="60">
                  <c:v>10853866</c:v>
                </c:pt>
                <c:pt idx="61">
                  <c:v>10900734</c:v>
                </c:pt>
                <c:pt idx="62">
                  <c:v>10946282</c:v>
                </c:pt>
                <c:pt idx="63">
                  <c:v>10991015</c:v>
                </c:pt>
                <c:pt idx="64">
                  <c:v>11035492</c:v>
                </c:pt>
                <c:pt idx="65">
                  <c:v>11079751</c:v>
                </c:pt>
                <c:pt idx="66">
                  <c:v>11123845</c:v>
                </c:pt>
                <c:pt idx="67">
                  <c:v>11168066</c:v>
                </c:pt>
                <c:pt idx="68">
                  <c:v>11212635</c:v>
                </c:pt>
                <c:pt idx="69">
                  <c:v>11257650</c:v>
                </c:pt>
                <c:pt idx="70">
                  <c:v>11303262</c:v>
                </c:pt>
                <c:pt idx="71">
                  <c:v>11349389</c:v>
                </c:pt>
                <c:pt idx="72">
                  <c:v>11396046</c:v>
                </c:pt>
                <c:pt idx="73">
                  <c:v>11443210</c:v>
                </c:pt>
                <c:pt idx="74">
                  <c:v>11490789</c:v>
                </c:pt>
                <c:pt idx="75">
                  <c:v>11538636</c:v>
                </c:pt>
                <c:pt idx="76">
                  <c:v>11586564</c:v>
                </c:pt>
                <c:pt idx="77">
                  <c:v>11634411</c:v>
                </c:pt>
                <c:pt idx="78">
                  <c:v>11682024</c:v>
                </c:pt>
                <c:pt idx="79">
                  <c:v>11729092</c:v>
                </c:pt>
                <c:pt idx="80">
                  <c:v>11775563</c:v>
                </c:pt>
                <c:pt idx="81">
                  <c:v>11821301</c:v>
                </c:pt>
                <c:pt idx="82">
                  <c:v>11866169</c:v>
                </c:pt>
                <c:pt idx="83">
                  <c:v>11910170</c:v>
                </c:pt>
                <c:pt idx="84">
                  <c:v>11953292</c:v>
                </c:pt>
                <c:pt idx="85">
                  <c:v>11995590</c:v>
                </c:pt>
                <c:pt idx="86">
                  <c:v>12037208</c:v>
                </c:pt>
                <c:pt idx="87">
                  <c:v>12078253</c:v>
                </c:pt>
                <c:pt idx="88">
                  <c:v>12118937</c:v>
                </c:pt>
                <c:pt idx="89">
                  <c:v>12159421</c:v>
                </c:pt>
                <c:pt idx="90">
                  <c:v>12199854</c:v>
                </c:pt>
                <c:pt idx="91">
                  <c:v>12240476</c:v>
                </c:pt>
                <c:pt idx="92">
                  <c:v>12281410</c:v>
                </c:pt>
                <c:pt idx="93">
                  <c:v>12322739</c:v>
                </c:pt>
                <c:pt idx="94">
                  <c:v>12364572</c:v>
                </c:pt>
                <c:pt idx="95">
                  <c:v>12406969</c:v>
                </c:pt>
                <c:pt idx="96">
                  <c:v>12449968</c:v>
                </c:pt>
                <c:pt idx="97">
                  <c:v>12493551</c:v>
                </c:pt>
                <c:pt idx="98">
                  <c:v>12537715</c:v>
                </c:pt>
                <c:pt idx="99">
                  <c:v>12582401</c:v>
                </c:pt>
                <c:pt idx="100">
                  <c:v>12627520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4-4EB3-9CD1-28FE11ADEF7E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4-4EB3-9CD1-28FE11AD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4206305</c:v>
                </c:pt>
                <c:pt idx="52">
                  <c:v>4220141</c:v>
                </c:pt>
                <c:pt idx="53">
                  <c:v>4232800</c:v>
                </c:pt>
                <c:pt idx="54">
                  <c:v>4244825</c:v>
                </c:pt>
                <c:pt idx="55">
                  <c:v>4256939</c:v>
                </c:pt>
                <c:pt idx="56">
                  <c:v>4269022</c:v>
                </c:pt>
                <c:pt idx="57">
                  <c:v>4280931</c:v>
                </c:pt>
                <c:pt idx="58">
                  <c:v>4292681</c:v>
                </c:pt>
                <c:pt idx="59">
                  <c:v>4304250</c:v>
                </c:pt>
                <c:pt idx="60">
                  <c:v>4315723</c:v>
                </c:pt>
                <c:pt idx="61">
                  <c:v>4326402</c:v>
                </c:pt>
                <c:pt idx="62">
                  <c:v>4336385</c:v>
                </c:pt>
                <c:pt idx="63">
                  <c:v>4345867</c:v>
                </c:pt>
                <c:pt idx="64">
                  <c:v>4355096</c:v>
                </c:pt>
                <c:pt idx="65">
                  <c:v>4364210</c:v>
                </c:pt>
                <c:pt idx="66">
                  <c:v>4373712</c:v>
                </c:pt>
                <c:pt idx="67">
                  <c:v>4383753</c:v>
                </c:pt>
                <c:pt idx="68">
                  <c:v>4394415</c:v>
                </c:pt>
                <c:pt idx="69">
                  <c:v>4405741</c:v>
                </c:pt>
                <c:pt idx="70">
                  <c:v>4417767</c:v>
                </c:pt>
                <c:pt idx="71">
                  <c:v>4430403</c:v>
                </c:pt>
                <c:pt idx="72">
                  <c:v>4443648</c:v>
                </c:pt>
                <c:pt idx="73">
                  <c:v>4457451</c:v>
                </c:pt>
                <c:pt idx="74">
                  <c:v>4471741</c:v>
                </c:pt>
                <c:pt idx="75">
                  <c:v>4486441</c:v>
                </c:pt>
                <c:pt idx="76">
                  <c:v>4501431</c:v>
                </c:pt>
                <c:pt idx="77">
                  <c:v>4516630</c:v>
                </c:pt>
                <c:pt idx="78">
                  <c:v>4531930</c:v>
                </c:pt>
                <c:pt idx="79">
                  <c:v>4547227</c:v>
                </c:pt>
                <c:pt idx="80">
                  <c:v>4562452</c:v>
                </c:pt>
                <c:pt idx="81">
                  <c:v>4577559</c:v>
                </c:pt>
                <c:pt idx="82">
                  <c:v>4592511</c:v>
                </c:pt>
                <c:pt idx="83">
                  <c:v>4607298</c:v>
                </c:pt>
                <c:pt idx="84">
                  <c:v>4621938</c:v>
                </c:pt>
                <c:pt idx="85">
                  <c:v>4636468</c:v>
                </c:pt>
                <c:pt idx="86">
                  <c:v>4650958</c:v>
                </c:pt>
                <c:pt idx="87">
                  <c:v>4665475</c:v>
                </c:pt>
                <c:pt idx="88">
                  <c:v>4680149</c:v>
                </c:pt>
                <c:pt idx="89">
                  <c:v>4695048</c:v>
                </c:pt>
                <c:pt idx="90">
                  <c:v>4710289</c:v>
                </c:pt>
                <c:pt idx="91">
                  <c:v>4725959</c:v>
                </c:pt>
                <c:pt idx="92">
                  <c:v>4742122</c:v>
                </c:pt>
                <c:pt idx="93">
                  <c:v>4758849</c:v>
                </c:pt>
                <c:pt idx="94">
                  <c:v>4776154</c:v>
                </c:pt>
                <c:pt idx="95">
                  <c:v>4794062</c:v>
                </c:pt>
                <c:pt idx="96">
                  <c:v>4812591</c:v>
                </c:pt>
                <c:pt idx="97">
                  <c:v>4831711</c:v>
                </c:pt>
                <c:pt idx="98">
                  <c:v>4851420</c:v>
                </c:pt>
                <c:pt idx="99">
                  <c:v>4871684</c:v>
                </c:pt>
                <c:pt idx="100">
                  <c:v>4892439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2F-479B-9B9D-ED873F944276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4151159</c:v>
                </c:pt>
                <c:pt idx="52">
                  <c:v>4161602</c:v>
                </c:pt>
                <c:pt idx="53">
                  <c:v>4171190</c:v>
                </c:pt>
                <c:pt idx="54">
                  <c:v>4180407</c:v>
                </c:pt>
                <c:pt idx="55">
                  <c:v>4189923</c:v>
                </c:pt>
                <c:pt idx="56">
                  <c:v>4199564</c:v>
                </c:pt>
                <c:pt idx="57">
                  <c:v>4209194</c:v>
                </c:pt>
                <c:pt idx="58">
                  <c:v>4218761</c:v>
                </c:pt>
                <c:pt idx="59">
                  <c:v>4228206</c:v>
                </c:pt>
                <c:pt idx="60">
                  <c:v>4237582</c:v>
                </c:pt>
                <c:pt idx="61">
                  <c:v>4246170</c:v>
                </c:pt>
                <c:pt idx="62">
                  <c:v>4254010</c:v>
                </c:pt>
                <c:pt idx="63">
                  <c:v>4261268</c:v>
                </c:pt>
                <c:pt idx="64">
                  <c:v>4268138</c:v>
                </c:pt>
                <c:pt idx="65">
                  <c:v>4274731</c:v>
                </c:pt>
                <c:pt idx="66">
                  <c:v>4281563</c:v>
                </c:pt>
                <c:pt idx="67">
                  <c:v>4288754</c:v>
                </c:pt>
                <c:pt idx="68">
                  <c:v>4296414</c:v>
                </c:pt>
                <c:pt idx="69">
                  <c:v>4304608</c:v>
                </c:pt>
                <c:pt idx="70">
                  <c:v>4313393</c:v>
                </c:pt>
                <c:pt idx="71">
                  <c:v>4322743</c:v>
                </c:pt>
                <c:pt idx="72">
                  <c:v>4332683</c:v>
                </c:pt>
                <c:pt idx="73">
                  <c:v>4343211</c:v>
                </c:pt>
                <c:pt idx="74">
                  <c:v>4354310</c:v>
                </c:pt>
                <c:pt idx="75">
                  <c:v>4365921</c:v>
                </c:pt>
                <c:pt idx="76">
                  <c:v>4377970</c:v>
                </c:pt>
                <c:pt idx="77">
                  <c:v>4390385</c:v>
                </c:pt>
                <c:pt idx="78">
                  <c:v>4403080</c:v>
                </c:pt>
                <c:pt idx="79">
                  <c:v>4415952</c:v>
                </c:pt>
                <c:pt idx="80">
                  <c:v>4428914</c:v>
                </c:pt>
                <c:pt idx="81">
                  <c:v>4441908</c:v>
                </c:pt>
                <c:pt idx="82">
                  <c:v>4454873</c:v>
                </c:pt>
                <c:pt idx="83">
                  <c:v>4467770</c:v>
                </c:pt>
                <c:pt idx="84">
                  <c:v>4480606</c:v>
                </c:pt>
                <c:pt idx="85">
                  <c:v>4493368</c:v>
                </c:pt>
                <c:pt idx="86">
                  <c:v>4506117</c:v>
                </c:pt>
                <c:pt idx="87">
                  <c:v>4518889</c:v>
                </c:pt>
                <c:pt idx="88">
                  <c:v>4531770</c:v>
                </c:pt>
                <c:pt idx="89">
                  <c:v>4544838</c:v>
                </c:pt>
                <c:pt idx="90">
                  <c:v>4558167</c:v>
                </c:pt>
                <c:pt idx="91">
                  <c:v>4571861</c:v>
                </c:pt>
                <c:pt idx="92">
                  <c:v>4585977</c:v>
                </c:pt>
                <c:pt idx="93">
                  <c:v>4600584</c:v>
                </c:pt>
                <c:pt idx="94">
                  <c:v>4615738</c:v>
                </c:pt>
                <c:pt idx="95">
                  <c:v>4631481</c:v>
                </c:pt>
                <c:pt idx="96">
                  <c:v>4647834</c:v>
                </c:pt>
                <c:pt idx="97">
                  <c:v>4664822</c:v>
                </c:pt>
                <c:pt idx="98">
                  <c:v>4682417</c:v>
                </c:pt>
                <c:pt idx="99">
                  <c:v>4700618</c:v>
                </c:pt>
                <c:pt idx="100">
                  <c:v>4719389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2F-479B-9B9D-ED873F944276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1042510</c:v>
                </c:pt>
                <c:pt idx="52">
                  <c:v>1054926</c:v>
                </c:pt>
                <c:pt idx="53">
                  <c:v>1067298</c:v>
                </c:pt>
                <c:pt idx="54">
                  <c:v>1079672</c:v>
                </c:pt>
                <c:pt idx="55">
                  <c:v>1092146</c:v>
                </c:pt>
                <c:pt idx="56">
                  <c:v>1104713</c:v>
                </c:pt>
                <c:pt idx="57">
                  <c:v>1117446</c:v>
                </c:pt>
                <c:pt idx="58">
                  <c:v>1130435</c:v>
                </c:pt>
                <c:pt idx="59">
                  <c:v>1143578</c:v>
                </c:pt>
                <c:pt idx="60">
                  <c:v>1156926</c:v>
                </c:pt>
                <c:pt idx="61">
                  <c:v>1170571</c:v>
                </c:pt>
                <c:pt idx="62">
                  <c:v>1184276</c:v>
                </c:pt>
                <c:pt idx="63">
                  <c:v>1198134</c:v>
                </c:pt>
                <c:pt idx="64">
                  <c:v>1212192</c:v>
                </c:pt>
                <c:pt idx="65">
                  <c:v>1226361</c:v>
                </c:pt>
                <c:pt idx="66">
                  <c:v>1240170</c:v>
                </c:pt>
                <c:pt idx="67">
                  <c:v>1253601</c:v>
                </c:pt>
                <c:pt idx="68">
                  <c:v>1266677</c:v>
                </c:pt>
                <c:pt idx="69">
                  <c:v>1279405</c:v>
                </c:pt>
                <c:pt idx="70">
                  <c:v>1291796</c:v>
                </c:pt>
                <c:pt idx="71">
                  <c:v>1303891</c:v>
                </c:pt>
                <c:pt idx="72">
                  <c:v>1315668</c:v>
                </c:pt>
                <c:pt idx="73">
                  <c:v>1327147</c:v>
                </c:pt>
                <c:pt idx="74">
                  <c:v>1338317</c:v>
                </c:pt>
                <c:pt idx="75">
                  <c:v>1349188</c:v>
                </c:pt>
                <c:pt idx="76">
                  <c:v>1359740</c:v>
                </c:pt>
                <c:pt idx="77">
                  <c:v>1369981</c:v>
                </c:pt>
                <c:pt idx="78">
                  <c:v>1379920</c:v>
                </c:pt>
                <c:pt idx="79">
                  <c:v>1389513</c:v>
                </c:pt>
                <c:pt idx="80">
                  <c:v>1398811</c:v>
                </c:pt>
                <c:pt idx="81">
                  <c:v>1407798</c:v>
                </c:pt>
                <c:pt idx="82">
                  <c:v>1416451</c:v>
                </c:pt>
                <c:pt idx="83">
                  <c:v>1424809</c:v>
                </c:pt>
                <c:pt idx="84">
                  <c:v>1432842</c:v>
                </c:pt>
                <c:pt idx="85">
                  <c:v>1440586</c:v>
                </c:pt>
                <c:pt idx="86">
                  <c:v>1448045</c:v>
                </c:pt>
                <c:pt idx="87">
                  <c:v>1455226</c:v>
                </c:pt>
                <c:pt idx="88">
                  <c:v>1462100</c:v>
                </c:pt>
                <c:pt idx="89">
                  <c:v>1468716</c:v>
                </c:pt>
                <c:pt idx="90">
                  <c:v>1475029</c:v>
                </c:pt>
                <c:pt idx="91">
                  <c:v>1481063</c:v>
                </c:pt>
                <c:pt idx="92">
                  <c:v>1486824</c:v>
                </c:pt>
                <c:pt idx="93">
                  <c:v>1492281</c:v>
                </c:pt>
                <c:pt idx="94">
                  <c:v>1497434</c:v>
                </c:pt>
                <c:pt idx="95">
                  <c:v>1502298</c:v>
                </c:pt>
                <c:pt idx="96">
                  <c:v>1506846</c:v>
                </c:pt>
                <c:pt idx="97">
                  <c:v>1511099</c:v>
                </c:pt>
                <c:pt idx="98">
                  <c:v>1515041</c:v>
                </c:pt>
                <c:pt idx="99">
                  <c:v>1518675</c:v>
                </c:pt>
                <c:pt idx="100">
                  <c:v>1522009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2F-479B-9B9D-ED873F944276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1028327</c:v>
                </c:pt>
                <c:pt idx="52">
                  <c:v>1040461</c:v>
                </c:pt>
                <c:pt idx="53">
                  <c:v>1052681</c:v>
                </c:pt>
                <c:pt idx="54">
                  <c:v>1065038</c:v>
                </c:pt>
                <c:pt idx="55">
                  <c:v>1077587</c:v>
                </c:pt>
                <c:pt idx="56">
                  <c:v>1090336</c:v>
                </c:pt>
                <c:pt idx="57">
                  <c:v>1103303</c:v>
                </c:pt>
                <c:pt idx="58">
                  <c:v>1116526</c:v>
                </c:pt>
                <c:pt idx="59">
                  <c:v>1129958</c:v>
                </c:pt>
                <c:pt idx="60">
                  <c:v>1143635</c:v>
                </c:pt>
                <c:pt idx="61">
                  <c:v>1157591</c:v>
                </c:pt>
                <c:pt idx="62">
                  <c:v>1171611</c:v>
                </c:pt>
                <c:pt idx="63">
                  <c:v>1185746</c:v>
                </c:pt>
                <c:pt idx="64">
                  <c:v>1200066</c:v>
                </c:pt>
                <c:pt idx="65">
                  <c:v>1214449</c:v>
                </c:pt>
                <c:pt idx="66">
                  <c:v>1228400</c:v>
                </c:pt>
                <c:pt idx="67">
                  <c:v>1241958</c:v>
                </c:pt>
                <c:pt idx="68">
                  <c:v>1255129</c:v>
                </c:pt>
                <c:pt idx="69">
                  <c:v>1267896</c:v>
                </c:pt>
                <c:pt idx="70">
                  <c:v>1280306</c:v>
                </c:pt>
                <c:pt idx="71">
                  <c:v>1292352</c:v>
                </c:pt>
                <c:pt idx="72">
                  <c:v>1304047</c:v>
                </c:pt>
                <c:pt idx="73">
                  <c:v>1315401</c:v>
                </c:pt>
                <c:pt idx="74">
                  <c:v>1326421</c:v>
                </c:pt>
                <c:pt idx="75">
                  <c:v>1337086</c:v>
                </c:pt>
                <c:pt idx="76">
                  <c:v>1347423</c:v>
                </c:pt>
                <c:pt idx="77">
                  <c:v>1357415</c:v>
                </c:pt>
                <c:pt idx="78">
                  <c:v>1367094</c:v>
                </c:pt>
                <c:pt idx="79">
                  <c:v>1376400</c:v>
                </c:pt>
                <c:pt idx="80">
                  <c:v>1385386</c:v>
                </c:pt>
                <c:pt idx="81">
                  <c:v>1394036</c:v>
                </c:pt>
                <c:pt idx="82">
                  <c:v>1402334</c:v>
                </c:pt>
                <c:pt idx="83">
                  <c:v>1410293</c:v>
                </c:pt>
                <c:pt idx="84">
                  <c:v>1417906</c:v>
                </c:pt>
                <c:pt idx="85">
                  <c:v>1425168</c:v>
                </c:pt>
                <c:pt idx="86">
                  <c:v>1432088</c:v>
                </c:pt>
                <c:pt idx="87">
                  <c:v>1438663</c:v>
                </c:pt>
                <c:pt idx="88">
                  <c:v>1444918</c:v>
                </c:pt>
                <c:pt idx="89">
                  <c:v>1450819</c:v>
                </c:pt>
                <c:pt idx="90">
                  <c:v>1456369</c:v>
                </c:pt>
                <c:pt idx="91">
                  <c:v>1461593</c:v>
                </c:pt>
                <c:pt idx="92">
                  <c:v>1466487</c:v>
                </c:pt>
                <c:pt idx="93">
                  <c:v>1471025</c:v>
                </c:pt>
                <c:pt idx="94">
                  <c:v>1475246</c:v>
                </c:pt>
                <c:pt idx="95">
                  <c:v>1479128</c:v>
                </c:pt>
                <c:pt idx="96">
                  <c:v>1482697</c:v>
                </c:pt>
                <c:pt idx="97">
                  <c:v>1485919</c:v>
                </c:pt>
                <c:pt idx="98">
                  <c:v>1488837</c:v>
                </c:pt>
                <c:pt idx="99">
                  <c:v>1491424</c:v>
                </c:pt>
                <c:pt idx="100">
                  <c:v>1493683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2F-479B-9B9D-ED873F944276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2F-479B-9B9D-ED873F94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81850</c:v>
                </c:pt>
                <c:pt idx="52">
                  <c:v>82000</c:v>
                </c:pt>
                <c:pt idx="53">
                  <c:v>82358</c:v>
                </c:pt>
                <c:pt idx="54">
                  <c:v>82854</c:v>
                </c:pt>
                <c:pt idx="55">
                  <c:v>83629</c:v>
                </c:pt>
                <c:pt idx="56">
                  <c:v>84599</c:v>
                </c:pt>
                <c:pt idx="57">
                  <c:v>85667</c:v>
                </c:pt>
                <c:pt idx="58">
                  <c:v>86941</c:v>
                </c:pt>
                <c:pt idx="59">
                  <c:v>88383</c:v>
                </c:pt>
                <c:pt idx="60">
                  <c:v>90015</c:v>
                </c:pt>
                <c:pt idx="61">
                  <c:v>91856</c:v>
                </c:pt>
                <c:pt idx="62">
                  <c:v>93844</c:v>
                </c:pt>
                <c:pt idx="63">
                  <c:v>96104</c:v>
                </c:pt>
                <c:pt idx="64">
                  <c:v>98592</c:v>
                </c:pt>
                <c:pt idx="65">
                  <c:v>101254</c:v>
                </c:pt>
                <c:pt idx="66">
                  <c:v>101669</c:v>
                </c:pt>
                <c:pt idx="67">
                  <c:v>102050</c:v>
                </c:pt>
                <c:pt idx="68">
                  <c:v>102362</c:v>
                </c:pt>
                <c:pt idx="69">
                  <c:v>102620</c:v>
                </c:pt>
                <c:pt idx="70">
                  <c:v>102793</c:v>
                </c:pt>
                <c:pt idx="71">
                  <c:v>102842</c:v>
                </c:pt>
                <c:pt idx="72">
                  <c:v>102902</c:v>
                </c:pt>
                <c:pt idx="73">
                  <c:v>102963</c:v>
                </c:pt>
                <c:pt idx="74">
                  <c:v>103014</c:v>
                </c:pt>
                <c:pt idx="75">
                  <c:v>103068</c:v>
                </c:pt>
                <c:pt idx="76">
                  <c:v>103107</c:v>
                </c:pt>
                <c:pt idx="77">
                  <c:v>103146</c:v>
                </c:pt>
                <c:pt idx="78">
                  <c:v>103203</c:v>
                </c:pt>
                <c:pt idx="79">
                  <c:v>103223</c:v>
                </c:pt>
                <c:pt idx="80">
                  <c:v>103263</c:v>
                </c:pt>
                <c:pt idx="81">
                  <c:v>103326</c:v>
                </c:pt>
                <c:pt idx="82">
                  <c:v>103344</c:v>
                </c:pt>
                <c:pt idx="83">
                  <c:v>103378</c:v>
                </c:pt>
                <c:pt idx="84">
                  <c:v>103413</c:v>
                </c:pt>
                <c:pt idx="85">
                  <c:v>103444</c:v>
                </c:pt>
                <c:pt idx="86">
                  <c:v>103492</c:v>
                </c:pt>
                <c:pt idx="87">
                  <c:v>103516</c:v>
                </c:pt>
                <c:pt idx="88">
                  <c:v>103585</c:v>
                </c:pt>
                <c:pt idx="89">
                  <c:v>103591</c:v>
                </c:pt>
                <c:pt idx="90">
                  <c:v>103649</c:v>
                </c:pt>
                <c:pt idx="91">
                  <c:v>103671</c:v>
                </c:pt>
                <c:pt idx="92">
                  <c:v>103707</c:v>
                </c:pt>
                <c:pt idx="93">
                  <c:v>103762</c:v>
                </c:pt>
                <c:pt idx="94">
                  <c:v>103821</c:v>
                </c:pt>
                <c:pt idx="95">
                  <c:v>103846</c:v>
                </c:pt>
                <c:pt idx="96">
                  <c:v>103933</c:v>
                </c:pt>
                <c:pt idx="97">
                  <c:v>103993</c:v>
                </c:pt>
                <c:pt idx="98">
                  <c:v>104071</c:v>
                </c:pt>
                <c:pt idx="99">
                  <c:v>104101</c:v>
                </c:pt>
                <c:pt idx="100">
                  <c:v>104205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4A-45A8-B0C6-44A8D712F588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4A-45A8-B0C6-44A8D712F588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49187</c:v>
                </c:pt>
                <c:pt idx="52">
                  <c:v>49334</c:v>
                </c:pt>
                <c:pt idx="53">
                  <c:v>49539</c:v>
                </c:pt>
                <c:pt idx="54">
                  <c:v>49722</c:v>
                </c:pt>
                <c:pt idx="55">
                  <c:v>49987</c:v>
                </c:pt>
                <c:pt idx="56">
                  <c:v>50415</c:v>
                </c:pt>
                <c:pt idx="57">
                  <c:v>50947</c:v>
                </c:pt>
                <c:pt idx="58">
                  <c:v>51499</c:v>
                </c:pt>
                <c:pt idx="59">
                  <c:v>52565</c:v>
                </c:pt>
                <c:pt idx="60">
                  <c:v>53646</c:v>
                </c:pt>
                <c:pt idx="61">
                  <c:v>54784</c:v>
                </c:pt>
                <c:pt idx="62">
                  <c:v>56757</c:v>
                </c:pt>
                <c:pt idx="63">
                  <c:v>58798</c:v>
                </c:pt>
                <c:pt idx="64">
                  <c:v>60872</c:v>
                </c:pt>
                <c:pt idx="65">
                  <c:v>63427</c:v>
                </c:pt>
                <c:pt idx="66">
                  <c:v>63947</c:v>
                </c:pt>
                <c:pt idx="67">
                  <c:v>64433</c:v>
                </c:pt>
                <c:pt idx="68">
                  <c:v>64880</c:v>
                </c:pt>
                <c:pt idx="69">
                  <c:v>65341</c:v>
                </c:pt>
                <c:pt idx="70">
                  <c:v>65696</c:v>
                </c:pt>
                <c:pt idx="71">
                  <c:v>66039</c:v>
                </c:pt>
                <c:pt idx="72">
                  <c:v>66332</c:v>
                </c:pt>
                <c:pt idx="73">
                  <c:v>66611</c:v>
                </c:pt>
                <c:pt idx="74">
                  <c:v>66855</c:v>
                </c:pt>
                <c:pt idx="75">
                  <c:v>67130</c:v>
                </c:pt>
                <c:pt idx="76">
                  <c:v>67376</c:v>
                </c:pt>
                <c:pt idx="77">
                  <c:v>67629</c:v>
                </c:pt>
                <c:pt idx="78">
                  <c:v>67856</c:v>
                </c:pt>
                <c:pt idx="79">
                  <c:v>68108</c:v>
                </c:pt>
                <c:pt idx="80">
                  <c:v>68326</c:v>
                </c:pt>
                <c:pt idx="81">
                  <c:v>68562</c:v>
                </c:pt>
                <c:pt idx="82">
                  <c:v>68795</c:v>
                </c:pt>
                <c:pt idx="83">
                  <c:v>68996</c:v>
                </c:pt>
                <c:pt idx="84">
                  <c:v>69235</c:v>
                </c:pt>
                <c:pt idx="85">
                  <c:v>69413</c:v>
                </c:pt>
                <c:pt idx="86">
                  <c:v>69619</c:v>
                </c:pt>
                <c:pt idx="87">
                  <c:v>69808</c:v>
                </c:pt>
                <c:pt idx="88">
                  <c:v>70001</c:v>
                </c:pt>
                <c:pt idx="89">
                  <c:v>70176</c:v>
                </c:pt>
                <c:pt idx="90">
                  <c:v>70383</c:v>
                </c:pt>
                <c:pt idx="91">
                  <c:v>70565</c:v>
                </c:pt>
                <c:pt idx="92">
                  <c:v>70768</c:v>
                </c:pt>
                <c:pt idx="93">
                  <c:v>70980</c:v>
                </c:pt>
                <c:pt idx="94">
                  <c:v>71191</c:v>
                </c:pt>
                <c:pt idx="95">
                  <c:v>71410</c:v>
                </c:pt>
                <c:pt idx="96">
                  <c:v>71624</c:v>
                </c:pt>
                <c:pt idx="97">
                  <c:v>71811</c:v>
                </c:pt>
                <c:pt idx="98">
                  <c:v>71994</c:v>
                </c:pt>
                <c:pt idx="99">
                  <c:v>72172</c:v>
                </c:pt>
                <c:pt idx="100">
                  <c:v>72383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4A-45A8-B0C6-44A8D712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8575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6086</c:v>
                </c:pt>
                <c:pt idx="52">
                  <c:v>6033</c:v>
                </c:pt>
                <c:pt idx="53">
                  <c:v>5995</c:v>
                </c:pt>
                <c:pt idx="54">
                  <c:v>5955</c:v>
                </c:pt>
                <c:pt idx="55">
                  <c:v>5966</c:v>
                </c:pt>
                <c:pt idx="56">
                  <c:v>6015</c:v>
                </c:pt>
                <c:pt idx="57">
                  <c:v>6023</c:v>
                </c:pt>
                <c:pt idx="58">
                  <c:v>6050</c:v>
                </c:pt>
                <c:pt idx="59">
                  <c:v>6074</c:v>
                </c:pt>
                <c:pt idx="60">
                  <c:v>6124</c:v>
                </c:pt>
                <c:pt idx="61">
                  <c:v>6201</c:v>
                </c:pt>
                <c:pt idx="62">
                  <c:v>6281</c:v>
                </c:pt>
                <c:pt idx="63">
                  <c:v>6410</c:v>
                </c:pt>
                <c:pt idx="64">
                  <c:v>6561</c:v>
                </c:pt>
                <c:pt idx="65">
                  <c:v>6740</c:v>
                </c:pt>
                <c:pt idx="66">
                  <c:v>6956</c:v>
                </c:pt>
                <c:pt idx="67">
                  <c:v>7156</c:v>
                </c:pt>
                <c:pt idx="68">
                  <c:v>7314</c:v>
                </c:pt>
                <c:pt idx="69">
                  <c:v>7443</c:v>
                </c:pt>
                <c:pt idx="70">
                  <c:v>7531</c:v>
                </c:pt>
                <c:pt idx="71">
                  <c:v>7553</c:v>
                </c:pt>
                <c:pt idx="72">
                  <c:v>7593</c:v>
                </c:pt>
                <c:pt idx="73">
                  <c:v>7612</c:v>
                </c:pt>
                <c:pt idx="74">
                  <c:v>7647</c:v>
                </c:pt>
                <c:pt idx="75">
                  <c:v>7677</c:v>
                </c:pt>
                <c:pt idx="76">
                  <c:v>7691</c:v>
                </c:pt>
                <c:pt idx="77">
                  <c:v>7712</c:v>
                </c:pt>
                <c:pt idx="78">
                  <c:v>7735</c:v>
                </c:pt>
                <c:pt idx="79">
                  <c:v>7751</c:v>
                </c:pt>
                <c:pt idx="80">
                  <c:v>7779</c:v>
                </c:pt>
                <c:pt idx="81">
                  <c:v>7799</c:v>
                </c:pt>
                <c:pt idx="82">
                  <c:v>7819</c:v>
                </c:pt>
                <c:pt idx="83">
                  <c:v>7833</c:v>
                </c:pt>
                <c:pt idx="84">
                  <c:v>7852</c:v>
                </c:pt>
                <c:pt idx="85">
                  <c:v>7874</c:v>
                </c:pt>
                <c:pt idx="86">
                  <c:v>7890</c:v>
                </c:pt>
                <c:pt idx="87">
                  <c:v>7903</c:v>
                </c:pt>
                <c:pt idx="88">
                  <c:v>7929</c:v>
                </c:pt>
                <c:pt idx="89">
                  <c:v>7947</c:v>
                </c:pt>
                <c:pt idx="90">
                  <c:v>7973</c:v>
                </c:pt>
                <c:pt idx="91">
                  <c:v>7983</c:v>
                </c:pt>
                <c:pt idx="92">
                  <c:v>7994</c:v>
                </c:pt>
                <c:pt idx="93">
                  <c:v>8039</c:v>
                </c:pt>
                <c:pt idx="94">
                  <c:v>8054</c:v>
                </c:pt>
                <c:pt idx="95">
                  <c:v>8079</c:v>
                </c:pt>
                <c:pt idx="96">
                  <c:v>8114</c:v>
                </c:pt>
                <c:pt idx="97">
                  <c:v>8146</c:v>
                </c:pt>
                <c:pt idx="98">
                  <c:v>8183</c:v>
                </c:pt>
                <c:pt idx="99">
                  <c:v>8218</c:v>
                </c:pt>
                <c:pt idx="100">
                  <c:v>8255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2-4B78-988A-706F23F1E592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5805</c:v>
                </c:pt>
                <c:pt idx="52">
                  <c:v>5757</c:v>
                </c:pt>
                <c:pt idx="53">
                  <c:v>5714</c:v>
                </c:pt>
                <c:pt idx="54">
                  <c:v>5676</c:v>
                </c:pt>
                <c:pt idx="55">
                  <c:v>5684</c:v>
                </c:pt>
                <c:pt idx="56">
                  <c:v>5727</c:v>
                </c:pt>
                <c:pt idx="57">
                  <c:v>5743</c:v>
                </c:pt>
                <c:pt idx="58">
                  <c:v>5760</c:v>
                </c:pt>
                <c:pt idx="59">
                  <c:v>5788</c:v>
                </c:pt>
                <c:pt idx="60">
                  <c:v>5843</c:v>
                </c:pt>
                <c:pt idx="61">
                  <c:v>5909</c:v>
                </c:pt>
                <c:pt idx="62">
                  <c:v>5988</c:v>
                </c:pt>
                <c:pt idx="63">
                  <c:v>6108</c:v>
                </c:pt>
                <c:pt idx="64">
                  <c:v>6255</c:v>
                </c:pt>
                <c:pt idx="65">
                  <c:v>6428</c:v>
                </c:pt>
                <c:pt idx="66">
                  <c:v>6634</c:v>
                </c:pt>
                <c:pt idx="67">
                  <c:v>6822</c:v>
                </c:pt>
                <c:pt idx="68">
                  <c:v>6975</c:v>
                </c:pt>
                <c:pt idx="69">
                  <c:v>7087</c:v>
                </c:pt>
                <c:pt idx="70">
                  <c:v>7179</c:v>
                </c:pt>
                <c:pt idx="71">
                  <c:v>7208</c:v>
                </c:pt>
                <c:pt idx="72">
                  <c:v>7234</c:v>
                </c:pt>
                <c:pt idx="73">
                  <c:v>7259</c:v>
                </c:pt>
                <c:pt idx="74">
                  <c:v>7296</c:v>
                </c:pt>
                <c:pt idx="75">
                  <c:v>7317</c:v>
                </c:pt>
                <c:pt idx="76">
                  <c:v>7334</c:v>
                </c:pt>
                <c:pt idx="77">
                  <c:v>7360</c:v>
                </c:pt>
                <c:pt idx="78">
                  <c:v>7374</c:v>
                </c:pt>
                <c:pt idx="79">
                  <c:v>7392</c:v>
                </c:pt>
                <c:pt idx="80">
                  <c:v>7409</c:v>
                </c:pt>
                <c:pt idx="81">
                  <c:v>7435</c:v>
                </c:pt>
                <c:pt idx="82">
                  <c:v>7452</c:v>
                </c:pt>
                <c:pt idx="83">
                  <c:v>7469</c:v>
                </c:pt>
                <c:pt idx="84">
                  <c:v>7485</c:v>
                </c:pt>
                <c:pt idx="85">
                  <c:v>7503</c:v>
                </c:pt>
                <c:pt idx="86">
                  <c:v>7529</c:v>
                </c:pt>
                <c:pt idx="87">
                  <c:v>7532</c:v>
                </c:pt>
                <c:pt idx="88">
                  <c:v>7560</c:v>
                </c:pt>
                <c:pt idx="89">
                  <c:v>7569</c:v>
                </c:pt>
                <c:pt idx="90">
                  <c:v>7598</c:v>
                </c:pt>
                <c:pt idx="91">
                  <c:v>7616</c:v>
                </c:pt>
                <c:pt idx="92">
                  <c:v>7625</c:v>
                </c:pt>
                <c:pt idx="93">
                  <c:v>7650</c:v>
                </c:pt>
                <c:pt idx="94">
                  <c:v>7681</c:v>
                </c:pt>
                <c:pt idx="95">
                  <c:v>7693</c:v>
                </c:pt>
                <c:pt idx="96">
                  <c:v>7736</c:v>
                </c:pt>
                <c:pt idx="97">
                  <c:v>7767</c:v>
                </c:pt>
                <c:pt idx="98">
                  <c:v>7797</c:v>
                </c:pt>
                <c:pt idx="99">
                  <c:v>7829</c:v>
                </c:pt>
                <c:pt idx="100">
                  <c:v>7869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92-4B78-988A-706F23F1E592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36708</c:v>
                </c:pt>
                <c:pt idx="52">
                  <c:v>36839</c:v>
                </c:pt>
                <c:pt idx="53">
                  <c:v>37064</c:v>
                </c:pt>
                <c:pt idx="54">
                  <c:v>37373</c:v>
                </c:pt>
                <c:pt idx="55">
                  <c:v>37780</c:v>
                </c:pt>
                <c:pt idx="56">
                  <c:v>38230</c:v>
                </c:pt>
                <c:pt idx="57">
                  <c:v>38790</c:v>
                </c:pt>
                <c:pt idx="58">
                  <c:v>39451</c:v>
                </c:pt>
                <c:pt idx="59">
                  <c:v>40196</c:v>
                </c:pt>
                <c:pt idx="60">
                  <c:v>41002</c:v>
                </c:pt>
                <c:pt idx="61">
                  <c:v>41898</c:v>
                </c:pt>
                <c:pt idx="62">
                  <c:v>42881</c:v>
                </c:pt>
                <c:pt idx="63">
                  <c:v>43948</c:v>
                </c:pt>
                <c:pt idx="64">
                  <c:v>45098</c:v>
                </c:pt>
                <c:pt idx="65">
                  <c:v>46332</c:v>
                </c:pt>
                <c:pt idx="66">
                  <c:v>46332</c:v>
                </c:pt>
                <c:pt idx="67">
                  <c:v>46322</c:v>
                </c:pt>
                <c:pt idx="68">
                  <c:v>46316</c:v>
                </c:pt>
                <c:pt idx="69">
                  <c:v>46335</c:v>
                </c:pt>
                <c:pt idx="70">
                  <c:v>46322</c:v>
                </c:pt>
                <c:pt idx="71">
                  <c:v>46329</c:v>
                </c:pt>
                <c:pt idx="72">
                  <c:v>46324</c:v>
                </c:pt>
                <c:pt idx="73">
                  <c:v>46337</c:v>
                </c:pt>
                <c:pt idx="74">
                  <c:v>46319</c:v>
                </c:pt>
                <c:pt idx="75">
                  <c:v>46327</c:v>
                </c:pt>
                <c:pt idx="76">
                  <c:v>46323</c:v>
                </c:pt>
                <c:pt idx="77">
                  <c:v>46324</c:v>
                </c:pt>
                <c:pt idx="78">
                  <c:v>46331</c:v>
                </c:pt>
                <c:pt idx="79">
                  <c:v>46329</c:v>
                </c:pt>
                <c:pt idx="80">
                  <c:v>46320</c:v>
                </c:pt>
                <c:pt idx="81">
                  <c:v>46328</c:v>
                </c:pt>
                <c:pt idx="82">
                  <c:v>46326</c:v>
                </c:pt>
                <c:pt idx="83">
                  <c:v>46327</c:v>
                </c:pt>
                <c:pt idx="84">
                  <c:v>46319</c:v>
                </c:pt>
                <c:pt idx="85">
                  <c:v>46316</c:v>
                </c:pt>
                <c:pt idx="86">
                  <c:v>46313</c:v>
                </c:pt>
                <c:pt idx="87">
                  <c:v>46331</c:v>
                </c:pt>
                <c:pt idx="88">
                  <c:v>46331</c:v>
                </c:pt>
                <c:pt idx="89">
                  <c:v>46322</c:v>
                </c:pt>
                <c:pt idx="90">
                  <c:v>46325</c:v>
                </c:pt>
                <c:pt idx="91">
                  <c:v>46315</c:v>
                </c:pt>
                <c:pt idx="92">
                  <c:v>46321</c:v>
                </c:pt>
                <c:pt idx="93">
                  <c:v>46321</c:v>
                </c:pt>
                <c:pt idx="94">
                  <c:v>46321</c:v>
                </c:pt>
                <c:pt idx="95">
                  <c:v>46323</c:v>
                </c:pt>
                <c:pt idx="96">
                  <c:v>46318</c:v>
                </c:pt>
                <c:pt idx="97">
                  <c:v>46326</c:v>
                </c:pt>
                <c:pt idx="98">
                  <c:v>46334</c:v>
                </c:pt>
                <c:pt idx="99">
                  <c:v>46307</c:v>
                </c:pt>
                <c:pt idx="100">
                  <c:v>46328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92-4B78-988A-706F23F1E592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33251</c:v>
                </c:pt>
                <c:pt idx="52">
                  <c:v>33371</c:v>
                </c:pt>
                <c:pt idx="53">
                  <c:v>33585</c:v>
                </c:pt>
                <c:pt idx="54">
                  <c:v>33850</c:v>
                </c:pt>
                <c:pt idx="55">
                  <c:v>34199</c:v>
                </c:pt>
                <c:pt idx="56">
                  <c:v>34627</c:v>
                </c:pt>
                <c:pt idx="57">
                  <c:v>35111</c:v>
                </c:pt>
                <c:pt idx="58">
                  <c:v>35680</c:v>
                </c:pt>
                <c:pt idx="59">
                  <c:v>36325</c:v>
                </c:pt>
                <c:pt idx="60">
                  <c:v>37046</c:v>
                </c:pt>
                <c:pt idx="61">
                  <c:v>37848</c:v>
                </c:pt>
                <c:pt idx="62">
                  <c:v>38694</c:v>
                </c:pt>
                <c:pt idx="63">
                  <c:v>39638</c:v>
                </c:pt>
                <c:pt idx="64">
                  <c:v>40678</c:v>
                </c:pt>
                <c:pt idx="65">
                  <c:v>41754</c:v>
                </c:pt>
                <c:pt idx="66">
                  <c:v>41747</c:v>
                </c:pt>
                <c:pt idx="67">
                  <c:v>41750</c:v>
                </c:pt>
                <c:pt idx="68">
                  <c:v>41757</c:v>
                </c:pt>
                <c:pt idx="69">
                  <c:v>41755</c:v>
                </c:pt>
                <c:pt idx="70">
                  <c:v>41761</c:v>
                </c:pt>
                <c:pt idx="71">
                  <c:v>41752</c:v>
                </c:pt>
                <c:pt idx="72">
                  <c:v>41751</c:v>
                </c:pt>
                <c:pt idx="73">
                  <c:v>41755</c:v>
                </c:pt>
                <c:pt idx="74">
                  <c:v>41752</c:v>
                </c:pt>
                <c:pt idx="75">
                  <c:v>41747</c:v>
                </c:pt>
                <c:pt idx="76">
                  <c:v>41759</c:v>
                </c:pt>
                <c:pt idx="77">
                  <c:v>41750</c:v>
                </c:pt>
                <c:pt idx="78">
                  <c:v>41763</c:v>
                </c:pt>
                <c:pt idx="79">
                  <c:v>41751</c:v>
                </c:pt>
                <c:pt idx="80">
                  <c:v>41755</c:v>
                </c:pt>
                <c:pt idx="81">
                  <c:v>41764</c:v>
                </c:pt>
                <c:pt idx="82">
                  <c:v>41747</c:v>
                </c:pt>
                <c:pt idx="83">
                  <c:v>41749</c:v>
                </c:pt>
                <c:pt idx="84">
                  <c:v>41757</c:v>
                </c:pt>
                <c:pt idx="85">
                  <c:v>41751</c:v>
                </c:pt>
                <c:pt idx="86">
                  <c:v>41760</c:v>
                </c:pt>
                <c:pt idx="87">
                  <c:v>41750</c:v>
                </c:pt>
                <c:pt idx="88">
                  <c:v>41765</c:v>
                </c:pt>
                <c:pt idx="89">
                  <c:v>41753</c:v>
                </c:pt>
                <c:pt idx="90">
                  <c:v>41753</c:v>
                </c:pt>
                <c:pt idx="91">
                  <c:v>41757</c:v>
                </c:pt>
                <c:pt idx="92">
                  <c:v>41767</c:v>
                </c:pt>
                <c:pt idx="93">
                  <c:v>41752</c:v>
                </c:pt>
                <c:pt idx="94">
                  <c:v>41765</c:v>
                </c:pt>
                <c:pt idx="95">
                  <c:v>41751</c:v>
                </c:pt>
                <c:pt idx="96">
                  <c:v>41765</c:v>
                </c:pt>
                <c:pt idx="97">
                  <c:v>41754</c:v>
                </c:pt>
                <c:pt idx="98">
                  <c:v>41757</c:v>
                </c:pt>
                <c:pt idx="99">
                  <c:v>41747</c:v>
                </c:pt>
                <c:pt idx="100">
                  <c:v>41753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92-4B78-988A-706F23F1E59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6F5-4D40-A1DD-6B43BB2068C4}"/>
              </c:ext>
            </c:extLst>
          </c:dPt>
          <c:xVal>
            <c:numRef>
              <c:f>Data!$CY$17:$CY$18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92-4B78-988A-706F23F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53265286"/>
          <c:y val="2.6741590970769943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8342</c:v>
                </c:pt>
                <c:pt idx="52">
                  <c:v>8350</c:v>
                </c:pt>
                <c:pt idx="53">
                  <c:v>8366</c:v>
                </c:pt>
                <c:pt idx="54">
                  <c:v>8364</c:v>
                </c:pt>
                <c:pt idx="55">
                  <c:v>8376</c:v>
                </c:pt>
                <c:pt idx="56">
                  <c:v>8419</c:v>
                </c:pt>
                <c:pt idx="57">
                  <c:v>8479</c:v>
                </c:pt>
                <c:pt idx="58">
                  <c:v>8534</c:v>
                </c:pt>
                <c:pt idx="59">
                  <c:v>8670</c:v>
                </c:pt>
                <c:pt idx="60">
                  <c:v>8819</c:v>
                </c:pt>
                <c:pt idx="61">
                  <c:v>8964</c:v>
                </c:pt>
                <c:pt idx="62">
                  <c:v>9253</c:v>
                </c:pt>
                <c:pt idx="63">
                  <c:v>9547</c:v>
                </c:pt>
                <c:pt idx="64">
                  <c:v>9838</c:v>
                </c:pt>
                <c:pt idx="65">
                  <c:v>10210</c:v>
                </c:pt>
                <c:pt idx="66">
                  <c:v>10256</c:v>
                </c:pt>
                <c:pt idx="67">
                  <c:v>10295</c:v>
                </c:pt>
                <c:pt idx="68">
                  <c:v>10340</c:v>
                </c:pt>
                <c:pt idx="69">
                  <c:v>10397</c:v>
                </c:pt>
                <c:pt idx="70">
                  <c:v>10435</c:v>
                </c:pt>
                <c:pt idx="71">
                  <c:v>10470</c:v>
                </c:pt>
                <c:pt idx="72">
                  <c:v>10513</c:v>
                </c:pt>
                <c:pt idx="73">
                  <c:v>10544</c:v>
                </c:pt>
                <c:pt idx="74">
                  <c:v>10575</c:v>
                </c:pt>
                <c:pt idx="75">
                  <c:v>10606</c:v>
                </c:pt>
                <c:pt idx="76">
                  <c:v>10639</c:v>
                </c:pt>
                <c:pt idx="77">
                  <c:v>10667</c:v>
                </c:pt>
                <c:pt idx="78">
                  <c:v>10692</c:v>
                </c:pt>
                <c:pt idx="79">
                  <c:v>10716</c:v>
                </c:pt>
                <c:pt idx="80">
                  <c:v>10746</c:v>
                </c:pt>
                <c:pt idx="81">
                  <c:v>10781</c:v>
                </c:pt>
                <c:pt idx="82">
                  <c:v>10811</c:v>
                </c:pt>
                <c:pt idx="83">
                  <c:v>10834</c:v>
                </c:pt>
                <c:pt idx="84">
                  <c:v>10864</c:v>
                </c:pt>
                <c:pt idx="85">
                  <c:v>10896</c:v>
                </c:pt>
                <c:pt idx="86">
                  <c:v>10908</c:v>
                </c:pt>
                <c:pt idx="87">
                  <c:v>10932</c:v>
                </c:pt>
                <c:pt idx="88">
                  <c:v>10954</c:v>
                </c:pt>
                <c:pt idx="89">
                  <c:v>10978</c:v>
                </c:pt>
                <c:pt idx="90">
                  <c:v>11005</c:v>
                </c:pt>
                <c:pt idx="91">
                  <c:v>11032</c:v>
                </c:pt>
                <c:pt idx="92">
                  <c:v>11065</c:v>
                </c:pt>
                <c:pt idx="93">
                  <c:v>11107</c:v>
                </c:pt>
                <c:pt idx="94">
                  <c:v>11156</c:v>
                </c:pt>
                <c:pt idx="95">
                  <c:v>11210</c:v>
                </c:pt>
                <c:pt idx="96">
                  <c:v>11259</c:v>
                </c:pt>
                <c:pt idx="97">
                  <c:v>11306</c:v>
                </c:pt>
                <c:pt idx="98">
                  <c:v>11357</c:v>
                </c:pt>
                <c:pt idx="99">
                  <c:v>11409</c:v>
                </c:pt>
                <c:pt idx="100">
                  <c:v>11470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82-42F4-81CD-45E17C548350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7776</c:v>
                </c:pt>
                <c:pt idx="52">
                  <c:v>7792</c:v>
                </c:pt>
                <c:pt idx="53">
                  <c:v>7796</c:v>
                </c:pt>
                <c:pt idx="54">
                  <c:v>7805</c:v>
                </c:pt>
                <c:pt idx="55">
                  <c:v>7821</c:v>
                </c:pt>
                <c:pt idx="56">
                  <c:v>7867</c:v>
                </c:pt>
                <c:pt idx="57">
                  <c:v>7937</c:v>
                </c:pt>
                <c:pt idx="58">
                  <c:v>8006</c:v>
                </c:pt>
                <c:pt idx="59">
                  <c:v>8165</c:v>
                </c:pt>
                <c:pt idx="60">
                  <c:v>8319</c:v>
                </c:pt>
                <c:pt idx="61">
                  <c:v>8491</c:v>
                </c:pt>
                <c:pt idx="62">
                  <c:v>8795</c:v>
                </c:pt>
                <c:pt idx="63">
                  <c:v>9111</c:v>
                </c:pt>
                <c:pt idx="64">
                  <c:v>9421</c:v>
                </c:pt>
                <c:pt idx="65">
                  <c:v>9832</c:v>
                </c:pt>
                <c:pt idx="66">
                  <c:v>9877</c:v>
                </c:pt>
                <c:pt idx="67">
                  <c:v>9924</c:v>
                </c:pt>
                <c:pt idx="68">
                  <c:v>9969</c:v>
                </c:pt>
                <c:pt idx="69">
                  <c:v>10011</c:v>
                </c:pt>
                <c:pt idx="70">
                  <c:v>10049</c:v>
                </c:pt>
                <c:pt idx="71">
                  <c:v>10080</c:v>
                </c:pt>
                <c:pt idx="72">
                  <c:v>10108</c:v>
                </c:pt>
                <c:pt idx="73">
                  <c:v>10127</c:v>
                </c:pt>
                <c:pt idx="74">
                  <c:v>10152</c:v>
                </c:pt>
                <c:pt idx="75">
                  <c:v>10182</c:v>
                </c:pt>
                <c:pt idx="76">
                  <c:v>10196</c:v>
                </c:pt>
                <c:pt idx="77">
                  <c:v>10233</c:v>
                </c:pt>
                <c:pt idx="78">
                  <c:v>10246</c:v>
                </c:pt>
                <c:pt idx="79">
                  <c:v>10277</c:v>
                </c:pt>
                <c:pt idx="80">
                  <c:v>10299</c:v>
                </c:pt>
                <c:pt idx="81">
                  <c:v>10317</c:v>
                </c:pt>
                <c:pt idx="82">
                  <c:v>10340</c:v>
                </c:pt>
                <c:pt idx="83">
                  <c:v>10359</c:v>
                </c:pt>
                <c:pt idx="84">
                  <c:v>10380</c:v>
                </c:pt>
                <c:pt idx="85">
                  <c:v>10411</c:v>
                </c:pt>
                <c:pt idx="86">
                  <c:v>10435</c:v>
                </c:pt>
                <c:pt idx="87">
                  <c:v>10452</c:v>
                </c:pt>
                <c:pt idx="88">
                  <c:v>10483</c:v>
                </c:pt>
                <c:pt idx="89">
                  <c:v>10513</c:v>
                </c:pt>
                <c:pt idx="90">
                  <c:v>10548</c:v>
                </c:pt>
                <c:pt idx="91">
                  <c:v>10580</c:v>
                </c:pt>
                <c:pt idx="92">
                  <c:v>10620</c:v>
                </c:pt>
                <c:pt idx="93">
                  <c:v>10663</c:v>
                </c:pt>
                <c:pt idx="94">
                  <c:v>10716</c:v>
                </c:pt>
                <c:pt idx="95">
                  <c:v>10758</c:v>
                </c:pt>
                <c:pt idx="96">
                  <c:v>10812</c:v>
                </c:pt>
                <c:pt idx="97">
                  <c:v>10863</c:v>
                </c:pt>
                <c:pt idx="98">
                  <c:v>10911</c:v>
                </c:pt>
                <c:pt idx="99">
                  <c:v>10966</c:v>
                </c:pt>
                <c:pt idx="100">
                  <c:v>11008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82-42F4-81CD-45E17C548350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18160</c:v>
                </c:pt>
                <c:pt idx="52">
                  <c:v>18286</c:v>
                </c:pt>
                <c:pt idx="53">
                  <c:v>18445</c:v>
                </c:pt>
                <c:pt idx="54">
                  <c:v>18611</c:v>
                </c:pt>
                <c:pt idx="55">
                  <c:v>18782</c:v>
                </c:pt>
                <c:pt idx="56">
                  <c:v>18998</c:v>
                </c:pt>
                <c:pt idx="57">
                  <c:v>19243</c:v>
                </c:pt>
                <c:pt idx="58">
                  <c:v>19501</c:v>
                </c:pt>
                <c:pt idx="59">
                  <c:v>19947</c:v>
                </c:pt>
                <c:pt idx="60">
                  <c:v>20381</c:v>
                </c:pt>
                <c:pt idx="61">
                  <c:v>20828</c:v>
                </c:pt>
                <c:pt idx="62">
                  <c:v>21579</c:v>
                </c:pt>
                <c:pt idx="63">
                  <c:v>22337</c:v>
                </c:pt>
                <c:pt idx="64">
                  <c:v>23129</c:v>
                </c:pt>
                <c:pt idx="65">
                  <c:v>24066</c:v>
                </c:pt>
                <c:pt idx="66">
                  <c:v>24255</c:v>
                </c:pt>
                <c:pt idx="67">
                  <c:v>24448</c:v>
                </c:pt>
                <c:pt idx="68">
                  <c:v>24600</c:v>
                </c:pt>
                <c:pt idx="69">
                  <c:v>24777</c:v>
                </c:pt>
                <c:pt idx="70">
                  <c:v>24902</c:v>
                </c:pt>
                <c:pt idx="71">
                  <c:v>25013</c:v>
                </c:pt>
                <c:pt idx="72">
                  <c:v>25103</c:v>
                </c:pt>
                <c:pt idx="73">
                  <c:v>25200</c:v>
                </c:pt>
                <c:pt idx="74">
                  <c:v>25264</c:v>
                </c:pt>
                <c:pt idx="75">
                  <c:v>25348</c:v>
                </c:pt>
                <c:pt idx="76">
                  <c:v>25429</c:v>
                </c:pt>
                <c:pt idx="77">
                  <c:v>25493</c:v>
                </c:pt>
                <c:pt idx="78">
                  <c:v>25564</c:v>
                </c:pt>
                <c:pt idx="79">
                  <c:v>25653</c:v>
                </c:pt>
                <c:pt idx="80">
                  <c:v>25703</c:v>
                </c:pt>
                <c:pt idx="81">
                  <c:v>25783</c:v>
                </c:pt>
                <c:pt idx="82">
                  <c:v>25857</c:v>
                </c:pt>
                <c:pt idx="83">
                  <c:v>25927</c:v>
                </c:pt>
                <c:pt idx="84">
                  <c:v>26000</c:v>
                </c:pt>
                <c:pt idx="85">
                  <c:v>26033</c:v>
                </c:pt>
                <c:pt idx="86">
                  <c:v>26092</c:v>
                </c:pt>
                <c:pt idx="87">
                  <c:v>26155</c:v>
                </c:pt>
                <c:pt idx="88">
                  <c:v>26217</c:v>
                </c:pt>
                <c:pt idx="89">
                  <c:v>26248</c:v>
                </c:pt>
                <c:pt idx="90">
                  <c:v>26308</c:v>
                </c:pt>
                <c:pt idx="91">
                  <c:v>26349</c:v>
                </c:pt>
                <c:pt idx="92">
                  <c:v>26393</c:v>
                </c:pt>
                <c:pt idx="93">
                  <c:v>26448</c:v>
                </c:pt>
                <c:pt idx="94">
                  <c:v>26483</c:v>
                </c:pt>
                <c:pt idx="95">
                  <c:v>26530</c:v>
                </c:pt>
                <c:pt idx="96">
                  <c:v>26562</c:v>
                </c:pt>
                <c:pt idx="97">
                  <c:v>26597</c:v>
                </c:pt>
                <c:pt idx="98">
                  <c:v>26619</c:v>
                </c:pt>
                <c:pt idx="99">
                  <c:v>26628</c:v>
                </c:pt>
                <c:pt idx="100">
                  <c:v>26666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82-42F4-81CD-45E17C548350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14909</c:v>
                </c:pt>
                <c:pt idx="52">
                  <c:v>14906</c:v>
                </c:pt>
                <c:pt idx="53">
                  <c:v>14932</c:v>
                </c:pt>
                <c:pt idx="54">
                  <c:v>14942</c:v>
                </c:pt>
                <c:pt idx="55">
                  <c:v>15008</c:v>
                </c:pt>
                <c:pt idx="56">
                  <c:v>15131</c:v>
                </c:pt>
                <c:pt idx="57">
                  <c:v>15288</c:v>
                </c:pt>
                <c:pt idx="58">
                  <c:v>15458</c:v>
                </c:pt>
                <c:pt idx="59">
                  <c:v>15783</c:v>
                </c:pt>
                <c:pt idx="60">
                  <c:v>16127</c:v>
                </c:pt>
                <c:pt idx="61">
                  <c:v>16501</c:v>
                </c:pt>
                <c:pt idx="62">
                  <c:v>17130</c:v>
                </c:pt>
                <c:pt idx="63">
                  <c:v>17803</c:v>
                </c:pt>
                <c:pt idx="64">
                  <c:v>18484</c:v>
                </c:pt>
                <c:pt idx="65">
                  <c:v>19319</c:v>
                </c:pt>
                <c:pt idx="66">
                  <c:v>19559</c:v>
                </c:pt>
                <c:pt idx="67">
                  <c:v>19766</c:v>
                </c:pt>
                <c:pt idx="68">
                  <c:v>19971</c:v>
                </c:pt>
                <c:pt idx="69">
                  <c:v>20156</c:v>
                </c:pt>
                <c:pt idx="70">
                  <c:v>20310</c:v>
                </c:pt>
                <c:pt idx="71">
                  <c:v>20476</c:v>
                </c:pt>
                <c:pt idx="72">
                  <c:v>20608</c:v>
                </c:pt>
                <c:pt idx="73">
                  <c:v>20740</c:v>
                </c:pt>
                <c:pt idx="74">
                  <c:v>20864</c:v>
                </c:pt>
                <c:pt idx="75">
                  <c:v>20994</c:v>
                </c:pt>
                <c:pt idx="76">
                  <c:v>21112</c:v>
                </c:pt>
                <c:pt idx="77">
                  <c:v>21236</c:v>
                </c:pt>
                <c:pt idx="78">
                  <c:v>21354</c:v>
                </c:pt>
                <c:pt idx="79">
                  <c:v>21462</c:v>
                </c:pt>
                <c:pt idx="80">
                  <c:v>21578</c:v>
                </c:pt>
                <c:pt idx="81">
                  <c:v>21681</c:v>
                </c:pt>
                <c:pt idx="82">
                  <c:v>21787</c:v>
                </c:pt>
                <c:pt idx="83">
                  <c:v>21876</c:v>
                </c:pt>
                <c:pt idx="84">
                  <c:v>21991</c:v>
                </c:pt>
                <c:pt idx="85">
                  <c:v>22073</c:v>
                </c:pt>
                <c:pt idx="86">
                  <c:v>22184</c:v>
                </c:pt>
                <c:pt idx="87">
                  <c:v>22269</c:v>
                </c:pt>
                <c:pt idx="88">
                  <c:v>22347</c:v>
                </c:pt>
                <c:pt idx="89">
                  <c:v>22437</c:v>
                </c:pt>
                <c:pt idx="90">
                  <c:v>22522</c:v>
                </c:pt>
                <c:pt idx="91">
                  <c:v>22604</c:v>
                </c:pt>
                <c:pt idx="92">
                  <c:v>22690</c:v>
                </c:pt>
                <c:pt idx="93">
                  <c:v>22762</c:v>
                </c:pt>
                <c:pt idx="94">
                  <c:v>22836</c:v>
                </c:pt>
                <c:pt idx="95">
                  <c:v>22912</c:v>
                </c:pt>
                <c:pt idx="96">
                  <c:v>22991</c:v>
                </c:pt>
                <c:pt idx="97">
                  <c:v>23045</c:v>
                </c:pt>
                <c:pt idx="98">
                  <c:v>23107</c:v>
                </c:pt>
                <c:pt idx="99">
                  <c:v>23169</c:v>
                </c:pt>
                <c:pt idx="100">
                  <c:v>23239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82-42F4-81CD-45E17C548350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Data!$CY$19:$CY$20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82-42F4-81CD-45E17C54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110500</c:v>
                </c:pt>
                <c:pt idx="52">
                  <c:v>108561</c:v>
                </c:pt>
                <c:pt idx="53">
                  <c:v>107158</c:v>
                </c:pt>
                <c:pt idx="54">
                  <c:v>106875</c:v>
                </c:pt>
                <c:pt idx="55">
                  <c:v>108008</c:v>
                </c:pt>
                <c:pt idx="56">
                  <c:v>108943</c:v>
                </c:pt>
                <c:pt idx="57">
                  <c:v>109809</c:v>
                </c:pt>
                <c:pt idx="58">
                  <c:v>110694</c:v>
                </c:pt>
                <c:pt idx="59">
                  <c:v>111718</c:v>
                </c:pt>
                <c:pt idx="60">
                  <c:v>112852</c:v>
                </c:pt>
                <c:pt idx="61">
                  <c:v>112569</c:v>
                </c:pt>
                <c:pt idx="62">
                  <c:v>112634</c:v>
                </c:pt>
                <c:pt idx="63">
                  <c:v>112927</c:v>
                </c:pt>
                <c:pt idx="64">
                  <c:v>113533</c:v>
                </c:pt>
                <c:pt idx="65">
                  <c:v>114378</c:v>
                </c:pt>
                <c:pt idx="66">
                  <c:v>115329</c:v>
                </c:pt>
                <c:pt idx="67">
                  <c:v>116415</c:v>
                </c:pt>
                <c:pt idx="68">
                  <c:v>117574</c:v>
                </c:pt>
                <c:pt idx="69">
                  <c:v>118746</c:v>
                </c:pt>
                <c:pt idx="70">
                  <c:v>119885</c:v>
                </c:pt>
                <c:pt idx="71">
                  <c:v>120881</c:v>
                </c:pt>
                <c:pt idx="72">
                  <c:v>121763</c:v>
                </c:pt>
                <c:pt idx="73">
                  <c:v>122534</c:v>
                </c:pt>
                <c:pt idx="74">
                  <c:v>123159</c:v>
                </c:pt>
                <c:pt idx="75">
                  <c:v>123666</c:v>
                </c:pt>
                <c:pt idx="76">
                  <c:v>124046</c:v>
                </c:pt>
                <c:pt idx="77">
                  <c:v>124320</c:v>
                </c:pt>
                <c:pt idx="78">
                  <c:v>124487</c:v>
                </c:pt>
                <c:pt idx="79">
                  <c:v>124564</c:v>
                </c:pt>
                <c:pt idx="80">
                  <c:v>124544</c:v>
                </c:pt>
                <c:pt idx="81">
                  <c:v>124509</c:v>
                </c:pt>
                <c:pt idx="82">
                  <c:v>124434</c:v>
                </c:pt>
                <c:pt idx="83">
                  <c:v>124374</c:v>
                </c:pt>
                <c:pt idx="84">
                  <c:v>124345</c:v>
                </c:pt>
                <c:pt idx="85">
                  <c:v>124365</c:v>
                </c:pt>
                <c:pt idx="86">
                  <c:v>124466</c:v>
                </c:pt>
                <c:pt idx="87">
                  <c:v>124667</c:v>
                </c:pt>
                <c:pt idx="88">
                  <c:v>124951</c:v>
                </c:pt>
                <c:pt idx="89">
                  <c:v>125344</c:v>
                </c:pt>
                <c:pt idx="90">
                  <c:v>125790</c:v>
                </c:pt>
                <c:pt idx="91">
                  <c:v>126328</c:v>
                </c:pt>
                <c:pt idx="92">
                  <c:v>126913</c:v>
                </c:pt>
                <c:pt idx="93">
                  <c:v>127516</c:v>
                </c:pt>
                <c:pt idx="94">
                  <c:v>128155</c:v>
                </c:pt>
                <c:pt idx="95">
                  <c:v>128813</c:v>
                </c:pt>
                <c:pt idx="96">
                  <c:v>129463</c:v>
                </c:pt>
                <c:pt idx="97">
                  <c:v>130138</c:v>
                </c:pt>
                <c:pt idx="98">
                  <c:v>130813</c:v>
                </c:pt>
                <c:pt idx="99">
                  <c:v>131509</c:v>
                </c:pt>
                <c:pt idx="100">
                  <c:v>132201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5-418C-AE6C-521C097C6F26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35-418C-AE6C-521C097C6F26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94157</c:v>
                </c:pt>
                <c:pt idx="52">
                  <c:v>92398</c:v>
                </c:pt>
                <c:pt idx="53">
                  <c:v>93138</c:v>
                </c:pt>
                <c:pt idx="54">
                  <c:v>94034</c:v>
                </c:pt>
                <c:pt idx="55">
                  <c:v>94997</c:v>
                </c:pt>
                <c:pt idx="56">
                  <c:v>96087</c:v>
                </c:pt>
                <c:pt idx="57">
                  <c:v>97290</c:v>
                </c:pt>
                <c:pt idx="58">
                  <c:v>98607</c:v>
                </c:pt>
                <c:pt idx="59">
                  <c:v>99947</c:v>
                </c:pt>
                <c:pt idx="60">
                  <c:v>101347</c:v>
                </c:pt>
                <c:pt idx="61">
                  <c:v>102773</c:v>
                </c:pt>
                <c:pt idx="62">
                  <c:v>104173</c:v>
                </c:pt>
                <c:pt idx="63">
                  <c:v>105500</c:v>
                </c:pt>
                <c:pt idx="64">
                  <c:v>106776</c:v>
                </c:pt>
                <c:pt idx="65">
                  <c:v>107946</c:v>
                </c:pt>
                <c:pt idx="66">
                  <c:v>108957</c:v>
                </c:pt>
                <c:pt idx="67">
                  <c:v>109811</c:v>
                </c:pt>
                <c:pt idx="68">
                  <c:v>110487</c:v>
                </c:pt>
                <c:pt idx="69">
                  <c:v>111010</c:v>
                </c:pt>
                <c:pt idx="70">
                  <c:v>111370</c:v>
                </c:pt>
                <c:pt idx="71">
                  <c:v>111557</c:v>
                </c:pt>
                <c:pt idx="72">
                  <c:v>111676</c:v>
                </c:pt>
                <c:pt idx="73">
                  <c:v>111722</c:v>
                </c:pt>
                <c:pt idx="74">
                  <c:v>111739</c:v>
                </c:pt>
                <c:pt idx="75">
                  <c:v>111757</c:v>
                </c:pt>
                <c:pt idx="76">
                  <c:v>111849</c:v>
                </c:pt>
                <c:pt idx="77">
                  <c:v>111990</c:v>
                </c:pt>
                <c:pt idx="78">
                  <c:v>112221</c:v>
                </c:pt>
                <c:pt idx="79">
                  <c:v>112611</c:v>
                </c:pt>
                <c:pt idx="80">
                  <c:v>113010</c:v>
                </c:pt>
                <c:pt idx="81">
                  <c:v>113535</c:v>
                </c:pt>
                <c:pt idx="82">
                  <c:v>114115</c:v>
                </c:pt>
                <c:pt idx="83">
                  <c:v>114755</c:v>
                </c:pt>
                <c:pt idx="84">
                  <c:v>115401</c:v>
                </c:pt>
                <c:pt idx="85">
                  <c:v>116098</c:v>
                </c:pt>
                <c:pt idx="86">
                  <c:v>116721</c:v>
                </c:pt>
                <c:pt idx="87">
                  <c:v>117330</c:v>
                </c:pt>
                <c:pt idx="88">
                  <c:v>117851</c:v>
                </c:pt>
                <c:pt idx="89">
                  <c:v>118275</c:v>
                </c:pt>
                <c:pt idx="90">
                  <c:v>118623</c:v>
                </c:pt>
                <c:pt idx="91">
                  <c:v>118812</c:v>
                </c:pt>
                <c:pt idx="92">
                  <c:v>118918</c:v>
                </c:pt>
                <c:pt idx="93">
                  <c:v>118969</c:v>
                </c:pt>
                <c:pt idx="94">
                  <c:v>118952</c:v>
                </c:pt>
                <c:pt idx="95">
                  <c:v>118852</c:v>
                </c:pt>
                <c:pt idx="96">
                  <c:v>118773</c:v>
                </c:pt>
                <c:pt idx="97">
                  <c:v>118737</c:v>
                </c:pt>
                <c:pt idx="98">
                  <c:v>118726</c:v>
                </c:pt>
                <c:pt idx="99">
                  <c:v>118752</c:v>
                </c:pt>
                <c:pt idx="100">
                  <c:v>118904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5-418C-AE6C-521C097C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40037</c:v>
                </c:pt>
                <c:pt idx="52">
                  <c:v>39566</c:v>
                </c:pt>
                <c:pt idx="53">
                  <c:v>38944</c:v>
                </c:pt>
                <c:pt idx="54">
                  <c:v>38767</c:v>
                </c:pt>
                <c:pt idx="55">
                  <c:v>39288</c:v>
                </c:pt>
                <c:pt idx="56">
                  <c:v>39707</c:v>
                </c:pt>
                <c:pt idx="57">
                  <c:v>40076</c:v>
                </c:pt>
                <c:pt idx="58">
                  <c:v>40450</c:v>
                </c:pt>
                <c:pt idx="59">
                  <c:v>40874</c:v>
                </c:pt>
                <c:pt idx="60">
                  <c:v>41343</c:v>
                </c:pt>
                <c:pt idx="61">
                  <c:v>41063</c:v>
                </c:pt>
                <c:pt idx="62">
                  <c:v>40941</c:v>
                </c:pt>
                <c:pt idx="63">
                  <c:v>40929</c:v>
                </c:pt>
                <c:pt idx="64">
                  <c:v>41063</c:v>
                </c:pt>
                <c:pt idx="65">
                  <c:v>41313</c:v>
                </c:pt>
                <c:pt idx="66">
                  <c:v>41669</c:v>
                </c:pt>
                <c:pt idx="67">
                  <c:v>42110</c:v>
                </c:pt>
                <c:pt idx="68">
                  <c:v>42606</c:v>
                </c:pt>
                <c:pt idx="69">
                  <c:v>43125</c:v>
                </c:pt>
                <c:pt idx="70">
                  <c:v>43647</c:v>
                </c:pt>
                <c:pt idx="71">
                  <c:v>44153</c:v>
                </c:pt>
                <c:pt idx="72">
                  <c:v>44617</c:v>
                </c:pt>
                <c:pt idx="73">
                  <c:v>45037</c:v>
                </c:pt>
                <c:pt idx="74">
                  <c:v>45403</c:v>
                </c:pt>
                <c:pt idx="75">
                  <c:v>45716</c:v>
                </c:pt>
                <c:pt idx="76">
                  <c:v>45971</c:v>
                </c:pt>
                <c:pt idx="77">
                  <c:v>46174</c:v>
                </c:pt>
                <c:pt idx="78">
                  <c:v>46323</c:v>
                </c:pt>
                <c:pt idx="79">
                  <c:v>46423</c:v>
                </c:pt>
                <c:pt idx="80">
                  <c:v>46471</c:v>
                </c:pt>
                <c:pt idx="81">
                  <c:v>46478</c:v>
                </c:pt>
                <c:pt idx="82">
                  <c:v>46456</c:v>
                </c:pt>
                <c:pt idx="83">
                  <c:v>46424</c:v>
                </c:pt>
                <c:pt idx="84">
                  <c:v>46401</c:v>
                </c:pt>
                <c:pt idx="85">
                  <c:v>46390</c:v>
                </c:pt>
                <c:pt idx="86">
                  <c:v>46413</c:v>
                </c:pt>
                <c:pt idx="87">
                  <c:v>46474</c:v>
                </c:pt>
                <c:pt idx="88">
                  <c:v>46577</c:v>
                </c:pt>
                <c:pt idx="89">
                  <c:v>46729</c:v>
                </c:pt>
                <c:pt idx="90">
                  <c:v>46914</c:v>
                </c:pt>
                <c:pt idx="91">
                  <c:v>47140</c:v>
                </c:pt>
                <c:pt idx="92">
                  <c:v>47393</c:v>
                </c:pt>
                <c:pt idx="93">
                  <c:v>47664</c:v>
                </c:pt>
                <c:pt idx="94">
                  <c:v>47950</c:v>
                </c:pt>
                <c:pt idx="95">
                  <c:v>48249</c:v>
                </c:pt>
                <c:pt idx="96">
                  <c:v>48557</c:v>
                </c:pt>
                <c:pt idx="97">
                  <c:v>48874</c:v>
                </c:pt>
                <c:pt idx="98">
                  <c:v>49199</c:v>
                </c:pt>
                <c:pt idx="99">
                  <c:v>49531</c:v>
                </c:pt>
                <c:pt idx="100">
                  <c:v>49868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4-4F36-A63D-887D95A3E9C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37841</c:v>
                </c:pt>
                <c:pt idx="52">
                  <c:v>37396</c:v>
                </c:pt>
                <c:pt idx="53">
                  <c:v>36807</c:v>
                </c:pt>
                <c:pt idx="54">
                  <c:v>36641</c:v>
                </c:pt>
                <c:pt idx="55">
                  <c:v>37133</c:v>
                </c:pt>
                <c:pt idx="56">
                  <c:v>37529</c:v>
                </c:pt>
                <c:pt idx="57">
                  <c:v>37878</c:v>
                </c:pt>
                <c:pt idx="58">
                  <c:v>38231</c:v>
                </c:pt>
                <c:pt idx="59">
                  <c:v>38631</c:v>
                </c:pt>
                <c:pt idx="60">
                  <c:v>39076</c:v>
                </c:pt>
                <c:pt idx="61">
                  <c:v>38810</c:v>
                </c:pt>
                <c:pt idx="62">
                  <c:v>38695</c:v>
                </c:pt>
                <c:pt idx="63">
                  <c:v>38683</c:v>
                </c:pt>
                <c:pt idx="64">
                  <c:v>38810</c:v>
                </c:pt>
                <c:pt idx="65">
                  <c:v>39047</c:v>
                </c:pt>
                <c:pt idx="66">
                  <c:v>39384</c:v>
                </c:pt>
                <c:pt idx="67">
                  <c:v>39801</c:v>
                </c:pt>
                <c:pt idx="68">
                  <c:v>40268</c:v>
                </c:pt>
                <c:pt idx="69">
                  <c:v>40760</c:v>
                </c:pt>
                <c:pt idx="70">
                  <c:v>41252</c:v>
                </c:pt>
                <c:pt idx="71">
                  <c:v>41732</c:v>
                </c:pt>
                <c:pt idx="72">
                  <c:v>42169</c:v>
                </c:pt>
                <c:pt idx="73">
                  <c:v>42566</c:v>
                </c:pt>
                <c:pt idx="74">
                  <c:v>42912</c:v>
                </c:pt>
                <c:pt idx="75">
                  <c:v>43208</c:v>
                </c:pt>
                <c:pt idx="76">
                  <c:v>43450</c:v>
                </c:pt>
                <c:pt idx="77">
                  <c:v>43642</c:v>
                </c:pt>
                <c:pt idx="78">
                  <c:v>43783</c:v>
                </c:pt>
                <c:pt idx="79">
                  <c:v>43876</c:v>
                </c:pt>
                <c:pt idx="80">
                  <c:v>43922</c:v>
                </c:pt>
                <c:pt idx="81">
                  <c:v>43928</c:v>
                </c:pt>
                <c:pt idx="82">
                  <c:v>43907</c:v>
                </c:pt>
                <c:pt idx="83">
                  <c:v>43878</c:v>
                </c:pt>
                <c:pt idx="84">
                  <c:v>43855</c:v>
                </c:pt>
                <c:pt idx="85">
                  <c:v>43846</c:v>
                </c:pt>
                <c:pt idx="86">
                  <c:v>43868</c:v>
                </c:pt>
                <c:pt idx="87">
                  <c:v>43924</c:v>
                </c:pt>
                <c:pt idx="88">
                  <c:v>44023</c:v>
                </c:pt>
                <c:pt idx="89">
                  <c:v>44166</c:v>
                </c:pt>
                <c:pt idx="90">
                  <c:v>44340</c:v>
                </c:pt>
                <c:pt idx="91">
                  <c:v>44555</c:v>
                </c:pt>
                <c:pt idx="92">
                  <c:v>44794</c:v>
                </c:pt>
                <c:pt idx="93">
                  <c:v>45050</c:v>
                </c:pt>
                <c:pt idx="94">
                  <c:v>45320</c:v>
                </c:pt>
                <c:pt idx="95">
                  <c:v>45603</c:v>
                </c:pt>
                <c:pt idx="96">
                  <c:v>45893</c:v>
                </c:pt>
                <c:pt idx="97">
                  <c:v>46193</c:v>
                </c:pt>
                <c:pt idx="98">
                  <c:v>46501</c:v>
                </c:pt>
                <c:pt idx="99">
                  <c:v>46815</c:v>
                </c:pt>
                <c:pt idx="100">
                  <c:v>47132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4-4F36-A63D-887D95A3E9C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16771</c:v>
                </c:pt>
                <c:pt idx="52">
                  <c:v>16245</c:v>
                </c:pt>
                <c:pt idx="53">
                  <c:v>16146</c:v>
                </c:pt>
                <c:pt idx="54">
                  <c:v>16177</c:v>
                </c:pt>
                <c:pt idx="55">
                  <c:v>16239</c:v>
                </c:pt>
                <c:pt idx="56">
                  <c:v>16301</c:v>
                </c:pt>
                <c:pt idx="57">
                  <c:v>16377</c:v>
                </c:pt>
                <c:pt idx="58">
                  <c:v>16458</c:v>
                </c:pt>
                <c:pt idx="59">
                  <c:v>16561</c:v>
                </c:pt>
                <c:pt idx="60">
                  <c:v>16674</c:v>
                </c:pt>
                <c:pt idx="61">
                  <c:v>16809</c:v>
                </c:pt>
                <c:pt idx="62">
                  <c:v>16964</c:v>
                </c:pt>
                <c:pt idx="63">
                  <c:v>17127</c:v>
                </c:pt>
                <c:pt idx="64">
                  <c:v>17305</c:v>
                </c:pt>
                <c:pt idx="65">
                  <c:v>17489</c:v>
                </c:pt>
                <c:pt idx="66">
                  <c:v>17621</c:v>
                </c:pt>
                <c:pt idx="67">
                  <c:v>17739</c:v>
                </c:pt>
                <c:pt idx="68">
                  <c:v>17839</c:v>
                </c:pt>
                <c:pt idx="69">
                  <c:v>17922</c:v>
                </c:pt>
                <c:pt idx="70">
                  <c:v>17986</c:v>
                </c:pt>
                <c:pt idx="71">
                  <c:v>17991</c:v>
                </c:pt>
                <c:pt idx="72">
                  <c:v>17982</c:v>
                </c:pt>
                <c:pt idx="73">
                  <c:v>17958</c:v>
                </c:pt>
                <c:pt idx="74">
                  <c:v>17913</c:v>
                </c:pt>
                <c:pt idx="75">
                  <c:v>17861</c:v>
                </c:pt>
                <c:pt idx="76">
                  <c:v>17801</c:v>
                </c:pt>
                <c:pt idx="77">
                  <c:v>17739</c:v>
                </c:pt>
                <c:pt idx="78">
                  <c:v>17675</c:v>
                </c:pt>
                <c:pt idx="79">
                  <c:v>17616</c:v>
                </c:pt>
                <c:pt idx="80">
                  <c:v>17557</c:v>
                </c:pt>
                <c:pt idx="81">
                  <c:v>17532</c:v>
                </c:pt>
                <c:pt idx="82">
                  <c:v>17516</c:v>
                </c:pt>
                <c:pt idx="83">
                  <c:v>17516</c:v>
                </c:pt>
                <c:pt idx="84">
                  <c:v>17525</c:v>
                </c:pt>
                <c:pt idx="85">
                  <c:v>17546</c:v>
                </c:pt>
                <c:pt idx="86">
                  <c:v>17575</c:v>
                </c:pt>
                <c:pt idx="87">
                  <c:v>17618</c:v>
                </c:pt>
                <c:pt idx="88">
                  <c:v>17660</c:v>
                </c:pt>
                <c:pt idx="89">
                  <c:v>17710</c:v>
                </c:pt>
                <c:pt idx="90">
                  <c:v>17755</c:v>
                </c:pt>
                <c:pt idx="91">
                  <c:v>17805</c:v>
                </c:pt>
                <c:pt idx="92">
                  <c:v>17853</c:v>
                </c:pt>
                <c:pt idx="93">
                  <c:v>17892</c:v>
                </c:pt>
                <c:pt idx="94">
                  <c:v>17934</c:v>
                </c:pt>
                <c:pt idx="95">
                  <c:v>17973</c:v>
                </c:pt>
                <c:pt idx="96">
                  <c:v>18000</c:v>
                </c:pt>
                <c:pt idx="97">
                  <c:v>18030</c:v>
                </c:pt>
                <c:pt idx="98">
                  <c:v>18052</c:v>
                </c:pt>
                <c:pt idx="99">
                  <c:v>18077</c:v>
                </c:pt>
                <c:pt idx="100">
                  <c:v>18097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D4-4F36-A63D-887D95A3E9C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15851</c:v>
                </c:pt>
                <c:pt idx="52">
                  <c:v>15354</c:v>
                </c:pt>
                <c:pt idx="53">
                  <c:v>15261</c:v>
                </c:pt>
                <c:pt idx="54">
                  <c:v>15290</c:v>
                </c:pt>
                <c:pt idx="55">
                  <c:v>15348</c:v>
                </c:pt>
                <c:pt idx="56">
                  <c:v>15406</c:v>
                </c:pt>
                <c:pt idx="57">
                  <c:v>15478</c:v>
                </c:pt>
                <c:pt idx="58">
                  <c:v>15555</c:v>
                </c:pt>
                <c:pt idx="59">
                  <c:v>15652</c:v>
                </c:pt>
                <c:pt idx="60">
                  <c:v>15759</c:v>
                </c:pt>
                <c:pt idx="61">
                  <c:v>15887</c:v>
                </c:pt>
                <c:pt idx="62">
                  <c:v>16034</c:v>
                </c:pt>
                <c:pt idx="63">
                  <c:v>16188</c:v>
                </c:pt>
                <c:pt idx="64">
                  <c:v>16355</c:v>
                </c:pt>
                <c:pt idx="65">
                  <c:v>16529</c:v>
                </c:pt>
                <c:pt idx="66">
                  <c:v>16655</c:v>
                </c:pt>
                <c:pt idx="67">
                  <c:v>16765</c:v>
                </c:pt>
                <c:pt idx="68">
                  <c:v>16861</c:v>
                </c:pt>
                <c:pt idx="69">
                  <c:v>16939</c:v>
                </c:pt>
                <c:pt idx="70">
                  <c:v>17000</c:v>
                </c:pt>
                <c:pt idx="71">
                  <c:v>17005</c:v>
                </c:pt>
                <c:pt idx="72">
                  <c:v>16995</c:v>
                </c:pt>
                <c:pt idx="73">
                  <c:v>16973</c:v>
                </c:pt>
                <c:pt idx="74">
                  <c:v>16931</c:v>
                </c:pt>
                <c:pt idx="75">
                  <c:v>16881</c:v>
                </c:pt>
                <c:pt idx="76">
                  <c:v>16824</c:v>
                </c:pt>
                <c:pt idx="77">
                  <c:v>16765</c:v>
                </c:pt>
                <c:pt idx="78">
                  <c:v>16706</c:v>
                </c:pt>
                <c:pt idx="79">
                  <c:v>16649</c:v>
                </c:pt>
                <c:pt idx="80">
                  <c:v>16594</c:v>
                </c:pt>
                <c:pt idx="81">
                  <c:v>16571</c:v>
                </c:pt>
                <c:pt idx="82">
                  <c:v>16555</c:v>
                </c:pt>
                <c:pt idx="83">
                  <c:v>16556</c:v>
                </c:pt>
                <c:pt idx="84">
                  <c:v>16564</c:v>
                </c:pt>
                <c:pt idx="85">
                  <c:v>16583</c:v>
                </c:pt>
                <c:pt idx="86">
                  <c:v>16610</c:v>
                </c:pt>
                <c:pt idx="87">
                  <c:v>16651</c:v>
                </c:pt>
                <c:pt idx="88">
                  <c:v>16691</c:v>
                </c:pt>
                <c:pt idx="89">
                  <c:v>16739</c:v>
                </c:pt>
                <c:pt idx="90">
                  <c:v>16781</c:v>
                </c:pt>
                <c:pt idx="91">
                  <c:v>16828</c:v>
                </c:pt>
                <c:pt idx="92">
                  <c:v>16873</c:v>
                </c:pt>
                <c:pt idx="93">
                  <c:v>16910</c:v>
                </c:pt>
                <c:pt idx="94">
                  <c:v>16951</c:v>
                </c:pt>
                <c:pt idx="95">
                  <c:v>16988</c:v>
                </c:pt>
                <c:pt idx="96">
                  <c:v>17013</c:v>
                </c:pt>
                <c:pt idx="97">
                  <c:v>17041</c:v>
                </c:pt>
                <c:pt idx="98">
                  <c:v>17061</c:v>
                </c:pt>
                <c:pt idx="99">
                  <c:v>17086</c:v>
                </c:pt>
                <c:pt idx="100">
                  <c:v>17104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D4-4F36-A63D-887D95A3E9C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B85-458D-84BC-3E3BF81B07A3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D4-4F36-A63D-887D95A3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40788</c:v>
                </c:pt>
                <c:pt idx="52">
                  <c:v>39658</c:v>
                </c:pt>
                <c:pt idx="53">
                  <c:v>40060</c:v>
                </c:pt>
                <c:pt idx="54">
                  <c:v>40510</c:v>
                </c:pt>
                <c:pt idx="55">
                  <c:v>41003</c:v>
                </c:pt>
                <c:pt idx="56">
                  <c:v>41521</c:v>
                </c:pt>
                <c:pt idx="57">
                  <c:v>42088</c:v>
                </c:pt>
                <c:pt idx="58">
                  <c:v>42674</c:v>
                </c:pt>
                <c:pt idx="59">
                  <c:v>43269</c:v>
                </c:pt>
                <c:pt idx="60">
                  <c:v>43849</c:v>
                </c:pt>
                <c:pt idx="61">
                  <c:v>44430</c:v>
                </c:pt>
                <c:pt idx="62">
                  <c:v>44950</c:v>
                </c:pt>
                <c:pt idx="63">
                  <c:v>45437</c:v>
                </c:pt>
                <c:pt idx="64">
                  <c:v>45861</c:v>
                </c:pt>
                <c:pt idx="65">
                  <c:v>46218</c:v>
                </c:pt>
                <c:pt idx="66">
                  <c:v>46489</c:v>
                </c:pt>
                <c:pt idx="67">
                  <c:v>46669</c:v>
                </c:pt>
                <c:pt idx="68">
                  <c:v>46757</c:v>
                </c:pt>
                <c:pt idx="69">
                  <c:v>46767</c:v>
                </c:pt>
                <c:pt idx="70">
                  <c:v>46703</c:v>
                </c:pt>
                <c:pt idx="71">
                  <c:v>46592</c:v>
                </c:pt>
                <c:pt idx="72">
                  <c:v>46433</c:v>
                </c:pt>
                <c:pt idx="73">
                  <c:v>46260</c:v>
                </c:pt>
                <c:pt idx="74">
                  <c:v>46098</c:v>
                </c:pt>
                <c:pt idx="75">
                  <c:v>45948</c:v>
                </c:pt>
                <c:pt idx="76">
                  <c:v>45834</c:v>
                </c:pt>
                <c:pt idx="77">
                  <c:v>45759</c:v>
                </c:pt>
                <c:pt idx="78">
                  <c:v>45742</c:v>
                </c:pt>
                <c:pt idx="79">
                  <c:v>45776</c:v>
                </c:pt>
                <c:pt idx="80">
                  <c:v>45836</c:v>
                </c:pt>
                <c:pt idx="81">
                  <c:v>45921</c:v>
                </c:pt>
                <c:pt idx="82">
                  <c:v>46028</c:v>
                </c:pt>
                <c:pt idx="83">
                  <c:v>46153</c:v>
                </c:pt>
                <c:pt idx="84">
                  <c:v>46274</c:v>
                </c:pt>
                <c:pt idx="85">
                  <c:v>46384</c:v>
                </c:pt>
                <c:pt idx="86">
                  <c:v>46480</c:v>
                </c:pt>
                <c:pt idx="87">
                  <c:v>46545</c:v>
                </c:pt>
                <c:pt idx="88">
                  <c:v>46538</c:v>
                </c:pt>
                <c:pt idx="89">
                  <c:v>46509</c:v>
                </c:pt>
                <c:pt idx="90">
                  <c:v>46396</c:v>
                </c:pt>
                <c:pt idx="91">
                  <c:v>46226</c:v>
                </c:pt>
                <c:pt idx="92">
                  <c:v>46012</c:v>
                </c:pt>
                <c:pt idx="93">
                  <c:v>45761</c:v>
                </c:pt>
                <c:pt idx="94">
                  <c:v>45477</c:v>
                </c:pt>
                <c:pt idx="95">
                  <c:v>45184</c:v>
                </c:pt>
                <c:pt idx="96">
                  <c:v>44883</c:v>
                </c:pt>
                <c:pt idx="97">
                  <c:v>44624</c:v>
                </c:pt>
                <c:pt idx="98">
                  <c:v>44368</c:v>
                </c:pt>
                <c:pt idx="99">
                  <c:v>44154</c:v>
                </c:pt>
                <c:pt idx="100">
                  <c:v>43995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64-49EE-93EA-17B0A39D7F4E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40585</c:v>
                </c:pt>
                <c:pt idx="52">
                  <c:v>40272</c:v>
                </c:pt>
                <c:pt idx="53">
                  <c:v>40398</c:v>
                </c:pt>
                <c:pt idx="54">
                  <c:v>40585</c:v>
                </c:pt>
                <c:pt idx="55">
                  <c:v>40828</c:v>
                </c:pt>
                <c:pt idx="56">
                  <c:v>41154</c:v>
                </c:pt>
                <c:pt idx="57">
                  <c:v>41532</c:v>
                </c:pt>
                <c:pt idx="58">
                  <c:v>41973</c:v>
                </c:pt>
                <c:pt idx="59">
                  <c:v>42462</c:v>
                </c:pt>
                <c:pt idx="60">
                  <c:v>42983</c:v>
                </c:pt>
                <c:pt idx="61">
                  <c:v>43527</c:v>
                </c:pt>
                <c:pt idx="62">
                  <c:v>44082</c:v>
                </c:pt>
                <c:pt idx="63">
                  <c:v>44610</c:v>
                </c:pt>
                <c:pt idx="64">
                  <c:v>45130</c:v>
                </c:pt>
                <c:pt idx="65">
                  <c:v>45579</c:v>
                </c:pt>
                <c:pt idx="66">
                  <c:v>45963</c:v>
                </c:pt>
                <c:pt idx="67">
                  <c:v>46273</c:v>
                </c:pt>
                <c:pt idx="68">
                  <c:v>46475</c:v>
                </c:pt>
                <c:pt idx="69">
                  <c:v>46581</c:v>
                </c:pt>
                <c:pt idx="70">
                  <c:v>46597</c:v>
                </c:pt>
                <c:pt idx="71">
                  <c:v>46514</c:v>
                </c:pt>
                <c:pt idx="72">
                  <c:v>46351</c:v>
                </c:pt>
                <c:pt idx="73">
                  <c:v>46143</c:v>
                </c:pt>
                <c:pt idx="74">
                  <c:v>45888</c:v>
                </c:pt>
                <c:pt idx="75">
                  <c:v>45613</c:v>
                </c:pt>
                <c:pt idx="76">
                  <c:v>45363</c:v>
                </c:pt>
                <c:pt idx="77">
                  <c:v>45119</c:v>
                </c:pt>
                <c:pt idx="78">
                  <c:v>44921</c:v>
                </c:pt>
                <c:pt idx="79">
                  <c:v>44769</c:v>
                </c:pt>
                <c:pt idx="80">
                  <c:v>44664</c:v>
                </c:pt>
                <c:pt idx="81">
                  <c:v>44623</c:v>
                </c:pt>
                <c:pt idx="82">
                  <c:v>44609</c:v>
                </c:pt>
                <c:pt idx="83">
                  <c:v>44646</c:v>
                </c:pt>
                <c:pt idx="84">
                  <c:v>44688</c:v>
                </c:pt>
                <c:pt idx="85">
                  <c:v>44759</c:v>
                </c:pt>
                <c:pt idx="86">
                  <c:v>44823</c:v>
                </c:pt>
                <c:pt idx="87">
                  <c:v>44884</c:v>
                </c:pt>
                <c:pt idx="88">
                  <c:v>44910</c:v>
                </c:pt>
                <c:pt idx="89">
                  <c:v>44893</c:v>
                </c:pt>
                <c:pt idx="90">
                  <c:v>44842</c:v>
                </c:pt>
                <c:pt idx="91">
                  <c:v>44725</c:v>
                </c:pt>
                <c:pt idx="92">
                  <c:v>44556</c:v>
                </c:pt>
                <c:pt idx="93">
                  <c:v>44340</c:v>
                </c:pt>
                <c:pt idx="94">
                  <c:v>44082</c:v>
                </c:pt>
                <c:pt idx="95">
                  <c:v>43782</c:v>
                </c:pt>
                <c:pt idx="96">
                  <c:v>43477</c:v>
                </c:pt>
                <c:pt idx="97">
                  <c:v>43150</c:v>
                </c:pt>
                <c:pt idx="98">
                  <c:v>42853</c:v>
                </c:pt>
                <c:pt idx="99">
                  <c:v>42562</c:v>
                </c:pt>
                <c:pt idx="100">
                  <c:v>42326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64-49EE-93EA-17B0A39D7F4E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6344</c:v>
                </c:pt>
                <c:pt idx="52">
                  <c:v>6137</c:v>
                </c:pt>
                <c:pt idx="53">
                  <c:v>6247</c:v>
                </c:pt>
                <c:pt idx="54">
                  <c:v>6388</c:v>
                </c:pt>
                <c:pt idx="55">
                  <c:v>6524</c:v>
                </c:pt>
                <c:pt idx="56">
                  <c:v>6665</c:v>
                </c:pt>
                <c:pt idx="57">
                  <c:v>6814</c:v>
                </c:pt>
                <c:pt idx="58">
                  <c:v>6961</c:v>
                </c:pt>
                <c:pt idx="59">
                  <c:v>7106</c:v>
                </c:pt>
                <c:pt idx="60">
                  <c:v>7273</c:v>
                </c:pt>
                <c:pt idx="61">
                  <c:v>7425</c:v>
                </c:pt>
                <c:pt idx="62">
                  <c:v>7597</c:v>
                </c:pt>
                <c:pt idx="63">
                  <c:v>7753</c:v>
                </c:pt>
                <c:pt idx="64">
                  <c:v>7911</c:v>
                </c:pt>
                <c:pt idx="65">
                  <c:v>8097</c:v>
                </c:pt>
                <c:pt idx="66">
                  <c:v>8268</c:v>
                </c:pt>
                <c:pt idx="67">
                  <c:v>8443</c:v>
                </c:pt>
                <c:pt idx="68">
                  <c:v>8640</c:v>
                </c:pt>
                <c:pt idx="69">
                  <c:v>8830</c:v>
                </c:pt>
                <c:pt idx="70">
                  <c:v>9029</c:v>
                </c:pt>
                <c:pt idx="71">
                  <c:v>9221</c:v>
                </c:pt>
                <c:pt idx="72">
                  <c:v>9444</c:v>
                </c:pt>
                <c:pt idx="73">
                  <c:v>9658</c:v>
                </c:pt>
                <c:pt idx="74">
                  <c:v>9885</c:v>
                </c:pt>
                <c:pt idx="75">
                  <c:v>10108</c:v>
                </c:pt>
                <c:pt idx="76">
                  <c:v>10342</c:v>
                </c:pt>
                <c:pt idx="77">
                  <c:v>10590</c:v>
                </c:pt>
                <c:pt idx="78">
                  <c:v>10828</c:v>
                </c:pt>
                <c:pt idx="79">
                  <c:v>11083</c:v>
                </c:pt>
                <c:pt idx="80">
                  <c:v>11319</c:v>
                </c:pt>
                <c:pt idx="81">
                  <c:v>11558</c:v>
                </c:pt>
                <c:pt idx="82">
                  <c:v>11816</c:v>
                </c:pt>
                <c:pt idx="83">
                  <c:v>12042</c:v>
                </c:pt>
                <c:pt idx="84">
                  <c:v>12286</c:v>
                </c:pt>
                <c:pt idx="85">
                  <c:v>12539</c:v>
                </c:pt>
                <c:pt idx="86">
                  <c:v>12762</c:v>
                </c:pt>
                <c:pt idx="87">
                  <c:v>12995</c:v>
                </c:pt>
                <c:pt idx="88">
                  <c:v>13240</c:v>
                </c:pt>
                <c:pt idx="89">
                  <c:v>13458</c:v>
                </c:pt>
                <c:pt idx="90">
                  <c:v>13704</c:v>
                </c:pt>
                <c:pt idx="91">
                  <c:v>13932</c:v>
                </c:pt>
                <c:pt idx="92">
                  <c:v>14167</c:v>
                </c:pt>
                <c:pt idx="93">
                  <c:v>14416</c:v>
                </c:pt>
                <c:pt idx="94">
                  <c:v>14685</c:v>
                </c:pt>
                <c:pt idx="95">
                  <c:v>14929</c:v>
                </c:pt>
                <c:pt idx="96">
                  <c:v>15208</c:v>
                </c:pt>
                <c:pt idx="97">
                  <c:v>15476</c:v>
                </c:pt>
                <c:pt idx="98">
                  <c:v>15773</c:v>
                </c:pt>
                <c:pt idx="99">
                  <c:v>16045</c:v>
                </c:pt>
                <c:pt idx="100">
                  <c:v>16328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64-49EE-93EA-17B0A39D7F4E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6440</c:v>
                </c:pt>
                <c:pt idx="52">
                  <c:v>6331</c:v>
                </c:pt>
                <c:pt idx="53">
                  <c:v>6433</c:v>
                </c:pt>
                <c:pt idx="54">
                  <c:v>6551</c:v>
                </c:pt>
                <c:pt idx="55">
                  <c:v>6642</c:v>
                </c:pt>
                <c:pt idx="56">
                  <c:v>6747</c:v>
                </c:pt>
                <c:pt idx="57">
                  <c:v>6856</c:v>
                </c:pt>
                <c:pt idx="58">
                  <c:v>6999</c:v>
                </c:pt>
                <c:pt idx="59">
                  <c:v>7110</c:v>
                </c:pt>
                <c:pt idx="60">
                  <c:v>7242</c:v>
                </c:pt>
                <c:pt idx="61">
                  <c:v>7391</c:v>
                </c:pt>
                <c:pt idx="62">
                  <c:v>7544</c:v>
                </c:pt>
                <c:pt idx="63">
                  <c:v>7700</c:v>
                </c:pt>
                <c:pt idx="64">
                  <c:v>7874</c:v>
                </c:pt>
                <c:pt idx="65">
                  <c:v>8052</c:v>
                </c:pt>
                <c:pt idx="66">
                  <c:v>8237</c:v>
                </c:pt>
                <c:pt idx="67">
                  <c:v>8426</c:v>
                </c:pt>
                <c:pt idx="68">
                  <c:v>8615</c:v>
                </c:pt>
                <c:pt idx="69">
                  <c:v>8832</c:v>
                </c:pt>
                <c:pt idx="70">
                  <c:v>9041</c:v>
                </c:pt>
                <c:pt idx="71">
                  <c:v>9230</c:v>
                </c:pt>
                <c:pt idx="72">
                  <c:v>9448</c:v>
                </c:pt>
                <c:pt idx="73">
                  <c:v>9661</c:v>
                </c:pt>
                <c:pt idx="74">
                  <c:v>9868</c:v>
                </c:pt>
                <c:pt idx="75">
                  <c:v>10088</c:v>
                </c:pt>
                <c:pt idx="76">
                  <c:v>10310</c:v>
                </c:pt>
                <c:pt idx="77">
                  <c:v>10522</c:v>
                </c:pt>
                <c:pt idx="78">
                  <c:v>10730</c:v>
                </c:pt>
                <c:pt idx="79">
                  <c:v>10983</c:v>
                </c:pt>
                <c:pt idx="80">
                  <c:v>11191</c:v>
                </c:pt>
                <c:pt idx="81">
                  <c:v>11433</c:v>
                </c:pt>
                <c:pt idx="82">
                  <c:v>11662</c:v>
                </c:pt>
                <c:pt idx="83">
                  <c:v>11914</c:v>
                </c:pt>
                <c:pt idx="84">
                  <c:v>12153</c:v>
                </c:pt>
                <c:pt idx="85">
                  <c:v>12416</c:v>
                </c:pt>
                <c:pt idx="86">
                  <c:v>12656</c:v>
                </c:pt>
                <c:pt idx="87">
                  <c:v>12906</c:v>
                </c:pt>
                <c:pt idx="88">
                  <c:v>13163</c:v>
                </c:pt>
                <c:pt idx="89">
                  <c:v>13415</c:v>
                </c:pt>
                <c:pt idx="90">
                  <c:v>13681</c:v>
                </c:pt>
                <c:pt idx="91">
                  <c:v>13929</c:v>
                </c:pt>
                <c:pt idx="92">
                  <c:v>14183</c:v>
                </c:pt>
                <c:pt idx="93">
                  <c:v>14452</c:v>
                </c:pt>
                <c:pt idx="94">
                  <c:v>14708</c:v>
                </c:pt>
                <c:pt idx="95">
                  <c:v>14957</c:v>
                </c:pt>
                <c:pt idx="96">
                  <c:v>15205</c:v>
                </c:pt>
                <c:pt idx="97">
                  <c:v>15487</c:v>
                </c:pt>
                <c:pt idx="98">
                  <c:v>15732</c:v>
                </c:pt>
                <c:pt idx="99">
                  <c:v>15991</c:v>
                </c:pt>
                <c:pt idx="100">
                  <c:v>16255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64-49EE-93EA-17B0A39D7F4E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64-49EE-93EA-17B0A39D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8527777777777775E-2"/>
          <c:w val="0.89910341880341882"/>
          <c:h val="0.8265052469135802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10379295</c:v>
                </c:pt>
                <c:pt idx="51">
                  <c:v>10428301</c:v>
                </c:pt>
                <c:pt idx="52">
                  <c:v>10477130</c:v>
                </c:pt>
                <c:pt idx="53">
                  <c:v>10523969</c:v>
                </c:pt>
                <c:pt idx="54">
                  <c:v>10569942</c:v>
                </c:pt>
                <c:pt idx="55">
                  <c:v>10616595</c:v>
                </c:pt>
                <c:pt idx="56">
                  <c:v>10663635</c:v>
                </c:pt>
                <c:pt idx="57">
                  <c:v>10710874</c:v>
                </c:pt>
                <c:pt idx="58">
                  <c:v>10758403</c:v>
                </c:pt>
                <c:pt idx="59">
                  <c:v>10805992</c:v>
                </c:pt>
                <c:pt idx="60">
                  <c:v>10853866</c:v>
                </c:pt>
                <c:pt idx="61">
                  <c:v>10900734</c:v>
                </c:pt>
                <c:pt idx="62">
                  <c:v>10946282</c:v>
                </c:pt>
                <c:pt idx="63">
                  <c:v>10991015</c:v>
                </c:pt>
                <c:pt idx="64">
                  <c:v>11035492</c:v>
                </c:pt>
                <c:pt idx="65">
                  <c:v>11079751</c:v>
                </c:pt>
                <c:pt idx="66">
                  <c:v>11123845</c:v>
                </c:pt>
                <c:pt idx="67">
                  <c:v>11168066</c:v>
                </c:pt>
                <c:pt idx="68">
                  <c:v>11212635</c:v>
                </c:pt>
                <c:pt idx="69">
                  <c:v>11257650</c:v>
                </c:pt>
                <c:pt idx="70">
                  <c:v>11303262</c:v>
                </c:pt>
                <c:pt idx="71">
                  <c:v>11349389</c:v>
                </c:pt>
                <c:pt idx="72">
                  <c:v>11396046</c:v>
                </c:pt>
                <c:pt idx="73">
                  <c:v>11443210</c:v>
                </c:pt>
                <c:pt idx="74">
                  <c:v>11490789</c:v>
                </c:pt>
                <c:pt idx="75">
                  <c:v>11538636</c:v>
                </c:pt>
                <c:pt idx="76">
                  <c:v>11586564</c:v>
                </c:pt>
                <c:pt idx="77">
                  <c:v>11634411</c:v>
                </c:pt>
                <c:pt idx="78">
                  <c:v>11682024</c:v>
                </c:pt>
                <c:pt idx="79">
                  <c:v>11729092</c:v>
                </c:pt>
                <c:pt idx="80">
                  <c:v>11775563</c:v>
                </c:pt>
                <c:pt idx="81">
                  <c:v>11821301</c:v>
                </c:pt>
                <c:pt idx="82">
                  <c:v>11866169</c:v>
                </c:pt>
                <c:pt idx="83">
                  <c:v>11910170</c:v>
                </c:pt>
                <c:pt idx="84">
                  <c:v>11953292</c:v>
                </c:pt>
                <c:pt idx="85">
                  <c:v>11995590</c:v>
                </c:pt>
                <c:pt idx="86">
                  <c:v>12037208</c:v>
                </c:pt>
                <c:pt idx="87">
                  <c:v>12078253</c:v>
                </c:pt>
                <c:pt idx="88">
                  <c:v>12118937</c:v>
                </c:pt>
                <c:pt idx="89">
                  <c:v>12159421</c:v>
                </c:pt>
                <c:pt idx="90">
                  <c:v>12199854</c:v>
                </c:pt>
                <c:pt idx="91">
                  <c:v>12240476</c:v>
                </c:pt>
                <c:pt idx="92">
                  <c:v>12281410</c:v>
                </c:pt>
                <c:pt idx="93">
                  <c:v>12322739</c:v>
                </c:pt>
                <c:pt idx="94">
                  <c:v>12364572</c:v>
                </c:pt>
                <c:pt idx="95">
                  <c:v>12406969</c:v>
                </c:pt>
                <c:pt idx="96">
                  <c:v>12449968</c:v>
                </c:pt>
                <c:pt idx="97">
                  <c:v>12493551</c:v>
                </c:pt>
                <c:pt idx="98">
                  <c:v>12537715</c:v>
                </c:pt>
                <c:pt idx="99">
                  <c:v>12582401</c:v>
                </c:pt>
                <c:pt idx="100">
                  <c:v>12627520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71-4C43-BCD8-A651E189E944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71-4C43-BCD8-A651E189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1.8745704075710139</c:v>
                </c:pt>
                <c:pt idx="1">
                  <c:v>1.9186401215900137</c:v>
                </c:pt>
                <c:pt idx="2">
                  <c:v>1.8782009744743267</c:v>
                </c:pt>
                <c:pt idx="3">
                  <c:v>1.8405393006756912</c:v>
                </c:pt>
                <c:pt idx="4">
                  <c:v>1.8520192436581275</c:v>
                </c:pt>
                <c:pt idx="5">
                  <c:v>1.7386735595420639</c:v>
                </c:pt>
                <c:pt idx="6">
                  <c:v>1.6439024545546574</c:v>
                </c:pt>
                <c:pt idx="7">
                  <c:v>1.6130804724006909</c:v>
                </c:pt>
                <c:pt idx="8">
                  <c:v>1.5634229033133509</c:v>
                </c:pt>
                <c:pt idx="9">
                  <c:v>1.6201310670369353</c:v>
                </c:pt>
                <c:pt idx="10">
                  <c:v>1.6404919281073926</c:v>
                </c:pt>
                <c:pt idx="11">
                  <c:v>1.6006770029652417</c:v>
                </c:pt>
                <c:pt idx="12">
                  <c:v>1.5910331644342264</c:v>
                </c:pt>
                <c:pt idx="13">
                  <c:v>1.5933558445423179</c:v>
                </c:pt>
                <c:pt idx="14">
                  <c:v>1.6294775531405705</c:v>
                </c:pt>
                <c:pt idx="15">
                  <c:v>1.7121991440119386</c:v>
                </c:pt>
                <c:pt idx="16">
                  <c:v>1.7727388880966459</c:v>
                </c:pt>
                <c:pt idx="17">
                  <c:v>1.8107328133508269</c:v>
                </c:pt>
                <c:pt idx="18">
                  <c:v>1.9271198045204732</c:v>
                </c:pt>
                <c:pt idx="19">
                  <c:v>1.9833454483296211</c:v>
                </c:pt>
                <c:pt idx="20">
                  <c:v>2.0896041087610802</c:v>
                </c:pt>
                <c:pt idx="21">
                  <c:v>2.0714328384948106</c:v>
                </c:pt>
                <c:pt idx="22">
                  <c:v>2.0210857978679924</c:v>
                </c:pt>
                <c:pt idx="23">
                  <c:v>1.9060374884356051</c:v>
                </c:pt>
                <c:pt idx="24">
                  <c:v>1.8112274603174154</c:v>
                </c:pt>
                <c:pt idx="25">
                  <c:v>1.6568451994470894</c:v>
                </c:pt>
                <c:pt idx="26">
                  <c:v>1.5293557489626832</c:v>
                </c:pt>
                <c:pt idx="27">
                  <c:v>1.4555279563183103</c:v>
                </c:pt>
                <c:pt idx="28">
                  <c:v>1.44206910029741</c:v>
                </c:pt>
                <c:pt idx="29">
                  <c:v>1.4403307182153964</c:v>
                </c:pt>
                <c:pt idx="30">
                  <c:v>1.4903564011454011</c:v>
                </c:pt>
                <c:pt idx="31">
                  <c:v>1.5161042911826246</c:v>
                </c:pt>
                <c:pt idx="32">
                  <c:v>1.6020400899697853</c:v>
                </c:pt>
                <c:pt idx="33">
                  <c:v>1.6689236874575433</c:v>
                </c:pt>
                <c:pt idx="34">
                  <c:v>1.6980019696033446</c:v>
                </c:pt>
                <c:pt idx="35">
                  <c:v>1.7165436701522903</c:v>
                </c:pt>
                <c:pt idx="36">
                  <c:v>1.801763708105661</c:v>
                </c:pt>
                <c:pt idx="37">
                  <c:v>1.8178400759677762</c:v>
                </c:pt>
                <c:pt idx="38">
                  <c:v>1.8541396741382963</c:v>
                </c:pt>
                <c:pt idx="39">
                  <c:v>1.8918486139559074</c:v>
                </c:pt>
                <c:pt idx="40">
                  <c:v>1.9447212174245474</c:v>
                </c:pt>
                <c:pt idx="41">
                  <c:v>1.8635999066703293</c:v>
                </c:pt>
                <c:pt idx="42">
                  <c:v>1.8707250222061291</c:v>
                </c:pt>
                <c:pt idx="43">
                  <c:v>1.8497806763110036</c:v>
                </c:pt>
                <c:pt idx="44">
                  <c:v>1.8337467151073721</c:v>
                </c:pt>
                <c:pt idx="45">
                  <c:v>1.7897030489490318</c:v>
                </c:pt>
                <c:pt idx="46">
                  <c:v>1.7790394715338873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1.6212757183165287</c:v>
                </c:pt>
                <c:pt idx="50">
                  <c:v>1.5964487026143299</c:v>
                </c:pt>
                <c:pt idx="51">
                  <c:v>1.57103056427752</c:v>
                </c:pt>
                <c:pt idx="52">
                  <c:v>1.54591226279607</c:v>
                </c:pt>
                <c:pt idx="53">
                  <c:v>1.52122012659065</c:v>
                </c:pt>
                <c:pt idx="54">
                  <c:v>1.52120815982529</c:v>
                </c:pt>
                <c:pt idx="55">
                  <c:v>1.55575735652608</c:v>
                </c:pt>
                <c:pt idx="56">
                  <c:v>1.59034679633971</c:v>
                </c:pt>
                <c:pt idx="57">
                  <c:v>1.6248659813574</c:v>
                </c:pt>
                <c:pt idx="58">
                  <c:v>1.6594394495006299</c:v>
                </c:pt>
                <c:pt idx="59">
                  <c:v>1.69400489767212</c:v>
                </c:pt>
                <c:pt idx="60">
                  <c:v>1.72856169191667</c:v>
                </c:pt>
                <c:pt idx="61">
                  <c:v>1.72699249771136</c:v>
                </c:pt>
                <c:pt idx="62">
                  <c:v>1.7262422177049801</c:v>
                </c:pt>
                <c:pt idx="63">
                  <c:v>1.7243172306782499</c:v>
                </c:pt>
                <c:pt idx="64">
                  <c:v>1.7227829118862601</c:v>
                </c:pt>
                <c:pt idx="65">
                  <c:v>1.72135319478674</c:v>
                </c:pt>
                <c:pt idx="66">
                  <c:v>1.7201355254344599</c:v>
                </c:pt>
                <c:pt idx="67">
                  <c:v>1.71915990065477</c:v>
                </c:pt>
                <c:pt idx="68">
                  <c:v>1.71852610585036</c:v>
                </c:pt>
                <c:pt idx="69">
                  <c:v>1.7182158779033301</c:v>
                </c:pt>
                <c:pt idx="70">
                  <c:v>1.71826490448731</c:v>
                </c:pt>
                <c:pt idx="71">
                  <c:v>1.7187025593668399</c:v>
                </c:pt>
                <c:pt idx="72">
                  <c:v>1.7194953772163599</c:v>
                </c:pt>
                <c:pt idx="73">
                  <c:v>1.72069491662431</c:v>
                </c:pt>
                <c:pt idx="74">
                  <c:v>1.72228865240947</c:v>
                </c:pt>
                <c:pt idx="75">
                  <c:v>1.7242958641695401</c:v>
                </c:pt>
                <c:pt idx="76">
                  <c:v>1.72672352033382</c:v>
                </c:pt>
                <c:pt idx="77">
                  <c:v>1.72955468876631</c:v>
                </c:pt>
                <c:pt idx="78">
                  <c:v>1.73277782128225</c:v>
                </c:pt>
                <c:pt idx="79">
                  <c:v>1.73634854251258</c:v>
                </c:pt>
                <c:pt idx="80">
                  <c:v>1.74021965916265</c:v>
                </c:pt>
                <c:pt idx="81">
                  <c:v>1.7444562384131299</c:v>
                </c:pt>
                <c:pt idx="82">
                  <c:v>1.74897350883973</c:v>
                </c:pt>
                <c:pt idx="83">
                  <c:v>1.7539425717628501</c:v>
                </c:pt>
                <c:pt idx="84">
                  <c:v>1.75924298811143</c:v>
                </c:pt>
                <c:pt idx="85">
                  <c:v>1.76463997370696</c:v>
                </c:pt>
                <c:pt idx="86">
                  <c:v>1.76999742228566</c:v>
                </c:pt>
                <c:pt idx="87">
                  <c:v>1.7752220628450299</c:v>
                </c:pt>
                <c:pt idx="88">
                  <c:v>1.78021453107858</c:v>
                </c:pt>
                <c:pt idx="89">
                  <c:v>1.7848887283294901</c:v>
                </c:pt>
                <c:pt idx="90">
                  <c:v>1.7891632126436601</c:v>
                </c:pt>
                <c:pt idx="91">
                  <c:v>1.79298129663477</c:v>
                </c:pt>
                <c:pt idx="92">
                  <c:v>1.79634545038483</c:v>
                </c:pt>
                <c:pt idx="93">
                  <c:v>1.7992000476671099</c:v>
                </c:pt>
                <c:pt idx="94">
                  <c:v>1.80158413305825</c:v>
                </c:pt>
                <c:pt idx="95">
                  <c:v>1.8035255145734901</c:v>
                </c:pt>
                <c:pt idx="96">
                  <c:v>1.8050652291767699</c:v>
                </c:pt>
                <c:pt idx="97">
                  <c:v>1.8062527454769699</c:v>
                </c:pt>
                <c:pt idx="98">
                  <c:v>1.8071402141249699</c:v>
                </c:pt>
                <c:pt idx="99">
                  <c:v>1.80778105653342</c:v>
                </c:pt>
                <c:pt idx="100">
                  <c:v>1.8082272141239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F-4272-BDF6-4F31ECD03395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1.9235409397146377</c:v>
                </c:pt>
                <c:pt idx="51">
                  <c:v>1.8212603437721731</c:v>
                </c:pt>
                <c:pt idx="52">
                  <c:v>1.7660832100198371</c:v>
                </c:pt>
                <c:pt idx="53">
                  <c:v>1.7594438632283174</c:v>
                </c:pt>
                <c:pt idx="54">
                  <c:v>1.765696754778826</c:v>
                </c:pt>
                <c:pt idx="55">
                  <c:v>1.7749578695085515</c:v>
                </c:pt>
                <c:pt idx="56">
                  <c:v>1.783595656362178</c:v>
                </c:pt>
                <c:pt idx="57">
                  <c:v>1.7915611822699868</c:v>
                </c:pt>
                <c:pt idx="58">
                  <c:v>1.7989091001951405</c:v>
                </c:pt>
                <c:pt idx="59">
                  <c:v>1.8058480104915626</c:v>
                </c:pt>
                <c:pt idx="60">
                  <c:v>1.8124586577367108</c:v>
                </c:pt>
                <c:pt idx="61">
                  <c:v>1.8189515719506111</c:v>
                </c:pt>
                <c:pt idx="62">
                  <c:v>1.8252266456568336</c:v>
                </c:pt>
                <c:pt idx="63">
                  <c:v>1.8313859145568201</c:v>
                </c:pt>
                <c:pt idx="64">
                  <c:v>1.8373867989544872</c:v>
                </c:pt>
                <c:pt idx="65">
                  <c:v>1.8431727608681354</c:v>
                </c:pt>
                <c:pt idx="66">
                  <c:v>1.8441379165526615</c:v>
                </c:pt>
                <c:pt idx="67">
                  <c:v>1.8449956838401855</c:v>
                </c:pt>
                <c:pt idx="68">
                  <c:v>1.8458201553755647</c:v>
                </c:pt>
                <c:pt idx="69">
                  <c:v>1.8468222238040342</c:v>
                </c:pt>
                <c:pt idx="70">
                  <c:v>1.8481209066035647</c:v>
                </c:pt>
                <c:pt idx="71">
                  <c:v>1.8448616894987055</c:v>
                </c:pt>
                <c:pt idx="72">
                  <c:v>1.8418433434664059</c:v>
                </c:pt>
                <c:pt idx="73">
                  <c:v>1.8390434721876581</c:v>
                </c:pt>
                <c:pt idx="74">
                  <c:v>1.8364796100782257</c:v>
                </c:pt>
                <c:pt idx="75">
                  <c:v>1.8341337657180454</c:v>
                </c:pt>
                <c:pt idx="76">
                  <c:v>1.8320054602663762</c:v>
                </c:pt>
                <c:pt idx="77">
                  <c:v>1.8300910695027965</c:v>
                </c:pt>
                <c:pt idx="78">
                  <c:v>1.8283802407775132</c:v>
                </c:pt>
                <c:pt idx="79">
                  <c:v>1.8268465473967264</c:v>
                </c:pt>
                <c:pt idx="80">
                  <c:v>1.8254460029069806</c:v>
                </c:pt>
                <c:pt idx="81">
                  <c:v>1.8262598237012888</c:v>
                </c:pt>
                <c:pt idx="82">
                  <c:v>1.8271456131568964</c:v>
                </c:pt>
                <c:pt idx="83">
                  <c:v>1.8281528118700041</c:v>
                </c:pt>
                <c:pt idx="84">
                  <c:v>1.8292690947598731</c:v>
                </c:pt>
                <c:pt idx="85">
                  <c:v>1.8304454292240955</c:v>
                </c:pt>
                <c:pt idx="86">
                  <c:v>1.8316422666898882</c:v>
                </c:pt>
                <c:pt idx="87">
                  <c:v>1.8328372776146959</c:v>
                </c:pt>
                <c:pt idx="88">
                  <c:v>1.8340070025148201</c:v>
                </c:pt>
                <c:pt idx="89">
                  <c:v>1.835123172120062</c:v>
                </c:pt>
                <c:pt idx="90">
                  <c:v>1.8361601763019875</c:v>
                </c:pt>
                <c:pt idx="91">
                  <c:v>1.8370983582401599</c:v>
                </c:pt>
                <c:pt idx="92">
                  <c:v>1.837932513557003</c:v>
                </c:pt>
                <c:pt idx="93">
                  <c:v>1.8386478529584895</c:v>
                </c:pt>
                <c:pt idx="94">
                  <c:v>1.8392542576236774</c:v>
                </c:pt>
                <c:pt idx="95">
                  <c:v>1.8397568551267385</c:v>
                </c:pt>
                <c:pt idx="96">
                  <c:v>1.8401639015696212</c:v>
                </c:pt>
                <c:pt idx="97">
                  <c:v>1.8404865195515514</c:v>
                </c:pt>
                <c:pt idx="98">
                  <c:v>1.8407374602809132</c:v>
                </c:pt>
                <c:pt idx="99">
                  <c:v>1.8409294718399605</c:v>
                </c:pt>
                <c:pt idx="100">
                  <c:v>1.8410749536225512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F-4272-BDF6-4F31ECD03395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1.6685551177962978</c:v>
                </c:pt>
                <c:pt idx="51">
                  <c:v>1.6266701124565945</c:v>
                </c:pt>
                <c:pt idx="52">
                  <c:v>1.5963893961349453</c:v>
                </c:pt>
                <c:pt idx="53">
                  <c:v>1.5786091358428047</c:v>
                </c:pt>
                <c:pt idx="54">
                  <c:v>1.5809476845805699</c:v>
                </c:pt>
                <c:pt idx="55">
                  <c:v>1.6077806412680513</c:v>
                </c:pt>
                <c:pt idx="56">
                  <c:v>1.6338733851638136</c:v>
                </c:pt>
                <c:pt idx="57">
                  <c:v>1.6593451625778624</c:v>
                </c:pt>
                <c:pt idx="58">
                  <c:v>1.6846257312494877</c:v>
                </c:pt>
                <c:pt idx="59">
                  <c:v>1.7098629371659109</c:v>
                </c:pt>
                <c:pt idx="60">
                  <c:v>1.7347620626383087</c:v>
                </c:pt>
                <c:pt idx="61">
                  <c:v>1.7343898017434625</c:v>
                </c:pt>
                <c:pt idx="62">
                  <c:v>1.7349823758197962</c:v>
                </c:pt>
                <c:pt idx="63">
                  <c:v>1.7351455332048784</c:v>
                </c:pt>
                <c:pt idx="64">
                  <c:v>1.7358806447536186</c:v>
                </c:pt>
                <c:pt idx="65">
                  <c:v>1.7368726075812546</c:v>
                </c:pt>
                <c:pt idx="66">
                  <c:v>1.7366930788187624</c:v>
                </c:pt>
                <c:pt idx="67">
                  <c:v>1.7366105440393593</c:v>
                </c:pt>
                <c:pt idx="68">
                  <c:v>1.7366540165741875</c:v>
                </c:pt>
                <c:pt idx="69">
                  <c:v>1.7368821678116797</c:v>
                </c:pt>
                <c:pt idx="70">
                  <c:v>1.7374526527208638</c:v>
                </c:pt>
                <c:pt idx="71">
                  <c:v>1.7371173200381946</c:v>
                </c:pt>
                <c:pt idx="72">
                  <c:v>1.7371635822504781</c:v>
                </c:pt>
                <c:pt idx="73">
                  <c:v>1.7376452318808471</c:v>
                </c:pt>
                <c:pt idx="74">
                  <c:v>1.7385419075737027</c:v>
                </c:pt>
                <c:pt idx="75">
                  <c:v>1.7398436338679186</c:v>
                </c:pt>
                <c:pt idx="76">
                  <c:v>1.7415301150671227</c:v>
                </c:pt>
                <c:pt idx="77">
                  <c:v>1.7435876520716918</c:v>
                </c:pt>
                <c:pt idx="78">
                  <c:v>1.7459370728741022</c:v>
                </c:pt>
                <c:pt idx="79">
                  <c:v>1.7485181920060271</c:v>
                </c:pt>
                <c:pt idx="80">
                  <c:v>1.7512369067737943</c:v>
                </c:pt>
                <c:pt idx="81">
                  <c:v>1.7550748781679637</c:v>
                </c:pt>
                <c:pt idx="82">
                  <c:v>1.7590291850585467</c:v>
                </c:pt>
                <c:pt idx="83">
                  <c:v>1.7633061676268649</c:v>
                </c:pt>
                <c:pt idx="84">
                  <c:v>1.7678320828552452</c:v>
                </c:pt>
                <c:pt idx="85">
                  <c:v>1.7724366113215142</c:v>
                </c:pt>
                <c:pt idx="86">
                  <c:v>1.7770602877698858</c:v>
                </c:pt>
                <c:pt idx="87">
                  <c:v>1.7816228624081154</c:v>
                </c:pt>
                <c:pt idx="88">
                  <c:v>1.7860792392544738</c:v>
                </c:pt>
                <c:pt idx="89">
                  <c:v>1.7903553789391917</c:v>
                </c:pt>
                <c:pt idx="90">
                  <c:v>1.7943548302723675</c:v>
                </c:pt>
                <c:pt idx="91">
                  <c:v>1.7980398526899111</c:v>
                </c:pt>
                <c:pt idx="92">
                  <c:v>1.801381268644028</c:v>
                </c:pt>
                <c:pt idx="93">
                  <c:v>1.8043376689107646</c:v>
                </c:pt>
                <c:pt idx="94">
                  <c:v>1.8069286861603331</c:v>
                </c:pt>
                <c:pt idx="95">
                  <c:v>1.8091836407622173</c:v>
                </c:pt>
                <c:pt idx="96">
                  <c:v>1.8111298803104754</c:v>
                </c:pt>
                <c:pt idx="97">
                  <c:v>1.8128115443467663</c:v>
                </c:pt>
                <c:pt idx="98">
                  <c:v>1.8142672910552342</c:v>
                </c:pt>
                <c:pt idx="99">
                  <c:v>1.8155305136659641</c:v>
                </c:pt>
                <c:pt idx="100">
                  <c:v>1.8166376907297002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2F-4272-BDF6-4F31ECD03395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2F-4272-BDF6-4F31ECD0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1.7511419753086423E-2"/>
          <c:w val="0.90059594017094013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80.584573721072005</c:v>
                </c:pt>
                <c:pt idx="51">
                  <c:v>81.172945374762705</c:v>
                </c:pt>
                <c:pt idx="52">
                  <c:v>81.6385630578026</c:v>
                </c:pt>
                <c:pt idx="53">
                  <c:v>81.805806912115003</c:v>
                </c:pt>
                <c:pt idx="54">
                  <c:v>81.970632569780506</c:v>
                </c:pt>
                <c:pt idx="55">
                  <c:v>82.133166416189795</c:v>
                </c:pt>
                <c:pt idx="56">
                  <c:v>82.293356951219494</c:v>
                </c:pt>
                <c:pt idx="57">
                  <c:v>82.451138649939594</c:v>
                </c:pt>
                <c:pt idx="58">
                  <c:v>82.606542427326303</c:v>
                </c:pt>
                <c:pt idx="59">
                  <c:v>82.759596637228796</c:v>
                </c:pt>
                <c:pt idx="60">
                  <c:v>82.910422782087494</c:v>
                </c:pt>
                <c:pt idx="61">
                  <c:v>83.059195815220903</c:v>
                </c:pt>
                <c:pt idx="62">
                  <c:v>83.205855290797601</c:v>
                </c:pt>
                <c:pt idx="63">
                  <c:v>83.350349202699306</c:v>
                </c:pt>
                <c:pt idx="64">
                  <c:v>83.492600298344598</c:v>
                </c:pt>
                <c:pt idx="65">
                  <c:v>83.6326374581583</c:v>
                </c:pt>
                <c:pt idx="66">
                  <c:v>83.770594909311498</c:v>
                </c:pt>
                <c:pt idx="67">
                  <c:v>83.906582932416597</c:v>
                </c:pt>
                <c:pt idx="68">
                  <c:v>84.040621839486604</c:v>
                </c:pt>
                <c:pt idx="69">
                  <c:v>84.172873613975</c:v>
                </c:pt>
                <c:pt idx="70">
                  <c:v>84.303303978181404</c:v>
                </c:pt>
                <c:pt idx="71">
                  <c:v>84.431962888104806</c:v>
                </c:pt>
                <c:pt idx="72">
                  <c:v>84.558863497111304</c:v>
                </c:pt>
                <c:pt idx="73">
                  <c:v>84.683994970568193</c:v>
                </c:pt>
                <c:pt idx="74">
                  <c:v>84.807401886585197</c:v>
                </c:pt>
                <c:pt idx="75">
                  <c:v>84.929180710661498</c:v>
                </c:pt>
                <c:pt idx="76">
                  <c:v>85.049212629377607</c:v>
                </c:pt>
                <c:pt idx="77">
                  <c:v>85.167589233103499</c:v>
                </c:pt>
                <c:pt idx="78">
                  <c:v>85.284260397077205</c:v>
                </c:pt>
                <c:pt idx="79">
                  <c:v>85.399253583668099</c:v>
                </c:pt>
                <c:pt idx="80">
                  <c:v>85.512658939507503</c:v>
                </c:pt>
                <c:pt idx="81">
                  <c:v>85.630452688636296</c:v>
                </c:pt>
                <c:pt idx="82">
                  <c:v>85.747458921318398</c:v>
                </c:pt>
                <c:pt idx="83">
                  <c:v>85.863603988203394</c:v>
                </c:pt>
                <c:pt idx="84">
                  <c:v>85.978852176208207</c:v>
                </c:pt>
                <c:pt idx="85">
                  <c:v>86.093215734007103</c:v>
                </c:pt>
                <c:pt idx="86">
                  <c:v>86.206605004827694</c:v>
                </c:pt>
                <c:pt idx="87">
                  <c:v>86.319049298949494</c:v>
                </c:pt>
                <c:pt idx="88">
                  <c:v>86.430637961144001</c:v>
                </c:pt>
                <c:pt idx="89">
                  <c:v>86.5413617415592</c:v>
                </c:pt>
                <c:pt idx="90">
                  <c:v>86.651298322598706</c:v>
                </c:pt>
                <c:pt idx="91">
                  <c:v>86.760407093045899</c:v>
                </c:pt>
                <c:pt idx="92">
                  <c:v>86.868680105437093</c:v>
                </c:pt>
                <c:pt idx="93">
                  <c:v>86.976157841197093</c:v>
                </c:pt>
                <c:pt idx="94">
                  <c:v>87.082779483860904</c:v>
                </c:pt>
                <c:pt idx="95">
                  <c:v>87.188558728460393</c:v>
                </c:pt>
                <c:pt idx="96">
                  <c:v>87.293510901301204</c:v>
                </c:pt>
                <c:pt idx="97">
                  <c:v>87.397683440974902</c:v>
                </c:pt>
                <c:pt idx="98">
                  <c:v>87.501118736578206</c:v>
                </c:pt>
                <c:pt idx="99">
                  <c:v>87.603752050646804</c:v>
                </c:pt>
                <c:pt idx="100">
                  <c:v>87.705535094710996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C-41A9-BC10-3CB0A0781370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18.863248827612349</c:v>
                </c:pt>
                <c:pt idx="51">
                  <c:v>19.3730799108539</c:v>
                </c:pt>
                <c:pt idx="52">
                  <c:v>19.759600261323602</c:v>
                </c:pt>
                <c:pt idx="53">
                  <c:v>19.886956424250901</c:v>
                </c:pt>
                <c:pt idx="54">
                  <c:v>20.012797323003301</c:v>
                </c:pt>
                <c:pt idx="55">
                  <c:v>20.137301258816802</c:v>
                </c:pt>
                <c:pt idx="56">
                  <c:v>20.260297385355699</c:v>
                </c:pt>
                <c:pt idx="57">
                  <c:v>20.381549612640601</c:v>
                </c:pt>
                <c:pt idx="58">
                  <c:v>20.501080380265201</c:v>
                </c:pt>
                <c:pt idx="59">
                  <c:v>20.618792758776099</c:v>
                </c:pt>
                <c:pt idx="60">
                  <c:v>20.7349832549871</c:v>
                </c:pt>
                <c:pt idx="61">
                  <c:v>20.849770803265699</c:v>
                </c:pt>
                <c:pt idx="62">
                  <c:v>20.9629891906824</c:v>
                </c:pt>
                <c:pt idx="63">
                  <c:v>21.0746295410889</c:v>
                </c:pt>
                <c:pt idx="64">
                  <c:v>21.184965630480399</c:v>
                </c:pt>
                <c:pt idx="65">
                  <c:v>21.2940365368142</c:v>
                </c:pt>
                <c:pt idx="66">
                  <c:v>21.4017722630254</c:v>
                </c:pt>
                <c:pt idx="67">
                  <c:v>21.508195594924999</c:v>
                </c:pt>
                <c:pt idx="68">
                  <c:v>21.6133267169904</c:v>
                </c:pt>
                <c:pt idx="69">
                  <c:v>21.7172254086686</c:v>
                </c:pt>
                <c:pt idx="70">
                  <c:v>21.8199743482439</c:v>
                </c:pt>
                <c:pt idx="71">
                  <c:v>21.921545721536599</c:v>
                </c:pt>
                <c:pt idx="72">
                  <c:v>22.021950776325401</c:v>
                </c:pt>
                <c:pt idx="73">
                  <c:v>22.121225715772699</c:v>
                </c:pt>
                <c:pt idx="74">
                  <c:v>22.219447154507801</c:v>
                </c:pt>
                <c:pt idx="75">
                  <c:v>22.316745832404798</c:v>
                </c:pt>
                <c:pt idx="76">
                  <c:v>22.4128961628033</c:v>
                </c:pt>
                <c:pt idx="77">
                  <c:v>22.507941791255401</c:v>
                </c:pt>
                <c:pt idx="78">
                  <c:v>22.6018923429992</c:v>
                </c:pt>
                <c:pt idx="79">
                  <c:v>22.6946865915694</c:v>
                </c:pt>
                <c:pt idx="80">
                  <c:v>22.786361120732799</c:v>
                </c:pt>
                <c:pt idx="81">
                  <c:v>22.8770709543757</c:v>
                </c:pt>
                <c:pt idx="82">
                  <c:v>22.967072880691401</c:v>
                </c:pt>
                <c:pt idx="83">
                  <c:v>23.056412269016501</c:v>
                </c:pt>
                <c:pt idx="84">
                  <c:v>23.1450953972093</c:v>
                </c:pt>
                <c:pt idx="85">
                  <c:v>23.233105598577801</c:v>
                </c:pt>
                <c:pt idx="86">
                  <c:v>23.3204340373996</c:v>
                </c:pt>
                <c:pt idx="87">
                  <c:v>23.407104878952499</c:v>
                </c:pt>
                <c:pt idx="88">
                  <c:v>23.493273409463299</c:v>
                </c:pt>
                <c:pt idx="89">
                  <c:v>23.579100280527999</c:v>
                </c:pt>
                <c:pt idx="90">
                  <c:v>23.664587915038599</c:v>
                </c:pt>
                <c:pt idx="91">
                  <c:v>23.749668077134601</c:v>
                </c:pt>
                <c:pt idx="92">
                  <c:v>23.834290975527399</c:v>
                </c:pt>
                <c:pt idx="93">
                  <c:v>23.918608213014199</c:v>
                </c:pt>
                <c:pt idx="94">
                  <c:v>24.0027469032925</c:v>
                </c:pt>
                <c:pt idx="95">
                  <c:v>24.086255421577299</c:v>
                </c:pt>
                <c:pt idx="96">
                  <c:v>24.168745103172601</c:v>
                </c:pt>
                <c:pt idx="97">
                  <c:v>24.250510534650999</c:v>
                </c:pt>
                <c:pt idx="98">
                  <c:v>24.3316633876845</c:v>
                </c:pt>
                <c:pt idx="99">
                  <c:v>24.412207617510902</c:v>
                </c:pt>
                <c:pt idx="100">
                  <c:v>24.492133632298199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4C-41A9-BC10-3CB0A0781370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84.278663797067921</c:v>
                </c:pt>
                <c:pt idx="51">
                  <c:v>84.628916142391802</c:v>
                </c:pt>
                <c:pt idx="52">
                  <c:v>84.814731493090605</c:v>
                </c:pt>
                <c:pt idx="53">
                  <c:v>84.925785348317405</c:v>
                </c:pt>
                <c:pt idx="54">
                  <c:v>85.036623365036505</c:v>
                </c:pt>
                <c:pt idx="55">
                  <c:v>85.147350727443694</c:v>
                </c:pt>
                <c:pt idx="56">
                  <c:v>85.2578111908973</c:v>
                </c:pt>
                <c:pt idx="57">
                  <c:v>85.368071201246394</c:v>
                </c:pt>
                <c:pt idx="58">
                  <c:v>85.478174399093902</c:v>
                </c:pt>
                <c:pt idx="59">
                  <c:v>85.588099850886394</c:v>
                </c:pt>
                <c:pt idx="60">
                  <c:v>85.697935868858096</c:v>
                </c:pt>
                <c:pt idx="61">
                  <c:v>85.807609842441707</c:v>
                </c:pt>
                <c:pt idx="62">
                  <c:v>85.917034167931604</c:v>
                </c:pt>
                <c:pt idx="63">
                  <c:v>86.026228238567597</c:v>
                </c:pt>
                <c:pt idx="64">
                  <c:v>86.135148523725107</c:v>
                </c:pt>
                <c:pt idx="65">
                  <c:v>86.243862285731893</c:v>
                </c:pt>
                <c:pt idx="66">
                  <c:v>86.352413608444394</c:v>
                </c:pt>
                <c:pt idx="67">
                  <c:v>86.460835922956207</c:v>
                </c:pt>
                <c:pt idx="68">
                  <c:v>86.569151560974205</c:v>
                </c:pt>
                <c:pt idx="69">
                  <c:v>86.677286135814001</c:v>
                </c:pt>
                <c:pt idx="70">
                  <c:v>86.785208134959404</c:v>
                </c:pt>
                <c:pt idx="71">
                  <c:v>86.892870355603705</c:v>
                </c:pt>
                <c:pt idx="72">
                  <c:v>87.000163676866293</c:v>
                </c:pt>
                <c:pt idx="73">
                  <c:v>87.107126551128701</c:v>
                </c:pt>
                <c:pt idx="74">
                  <c:v>87.213697596324096</c:v>
                </c:pt>
                <c:pt idx="75">
                  <c:v>87.319884532590805</c:v>
                </c:pt>
                <c:pt idx="76">
                  <c:v>87.425590829534798</c:v>
                </c:pt>
                <c:pt idx="77">
                  <c:v>87.530728116129495</c:v>
                </c:pt>
                <c:pt idx="78">
                  <c:v>87.635302901348695</c:v>
                </c:pt>
                <c:pt idx="79">
                  <c:v>87.739335775960498</c:v>
                </c:pt>
                <c:pt idx="80">
                  <c:v>87.8428878084178</c:v>
                </c:pt>
                <c:pt idx="81">
                  <c:v>87.949049852419293</c:v>
                </c:pt>
                <c:pt idx="82">
                  <c:v>88.054257496040506</c:v>
                </c:pt>
                <c:pt idx="83">
                  <c:v>88.158493404507496</c:v>
                </c:pt>
                <c:pt idx="84">
                  <c:v>88.261682113687101</c:v>
                </c:pt>
                <c:pt idx="85">
                  <c:v>88.363838305532099</c:v>
                </c:pt>
                <c:pt idx="86">
                  <c:v>88.465062761102104</c:v>
                </c:pt>
                <c:pt idx="87">
                  <c:v>88.565333509399807</c:v>
                </c:pt>
                <c:pt idx="88">
                  <c:v>88.664791083068394</c:v>
                </c:pt>
                <c:pt idx="89">
                  <c:v>88.763533190387193</c:v>
                </c:pt>
                <c:pt idx="90">
                  <c:v>88.861573028747401</c:v>
                </c:pt>
                <c:pt idx="91">
                  <c:v>88.958903231126797</c:v>
                </c:pt>
                <c:pt idx="92">
                  <c:v>89.055493182305199</c:v>
                </c:pt>
                <c:pt idx="93">
                  <c:v>89.151309827091794</c:v>
                </c:pt>
                <c:pt idx="94">
                  <c:v>89.246331700002202</c:v>
                </c:pt>
                <c:pt idx="95">
                  <c:v>89.340549870694204</c:v>
                </c:pt>
                <c:pt idx="96">
                  <c:v>89.433997563877696</c:v>
                </c:pt>
                <c:pt idx="97">
                  <c:v>89.526648408348095</c:v>
                </c:pt>
                <c:pt idx="98">
                  <c:v>89.618478647107494</c:v>
                </c:pt>
                <c:pt idx="99">
                  <c:v>89.709380503854007</c:v>
                </c:pt>
                <c:pt idx="100">
                  <c:v>89.799328102996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4C-41A9-BC10-3CB0A0781370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21.450681936543564</c:v>
                </c:pt>
                <c:pt idx="51">
                  <c:v>21.7948093370488</c:v>
                </c:pt>
                <c:pt idx="52">
                  <c:v>21.9546682181447</c:v>
                </c:pt>
                <c:pt idx="53">
                  <c:v>22.0371018701316</c:v>
                </c:pt>
                <c:pt idx="54">
                  <c:v>22.120010980458499</c:v>
                </c:pt>
                <c:pt idx="55">
                  <c:v>22.2036547713986</c:v>
                </c:pt>
                <c:pt idx="56">
                  <c:v>22.287527622277</c:v>
                </c:pt>
                <c:pt idx="57">
                  <c:v>22.371599470087101</c:v>
                </c:pt>
                <c:pt idx="58">
                  <c:v>22.456016848941399</c:v>
                </c:pt>
                <c:pt idx="59">
                  <c:v>22.5404903966962</c:v>
                </c:pt>
                <c:pt idx="60">
                  <c:v>22.625269409248201</c:v>
                </c:pt>
                <c:pt idx="61">
                  <c:v>22.7103865146901</c:v>
                </c:pt>
                <c:pt idx="62">
                  <c:v>22.795648748125501</c:v>
                </c:pt>
                <c:pt idx="63">
                  <c:v>22.881306442329802</c:v>
                </c:pt>
                <c:pt idx="64">
                  <c:v>22.967492199060501</c:v>
                </c:pt>
                <c:pt idx="65">
                  <c:v>23.054150067222999</c:v>
                </c:pt>
                <c:pt idx="66">
                  <c:v>23.1409876219738</c:v>
                </c:pt>
                <c:pt idx="67">
                  <c:v>23.228103291045599</c:v>
                </c:pt>
                <c:pt idx="68">
                  <c:v>23.315627643127598</c:v>
                </c:pt>
                <c:pt idx="69">
                  <c:v>23.403433979772899</c:v>
                </c:pt>
                <c:pt idx="70">
                  <c:v>23.491569317939799</c:v>
                </c:pt>
                <c:pt idx="71">
                  <c:v>23.580002174288001</c:v>
                </c:pt>
                <c:pt idx="72">
                  <c:v>23.668674817791899</c:v>
                </c:pt>
                <c:pt idx="73">
                  <c:v>23.7575624666636</c:v>
                </c:pt>
                <c:pt idx="74">
                  <c:v>23.846496867273999</c:v>
                </c:pt>
                <c:pt idx="75">
                  <c:v>23.935505057325098</c:v>
                </c:pt>
                <c:pt idx="76">
                  <c:v>24.024551901362901</c:v>
                </c:pt>
                <c:pt idx="77">
                  <c:v>24.113460685699501</c:v>
                </c:pt>
                <c:pt idx="78">
                  <c:v>24.2023329458547</c:v>
                </c:pt>
                <c:pt idx="79">
                  <c:v>24.290968574018901</c:v>
                </c:pt>
                <c:pt idx="80">
                  <c:v>24.3793113152587</c:v>
                </c:pt>
                <c:pt idx="81">
                  <c:v>24.4663779470308</c:v>
                </c:pt>
                <c:pt idx="82">
                  <c:v>24.552496948540799</c:v>
                </c:pt>
                <c:pt idx="83">
                  <c:v>24.637656566537199</c:v>
                </c:pt>
                <c:pt idx="84">
                  <c:v>24.721768820239799</c:v>
                </c:pt>
                <c:pt idx="85">
                  <c:v>24.804846240289798</c:v>
                </c:pt>
                <c:pt idx="86">
                  <c:v>24.887033250289001</c:v>
                </c:pt>
                <c:pt idx="87">
                  <c:v>24.968443498739902</c:v>
                </c:pt>
                <c:pt idx="88">
                  <c:v>25.0493128369441</c:v>
                </c:pt>
                <c:pt idx="89">
                  <c:v>25.129810179612999</c:v>
                </c:pt>
                <c:pt idx="90">
                  <c:v>25.210067966446001</c:v>
                </c:pt>
                <c:pt idx="91">
                  <c:v>25.2901210067463</c:v>
                </c:pt>
                <c:pt idx="92">
                  <c:v>25.369883587475002</c:v>
                </c:pt>
                <c:pt idx="93">
                  <c:v>25.449254764164898</c:v>
                </c:pt>
                <c:pt idx="94">
                  <c:v>25.5281250572361</c:v>
                </c:pt>
                <c:pt idx="95">
                  <c:v>25.606404750640898</c:v>
                </c:pt>
                <c:pt idx="96">
                  <c:v>25.684080631179199</c:v>
                </c:pt>
                <c:pt idx="97">
                  <c:v>25.761093434280099</c:v>
                </c:pt>
                <c:pt idx="98">
                  <c:v>25.837394203233401</c:v>
                </c:pt>
                <c:pt idx="99">
                  <c:v>25.9129107879182</c:v>
                </c:pt>
                <c:pt idx="100">
                  <c:v>25.9876704646089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4C-41A9-BC10-3CB0A0781370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4C-41A9-BC10-3CB0A078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63298337707788E-2"/>
          <c:y val="5.0925925925925923E-2"/>
          <c:w val="0.90442847769028867"/>
          <c:h val="0.87841827063283762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94.653505013430618</c:v>
                </c:pt>
                <c:pt idx="2">
                  <c:v>93.743651318203248</c:v>
                </c:pt>
                <c:pt idx="3">
                  <c:v>93.304667429415758</c:v>
                </c:pt>
                <c:pt idx="4">
                  <c:v>92.977913295100805</c:v>
                </c:pt>
                <c:pt idx="5">
                  <c:v>92.735498576859001</c:v>
                </c:pt>
                <c:pt idx="6">
                  <c:v>92.517264141752335</c:v>
                </c:pt>
                <c:pt idx="7">
                  <c:v>92.324015506276254</c:v>
                </c:pt>
                <c:pt idx="8">
                  <c:v>92.155017991253629</c:v>
                </c:pt>
                <c:pt idx="9">
                  <c:v>92.013562532849761</c:v>
                </c:pt>
                <c:pt idx="10">
                  <c:v>91.901240747373237</c:v>
                </c:pt>
                <c:pt idx="11">
                  <c:v>91.792119501479178</c:v>
                </c:pt>
                <c:pt idx="12">
                  <c:v>91.679070032252028</c:v>
                </c:pt>
                <c:pt idx="13">
                  <c:v>91.573378375241376</c:v>
                </c:pt>
                <c:pt idx="14">
                  <c:v>91.457312973977281</c:v>
                </c:pt>
                <c:pt idx="15">
                  <c:v>91.317987600292241</c:v>
                </c:pt>
                <c:pt idx="16">
                  <c:v>91.152125976357283</c:v>
                </c:pt>
                <c:pt idx="17">
                  <c:v>90.990323502267358</c:v>
                </c:pt>
                <c:pt idx="18">
                  <c:v>90.835797614541022</c:v>
                </c:pt>
                <c:pt idx="19">
                  <c:v>90.666049723501274</c:v>
                </c:pt>
                <c:pt idx="20">
                  <c:v>90.49243209532537</c:v>
                </c:pt>
                <c:pt idx="21">
                  <c:v>90.320630406814672</c:v>
                </c:pt>
                <c:pt idx="22">
                  <c:v>90.141075950186931</c:v>
                </c:pt>
                <c:pt idx="23">
                  <c:v>89.959557186383961</c:v>
                </c:pt>
                <c:pt idx="24">
                  <c:v>89.780262699589173</c:v>
                </c:pt>
                <c:pt idx="25">
                  <c:v>89.616848092715884</c:v>
                </c:pt>
                <c:pt idx="26">
                  <c:v>89.464028839779587</c:v>
                </c:pt>
                <c:pt idx="27">
                  <c:v>89.332565557380619</c:v>
                </c:pt>
                <c:pt idx="28">
                  <c:v>89.224414791885678</c:v>
                </c:pt>
                <c:pt idx="29">
                  <c:v>89.119797234711825</c:v>
                </c:pt>
                <c:pt idx="30">
                  <c:v>89.018605949574493</c:v>
                </c:pt>
                <c:pt idx="31">
                  <c:v>88.923030312530173</c:v>
                </c:pt>
                <c:pt idx="32">
                  <c:v>88.82375435791046</c:v>
                </c:pt>
                <c:pt idx="33">
                  <c:v>88.718363436252375</c:v>
                </c:pt>
                <c:pt idx="34">
                  <c:v>88.624536630585524</c:v>
                </c:pt>
                <c:pt idx="35">
                  <c:v>88.534655044893199</c:v>
                </c:pt>
                <c:pt idx="36">
                  <c:v>88.441852106545824</c:v>
                </c:pt>
                <c:pt idx="37">
                  <c:v>88.346895567540983</c:v>
                </c:pt>
                <c:pt idx="38">
                  <c:v>88.236675984188921</c:v>
                </c:pt>
                <c:pt idx="39">
                  <c:v>88.108778407757939</c:v>
                </c:pt>
                <c:pt idx="40">
                  <c:v>87.986989175774312</c:v>
                </c:pt>
                <c:pt idx="41">
                  <c:v>87.86833587212918</c:v>
                </c:pt>
                <c:pt idx="42">
                  <c:v>87.742877435517983</c:v>
                </c:pt>
                <c:pt idx="43">
                  <c:v>87.601448807237219</c:v>
                </c:pt>
                <c:pt idx="44">
                  <c:v>87.444875456867294</c:v>
                </c:pt>
                <c:pt idx="45">
                  <c:v>87.282366876973796</c:v>
                </c:pt>
                <c:pt idx="46">
                  <c:v>87.091835911223271</c:v>
                </c:pt>
                <c:pt idx="47">
                  <c:v>86.861061265084672</c:v>
                </c:pt>
                <c:pt idx="48">
                  <c:v>86.61984294933832</c:v>
                </c:pt>
                <c:pt idx="49">
                  <c:v>86.35989178070264</c:v>
                </c:pt>
                <c:pt idx="50">
                  <c:v>86.085062937874284</c:v>
                </c:pt>
                <c:pt idx="51">
                  <c:v>85.80645032065884</c:v>
                </c:pt>
                <c:pt idx="52">
                  <c:v>85.506508867834995</c:v>
                </c:pt>
                <c:pt idx="53">
                  <c:v>85.179140971586975</c:v>
                </c:pt>
                <c:pt idx="54">
                  <c:v>84.83741878114111</c:v>
                </c:pt>
                <c:pt idx="55">
                  <c:v>84.474489998201008</c:v>
                </c:pt>
                <c:pt idx="56">
                  <c:v>84.062415612854252</c:v>
                </c:pt>
                <c:pt idx="57">
                  <c:v>83.636969974445663</c:v>
                </c:pt>
                <c:pt idx="58">
                  <c:v>83.182804146905411</c:v>
                </c:pt>
                <c:pt idx="59">
                  <c:v>82.658267366580773</c:v>
                </c:pt>
                <c:pt idx="60">
                  <c:v>82.101379202030088</c:v>
                </c:pt>
                <c:pt idx="61">
                  <c:v>81.52866226038887</c:v>
                </c:pt>
                <c:pt idx="62">
                  <c:v>80.944102620077032</c:v>
                </c:pt>
                <c:pt idx="63">
                  <c:v>80.326987309333305</c:v>
                </c:pt>
                <c:pt idx="64">
                  <c:v>79.65403148952511</c:v>
                </c:pt>
                <c:pt idx="65">
                  <c:v>78.934918893753107</c:v>
                </c:pt>
                <c:pt idx="66">
                  <c:v>78.157593806407618</c:v>
                </c:pt>
                <c:pt idx="67">
                  <c:v>77.299449574463665</c:v>
                </c:pt>
                <c:pt idx="68">
                  <c:v>76.345090484387896</c:v>
                </c:pt>
                <c:pt idx="69">
                  <c:v>75.347125625356213</c:v>
                </c:pt>
                <c:pt idx="70">
                  <c:v>74.285144355690392</c:v>
                </c:pt>
                <c:pt idx="71">
                  <c:v>73.13406471362407</c:v>
                </c:pt>
                <c:pt idx="72">
                  <c:v>71.863086526552095</c:v>
                </c:pt>
                <c:pt idx="73">
                  <c:v>70.500546175987949</c:v>
                </c:pt>
                <c:pt idx="74">
                  <c:v>69.062404395231198</c:v>
                </c:pt>
                <c:pt idx="75">
                  <c:v>67.468592512171014</c:v>
                </c:pt>
                <c:pt idx="76">
                  <c:v>65.746102596144553</c:v>
                </c:pt>
                <c:pt idx="77">
                  <c:v>63.892773648593419</c:v>
                </c:pt>
                <c:pt idx="78">
                  <c:v>61.941143845786826</c:v>
                </c:pt>
                <c:pt idx="79">
                  <c:v>59.852418583628491</c:v>
                </c:pt>
                <c:pt idx="80">
                  <c:v>57.517201065957529</c:v>
                </c:pt>
                <c:pt idx="81">
                  <c:v>54.928507578216049</c:v>
                </c:pt>
                <c:pt idx="82">
                  <c:v>52.157861885173411</c:v>
                </c:pt>
                <c:pt idx="83">
                  <c:v>49.249678537996388</c:v>
                </c:pt>
                <c:pt idx="84">
                  <c:v>46.210003659440062</c:v>
                </c:pt>
                <c:pt idx="85">
                  <c:v>42.948584359192978</c:v>
                </c:pt>
                <c:pt idx="86">
                  <c:v>39.495192265789129</c:v>
                </c:pt>
                <c:pt idx="87">
                  <c:v>35.95470316978502</c:v>
                </c:pt>
                <c:pt idx="88">
                  <c:v>32.335163295093537</c:v>
                </c:pt>
                <c:pt idx="89">
                  <c:v>28.671106008520777</c:v>
                </c:pt>
                <c:pt idx="90">
                  <c:v>25.003305594051835</c:v>
                </c:pt>
                <c:pt idx="91">
                  <c:v>21.435867114936872</c:v>
                </c:pt>
                <c:pt idx="92">
                  <c:v>17.965636486345911</c:v>
                </c:pt>
                <c:pt idx="93">
                  <c:v>14.747450446019659</c:v>
                </c:pt>
                <c:pt idx="94">
                  <c:v>11.864140975832004</c:v>
                </c:pt>
                <c:pt idx="95">
                  <c:v>9.3291033975908739</c:v>
                </c:pt>
                <c:pt idx="96">
                  <c:v>7.1442031805800248</c:v>
                </c:pt>
                <c:pt idx="97">
                  <c:v>5.3018527720983259</c:v>
                </c:pt>
                <c:pt idx="98">
                  <c:v>3.8423309246079174</c:v>
                </c:pt>
                <c:pt idx="99">
                  <c:v>2.6640772827062893</c:v>
                </c:pt>
                <c:pt idx="100">
                  <c:v>1.7617574748478206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0F-4627-913A-1D7860BA58E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93.385548472518494</c:v>
                </c:pt>
                <c:pt idx="2">
                  <c:v>92.359395244546008</c:v>
                </c:pt>
                <c:pt idx="3">
                  <c:v>91.900216162747867</c:v>
                </c:pt>
                <c:pt idx="4">
                  <c:v>91.554250365699446</c:v>
                </c:pt>
                <c:pt idx="5">
                  <c:v>91.302174853286317</c:v>
                </c:pt>
                <c:pt idx="6">
                  <c:v>91.076051520726111</c:v>
                </c:pt>
                <c:pt idx="7">
                  <c:v>90.873643744592457</c:v>
                </c:pt>
                <c:pt idx="8">
                  <c:v>90.68270526984297</c:v>
                </c:pt>
                <c:pt idx="9">
                  <c:v>90.501748403029282</c:v>
                </c:pt>
                <c:pt idx="10">
                  <c:v>90.352262317859541</c:v>
                </c:pt>
                <c:pt idx="11">
                  <c:v>90.221269579096912</c:v>
                </c:pt>
                <c:pt idx="12">
                  <c:v>90.098702672581041</c:v>
                </c:pt>
                <c:pt idx="13">
                  <c:v>89.979197940006486</c:v>
                </c:pt>
                <c:pt idx="14">
                  <c:v>89.851363794931856</c:v>
                </c:pt>
                <c:pt idx="15">
                  <c:v>89.693757517981865</c:v>
                </c:pt>
                <c:pt idx="16">
                  <c:v>89.527790658192643</c:v>
                </c:pt>
                <c:pt idx="17">
                  <c:v>89.352658264030907</c:v>
                </c:pt>
                <c:pt idx="18">
                  <c:v>89.16385731968127</c:v>
                </c:pt>
                <c:pt idx="19">
                  <c:v>88.960693099738691</c:v>
                </c:pt>
                <c:pt idx="20">
                  <c:v>88.740175693856116</c:v>
                </c:pt>
                <c:pt idx="21">
                  <c:v>88.496904877203974</c:v>
                </c:pt>
                <c:pt idx="22">
                  <c:v>88.224926660133235</c:v>
                </c:pt>
                <c:pt idx="23">
                  <c:v>87.944377661955116</c:v>
                </c:pt>
                <c:pt idx="24">
                  <c:v>87.689623860348036</c:v>
                </c:pt>
                <c:pt idx="25">
                  <c:v>87.487920748094197</c:v>
                </c:pt>
                <c:pt idx="26">
                  <c:v>87.305532375456153</c:v>
                </c:pt>
                <c:pt idx="27">
                  <c:v>87.148979887037825</c:v>
                </c:pt>
                <c:pt idx="28">
                  <c:v>87.019335541157602</c:v>
                </c:pt>
                <c:pt idx="29">
                  <c:v>86.885640667222873</c:v>
                </c:pt>
                <c:pt idx="30">
                  <c:v>86.759639329650497</c:v>
                </c:pt>
                <c:pt idx="31">
                  <c:v>86.636910749766997</c:v>
                </c:pt>
                <c:pt idx="32">
                  <c:v>86.487094280146593</c:v>
                </c:pt>
                <c:pt idx="33">
                  <c:v>86.341668416795088</c:v>
                </c:pt>
                <c:pt idx="34">
                  <c:v>86.203559299043036</c:v>
                </c:pt>
                <c:pt idx="35">
                  <c:v>86.060560665915673</c:v>
                </c:pt>
                <c:pt idx="36">
                  <c:v>85.920056198165909</c:v>
                </c:pt>
                <c:pt idx="37">
                  <c:v>85.769520785831617</c:v>
                </c:pt>
                <c:pt idx="38">
                  <c:v>85.630783396828235</c:v>
                </c:pt>
                <c:pt idx="39">
                  <c:v>85.49118939241599</c:v>
                </c:pt>
                <c:pt idx="40">
                  <c:v>85.325160815318895</c:v>
                </c:pt>
                <c:pt idx="41">
                  <c:v>85.146702830785145</c:v>
                </c:pt>
                <c:pt idx="42">
                  <c:v>84.972650045443601</c:v>
                </c:pt>
                <c:pt idx="43">
                  <c:v>84.773829838900014</c:v>
                </c:pt>
                <c:pt idx="44">
                  <c:v>84.543920357956551</c:v>
                </c:pt>
                <c:pt idx="45">
                  <c:v>84.286677279163172</c:v>
                </c:pt>
                <c:pt idx="46">
                  <c:v>84.015956454828313</c:v>
                </c:pt>
                <c:pt idx="47">
                  <c:v>83.709643586356833</c:v>
                </c:pt>
                <c:pt idx="48">
                  <c:v>83.352661385971118</c:v>
                </c:pt>
                <c:pt idx="49">
                  <c:v>82.972853878485608</c:v>
                </c:pt>
                <c:pt idx="50">
                  <c:v>82.542700757067962</c:v>
                </c:pt>
                <c:pt idx="51">
                  <c:v>82.085071020385286</c:v>
                </c:pt>
                <c:pt idx="52">
                  <c:v>81.625630665711327</c:v>
                </c:pt>
                <c:pt idx="53">
                  <c:v>81.136060206750201</c:v>
                </c:pt>
                <c:pt idx="54">
                  <c:v>80.558961144306721</c:v>
                </c:pt>
                <c:pt idx="55">
                  <c:v>79.891794345753183</c:v>
                </c:pt>
                <c:pt idx="56">
                  <c:v>79.140254574528541</c:v>
                </c:pt>
                <c:pt idx="57">
                  <c:v>78.328837245018576</c:v>
                </c:pt>
                <c:pt idx="58">
                  <c:v>77.466422674863807</c:v>
                </c:pt>
                <c:pt idx="59">
                  <c:v>76.546810027066485</c:v>
                </c:pt>
                <c:pt idx="60">
                  <c:v>75.578886374903746</c:v>
                </c:pt>
                <c:pt idx="61">
                  <c:v>74.521214404173861</c:v>
                </c:pt>
                <c:pt idx="62">
                  <c:v>73.391623411320069</c:v>
                </c:pt>
                <c:pt idx="63">
                  <c:v>72.23487403157489</c:v>
                </c:pt>
                <c:pt idx="64">
                  <c:v>70.978759290568007</c:v>
                </c:pt>
                <c:pt idx="65">
                  <c:v>69.60057604493386</c:v>
                </c:pt>
                <c:pt idx="66">
                  <c:v>68.113685776768264</c:v>
                </c:pt>
                <c:pt idx="67">
                  <c:v>66.518589886281489</c:v>
                </c:pt>
                <c:pt idx="68">
                  <c:v>64.916392819276368</c:v>
                </c:pt>
                <c:pt idx="69">
                  <c:v>63.313457576305893</c:v>
                </c:pt>
                <c:pt idx="70">
                  <c:v>61.58418022458865</c:v>
                </c:pt>
                <c:pt idx="71">
                  <c:v>59.729028631281409</c:v>
                </c:pt>
                <c:pt idx="72">
                  <c:v>57.777021661189714</c:v>
                </c:pt>
                <c:pt idx="73">
                  <c:v>55.688557957841269</c:v>
                </c:pt>
                <c:pt idx="74">
                  <c:v>53.477724128741279</c:v>
                </c:pt>
                <c:pt idx="75">
                  <c:v>51.187306192283152</c:v>
                </c:pt>
                <c:pt idx="76">
                  <c:v>48.825243655332912</c:v>
                </c:pt>
                <c:pt idx="77">
                  <c:v>46.345476541827232</c:v>
                </c:pt>
                <c:pt idx="78">
                  <c:v>43.755876363530369</c:v>
                </c:pt>
                <c:pt idx="79">
                  <c:v>41.1393396945803</c:v>
                </c:pt>
                <c:pt idx="80">
                  <c:v>38.421652154199563</c:v>
                </c:pt>
                <c:pt idx="81">
                  <c:v>35.663057383113127</c:v>
                </c:pt>
                <c:pt idx="82">
                  <c:v>32.855818730544229</c:v>
                </c:pt>
                <c:pt idx="83">
                  <c:v>30.083397824921942</c:v>
                </c:pt>
                <c:pt idx="84">
                  <c:v>27.381447938119198</c:v>
                </c:pt>
                <c:pt idx="85">
                  <c:v>24.592599144092091</c:v>
                </c:pt>
                <c:pt idx="86">
                  <c:v>21.816296566637657</c:v>
                </c:pt>
                <c:pt idx="87">
                  <c:v>19.090437766664284</c:v>
                </c:pt>
                <c:pt idx="88">
                  <c:v>16.450450130742503</c:v>
                </c:pt>
                <c:pt idx="89">
                  <c:v>13.965076726221895</c:v>
                </c:pt>
                <c:pt idx="90">
                  <c:v>11.694337891049988</c:v>
                </c:pt>
                <c:pt idx="91">
                  <c:v>9.5608938371795489</c:v>
                </c:pt>
                <c:pt idx="92">
                  <c:v>7.5506700488254035</c:v>
                </c:pt>
                <c:pt idx="93">
                  <c:v>5.8465301607525602</c:v>
                </c:pt>
                <c:pt idx="94">
                  <c:v>4.4745565340990341</c:v>
                </c:pt>
                <c:pt idx="95">
                  <c:v>3.3386892356310582</c:v>
                </c:pt>
                <c:pt idx="96">
                  <c:v>2.3693239297992195</c:v>
                </c:pt>
                <c:pt idx="97">
                  <c:v>1.6206419208304201</c:v>
                </c:pt>
                <c:pt idx="98">
                  <c:v>1.0823369817842106</c:v>
                </c:pt>
                <c:pt idx="99">
                  <c:v>0.69000865331317895</c:v>
                </c:pt>
                <c:pt idx="100">
                  <c:v>0.41705165276172079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0F-4627-913A-1D7860BA58E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99.811630608331356</c:v>
                </c:pt>
                <c:pt idx="2">
                  <c:v>99.799890863279259</c:v>
                </c:pt>
                <c:pt idx="3">
                  <c:v>99.790794392380846</c:v>
                </c:pt>
                <c:pt idx="4">
                  <c:v>99.783782541536382</c:v>
                </c:pt>
                <c:pt idx="5">
                  <c:v>99.777632095272011</c:v>
                </c:pt>
                <c:pt idx="6">
                  <c:v>99.772198993487265</c:v>
                </c:pt>
                <c:pt idx="7">
                  <c:v>99.767447368461873</c:v>
                </c:pt>
                <c:pt idx="8">
                  <c:v>99.763169219792914</c:v>
                </c:pt>
                <c:pt idx="9">
                  <c:v>99.759078630184277</c:v>
                </c:pt>
                <c:pt idx="10">
                  <c:v>99.755088444923729</c:v>
                </c:pt>
                <c:pt idx="11">
                  <c:v>99.750910708885073</c:v>
                </c:pt>
                <c:pt idx="12">
                  <c:v>99.746325933804229</c:v>
                </c:pt>
                <c:pt idx="13">
                  <c:v>99.741022530044035</c:v>
                </c:pt>
                <c:pt idx="14">
                  <c:v>99.734822047601881</c:v>
                </c:pt>
                <c:pt idx="15">
                  <c:v>99.727350437478748</c:v>
                </c:pt>
                <c:pt idx="16">
                  <c:v>99.718189594611772</c:v>
                </c:pt>
                <c:pt idx="17">
                  <c:v>99.707174084371331</c:v>
                </c:pt>
                <c:pt idx="18">
                  <c:v>99.694367237055502</c:v>
                </c:pt>
                <c:pt idx="19">
                  <c:v>99.679851077381315</c:v>
                </c:pt>
                <c:pt idx="20">
                  <c:v>99.663986674738794</c:v>
                </c:pt>
                <c:pt idx="21">
                  <c:v>99.647090686409385</c:v>
                </c:pt>
                <c:pt idx="22">
                  <c:v>99.629368502969513</c:v>
                </c:pt>
                <c:pt idx="23">
                  <c:v>99.611351747083802</c:v>
                </c:pt>
                <c:pt idx="24">
                  <c:v>99.593037753331444</c:v>
                </c:pt>
                <c:pt idx="25">
                  <c:v>99.574219044222303</c:v>
                </c:pt>
                <c:pt idx="26">
                  <c:v>99.555018554888491</c:v>
                </c:pt>
                <c:pt idx="27">
                  <c:v>99.535596538484228</c:v>
                </c:pt>
                <c:pt idx="28">
                  <c:v>99.515596528776243</c:v>
                </c:pt>
                <c:pt idx="29">
                  <c:v>99.494857147457694</c:v>
                </c:pt>
                <c:pt idx="30">
                  <c:v>99.473400659781632</c:v>
                </c:pt>
                <c:pt idx="31">
                  <c:v>99.451025756947502</c:v>
                </c:pt>
                <c:pt idx="32">
                  <c:v>99.427786783343677</c:v>
                </c:pt>
                <c:pt idx="33">
                  <c:v>99.403664904482284</c:v>
                </c:pt>
                <c:pt idx="34">
                  <c:v>99.378563925724691</c:v>
                </c:pt>
                <c:pt idx="35">
                  <c:v>99.352602574402653</c:v>
                </c:pt>
                <c:pt idx="36">
                  <c:v>99.326092847420469</c:v>
                </c:pt>
                <c:pt idx="37">
                  <c:v>99.298996051608029</c:v>
                </c:pt>
                <c:pt idx="38">
                  <c:v>99.271103448072978</c:v>
                </c:pt>
                <c:pt idx="39">
                  <c:v>99.242467676525564</c:v>
                </c:pt>
                <c:pt idx="40">
                  <c:v>99.212696214691917</c:v>
                </c:pt>
                <c:pt idx="41">
                  <c:v>99.182042283480129</c:v>
                </c:pt>
                <c:pt idx="42">
                  <c:v>99.149729390489028</c:v>
                </c:pt>
                <c:pt idx="43">
                  <c:v>99.1161636633976</c:v>
                </c:pt>
                <c:pt idx="44">
                  <c:v>99.081698559043048</c:v>
                </c:pt>
                <c:pt idx="45">
                  <c:v>99.044561074473108</c:v>
                </c:pt>
                <c:pt idx="46">
                  <c:v>99.004658738885951</c:v>
                </c:pt>
                <c:pt idx="47">
                  <c:v>98.961977278846064</c:v>
                </c:pt>
                <c:pt idx="48">
                  <c:v>98.915998057637253</c:v>
                </c:pt>
                <c:pt idx="49">
                  <c:v>98.866197811222008</c:v>
                </c:pt>
                <c:pt idx="50">
                  <c:v>98.813003055649204</c:v>
                </c:pt>
                <c:pt idx="51">
                  <c:v>98.756013395173767</c:v>
                </c:pt>
                <c:pt idx="52">
                  <c:v>98.694647501679043</c:v>
                </c:pt>
                <c:pt idx="53">
                  <c:v>98.630105368096721</c:v>
                </c:pt>
                <c:pt idx="54">
                  <c:v>98.560621267362535</c:v>
                </c:pt>
                <c:pt idx="55">
                  <c:v>98.485174918090507</c:v>
                </c:pt>
                <c:pt idx="56">
                  <c:v>98.402482858677558</c:v>
                </c:pt>
                <c:pt idx="57">
                  <c:v>98.312282870426174</c:v>
                </c:pt>
                <c:pt idx="58">
                  <c:v>98.214642521909425</c:v>
                </c:pt>
                <c:pt idx="59">
                  <c:v>98.109111033243707</c:v>
                </c:pt>
                <c:pt idx="60">
                  <c:v>97.99399780050625</c:v>
                </c:pt>
                <c:pt idx="61">
                  <c:v>97.865945776890655</c:v>
                </c:pt>
                <c:pt idx="62">
                  <c:v>97.728614127608964</c:v>
                </c:pt>
                <c:pt idx="63">
                  <c:v>97.579449405889974</c:v>
                </c:pt>
                <c:pt idx="64">
                  <c:v>97.414823047580001</c:v>
                </c:pt>
                <c:pt idx="65">
                  <c:v>97.231685924433052</c:v>
                </c:pt>
                <c:pt idx="66">
                  <c:v>97.028790566450724</c:v>
                </c:pt>
                <c:pt idx="67">
                  <c:v>96.809541688519573</c:v>
                </c:pt>
                <c:pt idx="68">
                  <c:v>96.570197647591598</c:v>
                </c:pt>
                <c:pt idx="69">
                  <c:v>96.309551450217725</c:v>
                </c:pt>
                <c:pt idx="70">
                  <c:v>96.026191276164255</c:v>
                </c:pt>
                <c:pt idx="71">
                  <c:v>95.716685043324773</c:v>
                </c:pt>
                <c:pt idx="72">
                  <c:v>95.381789348222014</c:v>
                </c:pt>
                <c:pt idx="73">
                  <c:v>95.018007405541866</c:v>
                </c:pt>
                <c:pt idx="74">
                  <c:v>94.622578696821208</c:v>
                </c:pt>
                <c:pt idx="75">
                  <c:v>94.19238295042102</c:v>
                </c:pt>
                <c:pt idx="76">
                  <c:v>93.72313351175714</c:v>
                </c:pt>
                <c:pt idx="77">
                  <c:v>93.208088404945997</c:v>
                </c:pt>
                <c:pt idx="78">
                  <c:v>92.634302070005901</c:v>
                </c:pt>
                <c:pt idx="79">
                  <c:v>91.992802425298919</c:v>
                </c:pt>
                <c:pt idx="80">
                  <c:v>91.267975222750039</c:v>
                </c:pt>
                <c:pt idx="81">
                  <c:v>90.437856450812347</c:v>
                </c:pt>
                <c:pt idx="82">
                  <c:v>89.485961850298935</c:v>
                </c:pt>
                <c:pt idx="83">
                  <c:v>88.384255461911067</c:v>
                </c:pt>
                <c:pt idx="84">
                  <c:v>87.101243717285428</c:v>
                </c:pt>
                <c:pt idx="85">
                  <c:v>85.589372428911432</c:v>
                </c:pt>
                <c:pt idx="86">
                  <c:v>83.792408385855609</c:v>
                </c:pt>
                <c:pt idx="87">
                  <c:v>81.666942010665224</c:v>
                </c:pt>
                <c:pt idx="88">
                  <c:v>79.141200084846901</c:v>
                </c:pt>
                <c:pt idx="89">
                  <c:v>76.139957919636558</c:v>
                </c:pt>
                <c:pt idx="90">
                  <c:v>72.585440047622896</c:v>
                </c:pt>
                <c:pt idx="91">
                  <c:v>68.43253235574106</c:v>
                </c:pt>
                <c:pt idx="92">
                  <c:v>63.655148764905043</c:v>
                </c:pt>
                <c:pt idx="93">
                  <c:v>58.223804138688763</c:v>
                </c:pt>
                <c:pt idx="94">
                  <c:v>52.173316062049402</c:v>
                </c:pt>
                <c:pt idx="95">
                  <c:v>45.657924473971327</c:v>
                </c:pt>
                <c:pt idx="96">
                  <c:v>38.802863176400251</c:v>
                </c:pt>
                <c:pt idx="97">
                  <c:v>31.838095269352074</c:v>
                </c:pt>
                <c:pt idx="98">
                  <c:v>24.997077036953449</c:v>
                </c:pt>
                <c:pt idx="99">
                  <c:v>18.66876726791606</c:v>
                </c:pt>
                <c:pt idx="100">
                  <c:v>13.428590238306183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0F-4627-913A-1D7860BA58E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99.805057799195041</c:v>
                </c:pt>
                <c:pt idx="2">
                  <c:v>99.793085433317756</c:v>
                </c:pt>
                <c:pt idx="3">
                  <c:v>99.783948271406729</c:v>
                </c:pt>
                <c:pt idx="4">
                  <c:v>99.77729449394846</c:v>
                </c:pt>
                <c:pt idx="5">
                  <c:v>99.771325264148558</c:v>
                </c:pt>
                <c:pt idx="6">
                  <c:v>99.766050451475664</c:v>
                </c:pt>
                <c:pt idx="7">
                  <c:v>99.761435881857466</c:v>
                </c:pt>
                <c:pt idx="8">
                  <c:v>99.757279908024188</c:v>
                </c:pt>
                <c:pt idx="9">
                  <c:v>99.753304974533123</c:v>
                </c:pt>
                <c:pt idx="10">
                  <c:v>99.749426623838005</c:v>
                </c:pt>
                <c:pt idx="11">
                  <c:v>99.745365177599581</c:v>
                </c:pt>
                <c:pt idx="12">
                  <c:v>99.740879614626976</c:v>
                </c:pt>
                <c:pt idx="13">
                  <c:v>99.735457701131708</c:v>
                </c:pt>
                <c:pt idx="14">
                  <c:v>99.728562984041091</c:v>
                </c:pt>
                <c:pt idx="15">
                  <c:v>99.719704052716665</c:v>
                </c:pt>
                <c:pt idx="16">
                  <c:v>99.707952875062261</c:v>
                </c:pt>
                <c:pt idx="17">
                  <c:v>99.691738644645113</c:v>
                </c:pt>
                <c:pt idx="18">
                  <c:v>99.669857747308413</c:v>
                </c:pt>
                <c:pt idx="19">
                  <c:v>99.641506649576598</c:v>
                </c:pt>
                <c:pt idx="20">
                  <c:v>99.606497463914835</c:v>
                </c:pt>
                <c:pt idx="21">
                  <c:v>99.565635444807242</c:v>
                </c:pt>
                <c:pt idx="22">
                  <c:v>99.519480442367225</c:v>
                </c:pt>
                <c:pt idx="23">
                  <c:v>99.4692101499149</c:v>
                </c:pt>
                <c:pt idx="24">
                  <c:v>99.416391852156153</c:v>
                </c:pt>
                <c:pt idx="25">
                  <c:v>99.362040106129356</c:v>
                </c:pt>
                <c:pt idx="26">
                  <c:v>99.306488004392421</c:v>
                </c:pt>
                <c:pt idx="27">
                  <c:v>99.250220730064981</c:v>
                </c:pt>
                <c:pt idx="28">
                  <c:v>99.193772424040645</c:v>
                </c:pt>
                <c:pt idx="29">
                  <c:v>99.137825875137139</c:v>
                </c:pt>
                <c:pt idx="30">
                  <c:v>99.082906748083261</c:v>
                </c:pt>
                <c:pt idx="31">
                  <c:v>99.028539863429387</c:v>
                </c:pt>
                <c:pt idx="32">
                  <c:v>98.974939185226759</c:v>
                </c:pt>
                <c:pt idx="33">
                  <c:v>98.922657324770412</c:v>
                </c:pt>
                <c:pt idx="34">
                  <c:v>98.870430901123626</c:v>
                </c:pt>
                <c:pt idx="35">
                  <c:v>98.817830847983686</c:v>
                </c:pt>
                <c:pt idx="36">
                  <c:v>98.766259725595361</c:v>
                </c:pt>
                <c:pt idx="37">
                  <c:v>98.71571768138287</c:v>
                </c:pt>
                <c:pt idx="38">
                  <c:v>98.665201084094008</c:v>
                </c:pt>
                <c:pt idx="39">
                  <c:v>98.61478106349</c:v>
                </c:pt>
                <c:pt idx="40">
                  <c:v>98.564263970926561</c:v>
                </c:pt>
                <c:pt idx="41">
                  <c:v>98.512765435261372</c:v>
                </c:pt>
                <c:pt idx="42">
                  <c:v>98.460970672527353</c:v>
                </c:pt>
                <c:pt idx="43">
                  <c:v>98.408337103134969</c:v>
                </c:pt>
                <c:pt idx="44">
                  <c:v>98.352873050040742</c:v>
                </c:pt>
                <c:pt idx="45">
                  <c:v>98.295807482158736</c:v>
                </c:pt>
                <c:pt idx="46">
                  <c:v>98.23766955650099</c:v>
                </c:pt>
                <c:pt idx="47">
                  <c:v>98.176760741237956</c:v>
                </c:pt>
                <c:pt idx="48">
                  <c:v>98.111191867598052</c:v>
                </c:pt>
                <c:pt idx="49">
                  <c:v>98.039079332873087</c:v>
                </c:pt>
                <c:pt idx="50">
                  <c:v>97.960564391830118</c:v>
                </c:pt>
                <c:pt idx="51">
                  <c:v>97.875598515194383</c:v>
                </c:pt>
                <c:pt idx="52">
                  <c:v>97.786201871487236</c:v>
                </c:pt>
                <c:pt idx="53">
                  <c:v>97.689923762345558</c:v>
                </c:pt>
                <c:pt idx="54">
                  <c:v>97.58313756240257</c:v>
                </c:pt>
                <c:pt idx="55">
                  <c:v>97.469862203705773</c:v>
                </c:pt>
                <c:pt idx="56">
                  <c:v>97.349027848732106</c:v>
                </c:pt>
                <c:pt idx="57">
                  <c:v>97.21840126260193</c:v>
                </c:pt>
                <c:pt idx="58">
                  <c:v>97.079992145468353</c:v>
                </c:pt>
                <c:pt idx="59">
                  <c:v>96.930626267634636</c:v>
                </c:pt>
                <c:pt idx="60">
                  <c:v>96.769519890976838</c:v>
                </c:pt>
                <c:pt idx="61">
                  <c:v>96.596736186853946</c:v>
                </c:pt>
                <c:pt idx="62">
                  <c:v>96.410465307553608</c:v>
                </c:pt>
                <c:pt idx="63">
                  <c:v>96.209803989222692</c:v>
                </c:pt>
                <c:pt idx="64">
                  <c:v>95.991597797087934</c:v>
                </c:pt>
                <c:pt idx="65">
                  <c:v>95.751889243317208</c:v>
                </c:pt>
                <c:pt idx="66">
                  <c:v>95.489815052409639</c:v>
                </c:pt>
                <c:pt idx="67">
                  <c:v>95.206023992652206</c:v>
                </c:pt>
                <c:pt idx="68">
                  <c:v>94.903330087564626</c:v>
                </c:pt>
                <c:pt idx="69">
                  <c:v>94.580046889196808</c:v>
                </c:pt>
                <c:pt idx="70">
                  <c:v>94.228657679206449</c:v>
                </c:pt>
                <c:pt idx="71">
                  <c:v>93.850989996931503</c:v>
                </c:pt>
                <c:pt idx="72">
                  <c:v>93.445461156083567</c:v>
                </c:pt>
                <c:pt idx="73">
                  <c:v>93.009423713433975</c:v>
                </c:pt>
                <c:pt idx="74">
                  <c:v>92.534379410091262</c:v>
                </c:pt>
                <c:pt idx="75">
                  <c:v>92.012248623563877</c:v>
                </c:pt>
                <c:pt idx="76">
                  <c:v>91.441281746603309</c:v>
                </c:pt>
                <c:pt idx="77">
                  <c:v>90.807250809924327</c:v>
                </c:pt>
                <c:pt idx="78">
                  <c:v>90.095631586960934</c:v>
                </c:pt>
                <c:pt idx="79">
                  <c:v>89.300218429887494</c:v>
                </c:pt>
                <c:pt idx="80">
                  <c:v>88.399829483580618</c:v>
                </c:pt>
                <c:pt idx="81">
                  <c:v>87.363810860481237</c:v>
                </c:pt>
                <c:pt idx="82">
                  <c:v>86.171599600596096</c:v>
                </c:pt>
                <c:pt idx="83">
                  <c:v>84.790538411406928</c:v>
                </c:pt>
                <c:pt idx="84">
                  <c:v>83.175354187765464</c:v>
                </c:pt>
                <c:pt idx="85">
                  <c:v>81.274625157535951</c:v>
                </c:pt>
                <c:pt idx="86">
                  <c:v>79.035532439391062</c:v>
                </c:pt>
                <c:pt idx="87">
                  <c:v>76.405392395093841</c:v>
                </c:pt>
                <c:pt idx="88">
                  <c:v>73.320617409571369</c:v>
                </c:pt>
                <c:pt idx="89">
                  <c:v>69.736029980124471</c:v>
                </c:pt>
                <c:pt idx="90">
                  <c:v>65.576807809141997</c:v>
                </c:pt>
                <c:pt idx="91">
                  <c:v>60.812528720433633</c:v>
                </c:pt>
                <c:pt idx="92">
                  <c:v>55.448601242505646</c:v>
                </c:pt>
                <c:pt idx="93">
                  <c:v>49.484520606146774</c:v>
                </c:pt>
                <c:pt idx="94">
                  <c:v>43.058338345779255</c:v>
                </c:pt>
                <c:pt idx="95">
                  <c:v>36.427734927664041</c:v>
                </c:pt>
                <c:pt idx="96">
                  <c:v>29.698326246166285</c:v>
                </c:pt>
                <c:pt idx="97">
                  <c:v>23.139646963734045</c:v>
                </c:pt>
                <c:pt idx="98">
                  <c:v>17.192596006199306</c:v>
                </c:pt>
                <c:pt idx="99">
                  <c:v>12.055998384835403</c:v>
                </c:pt>
                <c:pt idx="100">
                  <c:v>7.9774093686131256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0F-4627-913A-1D7860BA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0688271604938272E-2"/>
          <c:w val="0.89910341880341882"/>
          <c:h val="0.8343447530864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4192541</c:v>
                </c:pt>
                <c:pt idx="51">
                  <c:v>4206305</c:v>
                </c:pt>
                <c:pt idx="52">
                  <c:v>4220141</c:v>
                </c:pt>
                <c:pt idx="53">
                  <c:v>4232800</c:v>
                </c:pt>
                <c:pt idx="54">
                  <c:v>4244825</c:v>
                </c:pt>
                <c:pt idx="55">
                  <c:v>4256939</c:v>
                </c:pt>
                <c:pt idx="56">
                  <c:v>4269022</c:v>
                </c:pt>
                <c:pt idx="57">
                  <c:v>4280931</c:v>
                </c:pt>
                <c:pt idx="58">
                  <c:v>4292681</c:v>
                </c:pt>
                <c:pt idx="59">
                  <c:v>4304250</c:v>
                </c:pt>
                <c:pt idx="60">
                  <c:v>4315723</c:v>
                </c:pt>
                <c:pt idx="61">
                  <c:v>4326402</c:v>
                </c:pt>
                <c:pt idx="62">
                  <c:v>4336385</c:v>
                </c:pt>
                <c:pt idx="63">
                  <c:v>4345867</c:v>
                </c:pt>
                <c:pt idx="64">
                  <c:v>4355096</c:v>
                </c:pt>
                <c:pt idx="65">
                  <c:v>4364210</c:v>
                </c:pt>
                <c:pt idx="66">
                  <c:v>4373712</c:v>
                </c:pt>
                <c:pt idx="67">
                  <c:v>4383753</c:v>
                </c:pt>
                <c:pt idx="68">
                  <c:v>4394415</c:v>
                </c:pt>
                <c:pt idx="69">
                  <c:v>4405741</c:v>
                </c:pt>
                <c:pt idx="70">
                  <c:v>4417767</c:v>
                </c:pt>
                <c:pt idx="71">
                  <c:v>4430403</c:v>
                </c:pt>
                <c:pt idx="72">
                  <c:v>4443648</c:v>
                </c:pt>
                <c:pt idx="73">
                  <c:v>4457451</c:v>
                </c:pt>
                <c:pt idx="74">
                  <c:v>4471741</c:v>
                </c:pt>
                <c:pt idx="75">
                  <c:v>4486441</c:v>
                </c:pt>
                <c:pt idx="76">
                  <c:v>4501431</c:v>
                </c:pt>
                <c:pt idx="77">
                  <c:v>4516630</c:v>
                </c:pt>
                <c:pt idx="78">
                  <c:v>4531930</c:v>
                </c:pt>
                <c:pt idx="79">
                  <c:v>4547227</c:v>
                </c:pt>
                <c:pt idx="80">
                  <c:v>4562452</c:v>
                </c:pt>
                <c:pt idx="81">
                  <c:v>4577559</c:v>
                </c:pt>
                <c:pt idx="82">
                  <c:v>4592511</c:v>
                </c:pt>
                <c:pt idx="83">
                  <c:v>4607298</c:v>
                </c:pt>
                <c:pt idx="84">
                  <c:v>4621938</c:v>
                </c:pt>
                <c:pt idx="85">
                  <c:v>4636468</c:v>
                </c:pt>
                <c:pt idx="86">
                  <c:v>4650958</c:v>
                </c:pt>
                <c:pt idx="87">
                  <c:v>4665475</c:v>
                </c:pt>
                <c:pt idx="88">
                  <c:v>4680149</c:v>
                </c:pt>
                <c:pt idx="89">
                  <c:v>4695048</c:v>
                </c:pt>
                <c:pt idx="90">
                  <c:v>4710289</c:v>
                </c:pt>
                <c:pt idx="91">
                  <c:v>4725959</c:v>
                </c:pt>
                <c:pt idx="92">
                  <c:v>4742122</c:v>
                </c:pt>
                <c:pt idx="93">
                  <c:v>4758849</c:v>
                </c:pt>
                <c:pt idx="94">
                  <c:v>4776154</c:v>
                </c:pt>
                <c:pt idx="95">
                  <c:v>4794062</c:v>
                </c:pt>
                <c:pt idx="96">
                  <c:v>4812591</c:v>
                </c:pt>
                <c:pt idx="97">
                  <c:v>4831711</c:v>
                </c:pt>
                <c:pt idx="98">
                  <c:v>4851420</c:v>
                </c:pt>
                <c:pt idx="99">
                  <c:v>4871684</c:v>
                </c:pt>
                <c:pt idx="100">
                  <c:v>4892439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93-4FC8-A158-5941B5BC3084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4140023</c:v>
                </c:pt>
                <c:pt idx="51">
                  <c:v>4151159</c:v>
                </c:pt>
                <c:pt idx="52">
                  <c:v>4161602</c:v>
                </c:pt>
                <c:pt idx="53">
                  <c:v>4171190</c:v>
                </c:pt>
                <c:pt idx="54">
                  <c:v>4180407</c:v>
                </c:pt>
                <c:pt idx="55">
                  <c:v>4189923</c:v>
                </c:pt>
                <c:pt idx="56">
                  <c:v>4199564</c:v>
                </c:pt>
                <c:pt idx="57">
                  <c:v>4209194</c:v>
                </c:pt>
                <c:pt idx="58">
                  <c:v>4218761</c:v>
                </c:pt>
                <c:pt idx="59">
                  <c:v>4228206</c:v>
                </c:pt>
                <c:pt idx="60">
                  <c:v>4237582</c:v>
                </c:pt>
                <c:pt idx="61">
                  <c:v>4246170</c:v>
                </c:pt>
                <c:pt idx="62">
                  <c:v>4254010</c:v>
                </c:pt>
                <c:pt idx="63">
                  <c:v>4261268</c:v>
                </c:pt>
                <c:pt idx="64">
                  <c:v>4268138</c:v>
                </c:pt>
                <c:pt idx="65">
                  <c:v>4274731</c:v>
                </c:pt>
                <c:pt idx="66">
                  <c:v>4281563</c:v>
                </c:pt>
                <c:pt idx="67">
                  <c:v>4288754</c:v>
                </c:pt>
                <c:pt idx="68">
                  <c:v>4296414</c:v>
                </c:pt>
                <c:pt idx="69">
                  <c:v>4304608</c:v>
                </c:pt>
                <c:pt idx="70">
                  <c:v>4313393</c:v>
                </c:pt>
                <c:pt idx="71">
                  <c:v>4322743</c:v>
                </c:pt>
                <c:pt idx="72">
                  <c:v>4332683</c:v>
                </c:pt>
                <c:pt idx="73">
                  <c:v>4343211</c:v>
                </c:pt>
                <c:pt idx="74">
                  <c:v>4354310</c:v>
                </c:pt>
                <c:pt idx="75">
                  <c:v>4365921</c:v>
                </c:pt>
                <c:pt idx="76">
                  <c:v>4377970</c:v>
                </c:pt>
                <c:pt idx="77">
                  <c:v>4390385</c:v>
                </c:pt>
                <c:pt idx="78">
                  <c:v>4403080</c:v>
                </c:pt>
                <c:pt idx="79">
                  <c:v>4415952</c:v>
                </c:pt>
                <c:pt idx="80">
                  <c:v>4428914</c:v>
                </c:pt>
                <c:pt idx="81">
                  <c:v>4441908</c:v>
                </c:pt>
                <c:pt idx="82">
                  <c:v>4454873</c:v>
                </c:pt>
                <c:pt idx="83">
                  <c:v>4467770</c:v>
                </c:pt>
                <c:pt idx="84">
                  <c:v>4480606</c:v>
                </c:pt>
                <c:pt idx="85">
                  <c:v>4493368</c:v>
                </c:pt>
                <c:pt idx="86">
                  <c:v>4506117</c:v>
                </c:pt>
                <c:pt idx="87">
                  <c:v>4518889</c:v>
                </c:pt>
                <c:pt idx="88">
                  <c:v>4531770</c:v>
                </c:pt>
                <c:pt idx="89">
                  <c:v>4544838</c:v>
                </c:pt>
                <c:pt idx="90">
                  <c:v>4558167</c:v>
                </c:pt>
                <c:pt idx="91">
                  <c:v>4571861</c:v>
                </c:pt>
                <c:pt idx="92">
                  <c:v>4585977</c:v>
                </c:pt>
                <c:pt idx="93">
                  <c:v>4600584</c:v>
                </c:pt>
                <c:pt idx="94">
                  <c:v>4615738</c:v>
                </c:pt>
                <c:pt idx="95">
                  <c:v>4631481</c:v>
                </c:pt>
                <c:pt idx="96">
                  <c:v>4647834</c:v>
                </c:pt>
                <c:pt idx="97">
                  <c:v>4664822</c:v>
                </c:pt>
                <c:pt idx="98">
                  <c:v>4682417</c:v>
                </c:pt>
                <c:pt idx="99">
                  <c:v>4700618</c:v>
                </c:pt>
                <c:pt idx="100">
                  <c:v>4719389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93-4FC8-A158-5941B5BC3084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1030306</c:v>
                </c:pt>
                <c:pt idx="51">
                  <c:v>1042510</c:v>
                </c:pt>
                <c:pt idx="52">
                  <c:v>1054926</c:v>
                </c:pt>
                <c:pt idx="53">
                  <c:v>1067298</c:v>
                </c:pt>
                <c:pt idx="54">
                  <c:v>1079672</c:v>
                </c:pt>
                <c:pt idx="55">
                  <c:v>1092146</c:v>
                </c:pt>
                <c:pt idx="56">
                  <c:v>1104713</c:v>
                </c:pt>
                <c:pt idx="57">
                  <c:v>1117446</c:v>
                </c:pt>
                <c:pt idx="58">
                  <c:v>1130435</c:v>
                </c:pt>
                <c:pt idx="59">
                  <c:v>1143578</c:v>
                </c:pt>
                <c:pt idx="60">
                  <c:v>1156926</c:v>
                </c:pt>
                <c:pt idx="61">
                  <c:v>1170571</c:v>
                </c:pt>
                <c:pt idx="62">
                  <c:v>1184276</c:v>
                </c:pt>
                <c:pt idx="63">
                  <c:v>1198134</c:v>
                </c:pt>
                <c:pt idx="64">
                  <c:v>1212192</c:v>
                </c:pt>
                <c:pt idx="65">
                  <c:v>1226361</c:v>
                </c:pt>
                <c:pt idx="66">
                  <c:v>1240170</c:v>
                </c:pt>
                <c:pt idx="67">
                  <c:v>1253601</c:v>
                </c:pt>
                <c:pt idx="68">
                  <c:v>1266677</c:v>
                </c:pt>
                <c:pt idx="69">
                  <c:v>1279405</c:v>
                </c:pt>
                <c:pt idx="70">
                  <c:v>1291796</c:v>
                </c:pt>
                <c:pt idx="71">
                  <c:v>1303891</c:v>
                </c:pt>
                <c:pt idx="72">
                  <c:v>1315668</c:v>
                </c:pt>
                <c:pt idx="73">
                  <c:v>1327147</c:v>
                </c:pt>
                <c:pt idx="74">
                  <c:v>1338317</c:v>
                </c:pt>
                <c:pt idx="75">
                  <c:v>1349188</c:v>
                </c:pt>
                <c:pt idx="76">
                  <c:v>1359740</c:v>
                </c:pt>
                <c:pt idx="77">
                  <c:v>1369981</c:v>
                </c:pt>
                <c:pt idx="78">
                  <c:v>1379920</c:v>
                </c:pt>
                <c:pt idx="79">
                  <c:v>1389513</c:v>
                </c:pt>
                <c:pt idx="80">
                  <c:v>1398811</c:v>
                </c:pt>
                <c:pt idx="81">
                  <c:v>1407798</c:v>
                </c:pt>
                <c:pt idx="82">
                  <c:v>1416451</c:v>
                </c:pt>
                <c:pt idx="83">
                  <c:v>1424809</c:v>
                </c:pt>
                <c:pt idx="84">
                  <c:v>1432842</c:v>
                </c:pt>
                <c:pt idx="85">
                  <c:v>1440586</c:v>
                </c:pt>
                <c:pt idx="86">
                  <c:v>1448045</c:v>
                </c:pt>
                <c:pt idx="87">
                  <c:v>1455226</c:v>
                </c:pt>
                <c:pt idx="88">
                  <c:v>1462100</c:v>
                </c:pt>
                <c:pt idx="89">
                  <c:v>1468716</c:v>
                </c:pt>
                <c:pt idx="90">
                  <c:v>1475029</c:v>
                </c:pt>
                <c:pt idx="91">
                  <c:v>1481063</c:v>
                </c:pt>
                <c:pt idx="92">
                  <c:v>1486824</c:v>
                </c:pt>
                <c:pt idx="93">
                  <c:v>1492281</c:v>
                </c:pt>
                <c:pt idx="94">
                  <c:v>1497434</c:v>
                </c:pt>
                <c:pt idx="95">
                  <c:v>1502298</c:v>
                </c:pt>
                <c:pt idx="96">
                  <c:v>1506846</c:v>
                </c:pt>
                <c:pt idx="97">
                  <c:v>1511099</c:v>
                </c:pt>
                <c:pt idx="98">
                  <c:v>1515041</c:v>
                </c:pt>
                <c:pt idx="99">
                  <c:v>1518675</c:v>
                </c:pt>
                <c:pt idx="100">
                  <c:v>1522009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93-4FC8-A158-5941B5BC3084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1016425</c:v>
                </c:pt>
                <c:pt idx="51">
                  <c:v>1028327</c:v>
                </c:pt>
                <c:pt idx="52">
                  <c:v>1040461</c:v>
                </c:pt>
                <c:pt idx="53">
                  <c:v>1052681</c:v>
                </c:pt>
                <c:pt idx="54">
                  <c:v>1065038</c:v>
                </c:pt>
                <c:pt idx="55">
                  <c:v>1077587</c:v>
                </c:pt>
                <c:pt idx="56">
                  <c:v>1090336</c:v>
                </c:pt>
                <c:pt idx="57">
                  <c:v>1103303</c:v>
                </c:pt>
                <c:pt idx="58">
                  <c:v>1116526</c:v>
                </c:pt>
                <c:pt idx="59">
                  <c:v>1129958</c:v>
                </c:pt>
                <c:pt idx="60">
                  <c:v>1143635</c:v>
                </c:pt>
                <c:pt idx="61">
                  <c:v>1157591</c:v>
                </c:pt>
                <c:pt idx="62">
                  <c:v>1171611</c:v>
                </c:pt>
                <c:pt idx="63">
                  <c:v>1185746</c:v>
                </c:pt>
                <c:pt idx="64">
                  <c:v>1200066</c:v>
                </c:pt>
                <c:pt idx="65">
                  <c:v>1214449</c:v>
                </c:pt>
                <c:pt idx="66">
                  <c:v>1228400</c:v>
                </c:pt>
                <c:pt idx="67">
                  <c:v>1241958</c:v>
                </c:pt>
                <c:pt idx="68">
                  <c:v>1255129</c:v>
                </c:pt>
                <c:pt idx="69">
                  <c:v>1267896</c:v>
                </c:pt>
                <c:pt idx="70">
                  <c:v>1280306</c:v>
                </c:pt>
                <c:pt idx="71">
                  <c:v>1292352</c:v>
                </c:pt>
                <c:pt idx="72">
                  <c:v>1304047</c:v>
                </c:pt>
                <c:pt idx="73">
                  <c:v>1315401</c:v>
                </c:pt>
                <c:pt idx="74">
                  <c:v>1326421</c:v>
                </c:pt>
                <c:pt idx="75">
                  <c:v>1337086</c:v>
                </c:pt>
                <c:pt idx="76">
                  <c:v>1347423</c:v>
                </c:pt>
                <c:pt idx="77">
                  <c:v>1357415</c:v>
                </c:pt>
                <c:pt idx="78">
                  <c:v>1367094</c:v>
                </c:pt>
                <c:pt idx="79">
                  <c:v>1376400</c:v>
                </c:pt>
                <c:pt idx="80">
                  <c:v>1385386</c:v>
                </c:pt>
                <c:pt idx="81">
                  <c:v>1394036</c:v>
                </c:pt>
                <c:pt idx="82">
                  <c:v>1402334</c:v>
                </c:pt>
                <c:pt idx="83">
                  <c:v>1410293</c:v>
                </c:pt>
                <c:pt idx="84">
                  <c:v>1417906</c:v>
                </c:pt>
                <c:pt idx="85">
                  <c:v>1425168</c:v>
                </c:pt>
                <c:pt idx="86">
                  <c:v>1432088</c:v>
                </c:pt>
                <c:pt idx="87">
                  <c:v>1438663</c:v>
                </c:pt>
                <c:pt idx="88">
                  <c:v>1444918</c:v>
                </c:pt>
                <c:pt idx="89">
                  <c:v>1450819</c:v>
                </c:pt>
                <c:pt idx="90">
                  <c:v>1456369</c:v>
                </c:pt>
                <c:pt idx="91">
                  <c:v>1461593</c:v>
                </c:pt>
                <c:pt idx="92">
                  <c:v>1466487</c:v>
                </c:pt>
                <c:pt idx="93">
                  <c:v>1471025</c:v>
                </c:pt>
                <c:pt idx="94">
                  <c:v>1475246</c:v>
                </c:pt>
                <c:pt idx="95">
                  <c:v>1479128</c:v>
                </c:pt>
                <c:pt idx="96">
                  <c:v>1482697</c:v>
                </c:pt>
                <c:pt idx="97">
                  <c:v>1485919</c:v>
                </c:pt>
                <c:pt idx="98">
                  <c:v>1488837</c:v>
                </c:pt>
                <c:pt idx="99">
                  <c:v>1491424</c:v>
                </c:pt>
                <c:pt idx="100">
                  <c:v>1493683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93-4FC8-A158-5941B5BC30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93-4FC8-A158-5941B5BC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82518</c:v>
                </c:pt>
                <c:pt idx="51">
                  <c:v>81850</c:v>
                </c:pt>
                <c:pt idx="52">
                  <c:v>82000</c:v>
                </c:pt>
                <c:pt idx="53">
                  <c:v>82358</c:v>
                </c:pt>
                <c:pt idx="54">
                  <c:v>82854</c:v>
                </c:pt>
                <c:pt idx="55">
                  <c:v>83629</c:v>
                </c:pt>
                <c:pt idx="56">
                  <c:v>84599</c:v>
                </c:pt>
                <c:pt idx="57">
                  <c:v>85667</c:v>
                </c:pt>
                <c:pt idx="58">
                  <c:v>86941</c:v>
                </c:pt>
                <c:pt idx="59">
                  <c:v>88383</c:v>
                </c:pt>
                <c:pt idx="60">
                  <c:v>90015</c:v>
                </c:pt>
                <c:pt idx="61">
                  <c:v>91856</c:v>
                </c:pt>
                <c:pt idx="62">
                  <c:v>93844</c:v>
                </c:pt>
                <c:pt idx="63">
                  <c:v>96104</c:v>
                </c:pt>
                <c:pt idx="64">
                  <c:v>98592</c:v>
                </c:pt>
                <c:pt idx="65">
                  <c:v>101254</c:v>
                </c:pt>
                <c:pt idx="66">
                  <c:v>101669</c:v>
                </c:pt>
                <c:pt idx="67">
                  <c:v>102050</c:v>
                </c:pt>
                <c:pt idx="68">
                  <c:v>102362</c:v>
                </c:pt>
                <c:pt idx="69">
                  <c:v>102620</c:v>
                </c:pt>
                <c:pt idx="70">
                  <c:v>102793</c:v>
                </c:pt>
                <c:pt idx="71">
                  <c:v>102842</c:v>
                </c:pt>
                <c:pt idx="72">
                  <c:v>102902</c:v>
                </c:pt>
                <c:pt idx="73">
                  <c:v>102963</c:v>
                </c:pt>
                <c:pt idx="74">
                  <c:v>103014</c:v>
                </c:pt>
                <c:pt idx="75">
                  <c:v>103068</c:v>
                </c:pt>
                <c:pt idx="76">
                  <c:v>103107</c:v>
                </c:pt>
                <c:pt idx="77">
                  <c:v>103146</c:v>
                </c:pt>
                <c:pt idx="78">
                  <c:v>103203</c:v>
                </c:pt>
                <c:pt idx="79">
                  <c:v>103223</c:v>
                </c:pt>
                <c:pt idx="80">
                  <c:v>103263</c:v>
                </c:pt>
                <c:pt idx="81">
                  <c:v>103326</c:v>
                </c:pt>
                <c:pt idx="82">
                  <c:v>103344</c:v>
                </c:pt>
                <c:pt idx="83">
                  <c:v>103378</c:v>
                </c:pt>
                <c:pt idx="84">
                  <c:v>103413</c:v>
                </c:pt>
                <c:pt idx="85">
                  <c:v>103444</c:v>
                </c:pt>
                <c:pt idx="86">
                  <c:v>103492</c:v>
                </c:pt>
                <c:pt idx="87">
                  <c:v>103516</c:v>
                </c:pt>
                <c:pt idx="88">
                  <c:v>103585</c:v>
                </c:pt>
                <c:pt idx="89">
                  <c:v>103591</c:v>
                </c:pt>
                <c:pt idx="90">
                  <c:v>103649</c:v>
                </c:pt>
                <c:pt idx="91">
                  <c:v>103671</c:v>
                </c:pt>
                <c:pt idx="92">
                  <c:v>103707</c:v>
                </c:pt>
                <c:pt idx="93">
                  <c:v>103762</c:v>
                </c:pt>
                <c:pt idx="94">
                  <c:v>103821</c:v>
                </c:pt>
                <c:pt idx="95">
                  <c:v>103846</c:v>
                </c:pt>
                <c:pt idx="96">
                  <c:v>103933</c:v>
                </c:pt>
                <c:pt idx="97">
                  <c:v>103993</c:v>
                </c:pt>
                <c:pt idx="98">
                  <c:v>104071</c:v>
                </c:pt>
                <c:pt idx="99">
                  <c:v>104101</c:v>
                </c:pt>
                <c:pt idx="100">
                  <c:v>104205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34-4F09-A2DA-2F07E0FFFD6C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34-4F09-A2DA-2F07E0FFFD6C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46981</c:v>
                </c:pt>
                <c:pt idx="49">
                  <c:v>47718</c:v>
                </c:pt>
                <c:pt idx="50">
                  <c:v>48937</c:v>
                </c:pt>
                <c:pt idx="51">
                  <c:v>49187</c:v>
                </c:pt>
                <c:pt idx="52">
                  <c:v>49334</c:v>
                </c:pt>
                <c:pt idx="53">
                  <c:v>49539</c:v>
                </c:pt>
                <c:pt idx="54">
                  <c:v>49722</c:v>
                </c:pt>
                <c:pt idx="55">
                  <c:v>49987</c:v>
                </c:pt>
                <c:pt idx="56">
                  <c:v>50415</c:v>
                </c:pt>
                <c:pt idx="57">
                  <c:v>50947</c:v>
                </c:pt>
                <c:pt idx="58">
                  <c:v>51499</c:v>
                </c:pt>
                <c:pt idx="59">
                  <c:v>52565</c:v>
                </c:pt>
                <c:pt idx="60">
                  <c:v>53646</c:v>
                </c:pt>
                <c:pt idx="61">
                  <c:v>54784</c:v>
                </c:pt>
                <c:pt idx="62">
                  <c:v>56757</c:v>
                </c:pt>
                <c:pt idx="63">
                  <c:v>58798</c:v>
                </c:pt>
                <c:pt idx="64">
                  <c:v>60872</c:v>
                </c:pt>
                <c:pt idx="65">
                  <c:v>63427</c:v>
                </c:pt>
                <c:pt idx="66">
                  <c:v>63947</c:v>
                </c:pt>
                <c:pt idx="67">
                  <c:v>64433</c:v>
                </c:pt>
                <c:pt idx="68">
                  <c:v>64880</c:v>
                </c:pt>
                <c:pt idx="69">
                  <c:v>65341</c:v>
                </c:pt>
                <c:pt idx="70">
                  <c:v>65696</c:v>
                </c:pt>
                <c:pt idx="71">
                  <c:v>66039</c:v>
                </c:pt>
                <c:pt idx="72">
                  <c:v>66332</c:v>
                </c:pt>
                <c:pt idx="73">
                  <c:v>66611</c:v>
                </c:pt>
                <c:pt idx="74">
                  <c:v>66855</c:v>
                </c:pt>
                <c:pt idx="75">
                  <c:v>67130</c:v>
                </c:pt>
                <c:pt idx="76">
                  <c:v>67376</c:v>
                </c:pt>
                <c:pt idx="77">
                  <c:v>67629</c:v>
                </c:pt>
                <c:pt idx="78">
                  <c:v>67856</c:v>
                </c:pt>
                <c:pt idx="79">
                  <c:v>68108</c:v>
                </c:pt>
                <c:pt idx="80">
                  <c:v>68326</c:v>
                </c:pt>
                <c:pt idx="81">
                  <c:v>68562</c:v>
                </c:pt>
                <c:pt idx="82">
                  <c:v>68795</c:v>
                </c:pt>
                <c:pt idx="83">
                  <c:v>68996</c:v>
                </c:pt>
                <c:pt idx="84">
                  <c:v>69235</c:v>
                </c:pt>
                <c:pt idx="85">
                  <c:v>69413</c:v>
                </c:pt>
                <c:pt idx="86">
                  <c:v>69619</c:v>
                </c:pt>
                <c:pt idx="87">
                  <c:v>69808</c:v>
                </c:pt>
                <c:pt idx="88">
                  <c:v>70001</c:v>
                </c:pt>
                <c:pt idx="89">
                  <c:v>70176</c:v>
                </c:pt>
                <c:pt idx="90">
                  <c:v>70383</c:v>
                </c:pt>
                <c:pt idx="91">
                  <c:v>70565</c:v>
                </c:pt>
                <c:pt idx="92">
                  <c:v>70768</c:v>
                </c:pt>
                <c:pt idx="93">
                  <c:v>70980</c:v>
                </c:pt>
                <c:pt idx="94">
                  <c:v>71191</c:v>
                </c:pt>
                <c:pt idx="95">
                  <c:v>71410</c:v>
                </c:pt>
                <c:pt idx="96">
                  <c:v>71624</c:v>
                </c:pt>
                <c:pt idx="97">
                  <c:v>71811</c:v>
                </c:pt>
                <c:pt idx="98">
                  <c:v>71994</c:v>
                </c:pt>
                <c:pt idx="99">
                  <c:v>72172</c:v>
                </c:pt>
                <c:pt idx="100">
                  <c:v>72383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34-4F09-A2DA-2F07E0FFF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5923</c:v>
                </c:pt>
                <c:pt idx="51">
                  <c:v>6086</c:v>
                </c:pt>
                <c:pt idx="52">
                  <c:v>6033</c:v>
                </c:pt>
                <c:pt idx="53">
                  <c:v>5995</c:v>
                </c:pt>
                <c:pt idx="54">
                  <c:v>5955</c:v>
                </c:pt>
                <c:pt idx="55">
                  <c:v>5966</c:v>
                </c:pt>
                <c:pt idx="56">
                  <c:v>6015</c:v>
                </c:pt>
                <c:pt idx="57">
                  <c:v>6023</c:v>
                </c:pt>
                <c:pt idx="58">
                  <c:v>6050</c:v>
                </c:pt>
                <c:pt idx="59">
                  <c:v>6074</c:v>
                </c:pt>
                <c:pt idx="60">
                  <c:v>6124</c:v>
                </c:pt>
                <c:pt idx="61">
                  <c:v>6201</c:v>
                </c:pt>
                <c:pt idx="62">
                  <c:v>6281</c:v>
                </c:pt>
                <c:pt idx="63">
                  <c:v>6410</c:v>
                </c:pt>
                <c:pt idx="64">
                  <c:v>6561</c:v>
                </c:pt>
                <c:pt idx="65">
                  <c:v>6740</c:v>
                </c:pt>
                <c:pt idx="66">
                  <c:v>6956</c:v>
                </c:pt>
                <c:pt idx="67">
                  <c:v>7156</c:v>
                </c:pt>
                <c:pt idx="68">
                  <c:v>7314</c:v>
                </c:pt>
                <c:pt idx="69">
                  <c:v>7443</c:v>
                </c:pt>
                <c:pt idx="70">
                  <c:v>7531</c:v>
                </c:pt>
                <c:pt idx="71">
                  <c:v>7553</c:v>
                </c:pt>
                <c:pt idx="72">
                  <c:v>7593</c:v>
                </c:pt>
                <c:pt idx="73">
                  <c:v>7612</c:v>
                </c:pt>
                <c:pt idx="74">
                  <c:v>7647</c:v>
                </c:pt>
                <c:pt idx="75">
                  <c:v>7677</c:v>
                </c:pt>
                <c:pt idx="76">
                  <c:v>7691</c:v>
                </c:pt>
                <c:pt idx="77">
                  <c:v>7712</c:v>
                </c:pt>
                <c:pt idx="78">
                  <c:v>7735</c:v>
                </c:pt>
                <c:pt idx="79">
                  <c:v>7751</c:v>
                </c:pt>
                <c:pt idx="80">
                  <c:v>7779</c:v>
                </c:pt>
                <c:pt idx="81">
                  <c:v>7799</c:v>
                </c:pt>
                <c:pt idx="82">
                  <c:v>7819</c:v>
                </c:pt>
                <c:pt idx="83">
                  <c:v>7833</c:v>
                </c:pt>
                <c:pt idx="84">
                  <c:v>7852</c:v>
                </c:pt>
                <c:pt idx="85">
                  <c:v>7874</c:v>
                </c:pt>
                <c:pt idx="86">
                  <c:v>7890</c:v>
                </c:pt>
                <c:pt idx="87">
                  <c:v>7903</c:v>
                </c:pt>
                <c:pt idx="88">
                  <c:v>7929</c:v>
                </c:pt>
                <c:pt idx="89">
                  <c:v>7947</c:v>
                </c:pt>
                <c:pt idx="90">
                  <c:v>7973</c:v>
                </c:pt>
                <c:pt idx="91">
                  <c:v>7983</c:v>
                </c:pt>
                <c:pt idx="92">
                  <c:v>7994</c:v>
                </c:pt>
                <c:pt idx="93">
                  <c:v>8039</c:v>
                </c:pt>
                <c:pt idx="94">
                  <c:v>8054</c:v>
                </c:pt>
                <c:pt idx="95">
                  <c:v>8079</c:v>
                </c:pt>
                <c:pt idx="96">
                  <c:v>8114</c:v>
                </c:pt>
                <c:pt idx="97">
                  <c:v>8146</c:v>
                </c:pt>
                <c:pt idx="98">
                  <c:v>8183</c:v>
                </c:pt>
                <c:pt idx="99">
                  <c:v>8218</c:v>
                </c:pt>
                <c:pt idx="100">
                  <c:v>8255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5F-48B1-83E6-A987A8B637EA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5737</c:v>
                </c:pt>
                <c:pt idx="51">
                  <c:v>5805</c:v>
                </c:pt>
                <c:pt idx="52">
                  <c:v>5757</c:v>
                </c:pt>
                <c:pt idx="53">
                  <c:v>5714</c:v>
                </c:pt>
                <c:pt idx="54">
                  <c:v>5676</c:v>
                </c:pt>
                <c:pt idx="55">
                  <c:v>5684</c:v>
                </c:pt>
                <c:pt idx="56">
                  <c:v>5727</c:v>
                </c:pt>
                <c:pt idx="57">
                  <c:v>5743</c:v>
                </c:pt>
                <c:pt idx="58">
                  <c:v>5760</c:v>
                </c:pt>
                <c:pt idx="59">
                  <c:v>5788</c:v>
                </c:pt>
                <c:pt idx="60">
                  <c:v>5843</c:v>
                </c:pt>
                <c:pt idx="61">
                  <c:v>5909</c:v>
                </c:pt>
                <c:pt idx="62">
                  <c:v>5988</c:v>
                </c:pt>
                <c:pt idx="63">
                  <c:v>6108</c:v>
                </c:pt>
                <c:pt idx="64">
                  <c:v>6255</c:v>
                </c:pt>
                <c:pt idx="65">
                  <c:v>6428</c:v>
                </c:pt>
                <c:pt idx="66">
                  <c:v>6634</c:v>
                </c:pt>
                <c:pt idx="67">
                  <c:v>6822</c:v>
                </c:pt>
                <c:pt idx="68">
                  <c:v>6975</c:v>
                </c:pt>
                <c:pt idx="69">
                  <c:v>7087</c:v>
                </c:pt>
                <c:pt idx="70">
                  <c:v>7179</c:v>
                </c:pt>
                <c:pt idx="71">
                  <c:v>7208</c:v>
                </c:pt>
                <c:pt idx="72">
                  <c:v>7234</c:v>
                </c:pt>
                <c:pt idx="73">
                  <c:v>7259</c:v>
                </c:pt>
                <c:pt idx="74">
                  <c:v>7296</c:v>
                </c:pt>
                <c:pt idx="75">
                  <c:v>7317</c:v>
                </c:pt>
                <c:pt idx="76">
                  <c:v>7334</c:v>
                </c:pt>
                <c:pt idx="77">
                  <c:v>7360</c:v>
                </c:pt>
                <c:pt idx="78">
                  <c:v>7374</c:v>
                </c:pt>
                <c:pt idx="79">
                  <c:v>7392</c:v>
                </c:pt>
                <c:pt idx="80">
                  <c:v>7409</c:v>
                </c:pt>
                <c:pt idx="81">
                  <c:v>7435</c:v>
                </c:pt>
                <c:pt idx="82">
                  <c:v>7452</c:v>
                </c:pt>
                <c:pt idx="83">
                  <c:v>7469</c:v>
                </c:pt>
                <c:pt idx="84">
                  <c:v>7485</c:v>
                </c:pt>
                <c:pt idx="85">
                  <c:v>7503</c:v>
                </c:pt>
                <c:pt idx="86">
                  <c:v>7529</c:v>
                </c:pt>
                <c:pt idx="87">
                  <c:v>7532</c:v>
                </c:pt>
                <c:pt idx="88">
                  <c:v>7560</c:v>
                </c:pt>
                <c:pt idx="89">
                  <c:v>7569</c:v>
                </c:pt>
                <c:pt idx="90">
                  <c:v>7598</c:v>
                </c:pt>
                <c:pt idx="91">
                  <c:v>7616</c:v>
                </c:pt>
                <c:pt idx="92">
                  <c:v>7625</c:v>
                </c:pt>
                <c:pt idx="93">
                  <c:v>7650</c:v>
                </c:pt>
                <c:pt idx="94">
                  <c:v>7681</c:v>
                </c:pt>
                <c:pt idx="95">
                  <c:v>7693</c:v>
                </c:pt>
                <c:pt idx="96">
                  <c:v>7736</c:v>
                </c:pt>
                <c:pt idx="97">
                  <c:v>7767</c:v>
                </c:pt>
                <c:pt idx="98">
                  <c:v>7797</c:v>
                </c:pt>
                <c:pt idx="99">
                  <c:v>7829</c:v>
                </c:pt>
                <c:pt idx="100">
                  <c:v>7869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5F-48B1-83E6-A987A8B637EA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36847</c:v>
                </c:pt>
                <c:pt idx="51">
                  <c:v>36708</c:v>
                </c:pt>
                <c:pt idx="52">
                  <c:v>36839</c:v>
                </c:pt>
                <c:pt idx="53">
                  <c:v>37064</c:v>
                </c:pt>
                <c:pt idx="54">
                  <c:v>37373</c:v>
                </c:pt>
                <c:pt idx="55">
                  <c:v>37780</c:v>
                </c:pt>
                <c:pt idx="56">
                  <c:v>38230</c:v>
                </c:pt>
                <c:pt idx="57">
                  <c:v>38790</c:v>
                </c:pt>
                <c:pt idx="58">
                  <c:v>39451</c:v>
                </c:pt>
                <c:pt idx="59">
                  <c:v>40196</c:v>
                </c:pt>
                <c:pt idx="60">
                  <c:v>41002</c:v>
                </c:pt>
                <c:pt idx="61">
                  <c:v>41898</c:v>
                </c:pt>
                <c:pt idx="62">
                  <c:v>42881</c:v>
                </c:pt>
                <c:pt idx="63">
                  <c:v>43948</c:v>
                </c:pt>
                <c:pt idx="64">
                  <c:v>45098</c:v>
                </c:pt>
                <c:pt idx="65">
                  <c:v>46332</c:v>
                </c:pt>
                <c:pt idx="66">
                  <c:v>46332</c:v>
                </c:pt>
                <c:pt idx="67">
                  <c:v>46322</c:v>
                </c:pt>
                <c:pt idx="68">
                  <c:v>46316</c:v>
                </c:pt>
                <c:pt idx="69">
                  <c:v>46335</c:v>
                </c:pt>
                <c:pt idx="70">
                  <c:v>46322</c:v>
                </c:pt>
                <c:pt idx="71">
                  <c:v>46329</c:v>
                </c:pt>
                <c:pt idx="72">
                  <c:v>46324</c:v>
                </c:pt>
                <c:pt idx="73">
                  <c:v>46337</c:v>
                </c:pt>
                <c:pt idx="74">
                  <c:v>46319</c:v>
                </c:pt>
                <c:pt idx="75">
                  <c:v>46327</c:v>
                </c:pt>
                <c:pt idx="76">
                  <c:v>46323</c:v>
                </c:pt>
                <c:pt idx="77">
                  <c:v>46324</c:v>
                </c:pt>
                <c:pt idx="78">
                  <c:v>46331</c:v>
                </c:pt>
                <c:pt idx="79">
                  <c:v>46329</c:v>
                </c:pt>
                <c:pt idx="80">
                  <c:v>46320</c:v>
                </c:pt>
                <c:pt idx="81">
                  <c:v>46328</c:v>
                </c:pt>
                <c:pt idx="82">
                  <c:v>46326</c:v>
                </c:pt>
                <c:pt idx="83">
                  <c:v>46327</c:v>
                </c:pt>
                <c:pt idx="84">
                  <c:v>46319</c:v>
                </c:pt>
                <c:pt idx="85">
                  <c:v>46316</c:v>
                </c:pt>
                <c:pt idx="86">
                  <c:v>46313</c:v>
                </c:pt>
                <c:pt idx="87">
                  <c:v>46331</c:v>
                </c:pt>
                <c:pt idx="88">
                  <c:v>46331</c:v>
                </c:pt>
                <c:pt idx="89">
                  <c:v>46322</c:v>
                </c:pt>
                <c:pt idx="90">
                  <c:v>46325</c:v>
                </c:pt>
                <c:pt idx="91">
                  <c:v>46315</c:v>
                </c:pt>
                <c:pt idx="92">
                  <c:v>46321</c:v>
                </c:pt>
                <c:pt idx="93">
                  <c:v>46321</c:v>
                </c:pt>
                <c:pt idx="94">
                  <c:v>46321</c:v>
                </c:pt>
                <c:pt idx="95">
                  <c:v>46323</c:v>
                </c:pt>
                <c:pt idx="96">
                  <c:v>46318</c:v>
                </c:pt>
                <c:pt idx="97">
                  <c:v>46326</c:v>
                </c:pt>
                <c:pt idx="98">
                  <c:v>46334</c:v>
                </c:pt>
                <c:pt idx="99">
                  <c:v>46307</c:v>
                </c:pt>
                <c:pt idx="100">
                  <c:v>46328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5F-48B1-83E6-A987A8B637EA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34011</c:v>
                </c:pt>
                <c:pt idx="51">
                  <c:v>33251</c:v>
                </c:pt>
                <c:pt idx="52">
                  <c:v>33371</c:v>
                </c:pt>
                <c:pt idx="53">
                  <c:v>33585</c:v>
                </c:pt>
                <c:pt idx="54">
                  <c:v>33850</c:v>
                </c:pt>
                <c:pt idx="55">
                  <c:v>34199</c:v>
                </c:pt>
                <c:pt idx="56">
                  <c:v>34627</c:v>
                </c:pt>
                <c:pt idx="57">
                  <c:v>35111</c:v>
                </c:pt>
                <c:pt idx="58">
                  <c:v>35680</c:v>
                </c:pt>
                <c:pt idx="59">
                  <c:v>36325</c:v>
                </c:pt>
                <c:pt idx="60">
                  <c:v>37046</c:v>
                </c:pt>
                <c:pt idx="61">
                  <c:v>37848</c:v>
                </c:pt>
                <c:pt idx="62">
                  <c:v>38694</c:v>
                </c:pt>
                <c:pt idx="63">
                  <c:v>39638</c:v>
                </c:pt>
                <c:pt idx="64">
                  <c:v>40678</c:v>
                </c:pt>
                <c:pt idx="65">
                  <c:v>41754</c:v>
                </c:pt>
                <c:pt idx="66">
                  <c:v>41747</c:v>
                </c:pt>
                <c:pt idx="67">
                  <c:v>41750</c:v>
                </c:pt>
                <c:pt idx="68">
                  <c:v>41757</c:v>
                </c:pt>
                <c:pt idx="69">
                  <c:v>41755</c:v>
                </c:pt>
                <c:pt idx="70">
                  <c:v>41761</c:v>
                </c:pt>
                <c:pt idx="71">
                  <c:v>41752</c:v>
                </c:pt>
                <c:pt idx="72">
                  <c:v>41751</c:v>
                </c:pt>
                <c:pt idx="73">
                  <c:v>41755</c:v>
                </c:pt>
                <c:pt idx="74">
                  <c:v>41752</c:v>
                </c:pt>
                <c:pt idx="75">
                  <c:v>41747</c:v>
                </c:pt>
                <c:pt idx="76">
                  <c:v>41759</c:v>
                </c:pt>
                <c:pt idx="77">
                  <c:v>41750</c:v>
                </c:pt>
                <c:pt idx="78">
                  <c:v>41763</c:v>
                </c:pt>
                <c:pt idx="79">
                  <c:v>41751</c:v>
                </c:pt>
                <c:pt idx="80">
                  <c:v>41755</c:v>
                </c:pt>
                <c:pt idx="81">
                  <c:v>41764</c:v>
                </c:pt>
                <c:pt idx="82">
                  <c:v>41747</c:v>
                </c:pt>
                <c:pt idx="83">
                  <c:v>41749</c:v>
                </c:pt>
                <c:pt idx="84">
                  <c:v>41757</c:v>
                </c:pt>
                <c:pt idx="85">
                  <c:v>41751</c:v>
                </c:pt>
                <c:pt idx="86">
                  <c:v>41760</c:v>
                </c:pt>
                <c:pt idx="87">
                  <c:v>41750</c:v>
                </c:pt>
                <c:pt idx="88">
                  <c:v>41765</c:v>
                </c:pt>
                <c:pt idx="89">
                  <c:v>41753</c:v>
                </c:pt>
                <c:pt idx="90">
                  <c:v>41753</c:v>
                </c:pt>
                <c:pt idx="91">
                  <c:v>41757</c:v>
                </c:pt>
                <c:pt idx="92">
                  <c:v>41767</c:v>
                </c:pt>
                <c:pt idx="93">
                  <c:v>41752</c:v>
                </c:pt>
                <c:pt idx="94">
                  <c:v>41765</c:v>
                </c:pt>
                <c:pt idx="95">
                  <c:v>41751</c:v>
                </c:pt>
                <c:pt idx="96">
                  <c:v>41765</c:v>
                </c:pt>
                <c:pt idx="97">
                  <c:v>41754</c:v>
                </c:pt>
                <c:pt idx="98">
                  <c:v>41757</c:v>
                </c:pt>
                <c:pt idx="99">
                  <c:v>41747</c:v>
                </c:pt>
                <c:pt idx="100">
                  <c:v>41753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5F-48B1-83E6-A987A8B637EA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5F-48B1-83E6-A987A8B6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8658</c:v>
                </c:pt>
                <c:pt idx="49">
                  <c:v>8146</c:v>
                </c:pt>
                <c:pt idx="50">
                  <c:v>8012</c:v>
                </c:pt>
                <c:pt idx="51">
                  <c:v>8342</c:v>
                </c:pt>
                <c:pt idx="52">
                  <c:v>8350</c:v>
                </c:pt>
                <c:pt idx="53">
                  <c:v>8366</c:v>
                </c:pt>
                <c:pt idx="54">
                  <c:v>8364</c:v>
                </c:pt>
                <c:pt idx="55">
                  <c:v>8376</c:v>
                </c:pt>
                <c:pt idx="56">
                  <c:v>8419</c:v>
                </c:pt>
                <c:pt idx="57">
                  <c:v>8479</c:v>
                </c:pt>
                <c:pt idx="58">
                  <c:v>8534</c:v>
                </c:pt>
                <c:pt idx="59">
                  <c:v>8670</c:v>
                </c:pt>
                <c:pt idx="60">
                  <c:v>8819</c:v>
                </c:pt>
                <c:pt idx="61">
                  <c:v>8964</c:v>
                </c:pt>
                <c:pt idx="62">
                  <c:v>9253</c:v>
                </c:pt>
                <c:pt idx="63">
                  <c:v>9547</c:v>
                </c:pt>
                <c:pt idx="64">
                  <c:v>9838</c:v>
                </c:pt>
                <c:pt idx="65">
                  <c:v>10210</c:v>
                </c:pt>
                <c:pt idx="66">
                  <c:v>10256</c:v>
                </c:pt>
                <c:pt idx="67">
                  <c:v>10295</c:v>
                </c:pt>
                <c:pt idx="68">
                  <c:v>10340</c:v>
                </c:pt>
                <c:pt idx="69">
                  <c:v>10397</c:v>
                </c:pt>
                <c:pt idx="70">
                  <c:v>10435</c:v>
                </c:pt>
                <c:pt idx="71">
                  <c:v>10470</c:v>
                </c:pt>
                <c:pt idx="72">
                  <c:v>10513</c:v>
                </c:pt>
                <c:pt idx="73">
                  <c:v>10544</c:v>
                </c:pt>
                <c:pt idx="74">
                  <c:v>10575</c:v>
                </c:pt>
                <c:pt idx="75">
                  <c:v>10606</c:v>
                </c:pt>
                <c:pt idx="76">
                  <c:v>10639</c:v>
                </c:pt>
                <c:pt idx="77">
                  <c:v>10667</c:v>
                </c:pt>
                <c:pt idx="78">
                  <c:v>10692</c:v>
                </c:pt>
                <c:pt idx="79">
                  <c:v>10716</c:v>
                </c:pt>
                <c:pt idx="80">
                  <c:v>10746</c:v>
                </c:pt>
                <c:pt idx="81">
                  <c:v>10781</c:v>
                </c:pt>
                <c:pt idx="82">
                  <c:v>10811</c:v>
                </c:pt>
                <c:pt idx="83">
                  <c:v>10834</c:v>
                </c:pt>
                <c:pt idx="84">
                  <c:v>10864</c:v>
                </c:pt>
                <c:pt idx="85">
                  <c:v>10896</c:v>
                </c:pt>
                <c:pt idx="86">
                  <c:v>10908</c:v>
                </c:pt>
                <c:pt idx="87">
                  <c:v>10932</c:v>
                </c:pt>
                <c:pt idx="88">
                  <c:v>10954</c:v>
                </c:pt>
                <c:pt idx="89">
                  <c:v>10978</c:v>
                </c:pt>
                <c:pt idx="90">
                  <c:v>11005</c:v>
                </c:pt>
                <c:pt idx="91">
                  <c:v>11032</c:v>
                </c:pt>
                <c:pt idx="92">
                  <c:v>11065</c:v>
                </c:pt>
                <c:pt idx="93">
                  <c:v>11107</c:v>
                </c:pt>
                <c:pt idx="94">
                  <c:v>11156</c:v>
                </c:pt>
                <c:pt idx="95">
                  <c:v>11210</c:v>
                </c:pt>
                <c:pt idx="96">
                  <c:v>11259</c:v>
                </c:pt>
                <c:pt idx="97">
                  <c:v>11306</c:v>
                </c:pt>
                <c:pt idx="98">
                  <c:v>11357</c:v>
                </c:pt>
                <c:pt idx="99">
                  <c:v>11409</c:v>
                </c:pt>
                <c:pt idx="100">
                  <c:v>11470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5E-49E4-A317-03C0D885F5EF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7997</c:v>
                </c:pt>
                <c:pt idx="49">
                  <c:v>7882</c:v>
                </c:pt>
                <c:pt idx="50">
                  <c:v>7526</c:v>
                </c:pt>
                <c:pt idx="51">
                  <c:v>7776</c:v>
                </c:pt>
                <c:pt idx="52">
                  <c:v>7792</c:v>
                </c:pt>
                <c:pt idx="53">
                  <c:v>7796</c:v>
                </c:pt>
                <c:pt idx="54">
                  <c:v>7805</c:v>
                </c:pt>
                <c:pt idx="55">
                  <c:v>7821</c:v>
                </c:pt>
                <c:pt idx="56">
                  <c:v>7867</c:v>
                </c:pt>
                <c:pt idx="57">
                  <c:v>7937</c:v>
                </c:pt>
                <c:pt idx="58">
                  <c:v>8006</c:v>
                </c:pt>
                <c:pt idx="59">
                  <c:v>8165</c:v>
                </c:pt>
                <c:pt idx="60">
                  <c:v>8319</c:v>
                </c:pt>
                <c:pt idx="61">
                  <c:v>8491</c:v>
                </c:pt>
                <c:pt idx="62">
                  <c:v>8795</c:v>
                </c:pt>
                <c:pt idx="63">
                  <c:v>9111</c:v>
                </c:pt>
                <c:pt idx="64">
                  <c:v>9421</c:v>
                </c:pt>
                <c:pt idx="65">
                  <c:v>9832</c:v>
                </c:pt>
                <c:pt idx="66">
                  <c:v>9877</c:v>
                </c:pt>
                <c:pt idx="67">
                  <c:v>9924</c:v>
                </c:pt>
                <c:pt idx="68">
                  <c:v>9969</c:v>
                </c:pt>
                <c:pt idx="69">
                  <c:v>10011</c:v>
                </c:pt>
                <c:pt idx="70">
                  <c:v>10049</c:v>
                </c:pt>
                <c:pt idx="71">
                  <c:v>10080</c:v>
                </c:pt>
                <c:pt idx="72">
                  <c:v>10108</c:v>
                </c:pt>
                <c:pt idx="73">
                  <c:v>10127</c:v>
                </c:pt>
                <c:pt idx="74">
                  <c:v>10152</c:v>
                </c:pt>
                <c:pt idx="75">
                  <c:v>10182</c:v>
                </c:pt>
                <c:pt idx="76">
                  <c:v>10196</c:v>
                </c:pt>
                <c:pt idx="77">
                  <c:v>10233</c:v>
                </c:pt>
                <c:pt idx="78">
                  <c:v>10246</c:v>
                </c:pt>
                <c:pt idx="79">
                  <c:v>10277</c:v>
                </c:pt>
                <c:pt idx="80">
                  <c:v>10299</c:v>
                </c:pt>
                <c:pt idx="81">
                  <c:v>10317</c:v>
                </c:pt>
                <c:pt idx="82">
                  <c:v>10340</c:v>
                </c:pt>
                <c:pt idx="83">
                  <c:v>10359</c:v>
                </c:pt>
                <c:pt idx="84">
                  <c:v>10380</c:v>
                </c:pt>
                <c:pt idx="85">
                  <c:v>10411</c:v>
                </c:pt>
                <c:pt idx="86">
                  <c:v>10435</c:v>
                </c:pt>
                <c:pt idx="87">
                  <c:v>10452</c:v>
                </c:pt>
                <c:pt idx="88">
                  <c:v>10483</c:v>
                </c:pt>
                <c:pt idx="89">
                  <c:v>10513</c:v>
                </c:pt>
                <c:pt idx="90">
                  <c:v>10548</c:v>
                </c:pt>
                <c:pt idx="91">
                  <c:v>10580</c:v>
                </c:pt>
                <c:pt idx="92">
                  <c:v>10620</c:v>
                </c:pt>
                <c:pt idx="93">
                  <c:v>10663</c:v>
                </c:pt>
                <c:pt idx="94">
                  <c:v>10716</c:v>
                </c:pt>
                <c:pt idx="95">
                  <c:v>10758</c:v>
                </c:pt>
                <c:pt idx="96">
                  <c:v>10812</c:v>
                </c:pt>
                <c:pt idx="97">
                  <c:v>10863</c:v>
                </c:pt>
                <c:pt idx="98">
                  <c:v>10911</c:v>
                </c:pt>
                <c:pt idx="99">
                  <c:v>10966</c:v>
                </c:pt>
                <c:pt idx="100">
                  <c:v>11008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5E-49E4-A317-03C0D885F5EF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16495</c:v>
                </c:pt>
                <c:pt idx="49">
                  <c:v>17155</c:v>
                </c:pt>
                <c:pt idx="50">
                  <c:v>18318</c:v>
                </c:pt>
                <c:pt idx="51">
                  <c:v>18160</c:v>
                </c:pt>
                <c:pt idx="52">
                  <c:v>18286</c:v>
                </c:pt>
                <c:pt idx="53">
                  <c:v>18445</c:v>
                </c:pt>
                <c:pt idx="54">
                  <c:v>18611</c:v>
                </c:pt>
                <c:pt idx="55">
                  <c:v>18782</c:v>
                </c:pt>
                <c:pt idx="56">
                  <c:v>18998</c:v>
                </c:pt>
                <c:pt idx="57">
                  <c:v>19243</c:v>
                </c:pt>
                <c:pt idx="58">
                  <c:v>19501</c:v>
                </c:pt>
                <c:pt idx="59">
                  <c:v>19947</c:v>
                </c:pt>
                <c:pt idx="60">
                  <c:v>20381</c:v>
                </c:pt>
                <c:pt idx="61">
                  <c:v>20828</c:v>
                </c:pt>
                <c:pt idx="62">
                  <c:v>21579</c:v>
                </c:pt>
                <c:pt idx="63">
                  <c:v>22337</c:v>
                </c:pt>
                <c:pt idx="64">
                  <c:v>23129</c:v>
                </c:pt>
                <c:pt idx="65">
                  <c:v>24066</c:v>
                </c:pt>
                <c:pt idx="66">
                  <c:v>24255</c:v>
                </c:pt>
                <c:pt idx="67">
                  <c:v>24448</c:v>
                </c:pt>
                <c:pt idx="68">
                  <c:v>24600</c:v>
                </c:pt>
                <c:pt idx="69">
                  <c:v>24777</c:v>
                </c:pt>
                <c:pt idx="70">
                  <c:v>24902</c:v>
                </c:pt>
                <c:pt idx="71">
                  <c:v>25013</c:v>
                </c:pt>
                <c:pt idx="72">
                  <c:v>25103</c:v>
                </c:pt>
                <c:pt idx="73">
                  <c:v>25200</c:v>
                </c:pt>
                <c:pt idx="74">
                  <c:v>25264</c:v>
                </c:pt>
                <c:pt idx="75">
                  <c:v>25348</c:v>
                </c:pt>
                <c:pt idx="76">
                  <c:v>25429</c:v>
                </c:pt>
                <c:pt idx="77">
                  <c:v>25493</c:v>
                </c:pt>
                <c:pt idx="78">
                  <c:v>25564</c:v>
                </c:pt>
                <c:pt idx="79">
                  <c:v>25653</c:v>
                </c:pt>
                <c:pt idx="80">
                  <c:v>25703</c:v>
                </c:pt>
                <c:pt idx="81">
                  <c:v>25783</c:v>
                </c:pt>
                <c:pt idx="82">
                  <c:v>25857</c:v>
                </c:pt>
                <c:pt idx="83">
                  <c:v>25927</c:v>
                </c:pt>
                <c:pt idx="84">
                  <c:v>26000</c:v>
                </c:pt>
                <c:pt idx="85">
                  <c:v>26033</c:v>
                </c:pt>
                <c:pt idx="86">
                  <c:v>26092</c:v>
                </c:pt>
                <c:pt idx="87">
                  <c:v>26155</c:v>
                </c:pt>
                <c:pt idx="88">
                  <c:v>26217</c:v>
                </c:pt>
                <c:pt idx="89">
                  <c:v>26248</c:v>
                </c:pt>
                <c:pt idx="90">
                  <c:v>26308</c:v>
                </c:pt>
                <c:pt idx="91">
                  <c:v>26349</c:v>
                </c:pt>
                <c:pt idx="92">
                  <c:v>26393</c:v>
                </c:pt>
                <c:pt idx="93">
                  <c:v>26448</c:v>
                </c:pt>
                <c:pt idx="94">
                  <c:v>26483</c:v>
                </c:pt>
                <c:pt idx="95">
                  <c:v>26530</c:v>
                </c:pt>
                <c:pt idx="96">
                  <c:v>26562</c:v>
                </c:pt>
                <c:pt idx="97">
                  <c:v>26597</c:v>
                </c:pt>
                <c:pt idx="98">
                  <c:v>26619</c:v>
                </c:pt>
                <c:pt idx="99">
                  <c:v>26628</c:v>
                </c:pt>
                <c:pt idx="100">
                  <c:v>26666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5E-49E4-A317-03C0D885F5EF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13831</c:v>
                </c:pt>
                <c:pt idx="49">
                  <c:v>14535</c:v>
                </c:pt>
                <c:pt idx="50">
                  <c:v>15081</c:v>
                </c:pt>
                <c:pt idx="51">
                  <c:v>14909</c:v>
                </c:pt>
                <c:pt idx="52">
                  <c:v>14906</c:v>
                </c:pt>
                <c:pt idx="53">
                  <c:v>14932</c:v>
                </c:pt>
                <c:pt idx="54">
                  <c:v>14942</c:v>
                </c:pt>
                <c:pt idx="55">
                  <c:v>15008</c:v>
                </c:pt>
                <c:pt idx="56">
                  <c:v>15131</c:v>
                </c:pt>
                <c:pt idx="57">
                  <c:v>15288</c:v>
                </c:pt>
                <c:pt idx="58">
                  <c:v>15458</c:v>
                </c:pt>
                <c:pt idx="59">
                  <c:v>15783</c:v>
                </c:pt>
                <c:pt idx="60">
                  <c:v>16127</c:v>
                </c:pt>
                <c:pt idx="61">
                  <c:v>16501</c:v>
                </c:pt>
                <c:pt idx="62">
                  <c:v>17130</c:v>
                </c:pt>
                <c:pt idx="63">
                  <c:v>17803</c:v>
                </c:pt>
                <c:pt idx="64">
                  <c:v>18484</c:v>
                </c:pt>
                <c:pt idx="65">
                  <c:v>19319</c:v>
                </c:pt>
                <c:pt idx="66">
                  <c:v>19559</c:v>
                </c:pt>
                <c:pt idx="67">
                  <c:v>19766</c:v>
                </c:pt>
                <c:pt idx="68">
                  <c:v>19971</c:v>
                </c:pt>
                <c:pt idx="69">
                  <c:v>20156</c:v>
                </c:pt>
                <c:pt idx="70">
                  <c:v>20310</c:v>
                </c:pt>
                <c:pt idx="71">
                  <c:v>20476</c:v>
                </c:pt>
                <c:pt idx="72">
                  <c:v>20608</c:v>
                </c:pt>
                <c:pt idx="73">
                  <c:v>20740</c:v>
                </c:pt>
                <c:pt idx="74">
                  <c:v>20864</c:v>
                </c:pt>
                <c:pt idx="75">
                  <c:v>20994</c:v>
                </c:pt>
                <c:pt idx="76">
                  <c:v>21112</c:v>
                </c:pt>
                <c:pt idx="77">
                  <c:v>21236</c:v>
                </c:pt>
                <c:pt idx="78">
                  <c:v>21354</c:v>
                </c:pt>
                <c:pt idx="79">
                  <c:v>21462</c:v>
                </c:pt>
                <c:pt idx="80">
                  <c:v>21578</c:v>
                </c:pt>
                <c:pt idx="81">
                  <c:v>21681</c:v>
                </c:pt>
                <c:pt idx="82">
                  <c:v>21787</c:v>
                </c:pt>
                <c:pt idx="83">
                  <c:v>21876</c:v>
                </c:pt>
                <c:pt idx="84">
                  <c:v>21991</c:v>
                </c:pt>
                <c:pt idx="85">
                  <c:v>22073</c:v>
                </c:pt>
                <c:pt idx="86">
                  <c:v>22184</c:v>
                </c:pt>
                <c:pt idx="87">
                  <c:v>22269</c:v>
                </c:pt>
                <c:pt idx="88">
                  <c:v>22347</c:v>
                </c:pt>
                <c:pt idx="89">
                  <c:v>22437</c:v>
                </c:pt>
                <c:pt idx="90">
                  <c:v>22522</c:v>
                </c:pt>
                <c:pt idx="91">
                  <c:v>22604</c:v>
                </c:pt>
                <c:pt idx="92">
                  <c:v>22690</c:v>
                </c:pt>
                <c:pt idx="93">
                  <c:v>22762</c:v>
                </c:pt>
                <c:pt idx="94">
                  <c:v>22836</c:v>
                </c:pt>
                <c:pt idx="95">
                  <c:v>22912</c:v>
                </c:pt>
                <c:pt idx="96">
                  <c:v>22991</c:v>
                </c:pt>
                <c:pt idx="97">
                  <c:v>23045</c:v>
                </c:pt>
                <c:pt idx="98">
                  <c:v>23107</c:v>
                </c:pt>
                <c:pt idx="99">
                  <c:v>23169</c:v>
                </c:pt>
                <c:pt idx="100">
                  <c:v>23239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5E-49E4-A317-03C0D885F5EF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84-499F-8274-D72E016583CB}"/>
              </c:ext>
            </c:extLst>
          </c:dPt>
          <c:xVal>
            <c:numRef>
              <c:f>Data!$CY$19:$CY$20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5E-49E4-A317-03C0D885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113077</c:v>
                </c:pt>
                <c:pt idx="51">
                  <c:v>110500</c:v>
                </c:pt>
                <c:pt idx="52">
                  <c:v>108561</c:v>
                </c:pt>
                <c:pt idx="53">
                  <c:v>107158</c:v>
                </c:pt>
                <c:pt idx="54">
                  <c:v>106875</c:v>
                </c:pt>
                <c:pt idx="55">
                  <c:v>108008</c:v>
                </c:pt>
                <c:pt idx="56">
                  <c:v>108943</c:v>
                </c:pt>
                <c:pt idx="57">
                  <c:v>109809</c:v>
                </c:pt>
                <c:pt idx="58">
                  <c:v>110694</c:v>
                </c:pt>
                <c:pt idx="59">
                  <c:v>111718</c:v>
                </c:pt>
                <c:pt idx="60">
                  <c:v>112852</c:v>
                </c:pt>
                <c:pt idx="61">
                  <c:v>112569</c:v>
                </c:pt>
                <c:pt idx="62">
                  <c:v>112634</c:v>
                </c:pt>
                <c:pt idx="63">
                  <c:v>112927</c:v>
                </c:pt>
                <c:pt idx="64">
                  <c:v>113533</c:v>
                </c:pt>
                <c:pt idx="65">
                  <c:v>114378</c:v>
                </c:pt>
                <c:pt idx="66">
                  <c:v>115329</c:v>
                </c:pt>
                <c:pt idx="67">
                  <c:v>116415</c:v>
                </c:pt>
                <c:pt idx="68">
                  <c:v>117574</c:v>
                </c:pt>
                <c:pt idx="69">
                  <c:v>118746</c:v>
                </c:pt>
                <c:pt idx="70">
                  <c:v>119885</c:v>
                </c:pt>
                <c:pt idx="71">
                  <c:v>120881</c:v>
                </c:pt>
                <c:pt idx="72">
                  <c:v>121763</c:v>
                </c:pt>
                <c:pt idx="73">
                  <c:v>122534</c:v>
                </c:pt>
                <c:pt idx="74">
                  <c:v>123159</c:v>
                </c:pt>
                <c:pt idx="75">
                  <c:v>123666</c:v>
                </c:pt>
                <c:pt idx="76">
                  <c:v>124046</c:v>
                </c:pt>
                <c:pt idx="77">
                  <c:v>124320</c:v>
                </c:pt>
                <c:pt idx="78">
                  <c:v>124487</c:v>
                </c:pt>
                <c:pt idx="79">
                  <c:v>124564</c:v>
                </c:pt>
                <c:pt idx="80">
                  <c:v>124544</c:v>
                </c:pt>
                <c:pt idx="81">
                  <c:v>124509</c:v>
                </c:pt>
                <c:pt idx="82">
                  <c:v>124434</c:v>
                </c:pt>
                <c:pt idx="83">
                  <c:v>124374</c:v>
                </c:pt>
                <c:pt idx="84">
                  <c:v>124345</c:v>
                </c:pt>
                <c:pt idx="85">
                  <c:v>124365</c:v>
                </c:pt>
                <c:pt idx="86">
                  <c:v>124466</c:v>
                </c:pt>
                <c:pt idx="87">
                  <c:v>124667</c:v>
                </c:pt>
                <c:pt idx="88">
                  <c:v>124951</c:v>
                </c:pt>
                <c:pt idx="89">
                  <c:v>125344</c:v>
                </c:pt>
                <c:pt idx="90">
                  <c:v>125790</c:v>
                </c:pt>
                <c:pt idx="91">
                  <c:v>126328</c:v>
                </c:pt>
                <c:pt idx="92">
                  <c:v>126913</c:v>
                </c:pt>
                <c:pt idx="93">
                  <c:v>127516</c:v>
                </c:pt>
                <c:pt idx="94">
                  <c:v>128155</c:v>
                </c:pt>
                <c:pt idx="95">
                  <c:v>128813</c:v>
                </c:pt>
                <c:pt idx="96">
                  <c:v>129463</c:v>
                </c:pt>
                <c:pt idx="97">
                  <c:v>130138</c:v>
                </c:pt>
                <c:pt idx="98">
                  <c:v>130813</c:v>
                </c:pt>
                <c:pt idx="99">
                  <c:v>131509</c:v>
                </c:pt>
                <c:pt idx="100">
                  <c:v>132201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8-4499-B2E2-8DAD78E9CA49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8-4499-B2E2-8DAD78E9CA49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98124</c:v>
                </c:pt>
                <c:pt idx="51">
                  <c:v>94157</c:v>
                </c:pt>
                <c:pt idx="52">
                  <c:v>92398</c:v>
                </c:pt>
                <c:pt idx="53">
                  <c:v>93138</c:v>
                </c:pt>
                <c:pt idx="54">
                  <c:v>94034</c:v>
                </c:pt>
                <c:pt idx="55">
                  <c:v>94997</c:v>
                </c:pt>
                <c:pt idx="56">
                  <c:v>96087</c:v>
                </c:pt>
                <c:pt idx="57">
                  <c:v>97290</c:v>
                </c:pt>
                <c:pt idx="58">
                  <c:v>98607</c:v>
                </c:pt>
                <c:pt idx="59">
                  <c:v>99947</c:v>
                </c:pt>
                <c:pt idx="60">
                  <c:v>101347</c:v>
                </c:pt>
                <c:pt idx="61">
                  <c:v>102773</c:v>
                </c:pt>
                <c:pt idx="62">
                  <c:v>104173</c:v>
                </c:pt>
                <c:pt idx="63">
                  <c:v>105500</c:v>
                </c:pt>
                <c:pt idx="64">
                  <c:v>106776</c:v>
                </c:pt>
                <c:pt idx="65">
                  <c:v>107946</c:v>
                </c:pt>
                <c:pt idx="66">
                  <c:v>108957</c:v>
                </c:pt>
                <c:pt idx="67">
                  <c:v>109811</c:v>
                </c:pt>
                <c:pt idx="68">
                  <c:v>110487</c:v>
                </c:pt>
                <c:pt idx="69">
                  <c:v>111010</c:v>
                </c:pt>
                <c:pt idx="70">
                  <c:v>111370</c:v>
                </c:pt>
                <c:pt idx="71">
                  <c:v>111557</c:v>
                </c:pt>
                <c:pt idx="72">
                  <c:v>111676</c:v>
                </c:pt>
                <c:pt idx="73">
                  <c:v>111722</c:v>
                </c:pt>
                <c:pt idx="74">
                  <c:v>111739</c:v>
                </c:pt>
                <c:pt idx="75">
                  <c:v>111757</c:v>
                </c:pt>
                <c:pt idx="76">
                  <c:v>111849</c:v>
                </c:pt>
                <c:pt idx="77">
                  <c:v>111990</c:v>
                </c:pt>
                <c:pt idx="78">
                  <c:v>112221</c:v>
                </c:pt>
                <c:pt idx="79">
                  <c:v>112611</c:v>
                </c:pt>
                <c:pt idx="80">
                  <c:v>113010</c:v>
                </c:pt>
                <c:pt idx="81">
                  <c:v>113535</c:v>
                </c:pt>
                <c:pt idx="82">
                  <c:v>114115</c:v>
                </c:pt>
                <c:pt idx="83">
                  <c:v>114755</c:v>
                </c:pt>
                <c:pt idx="84">
                  <c:v>115401</c:v>
                </c:pt>
                <c:pt idx="85">
                  <c:v>116098</c:v>
                </c:pt>
                <c:pt idx="86">
                  <c:v>116721</c:v>
                </c:pt>
                <c:pt idx="87">
                  <c:v>117330</c:v>
                </c:pt>
                <c:pt idx="88">
                  <c:v>117851</c:v>
                </c:pt>
                <c:pt idx="89">
                  <c:v>118275</c:v>
                </c:pt>
                <c:pt idx="90">
                  <c:v>118623</c:v>
                </c:pt>
                <c:pt idx="91">
                  <c:v>118812</c:v>
                </c:pt>
                <c:pt idx="92">
                  <c:v>118918</c:v>
                </c:pt>
                <c:pt idx="93">
                  <c:v>118969</c:v>
                </c:pt>
                <c:pt idx="94">
                  <c:v>118952</c:v>
                </c:pt>
                <c:pt idx="95">
                  <c:v>118852</c:v>
                </c:pt>
                <c:pt idx="96">
                  <c:v>118773</c:v>
                </c:pt>
                <c:pt idx="97">
                  <c:v>118737</c:v>
                </c:pt>
                <c:pt idx="98">
                  <c:v>118726</c:v>
                </c:pt>
                <c:pt idx="99">
                  <c:v>118752</c:v>
                </c:pt>
                <c:pt idx="100">
                  <c:v>118904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8-4499-B2E2-8DAD78E9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40567</c:v>
                </c:pt>
                <c:pt idx="51">
                  <c:v>40037</c:v>
                </c:pt>
                <c:pt idx="52">
                  <c:v>39566</c:v>
                </c:pt>
                <c:pt idx="53">
                  <c:v>38944</c:v>
                </c:pt>
                <c:pt idx="54">
                  <c:v>38767</c:v>
                </c:pt>
                <c:pt idx="55">
                  <c:v>39288</c:v>
                </c:pt>
                <c:pt idx="56">
                  <c:v>39707</c:v>
                </c:pt>
                <c:pt idx="57">
                  <c:v>40076</c:v>
                </c:pt>
                <c:pt idx="58">
                  <c:v>40450</c:v>
                </c:pt>
                <c:pt idx="59">
                  <c:v>40874</c:v>
                </c:pt>
                <c:pt idx="60">
                  <c:v>41343</c:v>
                </c:pt>
                <c:pt idx="61">
                  <c:v>41063</c:v>
                </c:pt>
                <c:pt idx="62">
                  <c:v>40941</c:v>
                </c:pt>
                <c:pt idx="63">
                  <c:v>40929</c:v>
                </c:pt>
                <c:pt idx="64">
                  <c:v>41063</c:v>
                </c:pt>
                <c:pt idx="65">
                  <c:v>41313</c:v>
                </c:pt>
                <c:pt idx="66">
                  <c:v>41669</c:v>
                </c:pt>
                <c:pt idx="67">
                  <c:v>42110</c:v>
                </c:pt>
                <c:pt idx="68">
                  <c:v>42606</c:v>
                </c:pt>
                <c:pt idx="69">
                  <c:v>43125</c:v>
                </c:pt>
                <c:pt idx="70">
                  <c:v>43647</c:v>
                </c:pt>
                <c:pt idx="71">
                  <c:v>44153</c:v>
                </c:pt>
                <c:pt idx="72">
                  <c:v>44617</c:v>
                </c:pt>
                <c:pt idx="73">
                  <c:v>45037</c:v>
                </c:pt>
                <c:pt idx="74">
                  <c:v>45403</c:v>
                </c:pt>
                <c:pt idx="75">
                  <c:v>45716</c:v>
                </c:pt>
                <c:pt idx="76">
                  <c:v>45971</c:v>
                </c:pt>
                <c:pt idx="77">
                  <c:v>46174</c:v>
                </c:pt>
                <c:pt idx="78">
                  <c:v>46323</c:v>
                </c:pt>
                <c:pt idx="79">
                  <c:v>46423</c:v>
                </c:pt>
                <c:pt idx="80">
                  <c:v>46471</c:v>
                </c:pt>
                <c:pt idx="81">
                  <c:v>46478</c:v>
                </c:pt>
                <c:pt idx="82">
                  <c:v>46456</c:v>
                </c:pt>
                <c:pt idx="83">
                  <c:v>46424</c:v>
                </c:pt>
                <c:pt idx="84">
                  <c:v>46401</c:v>
                </c:pt>
                <c:pt idx="85">
                  <c:v>46390</c:v>
                </c:pt>
                <c:pt idx="86">
                  <c:v>46413</c:v>
                </c:pt>
                <c:pt idx="87">
                  <c:v>46474</c:v>
                </c:pt>
                <c:pt idx="88">
                  <c:v>46577</c:v>
                </c:pt>
                <c:pt idx="89">
                  <c:v>46729</c:v>
                </c:pt>
                <c:pt idx="90">
                  <c:v>46914</c:v>
                </c:pt>
                <c:pt idx="91">
                  <c:v>47140</c:v>
                </c:pt>
                <c:pt idx="92">
                  <c:v>47393</c:v>
                </c:pt>
                <c:pt idx="93">
                  <c:v>47664</c:v>
                </c:pt>
                <c:pt idx="94">
                  <c:v>47950</c:v>
                </c:pt>
                <c:pt idx="95">
                  <c:v>48249</c:v>
                </c:pt>
                <c:pt idx="96">
                  <c:v>48557</c:v>
                </c:pt>
                <c:pt idx="97">
                  <c:v>48874</c:v>
                </c:pt>
                <c:pt idx="98">
                  <c:v>49199</c:v>
                </c:pt>
                <c:pt idx="99">
                  <c:v>49531</c:v>
                </c:pt>
                <c:pt idx="100">
                  <c:v>49868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C1-44F5-971E-2F7F1CDA9EC5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38147</c:v>
                </c:pt>
                <c:pt idx="51">
                  <c:v>37841</c:v>
                </c:pt>
                <c:pt idx="52">
                  <c:v>37396</c:v>
                </c:pt>
                <c:pt idx="53">
                  <c:v>36807</c:v>
                </c:pt>
                <c:pt idx="54">
                  <c:v>36641</c:v>
                </c:pt>
                <c:pt idx="55">
                  <c:v>37133</c:v>
                </c:pt>
                <c:pt idx="56">
                  <c:v>37529</c:v>
                </c:pt>
                <c:pt idx="57">
                  <c:v>37878</c:v>
                </c:pt>
                <c:pt idx="58">
                  <c:v>38231</c:v>
                </c:pt>
                <c:pt idx="59">
                  <c:v>38631</c:v>
                </c:pt>
                <c:pt idx="60">
                  <c:v>39076</c:v>
                </c:pt>
                <c:pt idx="61">
                  <c:v>38810</c:v>
                </c:pt>
                <c:pt idx="62">
                  <c:v>38695</c:v>
                </c:pt>
                <c:pt idx="63">
                  <c:v>38683</c:v>
                </c:pt>
                <c:pt idx="64">
                  <c:v>38810</c:v>
                </c:pt>
                <c:pt idx="65">
                  <c:v>39047</c:v>
                </c:pt>
                <c:pt idx="66">
                  <c:v>39384</c:v>
                </c:pt>
                <c:pt idx="67">
                  <c:v>39801</c:v>
                </c:pt>
                <c:pt idx="68">
                  <c:v>40268</c:v>
                </c:pt>
                <c:pt idx="69">
                  <c:v>40760</c:v>
                </c:pt>
                <c:pt idx="70">
                  <c:v>41252</c:v>
                </c:pt>
                <c:pt idx="71">
                  <c:v>41732</c:v>
                </c:pt>
                <c:pt idx="72">
                  <c:v>42169</c:v>
                </c:pt>
                <c:pt idx="73">
                  <c:v>42566</c:v>
                </c:pt>
                <c:pt idx="74">
                  <c:v>42912</c:v>
                </c:pt>
                <c:pt idx="75">
                  <c:v>43208</c:v>
                </c:pt>
                <c:pt idx="76">
                  <c:v>43450</c:v>
                </c:pt>
                <c:pt idx="77">
                  <c:v>43642</c:v>
                </c:pt>
                <c:pt idx="78">
                  <c:v>43783</c:v>
                </c:pt>
                <c:pt idx="79">
                  <c:v>43876</c:v>
                </c:pt>
                <c:pt idx="80">
                  <c:v>43922</c:v>
                </c:pt>
                <c:pt idx="81">
                  <c:v>43928</c:v>
                </c:pt>
                <c:pt idx="82">
                  <c:v>43907</c:v>
                </c:pt>
                <c:pt idx="83">
                  <c:v>43878</c:v>
                </c:pt>
                <c:pt idx="84">
                  <c:v>43855</c:v>
                </c:pt>
                <c:pt idx="85">
                  <c:v>43846</c:v>
                </c:pt>
                <c:pt idx="86">
                  <c:v>43868</c:v>
                </c:pt>
                <c:pt idx="87">
                  <c:v>43924</c:v>
                </c:pt>
                <c:pt idx="88">
                  <c:v>44023</c:v>
                </c:pt>
                <c:pt idx="89">
                  <c:v>44166</c:v>
                </c:pt>
                <c:pt idx="90">
                  <c:v>44340</c:v>
                </c:pt>
                <c:pt idx="91">
                  <c:v>44555</c:v>
                </c:pt>
                <c:pt idx="92">
                  <c:v>44794</c:v>
                </c:pt>
                <c:pt idx="93">
                  <c:v>45050</c:v>
                </c:pt>
                <c:pt idx="94">
                  <c:v>45320</c:v>
                </c:pt>
                <c:pt idx="95">
                  <c:v>45603</c:v>
                </c:pt>
                <c:pt idx="96">
                  <c:v>45893</c:v>
                </c:pt>
                <c:pt idx="97">
                  <c:v>46193</c:v>
                </c:pt>
                <c:pt idx="98">
                  <c:v>46501</c:v>
                </c:pt>
                <c:pt idx="99">
                  <c:v>46815</c:v>
                </c:pt>
                <c:pt idx="100">
                  <c:v>47132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C1-44F5-971E-2F7F1CDA9EC5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17688</c:v>
                </c:pt>
                <c:pt idx="51">
                  <c:v>16771</c:v>
                </c:pt>
                <c:pt idx="52">
                  <c:v>16245</c:v>
                </c:pt>
                <c:pt idx="53">
                  <c:v>16146</c:v>
                </c:pt>
                <c:pt idx="54">
                  <c:v>16177</c:v>
                </c:pt>
                <c:pt idx="55">
                  <c:v>16239</c:v>
                </c:pt>
                <c:pt idx="56">
                  <c:v>16301</c:v>
                </c:pt>
                <c:pt idx="57">
                  <c:v>16377</c:v>
                </c:pt>
                <c:pt idx="58">
                  <c:v>16458</c:v>
                </c:pt>
                <c:pt idx="59">
                  <c:v>16561</c:v>
                </c:pt>
                <c:pt idx="60">
                  <c:v>16674</c:v>
                </c:pt>
                <c:pt idx="61">
                  <c:v>16809</c:v>
                </c:pt>
                <c:pt idx="62">
                  <c:v>16964</c:v>
                </c:pt>
                <c:pt idx="63">
                  <c:v>17127</c:v>
                </c:pt>
                <c:pt idx="64">
                  <c:v>17305</c:v>
                </c:pt>
                <c:pt idx="65">
                  <c:v>17489</c:v>
                </c:pt>
                <c:pt idx="66">
                  <c:v>17621</c:v>
                </c:pt>
                <c:pt idx="67">
                  <c:v>17739</c:v>
                </c:pt>
                <c:pt idx="68">
                  <c:v>17839</c:v>
                </c:pt>
                <c:pt idx="69">
                  <c:v>17922</c:v>
                </c:pt>
                <c:pt idx="70">
                  <c:v>17986</c:v>
                </c:pt>
                <c:pt idx="71">
                  <c:v>17991</c:v>
                </c:pt>
                <c:pt idx="72">
                  <c:v>17982</c:v>
                </c:pt>
                <c:pt idx="73">
                  <c:v>17958</c:v>
                </c:pt>
                <c:pt idx="74">
                  <c:v>17913</c:v>
                </c:pt>
                <c:pt idx="75">
                  <c:v>17861</c:v>
                </c:pt>
                <c:pt idx="76">
                  <c:v>17801</c:v>
                </c:pt>
                <c:pt idx="77">
                  <c:v>17739</c:v>
                </c:pt>
                <c:pt idx="78">
                  <c:v>17675</c:v>
                </c:pt>
                <c:pt idx="79">
                  <c:v>17616</c:v>
                </c:pt>
                <c:pt idx="80">
                  <c:v>17557</c:v>
                </c:pt>
                <c:pt idx="81">
                  <c:v>17532</c:v>
                </c:pt>
                <c:pt idx="82">
                  <c:v>17516</c:v>
                </c:pt>
                <c:pt idx="83">
                  <c:v>17516</c:v>
                </c:pt>
                <c:pt idx="84">
                  <c:v>17525</c:v>
                </c:pt>
                <c:pt idx="85">
                  <c:v>17546</c:v>
                </c:pt>
                <c:pt idx="86">
                  <c:v>17575</c:v>
                </c:pt>
                <c:pt idx="87">
                  <c:v>17618</c:v>
                </c:pt>
                <c:pt idx="88">
                  <c:v>17660</c:v>
                </c:pt>
                <c:pt idx="89">
                  <c:v>17710</c:v>
                </c:pt>
                <c:pt idx="90">
                  <c:v>17755</c:v>
                </c:pt>
                <c:pt idx="91">
                  <c:v>17805</c:v>
                </c:pt>
                <c:pt idx="92">
                  <c:v>17853</c:v>
                </c:pt>
                <c:pt idx="93">
                  <c:v>17892</c:v>
                </c:pt>
                <c:pt idx="94">
                  <c:v>17934</c:v>
                </c:pt>
                <c:pt idx="95">
                  <c:v>17973</c:v>
                </c:pt>
                <c:pt idx="96">
                  <c:v>18000</c:v>
                </c:pt>
                <c:pt idx="97">
                  <c:v>18030</c:v>
                </c:pt>
                <c:pt idx="98">
                  <c:v>18052</c:v>
                </c:pt>
                <c:pt idx="99">
                  <c:v>18077</c:v>
                </c:pt>
                <c:pt idx="100">
                  <c:v>18097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C1-44F5-971E-2F7F1CDA9EC5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16675</c:v>
                </c:pt>
                <c:pt idx="51">
                  <c:v>15851</c:v>
                </c:pt>
                <c:pt idx="52">
                  <c:v>15354</c:v>
                </c:pt>
                <c:pt idx="53">
                  <c:v>15261</c:v>
                </c:pt>
                <c:pt idx="54">
                  <c:v>15290</c:v>
                </c:pt>
                <c:pt idx="55">
                  <c:v>15348</c:v>
                </c:pt>
                <c:pt idx="56">
                  <c:v>15406</c:v>
                </c:pt>
                <c:pt idx="57">
                  <c:v>15478</c:v>
                </c:pt>
                <c:pt idx="58">
                  <c:v>15555</c:v>
                </c:pt>
                <c:pt idx="59">
                  <c:v>15652</c:v>
                </c:pt>
                <c:pt idx="60">
                  <c:v>15759</c:v>
                </c:pt>
                <c:pt idx="61">
                  <c:v>15887</c:v>
                </c:pt>
                <c:pt idx="62">
                  <c:v>16034</c:v>
                </c:pt>
                <c:pt idx="63">
                  <c:v>16188</c:v>
                </c:pt>
                <c:pt idx="64">
                  <c:v>16355</c:v>
                </c:pt>
                <c:pt idx="65">
                  <c:v>16529</c:v>
                </c:pt>
                <c:pt idx="66">
                  <c:v>16655</c:v>
                </c:pt>
                <c:pt idx="67">
                  <c:v>16765</c:v>
                </c:pt>
                <c:pt idx="68">
                  <c:v>16861</c:v>
                </c:pt>
                <c:pt idx="69">
                  <c:v>16939</c:v>
                </c:pt>
                <c:pt idx="70">
                  <c:v>17000</c:v>
                </c:pt>
                <c:pt idx="71">
                  <c:v>17005</c:v>
                </c:pt>
                <c:pt idx="72">
                  <c:v>16995</c:v>
                </c:pt>
                <c:pt idx="73">
                  <c:v>16973</c:v>
                </c:pt>
                <c:pt idx="74">
                  <c:v>16931</c:v>
                </c:pt>
                <c:pt idx="75">
                  <c:v>16881</c:v>
                </c:pt>
                <c:pt idx="76">
                  <c:v>16824</c:v>
                </c:pt>
                <c:pt idx="77">
                  <c:v>16765</c:v>
                </c:pt>
                <c:pt idx="78">
                  <c:v>16706</c:v>
                </c:pt>
                <c:pt idx="79">
                  <c:v>16649</c:v>
                </c:pt>
                <c:pt idx="80">
                  <c:v>16594</c:v>
                </c:pt>
                <c:pt idx="81">
                  <c:v>16571</c:v>
                </c:pt>
                <c:pt idx="82">
                  <c:v>16555</c:v>
                </c:pt>
                <c:pt idx="83">
                  <c:v>16556</c:v>
                </c:pt>
                <c:pt idx="84">
                  <c:v>16564</c:v>
                </c:pt>
                <c:pt idx="85">
                  <c:v>16583</c:v>
                </c:pt>
                <c:pt idx="86">
                  <c:v>16610</c:v>
                </c:pt>
                <c:pt idx="87">
                  <c:v>16651</c:v>
                </c:pt>
                <c:pt idx="88">
                  <c:v>16691</c:v>
                </c:pt>
                <c:pt idx="89">
                  <c:v>16739</c:v>
                </c:pt>
                <c:pt idx="90">
                  <c:v>16781</c:v>
                </c:pt>
                <c:pt idx="91">
                  <c:v>16828</c:v>
                </c:pt>
                <c:pt idx="92">
                  <c:v>16873</c:v>
                </c:pt>
                <c:pt idx="93">
                  <c:v>16910</c:v>
                </c:pt>
                <c:pt idx="94">
                  <c:v>16951</c:v>
                </c:pt>
                <c:pt idx="95">
                  <c:v>16988</c:v>
                </c:pt>
                <c:pt idx="96">
                  <c:v>17013</c:v>
                </c:pt>
                <c:pt idx="97">
                  <c:v>17041</c:v>
                </c:pt>
                <c:pt idx="98">
                  <c:v>17061</c:v>
                </c:pt>
                <c:pt idx="99">
                  <c:v>17086</c:v>
                </c:pt>
                <c:pt idx="100">
                  <c:v>17104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C1-44F5-971E-2F7F1CDA9EC5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F84-472E-9C76-D39E5FCC9004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2C1-44F5-971E-2F7F1CDA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42502</c:v>
                </c:pt>
                <c:pt idx="51">
                  <c:v>40788</c:v>
                </c:pt>
                <c:pt idx="52">
                  <c:v>39658</c:v>
                </c:pt>
                <c:pt idx="53">
                  <c:v>40060</c:v>
                </c:pt>
                <c:pt idx="54">
                  <c:v>40510</c:v>
                </c:pt>
                <c:pt idx="55">
                  <c:v>41003</c:v>
                </c:pt>
                <c:pt idx="56">
                  <c:v>41521</c:v>
                </c:pt>
                <c:pt idx="57">
                  <c:v>42088</c:v>
                </c:pt>
                <c:pt idx="58">
                  <c:v>42674</c:v>
                </c:pt>
                <c:pt idx="59">
                  <c:v>43269</c:v>
                </c:pt>
                <c:pt idx="60">
                  <c:v>43849</c:v>
                </c:pt>
                <c:pt idx="61">
                  <c:v>44430</c:v>
                </c:pt>
                <c:pt idx="62">
                  <c:v>44950</c:v>
                </c:pt>
                <c:pt idx="63">
                  <c:v>45437</c:v>
                </c:pt>
                <c:pt idx="64">
                  <c:v>45861</c:v>
                </c:pt>
                <c:pt idx="65">
                  <c:v>46218</c:v>
                </c:pt>
                <c:pt idx="66">
                  <c:v>46489</c:v>
                </c:pt>
                <c:pt idx="67">
                  <c:v>46669</c:v>
                </c:pt>
                <c:pt idx="68">
                  <c:v>46757</c:v>
                </c:pt>
                <c:pt idx="69">
                  <c:v>46767</c:v>
                </c:pt>
                <c:pt idx="70">
                  <c:v>46703</c:v>
                </c:pt>
                <c:pt idx="71">
                  <c:v>46592</c:v>
                </c:pt>
                <c:pt idx="72">
                  <c:v>46433</c:v>
                </c:pt>
                <c:pt idx="73">
                  <c:v>46260</c:v>
                </c:pt>
                <c:pt idx="74">
                  <c:v>46098</c:v>
                </c:pt>
                <c:pt idx="75">
                  <c:v>45948</c:v>
                </c:pt>
                <c:pt idx="76">
                  <c:v>45834</c:v>
                </c:pt>
                <c:pt idx="77">
                  <c:v>45759</c:v>
                </c:pt>
                <c:pt idx="78">
                  <c:v>45742</c:v>
                </c:pt>
                <c:pt idx="79">
                  <c:v>45776</c:v>
                </c:pt>
                <c:pt idx="80">
                  <c:v>45836</c:v>
                </c:pt>
                <c:pt idx="81">
                  <c:v>45921</c:v>
                </c:pt>
                <c:pt idx="82">
                  <c:v>46028</c:v>
                </c:pt>
                <c:pt idx="83">
                  <c:v>46153</c:v>
                </c:pt>
                <c:pt idx="84">
                  <c:v>46274</c:v>
                </c:pt>
                <c:pt idx="85">
                  <c:v>46384</c:v>
                </c:pt>
                <c:pt idx="86">
                  <c:v>46480</c:v>
                </c:pt>
                <c:pt idx="87">
                  <c:v>46545</c:v>
                </c:pt>
                <c:pt idx="88">
                  <c:v>46538</c:v>
                </c:pt>
                <c:pt idx="89">
                  <c:v>46509</c:v>
                </c:pt>
                <c:pt idx="90">
                  <c:v>46396</c:v>
                </c:pt>
                <c:pt idx="91">
                  <c:v>46226</c:v>
                </c:pt>
                <c:pt idx="92">
                  <c:v>46012</c:v>
                </c:pt>
                <c:pt idx="93">
                  <c:v>45761</c:v>
                </c:pt>
                <c:pt idx="94">
                  <c:v>45477</c:v>
                </c:pt>
                <c:pt idx="95">
                  <c:v>45184</c:v>
                </c:pt>
                <c:pt idx="96">
                  <c:v>44883</c:v>
                </c:pt>
                <c:pt idx="97">
                  <c:v>44624</c:v>
                </c:pt>
                <c:pt idx="98">
                  <c:v>44368</c:v>
                </c:pt>
                <c:pt idx="99">
                  <c:v>44154</c:v>
                </c:pt>
                <c:pt idx="100">
                  <c:v>43995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B1-4277-B308-7A91F5713184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42096</c:v>
                </c:pt>
                <c:pt idx="51">
                  <c:v>40585</c:v>
                </c:pt>
                <c:pt idx="52">
                  <c:v>40272</c:v>
                </c:pt>
                <c:pt idx="53">
                  <c:v>40398</c:v>
                </c:pt>
                <c:pt idx="54">
                  <c:v>40585</c:v>
                </c:pt>
                <c:pt idx="55">
                  <c:v>40828</c:v>
                </c:pt>
                <c:pt idx="56">
                  <c:v>41154</c:v>
                </c:pt>
                <c:pt idx="57">
                  <c:v>41532</c:v>
                </c:pt>
                <c:pt idx="58">
                  <c:v>41973</c:v>
                </c:pt>
                <c:pt idx="59">
                  <c:v>42462</c:v>
                </c:pt>
                <c:pt idx="60">
                  <c:v>42983</c:v>
                </c:pt>
                <c:pt idx="61">
                  <c:v>43527</c:v>
                </c:pt>
                <c:pt idx="62">
                  <c:v>44082</c:v>
                </c:pt>
                <c:pt idx="63">
                  <c:v>44610</c:v>
                </c:pt>
                <c:pt idx="64">
                  <c:v>45130</c:v>
                </c:pt>
                <c:pt idx="65">
                  <c:v>45579</c:v>
                </c:pt>
                <c:pt idx="66">
                  <c:v>45963</c:v>
                </c:pt>
                <c:pt idx="67">
                  <c:v>46273</c:v>
                </c:pt>
                <c:pt idx="68">
                  <c:v>46475</c:v>
                </c:pt>
                <c:pt idx="69">
                  <c:v>46581</c:v>
                </c:pt>
                <c:pt idx="70">
                  <c:v>46597</c:v>
                </c:pt>
                <c:pt idx="71">
                  <c:v>46514</c:v>
                </c:pt>
                <c:pt idx="72">
                  <c:v>46351</c:v>
                </c:pt>
                <c:pt idx="73">
                  <c:v>46143</c:v>
                </c:pt>
                <c:pt idx="74">
                  <c:v>45888</c:v>
                </c:pt>
                <c:pt idx="75">
                  <c:v>45613</c:v>
                </c:pt>
                <c:pt idx="76">
                  <c:v>45363</c:v>
                </c:pt>
                <c:pt idx="77">
                  <c:v>45119</c:v>
                </c:pt>
                <c:pt idx="78">
                  <c:v>44921</c:v>
                </c:pt>
                <c:pt idx="79">
                  <c:v>44769</c:v>
                </c:pt>
                <c:pt idx="80">
                  <c:v>44664</c:v>
                </c:pt>
                <c:pt idx="81">
                  <c:v>44623</c:v>
                </c:pt>
                <c:pt idx="82">
                  <c:v>44609</c:v>
                </c:pt>
                <c:pt idx="83">
                  <c:v>44646</c:v>
                </c:pt>
                <c:pt idx="84">
                  <c:v>44688</c:v>
                </c:pt>
                <c:pt idx="85">
                  <c:v>44759</c:v>
                </c:pt>
                <c:pt idx="86">
                  <c:v>44823</c:v>
                </c:pt>
                <c:pt idx="87">
                  <c:v>44884</c:v>
                </c:pt>
                <c:pt idx="88">
                  <c:v>44910</c:v>
                </c:pt>
                <c:pt idx="89">
                  <c:v>44893</c:v>
                </c:pt>
                <c:pt idx="90">
                  <c:v>44842</c:v>
                </c:pt>
                <c:pt idx="91">
                  <c:v>44725</c:v>
                </c:pt>
                <c:pt idx="92">
                  <c:v>44556</c:v>
                </c:pt>
                <c:pt idx="93">
                  <c:v>44340</c:v>
                </c:pt>
                <c:pt idx="94">
                  <c:v>44082</c:v>
                </c:pt>
                <c:pt idx="95">
                  <c:v>43782</c:v>
                </c:pt>
                <c:pt idx="96">
                  <c:v>43477</c:v>
                </c:pt>
                <c:pt idx="97">
                  <c:v>43150</c:v>
                </c:pt>
                <c:pt idx="98">
                  <c:v>42853</c:v>
                </c:pt>
                <c:pt idx="99">
                  <c:v>42562</c:v>
                </c:pt>
                <c:pt idx="100">
                  <c:v>42326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B1-4277-B308-7A91F5713184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6879</c:v>
                </c:pt>
                <c:pt idx="51">
                  <c:v>6344</c:v>
                </c:pt>
                <c:pt idx="52">
                  <c:v>6137</c:v>
                </c:pt>
                <c:pt idx="53">
                  <c:v>6247</c:v>
                </c:pt>
                <c:pt idx="54">
                  <c:v>6388</c:v>
                </c:pt>
                <c:pt idx="55">
                  <c:v>6524</c:v>
                </c:pt>
                <c:pt idx="56">
                  <c:v>6665</c:v>
                </c:pt>
                <c:pt idx="57">
                  <c:v>6814</c:v>
                </c:pt>
                <c:pt idx="58">
                  <c:v>6961</c:v>
                </c:pt>
                <c:pt idx="59">
                  <c:v>7106</c:v>
                </c:pt>
                <c:pt idx="60">
                  <c:v>7273</c:v>
                </c:pt>
                <c:pt idx="61">
                  <c:v>7425</c:v>
                </c:pt>
                <c:pt idx="62">
                  <c:v>7597</c:v>
                </c:pt>
                <c:pt idx="63">
                  <c:v>7753</c:v>
                </c:pt>
                <c:pt idx="64">
                  <c:v>7911</c:v>
                </c:pt>
                <c:pt idx="65">
                  <c:v>8097</c:v>
                </c:pt>
                <c:pt idx="66">
                  <c:v>8268</c:v>
                </c:pt>
                <c:pt idx="67">
                  <c:v>8443</c:v>
                </c:pt>
                <c:pt idx="68">
                  <c:v>8640</c:v>
                </c:pt>
                <c:pt idx="69">
                  <c:v>8830</c:v>
                </c:pt>
                <c:pt idx="70">
                  <c:v>9029</c:v>
                </c:pt>
                <c:pt idx="71">
                  <c:v>9221</c:v>
                </c:pt>
                <c:pt idx="72">
                  <c:v>9444</c:v>
                </c:pt>
                <c:pt idx="73">
                  <c:v>9658</c:v>
                </c:pt>
                <c:pt idx="74">
                  <c:v>9885</c:v>
                </c:pt>
                <c:pt idx="75">
                  <c:v>10108</c:v>
                </c:pt>
                <c:pt idx="76">
                  <c:v>10342</c:v>
                </c:pt>
                <c:pt idx="77">
                  <c:v>10590</c:v>
                </c:pt>
                <c:pt idx="78">
                  <c:v>10828</c:v>
                </c:pt>
                <c:pt idx="79">
                  <c:v>11083</c:v>
                </c:pt>
                <c:pt idx="80">
                  <c:v>11319</c:v>
                </c:pt>
                <c:pt idx="81">
                  <c:v>11558</c:v>
                </c:pt>
                <c:pt idx="82">
                  <c:v>11816</c:v>
                </c:pt>
                <c:pt idx="83">
                  <c:v>12042</c:v>
                </c:pt>
                <c:pt idx="84">
                  <c:v>12286</c:v>
                </c:pt>
                <c:pt idx="85">
                  <c:v>12539</c:v>
                </c:pt>
                <c:pt idx="86">
                  <c:v>12762</c:v>
                </c:pt>
                <c:pt idx="87">
                  <c:v>12995</c:v>
                </c:pt>
                <c:pt idx="88">
                  <c:v>13240</c:v>
                </c:pt>
                <c:pt idx="89">
                  <c:v>13458</c:v>
                </c:pt>
                <c:pt idx="90">
                  <c:v>13704</c:v>
                </c:pt>
                <c:pt idx="91">
                  <c:v>13932</c:v>
                </c:pt>
                <c:pt idx="92">
                  <c:v>14167</c:v>
                </c:pt>
                <c:pt idx="93">
                  <c:v>14416</c:v>
                </c:pt>
                <c:pt idx="94">
                  <c:v>14685</c:v>
                </c:pt>
                <c:pt idx="95">
                  <c:v>14929</c:v>
                </c:pt>
                <c:pt idx="96">
                  <c:v>15208</c:v>
                </c:pt>
                <c:pt idx="97">
                  <c:v>15476</c:v>
                </c:pt>
                <c:pt idx="98">
                  <c:v>15773</c:v>
                </c:pt>
                <c:pt idx="99">
                  <c:v>16045</c:v>
                </c:pt>
                <c:pt idx="100">
                  <c:v>16328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B1-4277-B308-7A91F5713184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6647</c:v>
                </c:pt>
                <c:pt idx="51">
                  <c:v>6440</c:v>
                </c:pt>
                <c:pt idx="52">
                  <c:v>6331</c:v>
                </c:pt>
                <c:pt idx="53">
                  <c:v>6433</c:v>
                </c:pt>
                <c:pt idx="54">
                  <c:v>6551</c:v>
                </c:pt>
                <c:pt idx="55">
                  <c:v>6642</c:v>
                </c:pt>
                <c:pt idx="56">
                  <c:v>6747</c:v>
                </c:pt>
                <c:pt idx="57">
                  <c:v>6856</c:v>
                </c:pt>
                <c:pt idx="58">
                  <c:v>6999</c:v>
                </c:pt>
                <c:pt idx="59">
                  <c:v>7110</c:v>
                </c:pt>
                <c:pt idx="60">
                  <c:v>7242</c:v>
                </c:pt>
                <c:pt idx="61">
                  <c:v>7391</c:v>
                </c:pt>
                <c:pt idx="62">
                  <c:v>7544</c:v>
                </c:pt>
                <c:pt idx="63">
                  <c:v>7700</c:v>
                </c:pt>
                <c:pt idx="64">
                  <c:v>7874</c:v>
                </c:pt>
                <c:pt idx="65">
                  <c:v>8052</c:v>
                </c:pt>
                <c:pt idx="66">
                  <c:v>8237</c:v>
                </c:pt>
                <c:pt idx="67">
                  <c:v>8426</c:v>
                </c:pt>
                <c:pt idx="68">
                  <c:v>8615</c:v>
                </c:pt>
                <c:pt idx="69">
                  <c:v>8832</c:v>
                </c:pt>
                <c:pt idx="70">
                  <c:v>9041</c:v>
                </c:pt>
                <c:pt idx="71">
                  <c:v>9230</c:v>
                </c:pt>
                <c:pt idx="72">
                  <c:v>9448</c:v>
                </c:pt>
                <c:pt idx="73">
                  <c:v>9661</c:v>
                </c:pt>
                <c:pt idx="74">
                  <c:v>9868</c:v>
                </c:pt>
                <c:pt idx="75">
                  <c:v>10088</c:v>
                </c:pt>
                <c:pt idx="76">
                  <c:v>10310</c:v>
                </c:pt>
                <c:pt idx="77">
                  <c:v>10522</c:v>
                </c:pt>
                <c:pt idx="78">
                  <c:v>10730</c:v>
                </c:pt>
                <c:pt idx="79">
                  <c:v>10983</c:v>
                </c:pt>
                <c:pt idx="80">
                  <c:v>11191</c:v>
                </c:pt>
                <c:pt idx="81">
                  <c:v>11433</c:v>
                </c:pt>
                <c:pt idx="82">
                  <c:v>11662</c:v>
                </c:pt>
                <c:pt idx="83">
                  <c:v>11914</c:v>
                </c:pt>
                <c:pt idx="84">
                  <c:v>12153</c:v>
                </c:pt>
                <c:pt idx="85">
                  <c:v>12416</c:v>
                </c:pt>
                <c:pt idx="86">
                  <c:v>12656</c:v>
                </c:pt>
                <c:pt idx="87">
                  <c:v>12906</c:v>
                </c:pt>
                <c:pt idx="88">
                  <c:v>13163</c:v>
                </c:pt>
                <c:pt idx="89">
                  <c:v>13415</c:v>
                </c:pt>
                <c:pt idx="90">
                  <c:v>13681</c:v>
                </c:pt>
                <c:pt idx="91">
                  <c:v>13929</c:v>
                </c:pt>
                <c:pt idx="92">
                  <c:v>14183</c:v>
                </c:pt>
                <c:pt idx="93">
                  <c:v>14452</c:v>
                </c:pt>
                <c:pt idx="94">
                  <c:v>14708</c:v>
                </c:pt>
                <c:pt idx="95">
                  <c:v>14957</c:v>
                </c:pt>
                <c:pt idx="96">
                  <c:v>15205</c:v>
                </c:pt>
                <c:pt idx="97">
                  <c:v>15487</c:v>
                </c:pt>
                <c:pt idx="98">
                  <c:v>15732</c:v>
                </c:pt>
                <c:pt idx="99">
                  <c:v>15991</c:v>
                </c:pt>
                <c:pt idx="100">
                  <c:v>16255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B1-4277-B308-7A91F57131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2020</c:v>
                </c:pt>
                <c:pt idx="1">
                  <c:v>2020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3B1-4277-B308-7A91F57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83</xdr:row>
      <xdr:rowOff>39460</xdr:rowOff>
    </xdr:from>
    <xdr:to>
      <xdr:col>8</xdr:col>
      <xdr:colOff>564021</xdr:colOff>
      <xdr:row>100</xdr:row>
      <xdr:rowOff>40960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309216</xdr:colOff>
      <xdr:row>2</xdr:row>
      <xdr:rowOff>102335</xdr:rowOff>
    </xdr:from>
    <xdr:to>
      <xdr:col>9</xdr:col>
      <xdr:colOff>222816</xdr:colOff>
      <xdr:row>20</xdr:row>
      <xdr:rowOff>27635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427431</xdr:colOff>
      <xdr:row>2</xdr:row>
      <xdr:rowOff>4738</xdr:rowOff>
    </xdr:from>
    <xdr:to>
      <xdr:col>19</xdr:col>
      <xdr:colOff>341031</xdr:colOff>
      <xdr:row>19</xdr:row>
      <xdr:rowOff>114188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102890</xdr:colOff>
      <xdr:row>42</xdr:row>
      <xdr:rowOff>49917</xdr:rowOff>
    </xdr:from>
    <xdr:to>
      <xdr:col>9</xdr:col>
      <xdr:colOff>16490</xdr:colOff>
      <xdr:row>59</xdr:row>
      <xdr:rowOff>51417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427758</xdr:colOff>
      <xdr:row>42</xdr:row>
      <xdr:rowOff>20782</xdr:rowOff>
    </xdr:from>
    <xdr:to>
      <xdr:col>18</xdr:col>
      <xdr:colOff>341358</xdr:colOff>
      <xdr:row>59</xdr:row>
      <xdr:rowOff>22282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494433</xdr:colOff>
      <xdr:row>42</xdr:row>
      <xdr:rowOff>22143</xdr:rowOff>
    </xdr:from>
    <xdr:to>
      <xdr:col>27</xdr:col>
      <xdr:colOff>408033</xdr:colOff>
      <xdr:row>59</xdr:row>
      <xdr:rowOff>23643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8</xdr:col>
      <xdr:colOff>570825</xdr:colOff>
      <xdr:row>80</xdr:row>
      <xdr:rowOff>49125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160564</xdr:colOff>
      <xdr:row>63</xdr:row>
      <xdr:rowOff>85725</xdr:rowOff>
    </xdr:from>
    <xdr:to>
      <xdr:col>18</xdr:col>
      <xdr:colOff>74164</xdr:colOff>
      <xdr:row>80</xdr:row>
      <xdr:rowOff>87225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333374</xdr:colOff>
      <xdr:row>63</xdr:row>
      <xdr:rowOff>117021</xdr:rowOff>
    </xdr:from>
    <xdr:to>
      <xdr:col>27</xdr:col>
      <xdr:colOff>235150</xdr:colOff>
      <xdr:row>80</xdr:row>
      <xdr:rowOff>118521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249771</xdr:colOff>
      <xdr:row>102</xdr:row>
      <xdr:rowOff>102497</xdr:rowOff>
    </xdr:from>
    <xdr:to>
      <xdr:col>11</xdr:col>
      <xdr:colOff>139249</xdr:colOff>
      <xdr:row>119</xdr:row>
      <xdr:rowOff>103997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183173</xdr:colOff>
      <xdr:row>122</xdr:row>
      <xdr:rowOff>109904</xdr:rowOff>
    </xdr:from>
    <xdr:to>
      <xdr:col>10</xdr:col>
      <xdr:colOff>109962</xdr:colOff>
      <xdr:row>139</xdr:row>
      <xdr:rowOff>111404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0.53539</cdr:x>
      <cdr:y>0.02002</cdr:y>
    </cdr:from>
    <cdr:to>
      <cdr:x>0.73751</cdr:x>
      <cdr:y>0.1072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4795" y="62699"/>
          <a:ext cx="108905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0.7141</cdr:x>
      <cdr:y>0.2805</cdr:y>
    </cdr:from>
    <cdr:to>
      <cdr:x>0.91927</cdr:x>
      <cdr:y>0.36768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847707" y="87855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0.6683</cdr:x>
      <cdr:y>0.40519</cdr:y>
    </cdr:from>
    <cdr:to>
      <cdr:x>0.90996</cdr:x>
      <cdr:y>0.49237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00909" y="126906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0.58702</cdr:x>
      <cdr:y>0.71016</cdr:y>
    </cdr:from>
    <cdr:to>
      <cdr:x>0.79219</cdr:x>
      <cdr:y>0.79733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62943" y="2224241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0.67855</cdr:x>
      <cdr:y>0.82814</cdr:y>
    </cdr:from>
    <cdr:to>
      <cdr:x>0.92021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656136" y="2593776"/>
          <a:ext cx="1302106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0.51864</cdr:x>
      <cdr:y>0.13779</cdr:y>
    </cdr:from>
    <cdr:to>
      <cdr:x>0.67536</cdr:x>
      <cdr:y>0.21422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88141" y="431573"/>
          <a:ext cx="842508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födelsen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65 år</a:t>
          </a:r>
        </a:p>
      </cdr:txBody>
    </cdr:sp>
  </cdr:relSizeAnchor>
  <cdr:relSizeAnchor xmlns:cdr="http://schemas.openxmlformats.org/drawingml/2006/chartDrawing">
    <cdr:from>
      <cdr:x>0.38331</cdr:x>
      <cdr:y>0.66538</cdr:y>
    </cdr:from>
    <cdr:to>
      <cdr:x>0.49966</cdr:x>
      <cdr:y>0.74181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793875" y="21558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0.31166</cdr:x>
      <cdr:y>0.20713</cdr:y>
    </cdr:from>
    <cdr:to>
      <cdr:x>0.43208</cdr:x>
      <cdr:y>0.28357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668783" y="671106"/>
          <a:ext cx="644782" cy="2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0.42447</cdr:x>
      <cdr:y>0.77081</cdr:y>
    </cdr:from>
    <cdr:to>
      <cdr:x>0.48993</cdr:x>
      <cdr:y>0.84725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81903" y="2414201"/>
          <a:ext cx="351905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0.36851</cdr:x>
      <cdr:y>0.30525</cdr:y>
    </cdr:from>
    <cdr:to>
      <cdr:x>0.44009</cdr:x>
      <cdr:y>0.38169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73161" y="989026"/>
          <a:ext cx="383271" cy="247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0.25287</cdr:x>
      <cdr:y>0.19446</cdr:y>
    </cdr:from>
    <cdr:to>
      <cdr:x>0.44825</cdr:x>
      <cdr:y>0.2709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368860" y="609046"/>
          <a:ext cx="105762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födda 1921</a:t>
          </a:r>
        </a:p>
      </cdr:txBody>
    </cdr:sp>
  </cdr:relSizeAnchor>
  <cdr:relSizeAnchor xmlns:cdr="http://schemas.openxmlformats.org/drawingml/2006/chartDrawing">
    <cdr:from>
      <cdr:x>0.31096</cdr:x>
      <cdr:y>0.09334</cdr:y>
    </cdr:from>
    <cdr:to>
      <cdr:x>0.43138</cdr:x>
      <cdr:y>0.16454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683306" y="292346"/>
          <a:ext cx="651856" cy="223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 födda 1921</a:t>
          </a:r>
        </a:p>
      </cdr:txBody>
    </cdr:sp>
  </cdr:relSizeAnchor>
  <cdr:relSizeAnchor xmlns:cdr="http://schemas.openxmlformats.org/drawingml/2006/chartDrawing">
    <cdr:from>
      <cdr:x>0.68002</cdr:x>
      <cdr:y>0.12286</cdr:y>
    </cdr:from>
    <cdr:to>
      <cdr:x>0.80725</cdr:x>
      <cdr:y>0.26152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81065" y="384810"/>
          <a:ext cx="688712" cy="43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2021</a:t>
          </a:r>
        </a:p>
      </cdr:txBody>
    </cdr:sp>
  </cdr:relSizeAnchor>
  <cdr:relSizeAnchor xmlns:cdr="http://schemas.openxmlformats.org/drawingml/2006/chartDrawing">
    <cdr:from>
      <cdr:x>0.84167</cdr:x>
      <cdr:y>0.09791</cdr:y>
    </cdr:from>
    <cdr:to>
      <cdr:x>0.94546</cdr:x>
      <cdr:y>0.27355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6128" y="306672"/>
          <a:ext cx="561835" cy="55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2021</a:t>
          </a:r>
        </a:p>
      </cdr:txBody>
    </cdr:sp>
  </cdr:relSizeAnchor>
  <cdr:relSizeAnchor xmlns:cdr="http://schemas.openxmlformats.org/drawingml/2006/chartDrawing">
    <cdr:from>
      <cdr:x>0.6817</cdr:x>
      <cdr:y>0.51029</cdr:y>
    </cdr:from>
    <cdr:to>
      <cdr:x>0.74514</cdr:x>
      <cdr:y>0.59077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90154" y="1598246"/>
          <a:ext cx="343413" cy="252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75,5</a:t>
          </a:r>
        </a:p>
      </cdr:txBody>
    </cdr:sp>
  </cdr:relSizeAnchor>
  <cdr:relSizeAnchor xmlns:cdr="http://schemas.openxmlformats.org/drawingml/2006/chartDrawing">
    <cdr:from>
      <cdr:x>0.80806</cdr:x>
      <cdr:y>0.39856</cdr:y>
    </cdr:from>
    <cdr:to>
      <cdr:x>0.87149</cdr:x>
      <cdr:y>0.475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374169" y="1248304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82,7</a:t>
          </a:r>
        </a:p>
      </cdr:txBody>
    </cdr:sp>
  </cdr:relSizeAnchor>
  <cdr:relSizeAnchor xmlns:cdr="http://schemas.openxmlformats.org/drawingml/2006/chartDrawing">
    <cdr:from>
      <cdr:x>0.91568</cdr:x>
      <cdr:y>0.39674</cdr:y>
    </cdr:from>
    <cdr:to>
      <cdr:x>0.97911</cdr:x>
      <cdr:y>0.47318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56765" y="1242595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94,3</a:t>
          </a:r>
        </a:p>
      </cdr:txBody>
    </cdr:sp>
  </cdr:relSizeAnchor>
  <cdr:relSizeAnchor xmlns:cdr="http://schemas.openxmlformats.org/drawingml/2006/chartDrawing">
    <cdr:from>
      <cdr:x>0.84945</cdr:x>
      <cdr:y>0.49943</cdr:y>
    </cdr:from>
    <cdr:to>
      <cdr:x>0.90678</cdr:x>
      <cdr:y>0.57635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98246" y="1564255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92,9</a:t>
          </a:r>
        </a:p>
      </cdr:txBody>
    </cdr:sp>
  </cdr:relSizeAnchor>
  <cdr:relSizeAnchor xmlns:cdr="http://schemas.openxmlformats.org/drawingml/2006/chartDrawing">
    <cdr:from>
      <cdr:x>0.7219</cdr:x>
      <cdr:y>0.49791</cdr:y>
    </cdr:from>
    <cdr:to>
      <cdr:x>0.74476</cdr:x>
      <cdr:y>0.52656</cdr:y>
    </cdr:to>
    <cdr:cxnSp macro="">
      <cdr:nvCxnSpPr>
        <cdr:cNvPr id="11" name="Rak koppling 10"/>
        <cdr:cNvCxnSpPr/>
      </cdr:nvCxnSpPr>
      <cdr:spPr>
        <a:xfrm xmlns:a="http://schemas.openxmlformats.org/drawingml/2006/main" flipV="1">
          <a:off x="3907789" y="1559486"/>
          <a:ext cx="123745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0.80989</cdr:x>
      <cdr:y>0.46148</cdr:y>
    </cdr:from>
    <cdr:to>
      <cdr:x>0.83276</cdr:x>
      <cdr:y>0.49013</cdr:y>
    </cdr:to>
    <cdr:cxnSp macro="">
      <cdr:nvCxnSpPr>
        <cdr:cNvPr id="12" name="Rak koppling 11"/>
        <cdr:cNvCxnSpPr/>
      </cdr:nvCxnSpPr>
      <cdr:spPr>
        <a:xfrm xmlns:a="http://schemas.openxmlformats.org/drawingml/2006/main" flipV="1">
          <a:off x="4384075" y="1445372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0.87709</cdr:x>
      <cdr:y>0.49666</cdr:y>
    </cdr:from>
    <cdr:to>
      <cdr:x>0.89996</cdr:x>
      <cdr:y>0.52531</cdr:y>
    </cdr:to>
    <cdr:cxnSp macro="">
      <cdr:nvCxnSpPr>
        <cdr:cNvPr id="13" name="Rak koppling 12"/>
        <cdr:cNvCxnSpPr/>
      </cdr:nvCxnSpPr>
      <cdr:spPr>
        <a:xfrm xmlns:a="http://schemas.openxmlformats.org/drawingml/2006/main" flipV="1">
          <a:off x="4747866" y="1555564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0.91413</cdr:x>
      <cdr:y>0.45498</cdr:y>
    </cdr:from>
    <cdr:to>
      <cdr:x>0.93152</cdr:x>
      <cdr:y>0.48972</cdr:y>
    </cdr:to>
    <cdr:cxnSp macro="">
      <cdr:nvCxnSpPr>
        <cdr:cNvPr id="14" name="Rak koppling 13"/>
        <cdr:cNvCxnSpPr/>
      </cdr:nvCxnSpPr>
      <cdr:spPr>
        <a:xfrm xmlns:a="http://schemas.openxmlformats.org/drawingml/2006/main" flipV="1">
          <a:off x="4948375" y="1425006"/>
          <a:ext cx="94135" cy="10880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24848</xdr:rowOff>
    </xdr:from>
    <xdr:to>
      <xdr:col>8</xdr:col>
      <xdr:colOff>523200</xdr:colOff>
      <xdr:row>19</xdr:row>
      <xdr:rowOff>26348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2</xdr:row>
      <xdr:rowOff>0</xdr:rowOff>
    </xdr:from>
    <xdr:to>
      <xdr:col>17</xdr:col>
      <xdr:colOff>542249</xdr:colOff>
      <xdr:row>19</xdr:row>
      <xdr:rowOff>1500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16566</xdr:rowOff>
    </xdr:from>
    <xdr:to>
      <xdr:col>8</xdr:col>
      <xdr:colOff>496696</xdr:colOff>
      <xdr:row>59</xdr:row>
      <xdr:rowOff>18066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43</xdr:row>
      <xdr:rowOff>0</xdr:rowOff>
    </xdr:from>
    <xdr:to>
      <xdr:col>17</xdr:col>
      <xdr:colOff>496695</xdr:colOff>
      <xdr:row>60</xdr:row>
      <xdr:rowOff>1500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43</xdr:row>
      <xdr:rowOff>0</xdr:rowOff>
    </xdr:from>
    <xdr:to>
      <xdr:col>26</xdr:col>
      <xdr:colOff>496696</xdr:colOff>
      <xdr:row>60</xdr:row>
      <xdr:rowOff>1500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496696</xdr:colOff>
      <xdr:row>80</xdr:row>
      <xdr:rowOff>1500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496695</xdr:colOff>
      <xdr:row>80</xdr:row>
      <xdr:rowOff>1500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26</xdr:col>
      <xdr:colOff>511376</xdr:colOff>
      <xdr:row>80</xdr:row>
      <xdr:rowOff>1500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342900</xdr:colOff>
      <xdr:row>83</xdr:row>
      <xdr:rowOff>152400</xdr:rowOff>
    </xdr:from>
    <xdr:to>
      <xdr:col>9</xdr:col>
      <xdr:colOff>256500</xdr:colOff>
      <xdr:row>100</xdr:row>
      <xdr:rowOff>153900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542925</xdr:colOff>
      <xdr:row>103</xdr:row>
      <xdr:rowOff>9525</xdr:rowOff>
    </xdr:from>
    <xdr:to>
      <xdr:col>9</xdr:col>
      <xdr:colOff>430021</xdr:colOff>
      <xdr:row>120</xdr:row>
      <xdr:rowOff>11025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122</xdr:row>
      <xdr:rowOff>114300</xdr:rowOff>
    </xdr:from>
    <xdr:to>
      <xdr:col>9</xdr:col>
      <xdr:colOff>545914</xdr:colOff>
      <xdr:row>139</xdr:row>
      <xdr:rowOff>115800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0.51556</cdr:x>
      <cdr:y>0.05333</cdr:y>
    </cdr:from>
    <cdr:to>
      <cdr:x>0.71768</cdr:x>
      <cdr:y>0.14051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84032" y="167025"/>
          <a:ext cx="109144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0.21573</cdr:x>
      <cdr:y>0.24375</cdr:y>
    </cdr:from>
    <cdr:to>
      <cdr:x>0.39071</cdr:x>
      <cdr:y>0.33094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60818" y="789744"/>
          <a:ext cx="941559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millions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0.32563</cdr:x>
      <cdr:y>0.31587</cdr:y>
    </cdr:from>
    <cdr:to>
      <cdr:x>0.36168</cdr:x>
      <cdr:y>0.36962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48707" y="1023407"/>
          <a:ext cx="193595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0.30637</cdr:x>
      <cdr:y>0.1812</cdr:y>
    </cdr:from>
    <cdr:to>
      <cdr:x>0.48136</cdr:x>
      <cdr:y>0.26839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48548" y="587099"/>
          <a:ext cx="94161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millions</a:t>
          </a:r>
        </a:p>
      </cdr:txBody>
    </cdr:sp>
  </cdr:relSizeAnchor>
  <cdr:relSizeAnchor xmlns:cdr="http://schemas.openxmlformats.org/drawingml/2006/chartDrawing">
    <cdr:from>
      <cdr:x>0.44738</cdr:x>
      <cdr:y>0.24252</cdr:y>
    </cdr:from>
    <cdr:to>
      <cdr:x>0.48343</cdr:x>
      <cdr:y>0.29628</cdr:y>
    </cdr:to>
    <cdr:cxnSp macro="">
      <cdr:nvCxnSpPr>
        <cdr:cNvPr id="13" name="Rak koppling 12"/>
        <cdr:cNvCxnSpPr/>
      </cdr:nvCxnSpPr>
      <cdr:spPr>
        <a:xfrm xmlns:a="http://schemas.openxmlformats.org/drawingml/2006/main" flipH="1" flipV="1">
          <a:off x="2415848" y="759570"/>
          <a:ext cx="194670" cy="16838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0.58343</cdr:x>
      <cdr:y>0.29889</cdr:y>
    </cdr:from>
    <cdr:to>
      <cdr:x>0.75841</cdr:x>
      <cdr:y>0.38608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150532" y="936123"/>
          <a:ext cx="944892" cy="273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2034: 11 millions</a:t>
          </a:r>
        </a:p>
      </cdr:txBody>
    </cdr:sp>
  </cdr:relSizeAnchor>
  <cdr:relSizeAnchor xmlns:cdr="http://schemas.openxmlformats.org/drawingml/2006/chartDrawing">
    <cdr:from>
      <cdr:x>0.63198</cdr:x>
      <cdr:y>0.24908</cdr:y>
    </cdr:from>
    <cdr:to>
      <cdr:x>0.66803</cdr:x>
      <cdr:y>0.30284</cdr:y>
    </cdr:to>
    <cdr:cxnSp macro="">
      <cdr:nvCxnSpPr>
        <cdr:cNvPr id="15" name="Rak koppling 14"/>
        <cdr:cNvCxnSpPr/>
      </cdr:nvCxnSpPr>
      <cdr:spPr>
        <a:xfrm xmlns:a="http://schemas.openxmlformats.org/drawingml/2006/main" flipH="1" flipV="1">
          <a:off x="3412700" y="780116"/>
          <a:ext cx="194670" cy="1683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0.7717</cdr:x>
      <cdr:y>0.23064</cdr:y>
    </cdr:from>
    <cdr:to>
      <cdr:x>0.94669</cdr:x>
      <cdr:y>0.31784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67194" y="722385"/>
          <a:ext cx="944946" cy="2731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2056: 12 millions</a:t>
          </a:r>
        </a:p>
      </cdr:txBody>
    </cdr:sp>
  </cdr:relSizeAnchor>
  <cdr:relSizeAnchor xmlns:cdr="http://schemas.openxmlformats.org/drawingml/2006/chartDrawing">
    <cdr:from>
      <cdr:x>0.82853</cdr:x>
      <cdr:y>0.18591</cdr:y>
    </cdr:from>
    <cdr:to>
      <cdr:x>0.86459</cdr:x>
      <cdr:y>0.23966</cdr:y>
    </cdr:to>
    <cdr:cxnSp macro="">
      <cdr:nvCxnSpPr>
        <cdr:cNvPr id="17" name="Rak koppling 16"/>
        <cdr:cNvCxnSpPr/>
      </cdr:nvCxnSpPr>
      <cdr:spPr>
        <a:xfrm xmlns:a="http://schemas.openxmlformats.org/drawingml/2006/main" flipH="1" flipV="1">
          <a:off x="4474082" y="582265"/>
          <a:ext cx="194724" cy="16834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0.51923</cdr:x>
      <cdr:y>0.04719</cdr:y>
    </cdr:from>
    <cdr:to>
      <cdr:x>0.72135</cdr:x>
      <cdr:y>0.13437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14971" y="147786"/>
          <a:ext cx="1095779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0.18883</cdr:x>
      <cdr:y>0.35503</cdr:y>
    </cdr:from>
    <cdr:to>
      <cdr:x>0.394</cdr:x>
      <cdr:y>0.44221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023702" y="1111982"/>
          <a:ext cx="1112315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</a:t>
          </a:r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0.24854</cdr:x>
      <cdr:y>0.84382</cdr:y>
    </cdr:from>
    <cdr:to>
      <cdr:x>0.45371</cdr:x>
      <cdr:y>0.931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347437" y="2642895"/>
          <a:ext cx="1112315" cy="273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0.22714</cdr:x>
      <cdr:y>0.69881</cdr:y>
    </cdr:from>
    <cdr:to>
      <cdr:x>0.4688</cdr:x>
      <cdr:y>0.78599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231397" y="2188695"/>
          <a:ext cx="1310143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0.34764</cdr:x>
      <cdr:y>0.78617</cdr:y>
    </cdr:from>
    <cdr:to>
      <cdr:x>0.37372</cdr:x>
      <cdr:y>0.82499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877270" y="2547206"/>
          <a:ext cx="140840" cy="12574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0.3779</cdr:x>
      <cdr:y>0.83848</cdr:y>
    </cdr:from>
    <cdr:to>
      <cdr:x>0.40466</cdr:x>
      <cdr:y>0.87403</cdr:y>
    </cdr:to>
    <cdr:cxnSp macro="">
      <cdr:nvCxnSpPr>
        <cdr:cNvPr id="11" name="Rak koppling 10"/>
        <cdr:cNvCxnSpPr/>
      </cdr:nvCxnSpPr>
      <cdr:spPr>
        <a:xfrm xmlns:a="http://schemas.openxmlformats.org/drawingml/2006/main" flipH="1" flipV="1">
          <a:off x="2048766" y="2626154"/>
          <a:ext cx="145077" cy="11134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0.54119</cdr:x>
      <cdr:y>0.01623</cdr:y>
    </cdr:from>
    <cdr:to>
      <cdr:x>0.77158</cdr:x>
      <cdr:y>0.13878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08084" y="50843"/>
          <a:ext cx="1238000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0.76958</cdr:x>
      <cdr:y>0.33116</cdr:y>
    </cdr:from>
    <cdr:to>
      <cdr:x>0.93176</cdr:x>
      <cdr:y>0.41542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35344" y="1037224"/>
          <a:ext cx="871474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Immigration</a:t>
          </a:r>
        </a:p>
      </cdr:txBody>
    </cdr:sp>
  </cdr:relSizeAnchor>
  <cdr:relSizeAnchor xmlns:cdr="http://schemas.openxmlformats.org/drawingml/2006/chartDrawing">
    <cdr:from>
      <cdr:x>0.82237</cdr:x>
      <cdr:y>0.55478</cdr:y>
    </cdr:from>
    <cdr:to>
      <cdr:x>0.98456</cdr:x>
      <cdr:y>0.63903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419026" y="1737614"/>
          <a:ext cx="871528" cy="26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Emigration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0.54446</cdr:x>
      <cdr:y>0.01794</cdr:y>
    </cdr:from>
    <cdr:to>
      <cdr:x>0.77485</cdr:x>
      <cdr:y>0.14049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25629" y="56182"/>
          <a:ext cx="1238000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0.71777</cdr:x>
      <cdr:y>0.41339</cdr:y>
    </cdr:from>
    <cdr:to>
      <cdr:x>0.94816</cdr:x>
      <cdr:y>0.48311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856914" y="1294756"/>
          <a:ext cx="1238000" cy="218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0.65006</cdr:x>
      <cdr:y>0.55222</cdr:y>
    </cdr:from>
    <cdr:to>
      <cdr:x>0.90734</cdr:x>
      <cdr:y>0.62748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93107" y="1729574"/>
          <a:ext cx="1382493" cy="23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0.71262</cdr:x>
      <cdr:y>0.84276</cdr:y>
    </cdr:from>
    <cdr:to>
      <cdr:x>0.96989</cdr:x>
      <cdr:y>0.92328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15689" y="2730545"/>
          <a:ext cx="1377538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Swedish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0.71279</cdr:x>
      <cdr:y>0.74679</cdr:y>
    </cdr:from>
    <cdr:to>
      <cdr:x>0.94974</cdr:x>
      <cdr:y>0.821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16580" y="2419610"/>
          <a:ext cx="1268736" cy="24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0.54799</cdr:x>
      <cdr:y>0.02247</cdr:y>
    </cdr:from>
    <cdr:to>
      <cdr:x>0.77838</cdr:x>
      <cdr:y>0.14502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44617" y="70379"/>
          <a:ext cx="1237999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0.71709</cdr:x>
      <cdr:y>0.25545</cdr:y>
    </cdr:from>
    <cdr:to>
      <cdr:x>0.94748</cdr:x>
      <cdr:y>0.32517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853299" y="800070"/>
          <a:ext cx="1238000" cy="218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0.67674</cdr:x>
      <cdr:y>0.46031</cdr:y>
    </cdr:from>
    <cdr:to>
      <cdr:x>0.93402</cdr:x>
      <cdr:y>0.53557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36435" y="1441712"/>
          <a:ext cx="1382493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0.7242</cdr:x>
      <cdr:y>0.67354</cdr:y>
    </cdr:from>
    <cdr:to>
      <cdr:x>0.98147</cdr:x>
      <cdr:y>0.75406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91482" y="2109548"/>
          <a:ext cx="1382439" cy="2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0.67241</cdr:x>
      <cdr:y>0.59228</cdr:y>
    </cdr:from>
    <cdr:to>
      <cdr:x>0.90938</cdr:x>
      <cdr:y>0.6862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13219" y="1855063"/>
          <a:ext cx="127330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0.5437</cdr:x>
      <cdr:y>0.01819</cdr:y>
    </cdr:from>
    <cdr:to>
      <cdr:x>0.74582</cdr:x>
      <cdr:y>0.10537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21590" y="56973"/>
          <a:ext cx="1086091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0.64047</cdr:x>
      <cdr:y>0.16976</cdr:y>
    </cdr:from>
    <cdr:to>
      <cdr:x>0.71991</cdr:x>
      <cdr:y>0.23847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41558" y="531686"/>
          <a:ext cx="426870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0.6795</cdr:x>
      <cdr:y>0.28365</cdr:y>
    </cdr:from>
    <cdr:to>
      <cdr:x>0.75894</cdr:x>
      <cdr:y>0.35237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643316" y="919035"/>
          <a:ext cx="425939" cy="22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Deaths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0.51592</cdr:x>
      <cdr:y>0.0134</cdr:y>
    </cdr:from>
    <cdr:to>
      <cdr:x>0.69239</cdr:x>
      <cdr:y>0.07445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85950" y="41955"/>
          <a:ext cx="952938" cy="191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0.66565</cdr:x>
      <cdr:y>0.13683</cdr:y>
    </cdr:from>
    <cdr:to>
      <cdr:x>0.82726</cdr:x>
      <cdr:y>0.22051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594518" y="428543"/>
          <a:ext cx="87269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Utrikes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födda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0.59769</cdr:x>
      <cdr:y>0.27574</cdr:y>
    </cdr:from>
    <cdr:to>
      <cdr:x>0.7593</cdr:x>
      <cdr:y>0.35941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791070" y="893396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i Sverige</a:t>
          </a:r>
        </a:p>
      </cdr:txBody>
    </cdr:sp>
  </cdr:relSizeAnchor>
  <cdr:relSizeAnchor xmlns:cdr="http://schemas.openxmlformats.org/drawingml/2006/chartDrawing">
    <cdr:from>
      <cdr:x>0.51139</cdr:x>
      <cdr:y>0.1923</cdr:y>
    </cdr:from>
    <cdr:to>
      <cdr:x>0.67299</cdr:x>
      <cdr:y>0.27597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761512" y="602301"/>
          <a:ext cx="872640" cy="262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0.54049</cdr:x>
      <cdr:y>0.02428</cdr:y>
    </cdr:from>
    <cdr:to>
      <cdr:x>0.74261</cdr:x>
      <cdr:y>0.11146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04317" y="76033"/>
          <a:ext cx="1086091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0.64931</cdr:x>
      <cdr:y>0.28534</cdr:y>
    </cdr:from>
    <cdr:to>
      <cdr:x>1</cdr:x>
      <cdr:y>0.40587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89064" y="893688"/>
          <a:ext cx="1884431" cy="37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mother born i Sweden</a:t>
          </a:r>
        </a:p>
      </cdr:txBody>
    </cdr:sp>
  </cdr:relSizeAnchor>
  <cdr:relSizeAnchor xmlns:cdr="http://schemas.openxmlformats.org/drawingml/2006/chartDrawing">
    <cdr:from>
      <cdr:x>0.60703</cdr:x>
      <cdr:y>0.47449</cdr:y>
    </cdr:from>
    <cdr:to>
      <cdr:x>0.95064</cdr:x>
      <cdr:y>0.56167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61895" y="1486127"/>
          <a:ext cx="184638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 mother born i Sweden</a:t>
          </a:r>
        </a:p>
      </cdr:txBody>
    </cdr:sp>
  </cdr:relSizeAnchor>
  <cdr:relSizeAnchor xmlns:cdr="http://schemas.openxmlformats.org/drawingml/2006/chartDrawing">
    <cdr:from>
      <cdr:x>0.6086</cdr:x>
      <cdr:y>0.62219</cdr:y>
    </cdr:from>
    <cdr:to>
      <cdr:x>0.98023</cdr:x>
      <cdr:y>0.70937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270287" y="1948728"/>
          <a:ext cx="199695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foreign born mother</a:t>
          </a:r>
        </a:p>
      </cdr:txBody>
    </cdr:sp>
  </cdr:relSizeAnchor>
  <cdr:relSizeAnchor xmlns:cdr="http://schemas.openxmlformats.org/drawingml/2006/chartDrawing">
    <cdr:from>
      <cdr:x>0.57567</cdr:x>
      <cdr:y>0.72661</cdr:y>
    </cdr:from>
    <cdr:to>
      <cdr:x>0.96515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93354" y="2275779"/>
          <a:ext cx="2092869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 mother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0.53657</cdr:x>
      <cdr:y>0.01799</cdr:y>
    </cdr:from>
    <cdr:to>
      <cdr:x>0.73869</cdr:x>
      <cdr:y>0.10517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91131" y="56339"/>
          <a:ext cx="108905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0.72589</cdr:x>
      <cdr:y>0.31902</cdr:y>
    </cdr:from>
    <cdr:to>
      <cdr:x>0.93106</cdr:x>
      <cdr:y>0.4062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11207" y="99920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  <cdr:relSizeAnchor xmlns:cdr="http://schemas.openxmlformats.org/drawingml/2006/chartDrawing">
    <cdr:from>
      <cdr:x>0.68362</cdr:x>
      <cdr:y>0.3991</cdr:y>
    </cdr:from>
    <cdr:to>
      <cdr:x>0.92528</cdr:x>
      <cdr:y>0.48628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83459" y="125001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0.66244</cdr:x>
      <cdr:y>0.7061</cdr:y>
    </cdr:from>
    <cdr:to>
      <cdr:x>0.86761</cdr:x>
      <cdr:y>0.79328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577149" y="2287780"/>
          <a:ext cx="110791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0.69151</cdr:x>
      <cdr:y>0.81395</cdr:y>
    </cdr:from>
    <cdr:to>
      <cdr:x>0.93317</cdr:x>
      <cdr:y>0.90113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725986" y="2549326"/>
          <a:ext cx="1302106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0.51449</cdr:x>
      <cdr:y>0.01815</cdr:y>
    </cdr:from>
    <cdr:to>
      <cdr:x>0.69096</cdr:x>
      <cdr:y>0.0792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78220" y="56840"/>
          <a:ext cx="952938" cy="1912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0.58569</cdr:x>
      <cdr:y>0.18548</cdr:y>
    </cdr:from>
    <cdr:to>
      <cdr:x>0.7473</cdr:x>
      <cdr:y>0.26916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162718" y="580943"/>
          <a:ext cx="87269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Foreign born</a:t>
          </a:r>
        </a:p>
      </cdr:txBody>
    </cdr:sp>
  </cdr:relSizeAnchor>
  <cdr:relSizeAnchor xmlns:cdr="http://schemas.openxmlformats.org/drawingml/2006/chartDrawing">
    <cdr:from>
      <cdr:x>0.57888</cdr:x>
      <cdr:y>0.31223</cdr:y>
    </cdr:from>
    <cdr:to>
      <cdr:x>0.74049</cdr:x>
      <cdr:y>0.3959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125926" y="977931"/>
          <a:ext cx="872694" cy="262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0.5114</cdr:x>
      <cdr:y>0.26732</cdr:y>
    </cdr:from>
    <cdr:to>
      <cdr:x>0.673</cdr:x>
      <cdr:y>0.35099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761538" y="837260"/>
          <a:ext cx="872640" cy="262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0.52296</cdr:x>
      <cdr:y>0.01779</cdr:y>
    </cdr:from>
    <cdr:to>
      <cdr:x>0.67968</cdr:x>
      <cdr:y>0.09422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10129" y="55728"/>
          <a:ext cx="842135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 birth</a:t>
          </a:r>
        </a:p>
      </cdr:txBody>
    </cdr:sp>
  </cdr:relSizeAnchor>
  <cdr:relSizeAnchor xmlns:cdr="http://schemas.openxmlformats.org/drawingml/2006/chartDrawing">
    <cdr:from>
      <cdr:x>0.07427</cdr:x>
      <cdr:y>0.67106</cdr:y>
    </cdr:from>
    <cdr:to>
      <cdr:x>0.19062</cdr:x>
      <cdr:y>0.74749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9108" y="2101786"/>
          <a:ext cx="625206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age</a:t>
          </a:r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65</a:t>
          </a:r>
        </a:p>
      </cdr:txBody>
    </cdr:sp>
  </cdr:relSizeAnchor>
  <cdr:relSizeAnchor xmlns:cdr="http://schemas.openxmlformats.org/drawingml/2006/chartDrawing">
    <cdr:from>
      <cdr:x>0.38194</cdr:x>
      <cdr:y>0.65633</cdr:y>
    </cdr:from>
    <cdr:to>
      <cdr:x>0.49829</cdr:x>
      <cdr:y>0.73276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047333" y="2126524"/>
          <a:ext cx="623671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0.34057</cdr:x>
      <cdr:y>0.10975</cdr:y>
    </cdr:from>
    <cdr:to>
      <cdr:x>0.46099</cdr:x>
      <cdr:y>0.18619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593850" y="355600"/>
          <a:ext cx="5635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0.40701</cdr:x>
      <cdr:y>0.75131</cdr:y>
    </cdr:from>
    <cdr:to>
      <cdr:x>0.47247</cdr:x>
      <cdr:y>0.82775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181675" y="2434246"/>
          <a:ext cx="350886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0.36295</cdr:x>
      <cdr:y>0.22441</cdr:y>
    </cdr:from>
    <cdr:to>
      <cdr:x>0.43453</cdr:x>
      <cdr:y>0.30084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698625" y="727075"/>
          <a:ext cx="3349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0.2126</cdr:x>
      <cdr:y>0.16918</cdr:y>
    </cdr:from>
    <cdr:to>
      <cdr:x>0.40798</cdr:x>
      <cdr:y>0.24562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148368" y="548159"/>
          <a:ext cx="1055338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born 1921</a:t>
          </a:r>
        </a:p>
      </cdr:txBody>
    </cdr:sp>
  </cdr:relSizeAnchor>
  <cdr:relSizeAnchor xmlns:cdr="http://schemas.openxmlformats.org/drawingml/2006/chartDrawing">
    <cdr:from>
      <cdr:x>0.27764</cdr:x>
      <cdr:y>0.05575</cdr:y>
    </cdr:from>
    <cdr:to>
      <cdr:x>0.50969</cdr:x>
      <cdr:y>0.15914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502934" y="174598"/>
          <a:ext cx="1256141" cy="323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 born 1921</a:t>
          </a:r>
        </a:p>
      </cdr:txBody>
    </cdr:sp>
  </cdr:relSizeAnchor>
  <cdr:relSizeAnchor xmlns:cdr="http://schemas.openxmlformats.org/drawingml/2006/chartDrawing">
    <cdr:from>
      <cdr:x>0.6808</cdr:x>
      <cdr:y>0.09144</cdr:y>
    </cdr:from>
    <cdr:to>
      <cdr:x>0.78494</cdr:x>
      <cdr:y>0.2301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77332" y="296250"/>
          <a:ext cx="562508" cy="44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2021</a:t>
          </a:r>
        </a:p>
      </cdr:txBody>
    </cdr:sp>
  </cdr:relSizeAnchor>
  <cdr:relSizeAnchor xmlns:cdr="http://schemas.openxmlformats.org/drawingml/2006/chartDrawing">
    <cdr:from>
      <cdr:x>0.84072</cdr:x>
      <cdr:y>0.05505</cdr:y>
    </cdr:from>
    <cdr:to>
      <cdr:x>0.94451</cdr:x>
      <cdr:y>0.23069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0951" y="172412"/>
          <a:ext cx="561835" cy="550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2021</a:t>
          </a:r>
        </a:p>
      </cdr:txBody>
    </cdr:sp>
  </cdr:relSizeAnchor>
  <cdr:relSizeAnchor xmlns:cdr="http://schemas.openxmlformats.org/drawingml/2006/chartDrawing">
    <cdr:from>
      <cdr:x>0.68638</cdr:x>
      <cdr:y>0.48798</cdr:y>
    </cdr:from>
    <cdr:to>
      <cdr:x>0.74982</cdr:x>
      <cdr:y>0.56441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715529" y="1528371"/>
          <a:ext cx="343413" cy="239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75.5</a:t>
          </a:r>
        </a:p>
      </cdr:txBody>
    </cdr:sp>
  </cdr:relSizeAnchor>
  <cdr:relSizeAnchor xmlns:cdr="http://schemas.openxmlformats.org/drawingml/2006/chartDrawing">
    <cdr:from>
      <cdr:x>0.81601</cdr:x>
      <cdr:y>0.38226</cdr:y>
    </cdr:from>
    <cdr:to>
      <cdr:x>0.87944</cdr:x>
      <cdr:y>0.4587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417233" y="1197265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82.7</a:t>
          </a:r>
        </a:p>
      </cdr:txBody>
    </cdr:sp>
  </cdr:relSizeAnchor>
  <cdr:relSizeAnchor xmlns:cdr="http://schemas.openxmlformats.org/drawingml/2006/chartDrawing">
    <cdr:from>
      <cdr:x>0.92038</cdr:x>
      <cdr:y>0.38457</cdr:y>
    </cdr:from>
    <cdr:to>
      <cdr:x>0.98381</cdr:x>
      <cdr:y>0.46101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82165" y="1204494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94.3</a:t>
          </a:r>
        </a:p>
      </cdr:txBody>
    </cdr:sp>
  </cdr:relSizeAnchor>
  <cdr:relSizeAnchor xmlns:cdr="http://schemas.openxmlformats.org/drawingml/2006/chartDrawing">
    <cdr:from>
      <cdr:x>0.84124</cdr:x>
      <cdr:y>0.4893</cdr:y>
    </cdr:from>
    <cdr:to>
      <cdr:x>0.89857</cdr:x>
      <cdr:y>0.56622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53791" y="1532499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92.9</a:t>
          </a:r>
        </a:p>
      </cdr:txBody>
    </cdr:sp>
  </cdr:relSizeAnchor>
  <cdr:relSizeAnchor xmlns:cdr="http://schemas.openxmlformats.org/drawingml/2006/chartDrawing">
    <cdr:from>
      <cdr:x>0.72155</cdr:x>
      <cdr:y>0.47396</cdr:y>
    </cdr:from>
    <cdr:to>
      <cdr:x>0.74441</cdr:x>
      <cdr:y>0.50261</cdr:y>
    </cdr:to>
    <cdr:cxnSp macro="">
      <cdr:nvCxnSpPr>
        <cdr:cNvPr id="11" name="Rak koppling 10"/>
        <cdr:cNvCxnSpPr/>
      </cdr:nvCxnSpPr>
      <cdr:spPr>
        <a:xfrm xmlns:a="http://schemas.openxmlformats.org/drawingml/2006/main" flipV="1">
          <a:off x="3905894" y="1484474"/>
          <a:ext cx="123746" cy="897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0.8092</cdr:x>
      <cdr:y>0.44178</cdr:y>
    </cdr:from>
    <cdr:to>
      <cdr:x>0.83207</cdr:x>
      <cdr:y>0.47043</cdr:y>
    </cdr:to>
    <cdr:cxnSp macro="">
      <cdr:nvCxnSpPr>
        <cdr:cNvPr id="12" name="Rak koppling 11"/>
        <cdr:cNvCxnSpPr/>
      </cdr:nvCxnSpPr>
      <cdr:spPr>
        <a:xfrm xmlns:a="http://schemas.openxmlformats.org/drawingml/2006/main" flipV="1">
          <a:off x="4380369" y="1383685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0.87689</cdr:x>
      <cdr:y>0.47899</cdr:y>
    </cdr:from>
    <cdr:to>
      <cdr:x>0.89976</cdr:x>
      <cdr:y>0.50764</cdr:y>
    </cdr:to>
    <cdr:cxnSp macro="">
      <cdr:nvCxnSpPr>
        <cdr:cNvPr id="13" name="Rak koppling 12"/>
        <cdr:cNvCxnSpPr/>
      </cdr:nvCxnSpPr>
      <cdr:spPr>
        <a:xfrm xmlns:a="http://schemas.openxmlformats.org/drawingml/2006/main" flipV="1">
          <a:off x="4746767" y="1500228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0.91648</cdr:x>
      <cdr:y>0.43876</cdr:y>
    </cdr:from>
    <cdr:to>
      <cdr:x>0.93387</cdr:x>
      <cdr:y>0.4735</cdr:y>
    </cdr:to>
    <cdr:cxnSp macro="">
      <cdr:nvCxnSpPr>
        <cdr:cNvPr id="14" name="Rak koppling 13"/>
        <cdr:cNvCxnSpPr/>
      </cdr:nvCxnSpPr>
      <cdr:spPr>
        <a:xfrm xmlns:a="http://schemas.openxmlformats.org/drawingml/2006/main" flipV="1">
          <a:off x="4961054" y="1374220"/>
          <a:ext cx="94135" cy="1088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0.51744</cdr:x>
      <cdr:y>0.07227</cdr:y>
    </cdr:from>
    <cdr:to>
      <cdr:x>0.71956</cdr:x>
      <cdr:y>0.15945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94162" y="234155"/>
          <a:ext cx="109144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0.25113</cdr:x>
      <cdr:y>0.25661</cdr:y>
    </cdr:from>
    <cdr:to>
      <cdr:x>0.42611</cdr:x>
      <cdr:y>0.3438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75276" y="831430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miljoner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0.32798</cdr:x>
      <cdr:y>0.32371</cdr:y>
    </cdr:from>
    <cdr:to>
      <cdr:x>0.36403</cdr:x>
      <cdr:y>0.37746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71094" y="1048820"/>
          <a:ext cx="194670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0.3027</cdr:x>
      <cdr:y>0.14531</cdr:y>
    </cdr:from>
    <cdr:to>
      <cdr:x>0.47769</cdr:x>
      <cdr:y>0.2325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34568" y="470803"/>
          <a:ext cx="944946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miljoner</a:t>
          </a:r>
        </a:p>
      </cdr:txBody>
    </cdr:sp>
  </cdr:relSizeAnchor>
  <cdr:relSizeAnchor xmlns:cdr="http://schemas.openxmlformats.org/drawingml/2006/chartDrawing">
    <cdr:from>
      <cdr:x>0.43192</cdr:x>
      <cdr:y>0.21732</cdr:y>
    </cdr:from>
    <cdr:to>
      <cdr:x>0.48231</cdr:x>
      <cdr:y>0.31797</cdr:y>
    </cdr:to>
    <cdr:cxnSp macro="">
      <cdr:nvCxnSpPr>
        <cdr:cNvPr id="13" name="Rak koppling 12"/>
        <cdr:cNvCxnSpPr/>
      </cdr:nvCxnSpPr>
      <cdr:spPr>
        <a:xfrm xmlns:a="http://schemas.openxmlformats.org/drawingml/2006/main" flipH="1" flipV="1">
          <a:off x="2332384" y="704115"/>
          <a:ext cx="272092" cy="32610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0.57285</cdr:x>
      <cdr:y>0.3147</cdr:y>
    </cdr:from>
    <cdr:to>
      <cdr:x>0.74783</cdr:x>
      <cdr:y>0.40189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3093382" y="1019627"/>
          <a:ext cx="94489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2034: 11 miljoner</a:t>
          </a:r>
        </a:p>
      </cdr:txBody>
    </cdr:sp>
  </cdr:relSizeAnchor>
  <cdr:relSizeAnchor xmlns:cdr="http://schemas.openxmlformats.org/drawingml/2006/chartDrawing">
    <cdr:from>
      <cdr:x>0.62482</cdr:x>
      <cdr:y>0.2709</cdr:y>
    </cdr:from>
    <cdr:to>
      <cdr:x>0.66087</cdr:x>
      <cdr:y>0.32466</cdr:y>
    </cdr:to>
    <cdr:cxnSp macro="">
      <cdr:nvCxnSpPr>
        <cdr:cNvPr id="15" name="Rak koppling 14"/>
        <cdr:cNvCxnSpPr/>
      </cdr:nvCxnSpPr>
      <cdr:spPr>
        <a:xfrm xmlns:a="http://schemas.openxmlformats.org/drawingml/2006/main" flipH="1" flipV="1">
          <a:off x="3374036" y="877716"/>
          <a:ext cx="194670" cy="17418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</cdr:x>
      <cdr:y>0.25058</cdr:y>
    </cdr:from>
    <cdr:to>
      <cdr:x>0.94199</cdr:x>
      <cdr:y>0.33778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141794" y="811879"/>
          <a:ext cx="944946" cy="28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2056: 12 miljoner</a:t>
          </a:r>
        </a:p>
      </cdr:txBody>
    </cdr:sp>
  </cdr:relSizeAnchor>
  <cdr:relSizeAnchor xmlns:cdr="http://schemas.openxmlformats.org/drawingml/2006/chartDrawing">
    <cdr:from>
      <cdr:x>0.83199</cdr:x>
      <cdr:y>0.2097</cdr:y>
    </cdr:from>
    <cdr:to>
      <cdr:x>0.86805</cdr:x>
      <cdr:y>0.26345</cdr:y>
    </cdr:to>
    <cdr:cxnSp macro="">
      <cdr:nvCxnSpPr>
        <cdr:cNvPr id="17" name="Rak koppling 16"/>
        <cdr:cNvCxnSpPr/>
      </cdr:nvCxnSpPr>
      <cdr:spPr>
        <a:xfrm xmlns:a="http://schemas.openxmlformats.org/drawingml/2006/main" flipH="1" flipV="1">
          <a:off x="4492734" y="679428"/>
          <a:ext cx="194724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0.51276</cdr:x>
      <cdr:y>0.07591</cdr:y>
    </cdr:from>
    <cdr:to>
      <cdr:x>0.71488</cdr:x>
      <cdr:y>0.16309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68880" y="245950"/>
          <a:ext cx="1091448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0.16426</cdr:x>
      <cdr:y>0.7132</cdr:y>
    </cdr:from>
    <cdr:to>
      <cdr:x>0.46529</cdr:x>
      <cdr:y>0.80038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887019" y="2310769"/>
          <a:ext cx="1625525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0.33228</cdr:x>
      <cdr:y>0.78288</cdr:y>
    </cdr:from>
    <cdr:to>
      <cdr:x>0.36298</cdr:x>
      <cdr:y>0.82657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99038" y="2515418"/>
          <a:ext cx="166218" cy="1403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0.37673</cdr:x>
      <cdr:y>0.84456</cdr:y>
    </cdr:from>
    <cdr:to>
      <cdr:x>0.39898</cdr:x>
      <cdr:y>0.87676</cdr:y>
    </cdr:to>
    <cdr:cxnSp macro="">
      <cdr:nvCxnSpPr>
        <cdr:cNvPr id="11" name="Rak koppling 10"/>
        <cdr:cNvCxnSpPr/>
      </cdr:nvCxnSpPr>
      <cdr:spPr>
        <a:xfrm xmlns:a="http://schemas.openxmlformats.org/drawingml/2006/main" flipH="1" flipV="1">
          <a:off x="2039726" y="2713582"/>
          <a:ext cx="120468" cy="10346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0.54348</cdr:x>
      <cdr:y>0.02029</cdr:y>
    </cdr:from>
    <cdr:to>
      <cdr:x>0.77387</cdr:x>
      <cdr:y>0.14284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34776" y="63538"/>
          <a:ext cx="1244106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0.76016</cdr:x>
      <cdr:y>0.31697</cdr:y>
    </cdr:from>
    <cdr:to>
      <cdr:x>0.92234</cdr:x>
      <cdr:y>0.40123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04866" y="992760"/>
          <a:ext cx="875772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Invandring</a:t>
          </a:r>
        </a:p>
      </cdr:txBody>
    </cdr:sp>
  </cdr:relSizeAnchor>
  <cdr:relSizeAnchor xmlns:cdr="http://schemas.openxmlformats.org/drawingml/2006/chartDrawing">
    <cdr:from>
      <cdr:x>0.78564</cdr:x>
      <cdr:y>0.55276</cdr:y>
    </cdr:from>
    <cdr:to>
      <cdr:x>0.94783</cdr:x>
      <cdr:y>0.63701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242438" y="1731264"/>
          <a:ext cx="875826" cy="26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Utvandring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0.5423</cdr:x>
      <cdr:y>0.01217</cdr:y>
    </cdr:from>
    <cdr:to>
      <cdr:x>0.77269</cdr:x>
      <cdr:y>0.13472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28426" y="38127"/>
          <a:ext cx="1244106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0.66387</cdr:x>
      <cdr:y>0.40357</cdr:y>
    </cdr:from>
    <cdr:to>
      <cdr:x>0.89426</cdr:x>
      <cdr:y>0.47329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584920" y="1264001"/>
          <a:ext cx="1244106" cy="218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0.6743</cdr:x>
      <cdr:y>0.54462</cdr:y>
    </cdr:from>
    <cdr:to>
      <cdr:x>0.93158</cdr:x>
      <cdr:y>0.61988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41220" y="1705772"/>
          <a:ext cx="1389312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0.71936</cdr:x>
      <cdr:y>0.84124</cdr:y>
    </cdr:from>
    <cdr:to>
      <cdr:x>0.97663</cdr:x>
      <cdr:y>0.92176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84522" y="2634808"/>
          <a:ext cx="1389258" cy="252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0.71469</cdr:x>
      <cdr:y>0.75117</cdr:y>
    </cdr:from>
    <cdr:to>
      <cdr:x>0.95164</cdr:x>
      <cdr:y>0.82538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59328" y="2352688"/>
          <a:ext cx="1279530" cy="232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0.54205</cdr:x>
      <cdr:y>0.0245</cdr:y>
    </cdr:from>
    <cdr:to>
      <cdr:x>0.77244</cdr:x>
      <cdr:y>0.14705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27046" y="76729"/>
          <a:ext cx="1244106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0.7023</cdr:x>
      <cdr:y>0.25437</cdr:y>
    </cdr:from>
    <cdr:to>
      <cdr:x>0.93269</cdr:x>
      <cdr:y>0.32409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792406" y="796687"/>
          <a:ext cx="1244106" cy="218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0.66983</cdr:x>
      <cdr:y>0.46138</cdr:y>
    </cdr:from>
    <cdr:to>
      <cdr:x>0.92711</cdr:x>
      <cdr:y>0.53664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17060" y="1445067"/>
          <a:ext cx="1389312" cy="23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0.61596</cdr:x>
      <cdr:y>0.71536</cdr:y>
    </cdr:from>
    <cdr:to>
      <cdr:x>0.87323</cdr:x>
      <cdr:y>0.79588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326164" y="2240533"/>
          <a:ext cx="1389258" cy="252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0.71788</cdr:x>
      <cdr:y>0.58405</cdr:y>
    </cdr:from>
    <cdr:to>
      <cdr:x>0.95484</cdr:x>
      <cdr:y>0.67797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76546" y="1829282"/>
          <a:ext cx="127958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0.54157</cdr:x>
      <cdr:y>0.0182</cdr:y>
    </cdr:from>
    <cdr:to>
      <cdr:x>0.74369</cdr:x>
      <cdr:y>0.10538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924452" y="56998"/>
          <a:ext cx="109144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0.75046</cdr:x>
      <cdr:y>0.14762</cdr:y>
    </cdr:from>
    <cdr:to>
      <cdr:x>0.8299</cdr:x>
      <cdr:y>0.21633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4052484" y="462342"/>
          <a:ext cx="428976" cy="215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</a:t>
          </a:r>
        </a:p>
      </cdr:txBody>
    </cdr:sp>
  </cdr:relSizeAnchor>
  <cdr:relSizeAnchor xmlns:cdr="http://schemas.openxmlformats.org/drawingml/2006/chartDrawing">
    <cdr:from>
      <cdr:x>0.75329</cdr:x>
      <cdr:y>0.29496</cdr:y>
    </cdr:from>
    <cdr:to>
      <cdr:x>0.83273</cdr:x>
      <cdr:y>0.36368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27425" y="955675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Döda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0.53451</cdr:x>
      <cdr:y>0.02022</cdr:y>
    </cdr:from>
    <cdr:to>
      <cdr:x>0.73663</cdr:x>
      <cdr:y>0.1074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6360" y="63333"/>
          <a:ext cx="109144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0.625</cdr:x>
      <cdr:y>0.28939</cdr:y>
    </cdr:from>
    <cdr:to>
      <cdr:x>0.97569</cdr:x>
      <cdr:y>0.40992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75012" y="906388"/>
          <a:ext cx="1893726" cy="3775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i Sverige</a:t>
          </a:r>
        </a:p>
      </cdr:txBody>
    </cdr:sp>
  </cdr:relSizeAnchor>
  <cdr:relSizeAnchor xmlns:cdr="http://schemas.openxmlformats.org/drawingml/2006/chartDrawing">
    <cdr:from>
      <cdr:x>0.59402</cdr:x>
      <cdr:y>0.47246</cdr:y>
    </cdr:from>
    <cdr:to>
      <cdr:x>0.93763</cdr:x>
      <cdr:y>0.55964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207696" y="1479777"/>
          <a:ext cx="1855494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i Sverige</a:t>
          </a:r>
        </a:p>
      </cdr:txBody>
    </cdr:sp>
  </cdr:relSizeAnchor>
  <cdr:relSizeAnchor xmlns:cdr="http://schemas.openxmlformats.org/drawingml/2006/chartDrawing">
    <cdr:from>
      <cdr:x>0.58012</cdr:x>
      <cdr:y>0.62624</cdr:y>
    </cdr:from>
    <cdr:to>
      <cdr:x>0.95175</cdr:x>
      <cdr:y>0.71342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32640" y="1961428"/>
          <a:ext cx="200680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utomlands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utomlands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2"/>
  <sheetViews>
    <sheetView tabSelected="1" workbookViewId="0">
      <selection activeCell="E25" sqref="E25"/>
    </sheetView>
  </sheetViews>
  <sheetFormatPr defaultRowHeight="14.4" x14ac:dyDescent="0.3"/>
  <cols>
    <col min="1" max="1" width="11.21875" bestFit="1" customWidth="1"/>
  </cols>
  <sheetData>
    <row r="2" spans="1:2" x14ac:dyDescent="0.3">
      <c r="A2" t="s">
        <v>30</v>
      </c>
      <c r="B2" t="s">
        <v>87</v>
      </c>
    </row>
    <row r="3" spans="1:2" x14ac:dyDescent="0.3">
      <c r="A3" t="s">
        <v>43</v>
      </c>
      <c r="B3" t="s">
        <v>88</v>
      </c>
    </row>
    <row r="5" spans="1:2" x14ac:dyDescent="0.3">
      <c r="A5" t="s">
        <v>31</v>
      </c>
      <c r="B5" t="s">
        <v>89</v>
      </c>
    </row>
    <row r="6" spans="1:2" x14ac:dyDescent="0.3">
      <c r="A6" t="s">
        <v>44</v>
      </c>
      <c r="B6" t="s">
        <v>90</v>
      </c>
    </row>
    <row r="8" spans="1:2" x14ac:dyDescent="0.3">
      <c r="A8" t="s">
        <v>42</v>
      </c>
      <c r="B8" t="s">
        <v>40</v>
      </c>
    </row>
    <row r="9" spans="1:2" x14ac:dyDescent="0.3">
      <c r="A9" t="s">
        <v>45</v>
      </c>
      <c r="B9" t="s">
        <v>57</v>
      </c>
    </row>
    <row r="11" spans="1:2" x14ac:dyDescent="0.3">
      <c r="A11" t="s">
        <v>38</v>
      </c>
      <c r="B11" t="s">
        <v>91</v>
      </c>
    </row>
    <row r="12" spans="1:2" x14ac:dyDescent="0.3">
      <c r="A12" t="s">
        <v>46</v>
      </c>
      <c r="B12" t="s">
        <v>92</v>
      </c>
    </row>
    <row r="14" spans="1:2" x14ac:dyDescent="0.3">
      <c r="A14" t="s">
        <v>39</v>
      </c>
      <c r="B14" t="s">
        <v>41</v>
      </c>
    </row>
    <row r="15" spans="1:2" x14ac:dyDescent="0.3">
      <c r="A15" t="s">
        <v>47</v>
      </c>
      <c r="B15" t="s">
        <v>58</v>
      </c>
    </row>
    <row r="17" spans="1:2" x14ac:dyDescent="0.3">
      <c r="A17" t="s">
        <v>32</v>
      </c>
      <c r="B17" t="s">
        <v>93</v>
      </c>
    </row>
    <row r="18" spans="1:2" x14ac:dyDescent="0.3">
      <c r="A18" t="s">
        <v>48</v>
      </c>
      <c r="B18" t="s">
        <v>94</v>
      </c>
    </row>
    <row r="20" spans="1:2" x14ac:dyDescent="0.3">
      <c r="A20" t="s">
        <v>33</v>
      </c>
      <c r="B20" t="s">
        <v>95</v>
      </c>
    </row>
    <row r="21" spans="1:2" x14ac:dyDescent="0.3">
      <c r="A21" t="s">
        <v>49</v>
      </c>
      <c r="B21" t="s">
        <v>96</v>
      </c>
    </row>
    <row r="23" spans="1:2" x14ac:dyDescent="0.3">
      <c r="A23" t="s">
        <v>34</v>
      </c>
      <c r="B23" t="s">
        <v>97</v>
      </c>
    </row>
    <row r="24" spans="1:2" x14ac:dyDescent="0.3">
      <c r="A24" t="s">
        <v>50</v>
      </c>
      <c r="B24" t="s">
        <v>98</v>
      </c>
    </row>
    <row r="26" spans="1:2" x14ac:dyDescent="0.3">
      <c r="A26" t="s">
        <v>35</v>
      </c>
      <c r="B26" t="s">
        <v>99</v>
      </c>
    </row>
    <row r="27" spans="1:2" x14ac:dyDescent="0.3">
      <c r="A27" t="s">
        <v>51</v>
      </c>
      <c r="B27" t="s">
        <v>100</v>
      </c>
    </row>
    <row r="29" spans="1:2" x14ac:dyDescent="0.3">
      <c r="A29" t="s">
        <v>36</v>
      </c>
      <c r="B29" t="s">
        <v>101</v>
      </c>
    </row>
    <row r="30" spans="1:2" x14ac:dyDescent="0.3">
      <c r="A30" t="s">
        <v>52</v>
      </c>
      <c r="B30" t="s">
        <v>102</v>
      </c>
    </row>
    <row r="32" spans="1:2" x14ac:dyDescent="0.3">
      <c r="A32" t="s">
        <v>37</v>
      </c>
      <c r="B32" t="s">
        <v>103</v>
      </c>
    </row>
    <row r="33" spans="1:2" x14ac:dyDescent="0.3">
      <c r="A33" t="s">
        <v>53</v>
      </c>
      <c r="B33" t="s">
        <v>104</v>
      </c>
    </row>
    <row r="35" spans="1:2" x14ac:dyDescent="0.3">
      <c r="A35" t="s">
        <v>24</v>
      </c>
      <c r="B35" t="s">
        <v>105</v>
      </c>
    </row>
    <row r="36" spans="1:2" x14ac:dyDescent="0.3">
      <c r="A36" t="s">
        <v>54</v>
      </c>
      <c r="B36" t="s">
        <v>106</v>
      </c>
    </row>
    <row r="38" spans="1:2" x14ac:dyDescent="0.3">
      <c r="A38" t="s">
        <v>25</v>
      </c>
      <c r="B38" t="s">
        <v>107</v>
      </c>
    </row>
    <row r="39" spans="1:2" x14ac:dyDescent="0.3">
      <c r="A39" t="s">
        <v>55</v>
      </c>
      <c r="B39" t="s">
        <v>108</v>
      </c>
    </row>
    <row r="41" spans="1:2" x14ac:dyDescent="0.3">
      <c r="A41" t="s">
        <v>26</v>
      </c>
      <c r="B41" t="s">
        <v>109</v>
      </c>
    </row>
    <row r="42" spans="1:2" x14ac:dyDescent="0.3">
      <c r="A42" t="s">
        <v>56</v>
      </c>
      <c r="B42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topLeftCell="BK1" zoomScale="115" zoomScaleNormal="115" workbookViewId="0">
      <pane ySplit="6" topLeftCell="A88" activePane="bottomLeft" state="frozen"/>
      <selection activeCell="Z1" sqref="Z1"/>
      <selection pane="bottomLeft" activeCell="BZ107" sqref="BZ107"/>
    </sheetView>
  </sheetViews>
  <sheetFormatPr defaultColWidth="9.21875" defaultRowHeight="14.4" x14ac:dyDescent="0.3"/>
  <cols>
    <col min="1" max="5" width="9.21875" style="15" bestFit="1" customWidth="1"/>
    <col min="6" max="7" width="9.21875" style="15" customWidth="1"/>
    <col min="8" max="8" width="12.44140625" style="15" bestFit="1" customWidth="1"/>
    <col min="9" max="9" width="9.21875" style="15" bestFit="1" customWidth="1"/>
    <col min="10" max="10" width="11.77734375" style="15" bestFit="1" customWidth="1"/>
    <col min="11" max="11" width="9.21875" style="15" bestFit="1" customWidth="1"/>
    <col min="12" max="13" width="9.21875" style="15" customWidth="1"/>
    <col min="14" max="17" width="9.21875" style="15" bestFit="1" customWidth="1"/>
    <col min="18" max="19" width="9.21875" style="15"/>
    <col min="20" max="20" width="9.21875" style="15" bestFit="1" customWidth="1"/>
    <col min="21" max="24" width="10.77734375" style="15" bestFit="1" customWidth="1"/>
    <col min="25" max="25" width="10" style="15" customWidth="1"/>
    <col min="26" max="29" width="9.21875" style="15"/>
    <col min="30" max="33" width="9.21875" style="15" bestFit="1" customWidth="1"/>
    <col min="34" max="34" width="14.21875" style="15" bestFit="1" customWidth="1"/>
    <col min="35" max="35" width="9.21875" style="15" bestFit="1" customWidth="1"/>
    <col min="36" max="36" width="9.21875" style="15" customWidth="1"/>
    <col min="37" max="37" width="9.21875" style="15"/>
    <col min="38" max="43" width="9.21875" style="15" bestFit="1" customWidth="1"/>
    <col min="44" max="45" width="9.21875" style="15" customWidth="1"/>
    <col min="46" max="49" width="9.21875" style="15" bestFit="1" customWidth="1"/>
    <col min="50" max="51" width="8.77734375"/>
    <col min="52" max="57" width="9.21875" style="15" bestFit="1" customWidth="1"/>
    <col min="58" max="59" width="8.77734375"/>
    <col min="60" max="65" width="9.21875" style="15" bestFit="1" customWidth="1"/>
    <col min="66" max="66" width="8.77734375"/>
    <col min="67" max="67" width="9.21875" style="15"/>
    <col min="68" max="72" width="9.21875" style="15" bestFit="1" customWidth="1"/>
    <col min="73" max="79" width="9.21875" style="15"/>
    <col min="80" max="82" width="8.77734375"/>
    <col min="83" max="83" width="9.21875" style="15"/>
    <col min="84" max="95" width="8.77734375"/>
    <col min="96" max="102" width="9.21875" style="15"/>
    <col min="103" max="103" width="9.21875" style="15" bestFit="1" customWidth="1"/>
    <col min="104" max="104" width="10.21875" style="15" bestFit="1" customWidth="1"/>
    <col min="105" max="16384" width="9.21875" style="15"/>
  </cols>
  <sheetData>
    <row r="1" spans="1:104" x14ac:dyDescent="0.3">
      <c r="A1" s="15" t="s">
        <v>27</v>
      </c>
      <c r="E1" s="15" t="s">
        <v>119</v>
      </c>
      <c r="N1" s="44"/>
      <c r="O1" s="44"/>
      <c r="P1" s="44"/>
      <c r="Q1" s="44"/>
      <c r="R1" s="44"/>
      <c r="S1" s="44" t="s">
        <v>89</v>
      </c>
      <c r="T1" s="44"/>
      <c r="U1" s="44"/>
      <c r="V1" s="44"/>
      <c r="W1" s="44"/>
      <c r="X1" s="44"/>
      <c r="Y1" s="44" t="s">
        <v>87</v>
      </c>
      <c r="Z1" s="44"/>
      <c r="AA1" s="44"/>
      <c r="AB1" s="44"/>
      <c r="AC1" s="44"/>
      <c r="AD1" s="44" t="s">
        <v>20</v>
      </c>
      <c r="AE1" s="44"/>
      <c r="AF1" s="44"/>
      <c r="AG1" s="44"/>
      <c r="AH1" s="44"/>
      <c r="AI1" s="44"/>
      <c r="AJ1" s="44"/>
      <c r="AK1" s="44"/>
      <c r="AL1" s="44" t="s">
        <v>21</v>
      </c>
      <c r="AM1" s="44"/>
      <c r="AN1" s="44"/>
      <c r="AO1" s="44"/>
      <c r="AP1" s="44"/>
      <c r="AQ1" s="44"/>
      <c r="AR1" s="44"/>
      <c r="AS1" s="44"/>
      <c r="AT1" s="44"/>
      <c r="AU1" s="44" t="s">
        <v>28</v>
      </c>
      <c r="AV1" s="44"/>
      <c r="AW1" s="44"/>
      <c r="AX1" s="94"/>
      <c r="AY1" s="94"/>
      <c r="AZ1" s="44" t="s">
        <v>15</v>
      </c>
      <c r="BA1" s="44"/>
      <c r="BB1" s="44"/>
      <c r="BC1" s="44"/>
      <c r="BD1" s="44"/>
      <c r="BE1" s="44"/>
      <c r="BF1" s="94"/>
      <c r="BG1" s="94"/>
      <c r="BH1" s="44" t="s">
        <v>14</v>
      </c>
      <c r="BI1" s="44"/>
      <c r="BJ1" s="44"/>
      <c r="BK1" s="44"/>
      <c r="BL1" s="44"/>
      <c r="BM1" s="44"/>
      <c r="BN1" s="94"/>
      <c r="BO1" s="44"/>
      <c r="BP1" s="44"/>
      <c r="BQ1" s="44" t="s">
        <v>80</v>
      </c>
      <c r="BR1" s="44"/>
      <c r="BS1" s="44"/>
      <c r="BT1" s="44"/>
      <c r="BU1" s="44"/>
      <c r="BV1" s="44"/>
      <c r="BW1" s="44"/>
      <c r="BX1" s="44" t="s">
        <v>109</v>
      </c>
      <c r="BY1" s="44"/>
      <c r="BZ1" s="44"/>
      <c r="CA1" s="44"/>
      <c r="CB1" s="94"/>
      <c r="CC1" s="94"/>
      <c r="CD1" s="94"/>
      <c r="CE1" s="4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44"/>
      <c r="CS1" s="44"/>
      <c r="CT1" s="44"/>
    </row>
    <row r="2" spans="1:104" x14ac:dyDescent="0.3">
      <c r="A2" s="15" t="s">
        <v>68</v>
      </c>
      <c r="N2" s="44"/>
      <c r="O2" s="44"/>
      <c r="P2" s="44"/>
      <c r="Q2" s="44"/>
      <c r="R2" s="44"/>
      <c r="S2" s="44" t="s">
        <v>111</v>
      </c>
      <c r="T2" s="44"/>
      <c r="U2" s="44"/>
      <c r="V2" s="44"/>
      <c r="W2" s="44"/>
      <c r="X2" s="44"/>
      <c r="Y2" s="44" t="s">
        <v>112</v>
      </c>
      <c r="Z2" s="44"/>
      <c r="AA2" s="44"/>
      <c r="AB2" s="44"/>
      <c r="AC2" s="44"/>
      <c r="AD2" s="44" t="s">
        <v>69</v>
      </c>
      <c r="AE2" s="44"/>
      <c r="AF2" s="44"/>
      <c r="AG2" s="44"/>
      <c r="AH2" s="44"/>
      <c r="AI2" s="44"/>
      <c r="AJ2" s="44"/>
      <c r="AK2" s="44"/>
      <c r="AL2" s="44" t="s">
        <v>70</v>
      </c>
      <c r="AM2" s="44"/>
      <c r="AN2" s="44"/>
      <c r="AO2" s="44"/>
      <c r="AP2" s="44"/>
      <c r="AQ2" s="44"/>
      <c r="AR2" s="44"/>
      <c r="AS2" s="44"/>
      <c r="AT2" s="44"/>
      <c r="AU2" s="44" t="s">
        <v>71</v>
      </c>
      <c r="AV2" s="44"/>
      <c r="AW2" s="44"/>
      <c r="AX2" s="94"/>
      <c r="AY2" s="94"/>
      <c r="AZ2" s="44" t="s">
        <v>73</v>
      </c>
      <c r="BA2" s="44"/>
      <c r="BB2" s="44"/>
      <c r="BC2" s="44"/>
      <c r="BD2" s="44"/>
      <c r="BE2" s="44"/>
      <c r="BF2" s="94"/>
      <c r="BG2" s="94"/>
      <c r="BH2" s="44" t="s">
        <v>79</v>
      </c>
      <c r="BI2" s="44"/>
      <c r="BJ2" s="44"/>
      <c r="BK2" s="44"/>
      <c r="BL2" s="44"/>
      <c r="BM2" s="44"/>
      <c r="BN2" s="94"/>
      <c r="BO2" s="44"/>
      <c r="BP2" s="44"/>
      <c r="BQ2" s="44" t="s">
        <v>81</v>
      </c>
      <c r="BR2" s="44"/>
      <c r="BS2" s="44"/>
      <c r="BT2" s="44"/>
      <c r="BU2" s="44"/>
      <c r="BV2" s="44"/>
      <c r="BW2" s="44"/>
      <c r="BX2" s="44" t="s">
        <v>110</v>
      </c>
      <c r="BY2" s="44"/>
      <c r="BZ2" s="44"/>
      <c r="CA2" s="44"/>
      <c r="CB2" s="94"/>
      <c r="CC2" s="94"/>
      <c r="CD2" s="94"/>
      <c r="CE2" s="4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44"/>
      <c r="CS2" s="44"/>
      <c r="CT2" s="44"/>
    </row>
    <row r="3" spans="1:104" x14ac:dyDescent="0.3">
      <c r="B3" s="15">
        <v>1970</v>
      </c>
      <c r="H3" s="44">
        <v>2020</v>
      </c>
      <c r="I3" s="44"/>
      <c r="J3" s="44"/>
      <c r="K3" s="44"/>
      <c r="N3" s="48">
        <v>2070</v>
      </c>
      <c r="O3" s="48"/>
      <c r="P3" s="48"/>
      <c r="Q3" s="48"/>
      <c r="R3" s="44"/>
      <c r="S3" s="44"/>
      <c r="T3" s="44"/>
      <c r="U3" s="102" t="s">
        <v>63</v>
      </c>
      <c r="V3" s="103"/>
      <c r="W3" s="102" t="s">
        <v>64</v>
      </c>
      <c r="X3" s="103"/>
      <c r="Y3" s="44"/>
      <c r="Z3" s="44"/>
      <c r="AA3" s="44"/>
      <c r="AB3" s="44"/>
      <c r="AC3" s="44"/>
      <c r="AD3" s="44"/>
      <c r="AE3" s="102" t="s">
        <v>63</v>
      </c>
      <c r="AF3" s="103"/>
      <c r="AG3" s="102" t="s">
        <v>64</v>
      </c>
      <c r="AH3" s="103"/>
      <c r="AI3" s="44"/>
      <c r="AJ3" s="56"/>
      <c r="AK3" s="44"/>
      <c r="AL3" s="44"/>
      <c r="AM3" s="102" t="s">
        <v>63</v>
      </c>
      <c r="AN3" s="103"/>
      <c r="AO3" s="102" t="s">
        <v>64</v>
      </c>
      <c r="AP3" s="103"/>
      <c r="AQ3" s="44"/>
      <c r="AR3" s="56"/>
      <c r="AS3" s="56"/>
      <c r="AT3" s="44"/>
      <c r="AU3" s="44"/>
      <c r="AV3" s="44"/>
      <c r="AW3" s="44"/>
      <c r="AX3" s="94"/>
      <c r="AY3" s="94"/>
      <c r="AZ3" s="44"/>
      <c r="BA3" s="102" t="s">
        <v>74</v>
      </c>
      <c r="BB3" s="103"/>
      <c r="BC3" s="102" t="s">
        <v>75</v>
      </c>
      <c r="BD3" s="103"/>
      <c r="BE3" s="44"/>
      <c r="BF3" s="94"/>
      <c r="BG3" s="94"/>
      <c r="BH3" s="44"/>
      <c r="BI3" s="102" t="s">
        <v>63</v>
      </c>
      <c r="BJ3" s="103"/>
      <c r="BK3" s="102" t="s">
        <v>64</v>
      </c>
      <c r="BL3" s="103"/>
      <c r="BM3" s="44"/>
      <c r="BN3" s="94"/>
      <c r="BO3" s="44"/>
      <c r="BP3" s="44"/>
      <c r="BQ3" s="104" t="s">
        <v>61</v>
      </c>
      <c r="BR3" s="103"/>
      <c r="BS3" s="104" t="s">
        <v>62</v>
      </c>
      <c r="BT3" s="103"/>
      <c r="BU3" s="44"/>
      <c r="BV3" s="44"/>
      <c r="BW3" s="44"/>
      <c r="BX3" s="104" t="s">
        <v>113</v>
      </c>
      <c r="BY3" s="103"/>
      <c r="BZ3" s="104" t="s">
        <v>116</v>
      </c>
      <c r="CA3" s="103"/>
      <c r="CB3" s="94"/>
      <c r="CC3" s="94"/>
      <c r="CD3" s="94"/>
      <c r="CE3" s="4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44"/>
      <c r="CS3" s="44"/>
      <c r="CT3" s="44"/>
    </row>
    <row r="4" spans="1:104" x14ac:dyDescent="0.3">
      <c r="B4" s="15" t="s">
        <v>61</v>
      </c>
      <c r="C4" s="15" t="s">
        <v>61</v>
      </c>
      <c r="D4" s="15" t="s">
        <v>62</v>
      </c>
      <c r="E4" s="15" t="s">
        <v>62</v>
      </c>
      <c r="H4" s="15" t="s">
        <v>61</v>
      </c>
      <c r="I4" s="15" t="s">
        <v>61</v>
      </c>
      <c r="J4" s="15" t="s">
        <v>62</v>
      </c>
      <c r="K4" s="15" t="s">
        <v>62</v>
      </c>
      <c r="N4" s="44" t="s">
        <v>61</v>
      </c>
      <c r="O4" s="44" t="s">
        <v>61</v>
      </c>
      <c r="P4" s="44" t="s">
        <v>62</v>
      </c>
      <c r="Q4" s="44" t="s">
        <v>62</v>
      </c>
      <c r="R4" s="44"/>
      <c r="S4" s="44"/>
      <c r="T4" s="44" t="s">
        <v>66</v>
      </c>
      <c r="U4" s="44" t="s">
        <v>61</v>
      </c>
      <c r="V4" s="44" t="s">
        <v>62</v>
      </c>
      <c r="W4" s="44" t="s">
        <v>61</v>
      </c>
      <c r="X4" s="44" t="s">
        <v>62</v>
      </c>
      <c r="Y4" s="44" t="s">
        <v>67</v>
      </c>
      <c r="Z4" s="44"/>
      <c r="AA4" s="44"/>
      <c r="AB4" s="44"/>
      <c r="AC4" s="44"/>
      <c r="AD4" s="44" t="s">
        <v>66</v>
      </c>
      <c r="AE4" s="44" t="s">
        <v>61</v>
      </c>
      <c r="AF4" s="44" t="s">
        <v>62</v>
      </c>
      <c r="AG4" s="44" t="s">
        <v>61</v>
      </c>
      <c r="AH4" s="44" t="s">
        <v>62</v>
      </c>
      <c r="AI4" s="44" t="s">
        <v>67</v>
      </c>
      <c r="AJ4" s="56"/>
      <c r="AK4" s="44"/>
      <c r="AL4" s="44" t="s">
        <v>66</v>
      </c>
      <c r="AM4" s="44" t="s">
        <v>61</v>
      </c>
      <c r="AN4" s="44" t="s">
        <v>62</v>
      </c>
      <c r="AO4" s="44" t="s">
        <v>61</v>
      </c>
      <c r="AP4" s="44" t="s">
        <v>62</v>
      </c>
      <c r="AQ4" s="44" t="s">
        <v>67</v>
      </c>
      <c r="AR4" s="56"/>
      <c r="AS4" s="56"/>
      <c r="AT4" s="44"/>
      <c r="AU4" s="44"/>
      <c r="AV4" s="44"/>
      <c r="AW4" s="44"/>
      <c r="AX4" s="94"/>
      <c r="AY4" s="94"/>
      <c r="AZ4" s="44" t="s">
        <v>66</v>
      </c>
      <c r="BA4" s="44" t="s">
        <v>76</v>
      </c>
      <c r="BB4" s="44" t="s">
        <v>77</v>
      </c>
      <c r="BC4" s="44" t="s">
        <v>78</v>
      </c>
      <c r="BD4" s="44" t="s">
        <v>77</v>
      </c>
      <c r="BE4" s="44" t="s">
        <v>72</v>
      </c>
      <c r="BF4" s="94"/>
      <c r="BG4" s="94"/>
      <c r="BH4" s="44" t="s">
        <v>66</v>
      </c>
      <c r="BI4" s="44" t="s">
        <v>61</v>
      </c>
      <c r="BJ4" s="44" t="s">
        <v>62</v>
      </c>
      <c r="BK4" s="44" t="s">
        <v>61</v>
      </c>
      <c r="BL4" s="44" t="s">
        <v>62</v>
      </c>
      <c r="BM4" s="44" t="s">
        <v>67</v>
      </c>
      <c r="BN4" s="94"/>
      <c r="BO4" s="44"/>
      <c r="BP4" s="1" t="s">
        <v>84</v>
      </c>
      <c r="BQ4" s="95" t="s">
        <v>85</v>
      </c>
      <c r="BR4" s="95" t="s">
        <v>86</v>
      </c>
      <c r="BS4" s="95" t="s">
        <v>85</v>
      </c>
      <c r="BT4" s="95" t="s">
        <v>86</v>
      </c>
      <c r="BU4" s="44"/>
      <c r="BV4" s="44"/>
      <c r="BW4" s="44" t="s">
        <v>65</v>
      </c>
      <c r="BX4" s="56" t="s">
        <v>62</v>
      </c>
      <c r="BY4" s="56" t="s">
        <v>61</v>
      </c>
      <c r="BZ4" s="56" t="s">
        <v>62</v>
      </c>
      <c r="CA4" s="56" t="s">
        <v>61</v>
      </c>
      <c r="CB4" s="94"/>
      <c r="CC4" s="94"/>
      <c r="CD4" s="94"/>
      <c r="CE4" s="4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44"/>
      <c r="CS4" s="44"/>
      <c r="CT4" s="44"/>
    </row>
    <row r="5" spans="1:104" x14ac:dyDescent="0.3">
      <c r="A5" s="15" t="s">
        <v>65</v>
      </c>
      <c r="B5" s="15" t="s">
        <v>63</v>
      </c>
      <c r="C5" s="15" t="s">
        <v>64</v>
      </c>
      <c r="D5" s="15" t="s">
        <v>63</v>
      </c>
      <c r="E5" s="15" t="s">
        <v>64</v>
      </c>
      <c r="G5" s="15" t="s">
        <v>65</v>
      </c>
      <c r="H5" s="15" t="s">
        <v>63</v>
      </c>
      <c r="I5" s="15" t="s">
        <v>64</v>
      </c>
      <c r="J5" s="15" t="s">
        <v>63</v>
      </c>
      <c r="K5" s="15" t="s">
        <v>64</v>
      </c>
      <c r="M5" s="15" t="s">
        <v>65</v>
      </c>
      <c r="N5" s="44" t="s">
        <v>63</v>
      </c>
      <c r="O5" s="44" t="s">
        <v>64</v>
      </c>
      <c r="P5" s="44" t="s">
        <v>63</v>
      </c>
      <c r="Q5" s="44" t="s">
        <v>64</v>
      </c>
      <c r="R5" s="44"/>
      <c r="S5" s="44"/>
      <c r="T5" s="44"/>
      <c r="U5" s="102" t="s">
        <v>3</v>
      </c>
      <c r="V5" s="103"/>
      <c r="W5" s="102" t="s">
        <v>4</v>
      </c>
      <c r="X5" s="103"/>
      <c r="Y5" s="44"/>
      <c r="Z5" s="44"/>
      <c r="AA5" s="44"/>
      <c r="AB5" s="44"/>
      <c r="AC5" s="44"/>
      <c r="AD5" s="44"/>
      <c r="AE5" s="102" t="s">
        <v>3</v>
      </c>
      <c r="AF5" s="103"/>
      <c r="AG5" s="102" t="s">
        <v>4</v>
      </c>
      <c r="AH5" s="103"/>
      <c r="AI5" s="44"/>
      <c r="AJ5" s="56"/>
      <c r="AK5" s="44"/>
      <c r="AL5" s="44"/>
      <c r="AM5" s="102" t="s">
        <v>3</v>
      </c>
      <c r="AN5" s="103"/>
      <c r="AO5" s="102" t="s">
        <v>4</v>
      </c>
      <c r="AP5" s="103"/>
      <c r="AQ5" s="44"/>
      <c r="AR5" s="56"/>
      <c r="AS5" s="56"/>
      <c r="AT5" s="44" t="s">
        <v>66</v>
      </c>
      <c r="AU5" s="44" t="s">
        <v>63</v>
      </c>
      <c r="AV5" s="44" t="s">
        <v>64</v>
      </c>
      <c r="AW5" s="44" t="s">
        <v>72</v>
      </c>
      <c r="AX5" s="94"/>
      <c r="AY5" s="94"/>
      <c r="AZ5" s="44"/>
      <c r="BA5" s="44" t="s">
        <v>10</v>
      </c>
      <c r="BB5" s="44"/>
      <c r="BC5" s="44" t="s">
        <v>11</v>
      </c>
      <c r="BD5" s="44"/>
      <c r="BE5" s="44"/>
      <c r="BF5" s="94"/>
      <c r="BG5" s="94"/>
      <c r="BH5" s="44"/>
      <c r="BI5" s="102" t="s">
        <v>3</v>
      </c>
      <c r="BJ5" s="103"/>
      <c r="BK5" s="102" t="s">
        <v>4</v>
      </c>
      <c r="BL5" s="103"/>
      <c r="BM5" s="44"/>
      <c r="BN5" s="94"/>
      <c r="BO5" s="44"/>
      <c r="BP5" s="44"/>
      <c r="BQ5" s="104" t="s">
        <v>0</v>
      </c>
      <c r="BR5" s="103"/>
      <c r="BS5" s="104" t="s">
        <v>1</v>
      </c>
      <c r="BT5" s="103"/>
      <c r="BU5" s="44"/>
      <c r="BV5" s="44"/>
      <c r="BW5" s="44"/>
      <c r="BX5" s="104" t="s">
        <v>114</v>
      </c>
      <c r="BY5" s="103"/>
      <c r="BZ5" s="104" t="s">
        <v>115</v>
      </c>
      <c r="CA5" s="103"/>
      <c r="CB5" s="94"/>
      <c r="CC5" s="94"/>
      <c r="CD5" s="94"/>
      <c r="CE5" s="4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44"/>
      <c r="CS5" s="44"/>
      <c r="CT5" s="44"/>
    </row>
    <row r="6" spans="1:104" x14ac:dyDescent="0.3">
      <c r="B6" s="15" t="s">
        <v>0</v>
      </c>
      <c r="C6" s="15" t="s">
        <v>0</v>
      </c>
      <c r="D6" s="15" t="s">
        <v>1</v>
      </c>
      <c r="E6" s="15" t="s">
        <v>1</v>
      </c>
      <c r="H6" s="44" t="s">
        <v>0</v>
      </c>
      <c r="I6" s="44" t="s">
        <v>0</v>
      </c>
      <c r="J6" s="44" t="s">
        <v>1</v>
      </c>
      <c r="K6" s="44" t="s">
        <v>1</v>
      </c>
      <c r="N6" s="48" t="s">
        <v>0</v>
      </c>
      <c r="O6" s="48" t="s">
        <v>0</v>
      </c>
      <c r="P6" s="48" t="s">
        <v>1</v>
      </c>
      <c r="Q6" s="48" t="s">
        <v>1</v>
      </c>
      <c r="R6" s="44"/>
      <c r="S6" s="44"/>
      <c r="T6" s="52" t="s">
        <v>6</v>
      </c>
      <c r="U6" s="52" t="s">
        <v>0</v>
      </c>
      <c r="V6" s="52" t="s">
        <v>1</v>
      </c>
      <c r="W6" s="52" t="s">
        <v>0</v>
      </c>
      <c r="X6" s="52" t="s">
        <v>1</v>
      </c>
      <c r="Y6" s="44" t="s">
        <v>5</v>
      </c>
      <c r="Z6" s="44"/>
      <c r="AA6" s="44"/>
      <c r="AB6" s="44"/>
      <c r="AC6" s="44"/>
      <c r="AD6" s="52" t="s">
        <v>6</v>
      </c>
      <c r="AE6" s="52" t="s">
        <v>0</v>
      </c>
      <c r="AF6" s="52" t="s">
        <v>1</v>
      </c>
      <c r="AG6" s="52" t="s">
        <v>0</v>
      </c>
      <c r="AH6" s="52" t="s">
        <v>1</v>
      </c>
      <c r="AI6" s="52" t="s">
        <v>5</v>
      </c>
      <c r="AJ6" s="56"/>
      <c r="AK6" s="44"/>
      <c r="AL6" s="52" t="s">
        <v>6</v>
      </c>
      <c r="AM6" s="52" t="s">
        <v>0</v>
      </c>
      <c r="AN6" s="52" t="s">
        <v>1</v>
      </c>
      <c r="AO6" s="52" t="s">
        <v>0</v>
      </c>
      <c r="AP6" s="52" t="s">
        <v>1</v>
      </c>
      <c r="AQ6" s="52" t="s">
        <v>5</v>
      </c>
      <c r="AR6" s="56"/>
      <c r="AS6" s="56"/>
      <c r="AT6" s="44"/>
      <c r="AU6" s="52" t="s">
        <v>3</v>
      </c>
      <c r="AV6" s="52" t="s">
        <v>4</v>
      </c>
      <c r="AW6" s="52" t="s">
        <v>5</v>
      </c>
      <c r="AX6" s="94"/>
      <c r="AY6" s="94"/>
      <c r="AZ6" s="52" t="s">
        <v>6</v>
      </c>
      <c r="BA6" s="52" t="s">
        <v>12</v>
      </c>
      <c r="BB6" s="52" t="s">
        <v>13</v>
      </c>
      <c r="BC6" s="52" t="s">
        <v>12</v>
      </c>
      <c r="BD6" s="52" t="s">
        <v>13</v>
      </c>
      <c r="BE6" s="52" t="s">
        <v>5</v>
      </c>
      <c r="BF6" s="94"/>
      <c r="BG6" s="94"/>
      <c r="BH6" s="52" t="s">
        <v>6</v>
      </c>
      <c r="BI6" s="52" t="s">
        <v>0</v>
      </c>
      <c r="BJ6" s="52" t="s">
        <v>1</v>
      </c>
      <c r="BK6" s="52" t="s">
        <v>0</v>
      </c>
      <c r="BL6" s="52" t="s">
        <v>1</v>
      </c>
      <c r="BM6" s="52" t="s">
        <v>5</v>
      </c>
      <c r="BN6" s="94"/>
      <c r="BO6" s="44"/>
      <c r="BP6" s="1" t="s">
        <v>6</v>
      </c>
      <c r="BQ6" s="96" t="s">
        <v>83</v>
      </c>
      <c r="BR6" s="96" t="s">
        <v>82</v>
      </c>
      <c r="BS6" s="96" t="s">
        <v>83</v>
      </c>
      <c r="BT6" s="96" t="s">
        <v>82</v>
      </c>
      <c r="BU6" s="44"/>
      <c r="BV6" s="44"/>
      <c r="BW6" s="44" t="s">
        <v>7</v>
      </c>
      <c r="BX6" s="52" t="s">
        <v>1</v>
      </c>
      <c r="BY6" s="52" t="s">
        <v>0</v>
      </c>
      <c r="BZ6" s="52" t="s">
        <v>1</v>
      </c>
      <c r="CA6" s="52" t="s">
        <v>0</v>
      </c>
      <c r="CB6" s="94"/>
      <c r="CC6" s="94"/>
      <c r="CD6" s="94"/>
      <c r="CE6" s="4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48"/>
      <c r="CS6" s="48"/>
      <c r="CT6" s="48"/>
      <c r="CU6" s="19"/>
      <c r="CV6" s="19"/>
      <c r="CX6" s="15" t="s">
        <v>22</v>
      </c>
    </row>
    <row r="7" spans="1:104" x14ac:dyDescent="0.3">
      <c r="A7" s="15" t="s">
        <v>7</v>
      </c>
      <c r="B7" s="15" t="s">
        <v>8</v>
      </c>
      <c r="C7" s="15" t="s">
        <v>9</v>
      </c>
      <c r="D7" s="15" t="s">
        <v>8</v>
      </c>
      <c r="E7" s="15" t="s">
        <v>9</v>
      </c>
      <c r="G7" s="15" t="s">
        <v>7</v>
      </c>
      <c r="H7" s="44" t="s">
        <v>8</v>
      </c>
      <c r="I7" s="44" t="s">
        <v>9</v>
      </c>
      <c r="J7" s="44" t="s">
        <v>8</v>
      </c>
      <c r="K7" s="44" t="s">
        <v>9</v>
      </c>
      <c r="M7" s="15" t="s">
        <v>7</v>
      </c>
      <c r="N7" s="19" t="s">
        <v>8</v>
      </c>
      <c r="O7" s="19" t="s">
        <v>9</v>
      </c>
      <c r="P7" s="19" t="s">
        <v>8</v>
      </c>
      <c r="Q7" s="19" t="s">
        <v>9</v>
      </c>
      <c r="T7" s="15">
        <v>1970</v>
      </c>
      <c r="U7" s="22">
        <v>3770855</v>
      </c>
      <c r="V7" s="23">
        <v>3774747</v>
      </c>
      <c r="W7" s="23">
        <v>264207</v>
      </c>
      <c r="X7" s="22">
        <v>270374</v>
      </c>
      <c r="Y7" s="24">
        <v>8081229</v>
      </c>
      <c r="Z7" s="23"/>
      <c r="AD7" s="27">
        <v>1970</v>
      </c>
      <c r="AE7" s="28">
        <v>2167</v>
      </c>
      <c r="AF7" s="29">
        <v>2312</v>
      </c>
      <c r="AG7" s="30">
        <v>40944</v>
      </c>
      <c r="AH7" s="30">
        <v>32231</v>
      </c>
      <c r="AI7" s="31">
        <f t="shared" ref="AI7:AI38" si="0">AE7+AF7+AG7+AH7</f>
        <v>77654</v>
      </c>
      <c r="AJ7" s="31"/>
      <c r="AL7" s="27">
        <v>1970</v>
      </c>
      <c r="AM7" s="28">
        <v>3482</v>
      </c>
      <c r="AN7" s="28">
        <v>4507</v>
      </c>
      <c r="AO7" s="32">
        <v>12289</v>
      </c>
      <c r="AP7" s="33">
        <v>8524</v>
      </c>
      <c r="AQ7" s="31">
        <v>28802</v>
      </c>
      <c r="AR7" s="31"/>
      <c r="AS7" s="31"/>
      <c r="AT7" s="15">
        <v>1970</v>
      </c>
      <c r="AU7" s="26">
        <v>1.8745704075710139</v>
      </c>
      <c r="AV7" s="26">
        <v>2.38079404499782</v>
      </c>
      <c r="AW7" s="26">
        <v>1.92</v>
      </c>
      <c r="AZ7" s="25">
        <v>1970</v>
      </c>
      <c r="BA7" s="23">
        <v>49849</v>
      </c>
      <c r="BB7" s="23">
        <v>47297</v>
      </c>
      <c r="BC7" s="23">
        <v>6579</v>
      </c>
      <c r="BD7" s="23">
        <v>6270</v>
      </c>
      <c r="BE7" s="23">
        <v>109995</v>
      </c>
      <c r="BH7" s="25">
        <v>1970</v>
      </c>
      <c r="BI7" s="23">
        <v>42027</v>
      </c>
      <c r="BJ7" s="23">
        <v>35266</v>
      </c>
      <c r="BK7" s="23">
        <v>1386</v>
      </c>
      <c r="BL7" s="23">
        <v>1342</v>
      </c>
      <c r="BM7" s="23">
        <v>80021</v>
      </c>
      <c r="BP7" s="1">
        <v>1970</v>
      </c>
      <c r="BQ7" s="2">
        <v>72.25</v>
      </c>
      <c r="BR7" s="2">
        <v>14.31</v>
      </c>
      <c r="BS7" s="2">
        <v>77.23</v>
      </c>
      <c r="BT7" s="2">
        <v>16.96</v>
      </c>
      <c r="BW7" s="15">
        <v>0</v>
      </c>
      <c r="BX7" s="14">
        <v>100</v>
      </c>
      <c r="BY7" s="14">
        <v>100</v>
      </c>
      <c r="BZ7" s="16">
        <v>100</v>
      </c>
      <c r="CA7" s="16">
        <v>100</v>
      </c>
      <c r="CE7" s="31"/>
      <c r="CR7" s="16"/>
      <c r="CS7" s="16"/>
      <c r="CT7" s="16"/>
      <c r="CU7" s="16"/>
      <c r="CV7" s="16"/>
      <c r="CX7" s="15" t="s">
        <v>16</v>
      </c>
      <c r="CY7" s="15">
        <v>2020</v>
      </c>
      <c r="CZ7" s="15">
        <v>14000000</v>
      </c>
    </row>
    <row r="8" spans="1:104" x14ac:dyDescent="0.3">
      <c r="A8" s="34">
        <v>0</v>
      </c>
      <c r="B8" s="23">
        <v>54903</v>
      </c>
      <c r="C8" s="23">
        <v>354</v>
      </c>
      <c r="D8" s="23">
        <v>52213</v>
      </c>
      <c r="E8" s="23">
        <v>410</v>
      </c>
      <c r="F8" s="23"/>
      <c r="G8" s="34">
        <v>0</v>
      </c>
      <c r="H8" s="60">
        <v>58179</v>
      </c>
      <c r="I8" s="60">
        <v>306</v>
      </c>
      <c r="J8" s="60">
        <v>54786</v>
      </c>
      <c r="K8" s="60">
        <v>318</v>
      </c>
      <c r="L8" s="23"/>
      <c r="M8" s="34">
        <v>0</v>
      </c>
      <c r="N8" s="64">
        <v>67950</v>
      </c>
      <c r="O8" s="64">
        <v>408</v>
      </c>
      <c r="P8" s="64">
        <v>64226</v>
      </c>
      <c r="Q8" s="64">
        <v>386</v>
      </c>
      <c r="R8" s="23"/>
      <c r="T8" s="15">
        <v>1971</v>
      </c>
      <c r="U8" s="22">
        <v>3783267</v>
      </c>
      <c r="V8" s="23">
        <v>3791381</v>
      </c>
      <c r="W8" s="23">
        <v>264564</v>
      </c>
      <c r="X8" s="22">
        <v>274969</v>
      </c>
      <c r="Y8" s="24">
        <v>8115165</v>
      </c>
      <c r="Z8" s="23"/>
      <c r="AD8" s="27">
        <v>1971</v>
      </c>
      <c r="AE8" s="32">
        <v>2114</v>
      </c>
      <c r="AF8" s="33">
        <v>2272</v>
      </c>
      <c r="AG8" s="33">
        <v>20237</v>
      </c>
      <c r="AH8" s="33">
        <v>18264</v>
      </c>
      <c r="AI8" s="31">
        <f t="shared" si="0"/>
        <v>42887</v>
      </c>
      <c r="AJ8" s="31"/>
      <c r="AL8" s="27">
        <v>1971</v>
      </c>
      <c r="AM8" s="28">
        <v>4799</v>
      </c>
      <c r="AN8" s="28">
        <v>5567</v>
      </c>
      <c r="AO8" s="32">
        <v>17707</v>
      </c>
      <c r="AP8" s="33">
        <v>11843</v>
      </c>
      <c r="AQ8" s="31">
        <v>39916</v>
      </c>
      <c r="AR8" s="31"/>
      <c r="AS8" s="31"/>
      <c r="AT8" s="15">
        <v>1971</v>
      </c>
      <c r="AU8" s="26">
        <v>1.9186401215900137</v>
      </c>
      <c r="AV8" s="26">
        <v>2.3736906942924136</v>
      </c>
      <c r="AW8" s="26">
        <v>1.96</v>
      </c>
      <c r="AZ8" s="25">
        <v>1971</v>
      </c>
      <c r="BA8" s="23">
        <v>52105</v>
      </c>
      <c r="BB8" s="23">
        <v>48846</v>
      </c>
      <c r="BC8" s="23">
        <v>6861</v>
      </c>
      <c r="BD8" s="23">
        <v>6540</v>
      </c>
      <c r="BE8" s="23">
        <v>114352</v>
      </c>
      <c r="BH8" s="25">
        <v>1971</v>
      </c>
      <c r="BI8" s="23">
        <v>44061</v>
      </c>
      <c r="BJ8" s="23">
        <v>35799</v>
      </c>
      <c r="BK8" s="23">
        <v>1502</v>
      </c>
      <c r="BL8" s="23">
        <v>1373</v>
      </c>
      <c r="BM8" s="23">
        <v>82735</v>
      </c>
      <c r="BP8" s="1">
        <v>1971</v>
      </c>
      <c r="BQ8" s="2">
        <v>71.98</v>
      </c>
      <c r="BR8" s="2">
        <v>14.07</v>
      </c>
      <c r="BS8" s="2">
        <v>77.41</v>
      </c>
      <c r="BT8" s="2">
        <v>17.07</v>
      </c>
      <c r="BW8" s="15">
        <v>1</v>
      </c>
      <c r="BX8" s="14">
        <v>94.653505013430618</v>
      </c>
      <c r="BY8" s="14">
        <v>93.385548472518494</v>
      </c>
      <c r="BZ8" s="16">
        <v>99.811630608331356</v>
      </c>
      <c r="CA8" s="16">
        <v>99.805057799195041</v>
      </c>
      <c r="CB8" s="101">
        <f>BX7-BX8</f>
        <v>5.3464949865693825</v>
      </c>
      <c r="CC8" s="101">
        <f>BY7-BY8</f>
        <v>6.6144515274815063</v>
      </c>
      <c r="CD8" s="101">
        <f>BZ7-BZ8</f>
        <v>0.18836939166864397</v>
      </c>
      <c r="CE8" s="101">
        <f>CA7-CA8</f>
        <v>0.1949422008049595</v>
      </c>
      <c r="CR8" s="16"/>
      <c r="CS8" s="16"/>
      <c r="CT8" s="16"/>
      <c r="CU8" s="16"/>
      <c r="CV8" s="16"/>
      <c r="CY8" s="15">
        <v>2020</v>
      </c>
      <c r="CZ8" s="15">
        <v>0</v>
      </c>
    </row>
    <row r="9" spans="1:104" x14ac:dyDescent="0.3">
      <c r="A9" s="34">
        <v>1</v>
      </c>
      <c r="B9" s="23">
        <v>54433</v>
      </c>
      <c r="C9" s="23">
        <v>1221</v>
      </c>
      <c r="D9" s="23">
        <v>51145</v>
      </c>
      <c r="E9" s="23">
        <v>1284</v>
      </c>
      <c r="F9" s="23"/>
      <c r="G9" s="34">
        <v>1</v>
      </c>
      <c r="H9" s="60">
        <v>58942</v>
      </c>
      <c r="I9" s="60">
        <v>1116</v>
      </c>
      <c r="J9" s="60">
        <v>55458</v>
      </c>
      <c r="K9" s="60">
        <v>1075</v>
      </c>
      <c r="L9" s="23"/>
      <c r="M9" s="34">
        <v>1</v>
      </c>
      <c r="N9" s="64">
        <v>67369</v>
      </c>
      <c r="O9" s="64">
        <v>1122</v>
      </c>
      <c r="P9" s="64">
        <v>63678</v>
      </c>
      <c r="Q9" s="64">
        <v>1052</v>
      </c>
      <c r="R9" s="23"/>
      <c r="T9" s="15">
        <v>1972</v>
      </c>
      <c r="U9" s="22">
        <v>3792629</v>
      </c>
      <c r="V9" s="23">
        <v>3804564</v>
      </c>
      <c r="W9" s="23">
        <v>257729</v>
      </c>
      <c r="X9" s="22">
        <v>272794</v>
      </c>
      <c r="Y9" s="24">
        <v>8129129</v>
      </c>
      <c r="Z9" s="23"/>
      <c r="AD9" s="27">
        <v>1972</v>
      </c>
      <c r="AE9" s="32">
        <v>2252</v>
      </c>
      <c r="AF9" s="33">
        <v>2463</v>
      </c>
      <c r="AG9" s="33">
        <v>13269</v>
      </c>
      <c r="AH9" s="33">
        <v>12115</v>
      </c>
      <c r="AI9" s="31">
        <f t="shared" si="0"/>
        <v>30099</v>
      </c>
      <c r="AJ9" s="31"/>
      <c r="AL9" s="27">
        <v>1972</v>
      </c>
      <c r="AM9" s="28">
        <v>5649</v>
      </c>
      <c r="AN9" s="28">
        <v>6480</v>
      </c>
      <c r="AO9" s="32">
        <v>18043</v>
      </c>
      <c r="AP9" s="33">
        <v>12436</v>
      </c>
      <c r="AQ9" s="31">
        <v>42608</v>
      </c>
      <c r="AR9" s="31"/>
      <c r="AS9" s="31"/>
      <c r="AT9" s="15">
        <v>1972</v>
      </c>
      <c r="AU9" s="26">
        <v>1.8782009744743267</v>
      </c>
      <c r="AV9" s="26">
        <v>2.2519875099017415</v>
      </c>
      <c r="AW9" s="26">
        <v>1.91</v>
      </c>
      <c r="AZ9" s="25">
        <v>1972</v>
      </c>
      <c r="BA9" s="23">
        <v>51382</v>
      </c>
      <c r="BB9" s="23">
        <v>48347</v>
      </c>
      <c r="BC9" s="23">
        <v>6443</v>
      </c>
      <c r="BD9" s="23">
        <v>6008</v>
      </c>
      <c r="BE9" s="23">
        <v>112180</v>
      </c>
      <c r="BH9" s="36">
        <v>1972</v>
      </c>
      <c r="BI9" s="31">
        <v>44420</v>
      </c>
      <c r="BJ9" s="23">
        <v>36611</v>
      </c>
      <c r="BK9" s="23">
        <v>1593</v>
      </c>
      <c r="BL9" s="23">
        <v>1432</v>
      </c>
      <c r="BM9" s="23">
        <v>84056</v>
      </c>
      <c r="BP9" s="1">
        <v>1972</v>
      </c>
      <c r="BQ9" s="2">
        <v>72.010000000000005</v>
      </c>
      <c r="BR9" s="2">
        <v>14.11</v>
      </c>
      <c r="BS9" s="2">
        <v>77.52</v>
      </c>
      <c r="BT9" s="2">
        <v>17.07</v>
      </c>
      <c r="BW9" s="15">
        <v>2</v>
      </c>
      <c r="BX9" s="14">
        <v>93.743651318203248</v>
      </c>
      <c r="BY9" s="14">
        <v>92.359395244546008</v>
      </c>
      <c r="BZ9" s="16">
        <v>99.799890863279259</v>
      </c>
      <c r="CA9" s="16">
        <v>99.793085433317756</v>
      </c>
      <c r="CE9" s="31"/>
      <c r="CR9" s="16"/>
      <c r="CS9" s="16"/>
      <c r="CT9" s="16"/>
      <c r="CU9" s="16"/>
      <c r="CV9" s="16"/>
      <c r="CX9" s="15" t="s">
        <v>29</v>
      </c>
      <c r="CY9" s="15">
        <v>2020</v>
      </c>
      <c r="CZ9" s="15">
        <v>6000000</v>
      </c>
    </row>
    <row r="10" spans="1:104" x14ac:dyDescent="0.3">
      <c r="A10" s="34">
        <v>2</v>
      </c>
      <c r="B10" s="23">
        <v>56795</v>
      </c>
      <c r="C10" s="23">
        <v>1802</v>
      </c>
      <c r="D10" s="23">
        <v>53926</v>
      </c>
      <c r="E10" s="23">
        <v>1899</v>
      </c>
      <c r="F10" s="23"/>
      <c r="G10" s="34">
        <v>2</v>
      </c>
      <c r="H10" s="60">
        <v>59354</v>
      </c>
      <c r="I10" s="60">
        <v>1994</v>
      </c>
      <c r="J10" s="60">
        <v>56212</v>
      </c>
      <c r="K10" s="60">
        <v>1865</v>
      </c>
      <c r="L10" s="23"/>
      <c r="M10" s="34">
        <v>2</v>
      </c>
      <c r="N10" s="64">
        <v>66808</v>
      </c>
      <c r="O10" s="64">
        <v>1767</v>
      </c>
      <c r="P10" s="64">
        <v>63148</v>
      </c>
      <c r="Q10" s="64">
        <v>1644</v>
      </c>
      <c r="R10" s="23"/>
      <c r="T10" s="15">
        <v>1973</v>
      </c>
      <c r="U10" s="22">
        <v>3800072</v>
      </c>
      <c r="V10" s="23">
        <v>3816934</v>
      </c>
      <c r="W10" s="23">
        <v>252925</v>
      </c>
      <c r="X10" s="22">
        <v>272084</v>
      </c>
      <c r="Y10" s="24">
        <v>8144428</v>
      </c>
      <c r="Z10" s="23"/>
      <c r="AA10" s="20"/>
      <c r="AB10" s="20"/>
      <c r="AC10" s="20"/>
      <c r="AD10" s="27">
        <v>1973</v>
      </c>
      <c r="AE10" s="32">
        <v>2405</v>
      </c>
      <c r="AF10" s="33">
        <v>2649</v>
      </c>
      <c r="AG10" s="33">
        <v>12751</v>
      </c>
      <c r="AH10" s="33">
        <v>11851</v>
      </c>
      <c r="AI10" s="31">
        <f t="shared" si="0"/>
        <v>29656</v>
      </c>
      <c r="AJ10" s="31"/>
      <c r="AK10" s="20"/>
      <c r="AL10" s="27">
        <v>1973</v>
      </c>
      <c r="AM10" s="28">
        <v>6444</v>
      </c>
      <c r="AN10" s="28">
        <v>7045</v>
      </c>
      <c r="AO10" s="32">
        <v>16623</v>
      </c>
      <c r="AP10" s="33">
        <v>11469</v>
      </c>
      <c r="AQ10" s="31">
        <v>41581</v>
      </c>
      <c r="AR10" s="31"/>
      <c r="AS10" s="31"/>
      <c r="AT10" s="15">
        <v>1973</v>
      </c>
      <c r="AU10" s="26">
        <v>1.8405393006756912</v>
      </c>
      <c r="AV10" s="26">
        <v>2.174095394102741</v>
      </c>
      <c r="AW10" s="26">
        <v>1.87</v>
      </c>
      <c r="AZ10" s="25">
        <v>1973</v>
      </c>
      <c r="BA10" s="23">
        <v>50269</v>
      </c>
      <c r="BB10" s="23">
        <v>47799</v>
      </c>
      <c r="BC10" s="23">
        <v>6055</v>
      </c>
      <c r="BD10" s="23">
        <v>5470</v>
      </c>
      <c r="BE10" s="23">
        <v>109593</v>
      </c>
      <c r="BH10" s="25">
        <v>1973</v>
      </c>
      <c r="BI10" s="23">
        <v>45572</v>
      </c>
      <c r="BJ10" s="23">
        <v>37066</v>
      </c>
      <c r="BK10" s="23">
        <v>1556</v>
      </c>
      <c r="BL10" s="23">
        <v>1448</v>
      </c>
      <c r="BM10" s="23">
        <v>85642</v>
      </c>
      <c r="BP10" s="1">
        <v>1973</v>
      </c>
      <c r="BQ10" s="2">
        <v>72.150000000000006</v>
      </c>
      <c r="BR10" s="2">
        <v>14</v>
      </c>
      <c r="BS10" s="2">
        <v>77.709999999999994</v>
      </c>
      <c r="BT10" s="2">
        <v>17.18</v>
      </c>
      <c r="BW10" s="15">
        <v>3</v>
      </c>
      <c r="BX10" s="14">
        <v>93.304667429415758</v>
      </c>
      <c r="BY10" s="14">
        <v>91.900216162747867</v>
      </c>
      <c r="BZ10" s="16">
        <v>99.790794392380846</v>
      </c>
      <c r="CA10" s="16">
        <v>99.783948271406729</v>
      </c>
      <c r="CE10" s="31"/>
      <c r="CR10" s="16"/>
      <c r="CS10" s="16"/>
      <c r="CT10" s="16"/>
      <c r="CU10" s="16"/>
      <c r="CV10" s="16"/>
      <c r="CY10" s="15">
        <v>2020</v>
      </c>
      <c r="CZ10" s="15">
        <v>0</v>
      </c>
    </row>
    <row r="11" spans="1:104" x14ac:dyDescent="0.3">
      <c r="A11" s="34">
        <v>3</v>
      </c>
      <c r="B11" s="23">
        <v>60959</v>
      </c>
      <c r="C11" s="23">
        <v>1936</v>
      </c>
      <c r="D11" s="23">
        <v>57436</v>
      </c>
      <c r="E11" s="23">
        <v>1949</v>
      </c>
      <c r="F11" s="23"/>
      <c r="G11" s="34">
        <v>3</v>
      </c>
      <c r="H11" s="60">
        <v>59054</v>
      </c>
      <c r="I11" s="60">
        <v>2772</v>
      </c>
      <c r="J11" s="60">
        <v>55959</v>
      </c>
      <c r="K11" s="60">
        <v>2685</v>
      </c>
      <c r="L11" s="23"/>
      <c r="M11" s="34">
        <v>3</v>
      </c>
      <c r="N11" s="64">
        <v>66261</v>
      </c>
      <c r="O11" s="64">
        <v>2395</v>
      </c>
      <c r="P11" s="64">
        <v>62633</v>
      </c>
      <c r="Q11" s="64">
        <v>2220</v>
      </c>
      <c r="R11" s="23"/>
      <c r="T11" s="15">
        <v>1974</v>
      </c>
      <c r="U11" s="22">
        <v>3809949</v>
      </c>
      <c r="V11" s="23">
        <v>3831801</v>
      </c>
      <c r="W11" s="23">
        <v>257387</v>
      </c>
      <c r="X11" s="22">
        <v>277119</v>
      </c>
      <c r="Y11" s="24">
        <v>8176691</v>
      </c>
      <c r="Z11" s="23"/>
      <c r="AA11" s="23"/>
      <c r="AB11" s="23"/>
      <c r="AC11" s="23"/>
      <c r="AD11" s="27">
        <v>1974</v>
      </c>
      <c r="AE11" s="32">
        <v>3074</v>
      </c>
      <c r="AF11" s="33">
        <v>3135</v>
      </c>
      <c r="AG11" s="33">
        <v>17031</v>
      </c>
      <c r="AH11" s="33">
        <v>14517</v>
      </c>
      <c r="AI11" s="31">
        <f t="shared" si="0"/>
        <v>37757</v>
      </c>
      <c r="AJ11" s="31"/>
      <c r="AK11" s="23"/>
      <c r="AL11" s="27">
        <v>1974</v>
      </c>
      <c r="AM11" s="28">
        <v>5110</v>
      </c>
      <c r="AN11" s="28">
        <v>5586</v>
      </c>
      <c r="AO11" s="32">
        <v>10893</v>
      </c>
      <c r="AP11" s="33">
        <v>7833</v>
      </c>
      <c r="AQ11" s="31">
        <v>29422</v>
      </c>
      <c r="AR11" s="31"/>
      <c r="AS11" s="31"/>
      <c r="AT11" s="15">
        <v>1974</v>
      </c>
      <c r="AU11" s="26">
        <v>1.8520192436581275</v>
      </c>
      <c r="AV11" s="26">
        <v>2.177683604386901</v>
      </c>
      <c r="AW11" s="26">
        <v>1.87</v>
      </c>
      <c r="AZ11" s="25">
        <v>1974</v>
      </c>
      <c r="BA11" s="23">
        <v>50825</v>
      </c>
      <c r="BB11" s="23">
        <v>47823</v>
      </c>
      <c r="BC11" s="23">
        <v>5744</v>
      </c>
      <c r="BD11" s="23">
        <v>5508</v>
      </c>
      <c r="BE11" s="23">
        <v>109900</v>
      </c>
      <c r="BH11" s="25">
        <v>1974</v>
      </c>
      <c r="BI11" s="23">
        <v>45897</v>
      </c>
      <c r="BJ11" s="23">
        <v>37259</v>
      </c>
      <c r="BK11" s="23">
        <v>1637</v>
      </c>
      <c r="BL11" s="23">
        <v>1527</v>
      </c>
      <c r="BM11" s="23">
        <v>86320</v>
      </c>
      <c r="BP11" s="1">
        <v>1974</v>
      </c>
      <c r="BQ11" s="2">
        <v>72.2</v>
      </c>
      <c r="BR11" s="2">
        <v>14.08</v>
      </c>
      <c r="BS11" s="2">
        <v>77.91</v>
      </c>
      <c r="BT11" s="2">
        <v>17.329999999999998</v>
      </c>
      <c r="BW11" s="15">
        <v>4</v>
      </c>
      <c r="BX11" s="14">
        <v>92.977913295100805</v>
      </c>
      <c r="BY11" s="14">
        <v>91.554250365699446</v>
      </c>
      <c r="BZ11" s="16">
        <v>99.783782541536382</v>
      </c>
      <c r="CA11" s="16">
        <v>99.77729449394846</v>
      </c>
      <c r="CE11" s="31"/>
      <c r="CR11" s="16"/>
      <c r="CS11" s="16"/>
      <c r="CT11" s="16"/>
      <c r="CU11" s="16"/>
      <c r="CV11" s="16"/>
      <c r="CX11" s="15" t="s">
        <v>17</v>
      </c>
      <c r="CY11" s="15">
        <v>2020</v>
      </c>
      <c r="CZ11" s="15">
        <v>1.2</v>
      </c>
    </row>
    <row r="12" spans="1:104" x14ac:dyDescent="0.3">
      <c r="A12" s="34">
        <v>4</v>
      </c>
      <c r="B12" s="23">
        <v>61538</v>
      </c>
      <c r="C12" s="23">
        <v>1992</v>
      </c>
      <c r="D12" s="23">
        <v>57991</v>
      </c>
      <c r="E12" s="23">
        <v>1997</v>
      </c>
      <c r="F12" s="23"/>
      <c r="G12" s="34">
        <v>4</v>
      </c>
      <c r="H12" s="60">
        <v>60699</v>
      </c>
      <c r="I12" s="60">
        <v>3464</v>
      </c>
      <c r="J12" s="60">
        <v>57652</v>
      </c>
      <c r="K12" s="60">
        <v>3186</v>
      </c>
      <c r="L12" s="23"/>
      <c r="M12" s="34">
        <v>4</v>
      </c>
      <c r="N12" s="64">
        <v>65717</v>
      </c>
      <c r="O12" s="64">
        <v>2968</v>
      </c>
      <c r="P12" s="64">
        <v>62119</v>
      </c>
      <c r="Q12" s="64">
        <v>2744</v>
      </c>
      <c r="R12" s="23"/>
      <c r="T12" s="15">
        <v>1975</v>
      </c>
      <c r="U12" s="22">
        <v>3815680</v>
      </c>
      <c r="V12" s="23">
        <v>3842603</v>
      </c>
      <c r="W12" s="23">
        <v>265235</v>
      </c>
      <c r="X12" s="22">
        <v>284646</v>
      </c>
      <c r="Y12" s="24">
        <v>8208442</v>
      </c>
      <c r="Z12" s="23"/>
      <c r="AA12" s="23"/>
      <c r="AB12" s="23"/>
      <c r="AC12" s="23"/>
      <c r="AD12" s="27">
        <v>1975</v>
      </c>
      <c r="AE12" s="32">
        <v>3226</v>
      </c>
      <c r="AF12" s="33">
        <v>3355</v>
      </c>
      <c r="AG12" s="33">
        <v>21116</v>
      </c>
      <c r="AH12" s="33">
        <v>16735</v>
      </c>
      <c r="AI12" s="31">
        <f t="shared" si="0"/>
        <v>44432</v>
      </c>
      <c r="AJ12" s="31"/>
      <c r="AK12" s="23"/>
      <c r="AL12" s="27">
        <v>1975</v>
      </c>
      <c r="AM12" s="28">
        <v>4240</v>
      </c>
      <c r="AN12" s="28">
        <v>4739</v>
      </c>
      <c r="AO12" s="32">
        <v>11494</v>
      </c>
      <c r="AP12" s="33">
        <v>7677</v>
      </c>
      <c r="AQ12" s="31">
        <v>28150</v>
      </c>
      <c r="AR12" s="31"/>
      <c r="AS12" s="31"/>
      <c r="AT12" s="15">
        <v>1975</v>
      </c>
      <c r="AU12" s="26">
        <v>1.7386735595420639</v>
      </c>
      <c r="AV12" s="26">
        <v>2.1172310217835921</v>
      </c>
      <c r="AW12" s="26">
        <v>1.77</v>
      </c>
      <c r="AZ12" s="25">
        <v>1975</v>
      </c>
      <c r="BA12" s="23">
        <v>47476</v>
      </c>
      <c r="BB12" s="23">
        <v>45032</v>
      </c>
      <c r="BC12" s="23">
        <v>5756</v>
      </c>
      <c r="BD12" s="23">
        <v>5396</v>
      </c>
      <c r="BE12" s="23">
        <v>103660</v>
      </c>
      <c r="BH12" s="25">
        <v>1975</v>
      </c>
      <c r="BI12" s="23">
        <v>46564</v>
      </c>
      <c r="BJ12" s="23">
        <v>38358</v>
      </c>
      <c r="BK12" s="23">
        <v>1775</v>
      </c>
      <c r="BL12" s="23">
        <v>1524</v>
      </c>
      <c r="BM12" s="23">
        <v>88221</v>
      </c>
      <c r="BP12" s="1">
        <v>1975</v>
      </c>
      <c r="BQ12" s="2">
        <v>72.150000000000006</v>
      </c>
      <c r="BR12" s="2">
        <v>14.06</v>
      </c>
      <c r="BS12" s="2">
        <v>77.930000000000007</v>
      </c>
      <c r="BT12" s="2">
        <v>17.350000000000001</v>
      </c>
      <c r="BW12" s="15">
        <v>5</v>
      </c>
      <c r="BX12" s="14">
        <v>92.735498576859001</v>
      </c>
      <c r="BY12" s="14">
        <v>91.302174853286317</v>
      </c>
      <c r="BZ12" s="16">
        <v>99.777632095272011</v>
      </c>
      <c r="CA12" s="16">
        <v>99.771325264148558</v>
      </c>
      <c r="CE12" s="31"/>
      <c r="CR12" s="16"/>
      <c r="CS12" s="16"/>
      <c r="CT12" s="16"/>
      <c r="CU12" s="16"/>
      <c r="CV12" s="16"/>
      <c r="CY12" s="15">
        <v>2020</v>
      </c>
      <c r="CZ12" s="15">
        <v>0</v>
      </c>
    </row>
    <row r="13" spans="1:104" x14ac:dyDescent="0.3">
      <c r="A13" s="34">
        <v>5</v>
      </c>
      <c r="B13" s="23">
        <v>61296</v>
      </c>
      <c r="C13" s="23">
        <v>2185</v>
      </c>
      <c r="D13" s="23">
        <v>58019</v>
      </c>
      <c r="E13" s="23">
        <v>2136</v>
      </c>
      <c r="F13" s="23"/>
      <c r="G13" s="34">
        <v>5</v>
      </c>
      <c r="H13" s="60">
        <v>59104</v>
      </c>
      <c r="I13" s="60">
        <v>4597</v>
      </c>
      <c r="J13" s="60">
        <v>55078</v>
      </c>
      <c r="K13" s="60">
        <v>4364</v>
      </c>
      <c r="L13" s="23"/>
      <c r="M13" s="34">
        <v>5</v>
      </c>
      <c r="N13" s="64">
        <v>65180</v>
      </c>
      <c r="O13" s="64">
        <v>3488</v>
      </c>
      <c r="P13" s="64">
        <v>61610</v>
      </c>
      <c r="Q13" s="64">
        <v>3229</v>
      </c>
      <c r="R13" s="23"/>
      <c r="T13" s="15">
        <v>1976</v>
      </c>
      <c r="U13" s="22">
        <v>3817804</v>
      </c>
      <c r="V13" s="23">
        <v>3850106</v>
      </c>
      <c r="W13" s="23">
        <v>274461</v>
      </c>
      <c r="X13" s="22">
        <v>293608</v>
      </c>
      <c r="Y13" s="24">
        <v>8236179</v>
      </c>
      <c r="Z13" s="23"/>
      <c r="AA13" s="23"/>
      <c r="AB13" s="23"/>
      <c r="AC13" s="23"/>
      <c r="AD13" s="27">
        <v>1976</v>
      </c>
      <c r="AE13" s="32">
        <v>2990</v>
      </c>
      <c r="AF13" s="33">
        <v>3258</v>
      </c>
      <c r="AG13" s="33">
        <v>21645</v>
      </c>
      <c r="AH13" s="33">
        <v>17820</v>
      </c>
      <c r="AI13" s="31">
        <f t="shared" si="0"/>
        <v>45713</v>
      </c>
      <c r="AJ13" s="31"/>
      <c r="AK13" s="23"/>
      <c r="AL13" s="27">
        <v>1976</v>
      </c>
      <c r="AM13" s="28">
        <v>3856</v>
      </c>
      <c r="AN13" s="28">
        <v>4354</v>
      </c>
      <c r="AO13" s="32">
        <v>10495</v>
      </c>
      <c r="AP13" s="33">
        <v>7197</v>
      </c>
      <c r="AQ13" s="31">
        <v>25902</v>
      </c>
      <c r="AR13" s="31"/>
      <c r="AS13" s="31"/>
      <c r="AT13" s="15">
        <v>1976</v>
      </c>
      <c r="AU13" s="26">
        <v>1.6439024545546574</v>
      </c>
      <c r="AV13" s="26">
        <v>2.0744656478919885</v>
      </c>
      <c r="AW13" s="26">
        <v>1.68</v>
      </c>
      <c r="AZ13" s="25">
        <v>1976</v>
      </c>
      <c r="BA13" s="23">
        <v>44730</v>
      </c>
      <c r="BB13" s="23">
        <v>42326</v>
      </c>
      <c r="BC13" s="23">
        <v>5824</v>
      </c>
      <c r="BD13" s="23">
        <v>5494</v>
      </c>
      <c r="BE13" s="23">
        <v>98374</v>
      </c>
      <c r="BH13" s="25">
        <v>1976</v>
      </c>
      <c r="BI13" s="23">
        <v>47718</v>
      </c>
      <c r="BJ13" s="23">
        <v>39374</v>
      </c>
      <c r="BK13" s="23">
        <v>1922</v>
      </c>
      <c r="BL13" s="23">
        <v>1671</v>
      </c>
      <c r="BM13" s="23">
        <v>90685</v>
      </c>
      <c r="BP13" s="1">
        <v>1976</v>
      </c>
      <c r="BQ13" s="2">
        <v>72.150000000000006</v>
      </c>
      <c r="BR13" s="2">
        <v>13.94</v>
      </c>
      <c r="BS13" s="2">
        <v>77.959999999999994</v>
      </c>
      <c r="BT13" s="2">
        <v>17.36</v>
      </c>
      <c r="BW13" s="15">
        <v>6</v>
      </c>
      <c r="BX13" s="14">
        <v>92.517264141752335</v>
      </c>
      <c r="BY13" s="14">
        <v>91.076051520726111</v>
      </c>
      <c r="BZ13" s="16">
        <v>99.772198993487265</v>
      </c>
      <c r="CA13" s="16">
        <v>99.766050451475664</v>
      </c>
      <c r="CE13" s="31"/>
      <c r="CR13" s="16"/>
      <c r="CS13" s="16"/>
      <c r="CT13" s="16"/>
      <c r="CU13" s="16"/>
      <c r="CV13" s="16"/>
      <c r="CX13" s="15" t="s">
        <v>18</v>
      </c>
      <c r="CY13" s="15">
        <v>2020</v>
      </c>
      <c r="CZ13" s="15">
        <v>160000</v>
      </c>
    </row>
    <row r="14" spans="1:104" x14ac:dyDescent="0.3">
      <c r="A14" s="34">
        <v>6</v>
      </c>
      <c r="B14" s="23">
        <v>60784</v>
      </c>
      <c r="C14" s="23">
        <v>2404</v>
      </c>
      <c r="D14" s="23">
        <v>58043</v>
      </c>
      <c r="E14" s="23">
        <v>2351</v>
      </c>
      <c r="F14" s="23"/>
      <c r="G14" s="34">
        <v>6</v>
      </c>
      <c r="H14" s="60">
        <v>58293</v>
      </c>
      <c r="I14" s="60">
        <v>5945</v>
      </c>
      <c r="J14" s="60">
        <v>55144</v>
      </c>
      <c r="K14" s="60">
        <v>5385</v>
      </c>
      <c r="L14" s="23"/>
      <c r="M14" s="34">
        <v>6</v>
      </c>
      <c r="N14" s="64">
        <v>64649</v>
      </c>
      <c r="O14" s="64">
        <v>3971</v>
      </c>
      <c r="P14" s="64">
        <v>61107</v>
      </c>
      <c r="Q14" s="64">
        <v>3684</v>
      </c>
      <c r="R14" s="23"/>
      <c r="T14" s="15">
        <v>1977</v>
      </c>
      <c r="U14" s="22">
        <v>3819603</v>
      </c>
      <c r="V14" s="23">
        <v>3857908</v>
      </c>
      <c r="W14" s="23">
        <v>284570</v>
      </c>
      <c r="X14" s="22">
        <v>304634</v>
      </c>
      <c r="Y14" s="24">
        <v>8267116</v>
      </c>
      <c r="Z14" s="23"/>
      <c r="AA14" s="23"/>
      <c r="AB14" s="23"/>
      <c r="AC14" s="23"/>
      <c r="AD14" s="27">
        <v>1977</v>
      </c>
      <c r="AE14" s="32">
        <v>2670</v>
      </c>
      <c r="AF14" s="33">
        <v>2838</v>
      </c>
      <c r="AG14" s="33">
        <v>20132</v>
      </c>
      <c r="AH14" s="33">
        <v>18613</v>
      </c>
      <c r="AI14" s="31">
        <f t="shared" si="0"/>
        <v>44253</v>
      </c>
      <c r="AJ14" s="31"/>
      <c r="AK14" s="23"/>
      <c r="AL14" s="27">
        <v>1977</v>
      </c>
      <c r="AM14" s="28">
        <v>3743</v>
      </c>
      <c r="AN14" s="28">
        <v>3853</v>
      </c>
      <c r="AO14" s="32">
        <v>8074</v>
      </c>
      <c r="AP14" s="33">
        <v>5934</v>
      </c>
      <c r="AQ14" s="31">
        <v>21604</v>
      </c>
      <c r="AR14" s="31"/>
      <c r="AS14" s="31"/>
      <c r="AT14" s="15">
        <v>1977</v>
      </c>
      <c r="AU14" s="26">
        <v>1.6130804724006909</v>
      </c>
      <c r="AV14" s="26">
        <v>1.9783826912678131</v>
      </c>
      <c r="AW14" s="26">
        <v>1.64</v>
      </c>
      <c r="AZ14" s="25">
        <v>1977</v>
      </c>
      <c r="BA14" s="23">
        <v>43903</v>
      </c>
      <c r="BB14" s="23">
        <v>41084</v>
      </c>
      <c r="BC14" s="23">
        <v>5641</v>
      </c>
      <c r="BD14" s="23">
        <v>5507</v>
      </c>
      <c r="BE14" s="23">
        <v>96135</v>
      </c>
      <c r="BH14" s="25">
        <v>1977</v>
      </c>
      <c r="BI14" s="23">
        <v>46716</v>
      </c>
      <c r="BJ14" s="23">
        <v>37886</v>
      </c>
      <c r="BK14" s="23">
        <v>1964</v>
      </c>
      <c r="BL14" s="23">
        <v>1660</v>
      </c>
      <c r="BM14" s="23">
        <v>88226</v>
      </c>
      <c r="BP14" s="1">
        <v>1977</v>
      </c>
      <c r="BQ14" s="2">
        <v>72.400000000000006</v>
      </c>
      <c r="BR14" s="2">
        <v>14.21</v>
      </c>
      <c r="BS14" s="2">
        <v>78.569999999999993</v>
      </c>
      <c r="BT14" s="2">
        <v>17.82</v>
      </c>
      <c r="BW14" s="15">
        <v>7</v>
      </c>
      <c r="BX14" s="14">
        <v>92.324015506276254</v>
      </c>
      <c r="BY14" s="14">
        <v>90.873643744592457</v>
      </c>
      <c r="BZ14" s="16">
        <v>99.767447368461873</v>
      </c>
      <c r="CA14" s="16">
        <v>99.761435881857466</v>
      </c>
      <c r="CE14" s="31"/>
      <c r="CR14" s="16"/>
      <c r="CS14" s="16"/>
      <c r="CT14" s="16"/>
      <c r="CU14" s="16"/>
      <c r="CV14" s="16"/>
      <c r="CY14" s="15">
        <v>2020</v>
      </c>
      <c r="CZ14" s="15">
        <v>0</v>
      </c>
    </row>
    <row r="15" spans="1:104" x14ac:dyDescent="0.3">
      <c r="A15" s="34">
        <v>7</v>
      </c>
      <c r="B15" s="23">
        <v>56340</v>
      </c>
      <c r="C15" s="23">
        <v>2417</v>
      </c>
      <c r="D15" s="23">
        <v>52947</v>
      </c>
      <c r="E15" s="23">
        <v>2423</v>
      </c>
      <c r="F15" s="23"/>
      <c r="G15" s="34">
        <v>7</v>
      </c>
      <c r="H15" s="60">
        <v>57212</v>
      </c>
      <c r="I15" s="60">
        <v>6467</v>
      </c>
      <c r="J15" s="60">
        <v>54060</v>
      </c>
      <c r="K15" s="60">
        <v>5952</v>
      </c>
      <c r="L15" s="23"/>
      <c r="M15" s="34">
        <v>7</v>
      </c>
      <c r="N15" s="64">
        <v>64143</v>
      </c>
      <c r="O15" s="64">
        <v>4419</v>
      </c>
      <c r="P15" s="64">
        <v>60628</v>
      </c>
      <c r="Q15" s="64">
        <v>4105</v>
      </c>
      <c r="R15" s="23"/>
      <c r="T15" s="15">
        <v>1978</v>
      </c>
      <c r="U15" s="22">
        <v>3818623</v>
      </c>
      <c r="V15" s="23">
        <v>3862983</v>
      </c>
      <c r="W15" s="23">
        <v>290409</v>
      </c>
      <c r="X15" s="22">
        <v>311962</v>
      </c>
      <c r="Y15" s="24">
        <v>8284437</v>
      </c>
      <c r="Z15" s="23"/>
      <c r="AA15" s="23"/>
      <c r="AB15" s="23"/>
      <c r="AC15" s="23"/>
      <c r="AD15" s="27">
        <v>1978</v>
      </c>
      <c r="AE15" s="32">
        <v>2336</v>
      </c>
      <c r="AF15" s="33">
        <v>2386</v>
      </c>
      <c r="AG15" s="33">
        <v>16115</v>
      </c>
      <c r="AH15" s="33">
        <v>15540</v>
      </c>
      <c r="AI15" s="31">
        <f t="shared" si="0"/>
        <v>36377</v>
      </c>
      <c r="AJ15" s="31"/>
      <c r="AK15" s="23"/>
      <c r="AL15" s="27">
        <v>1978</v>
      </c>
      <c r="AM15" s="28">
        <v>3920</v>
      </c>
      <c r="AN15" s="28">
        <v>4103</v>
      </c>
      <c r="AO15" s="32">
        <v>8220</v>
      </c>
      <c r="AP15" s="33">
        <v>6468</v>
      </c>
      <c r="AQ15" s="31">
        <v>22711</v>
      </c>
      <c r="AR15" s="31"/>
      <c r="AS15" s="31"/>
      <c r="AT15" s="15">
        <v>1978</v>
      </c>
      <c r="AU15" s="26">
        <v>1.5634229033133509</v>
      </c>
      <c r="AV15" s="26">
        <v>1.973646989979962</v>
      </c>
      <c r="AW15" s="26">
        <v>1.6</v>
      </c>
      <c r="AZ15" s="25">
        <v>1978</v>
      </c>
      <c r="BA15" s="23">
        <v>42041</v>
      </c>
      <c r="BB15" s="23">
        <v>39881</v>
      </c>
      <c r="BC15" s="23">
        <v>5851</v>
      </c>
      <c r="BD15" s="23">
        <v>5599</v>
      </c>
      <c r="BE15" s="23">
        <v>93372</v>
      </c>
      <c r="BH15" s="25">
        <v>1978</v>
      </c>
      <c r="BI15" s="23">
        <v>47239</v>
      </c>
      <c r="BJ15" s="23">
        <v>38668</v>
      </c>
      <c r="BK15" s="23">
        <v>2061</v>
      </c>
      <c r="BL15" s="23">
        <v>1750</v>
      </c>
      <c r="BM15" s="23">
        <v>89718</v>
      </c>
      <c r="BP15" s="1">
        <v>1978</v>
      </c>
      <c r="BQ15" s="2">
        <v>72.45</v>
      </c>
      <c r="BR15" s="2">
        <v>14.2</v>
      </c>
      <c r="BS15" s="2">
        <v>78.680000000000007</v>
      </c>
      <c r="BT15" s="2">
        <v>17.8</v>
      </c>
      <c r="BW15" s="15">
        <v>8</v>
      </c>
      <c r="BX15" s="14">
        <v>92.155017991253629</v>
      </c>
      <c r="BY15" s="14">
        <v>90.68270526984297</v>
      </c>
      <c r="BZ15" s="16">
        <v>99.763169219792914</v>
      </c>
      <c r="CA15" s="16">
        <v>99.757279908024188</v>
      </c>
      <c r="CE15" s="31"/>
      <c r="CR15" s="16"/>
      <c r="CS15" s="16"/>
      <c r="CT15" s="16"/>
      <c r="CU15" s="16"/>
      <c r="CV15" s="16"/>
      <c r="CX15" s="15" t="s">
        <v>19</v>
      </c>
      <c r="CY15" s="15">
        <v>2020</v>
      </c>
      <c r="CZ15" s="15">
        <v>2.5</v>
      </c>
    </row>
    <row r="16" spans="1:104" x14ac:dyDescent="0.3">
      <c r="A16" s="34">
        <v>8</v>
      </c>
      <c r="B16" s="23">
        <v>53171</v>
      </c>
      <c r="C16" s="23">
        <v>2255</v>
      </c>
      <c r="D16" s="23">
        <v>50559</v>
      </c>
      <c r="E16" s="23">
        <v>2198</v>
      </c>
      <c r="F16" s="23"/>
      <c r="G16" s="34">
        <v>8</v>
      </c>
      <c r="H16" s="60">
        <v>56881</v>
      </c>
      <c r="I16" s="60">
        <v>7323</v>
      </c>
      <c r="J16" s="60">
        <v>53808</v>
      </c>
      <c r="K16" s="60">
        <v>6905</v>
      </c>
      <c r="L16" s="23"/>
      <c r="M16" s="34">
        <v>8</v>
      </c>
      <c r="N16" s="64">
        <v>63687</v>
      </c>
      <c r="O16" s="64">
        <v>4846</v>
      </c>
      <c r="P16" s="64">
        <v>60199</v>
      </c>
      <c r="Q16" s="64">
        <v>4498</v>
      </c>
      <c r="R16" s="23"/>
      <c r="T16" s="15">
        <v>1979</v>
      </c>
      <c r="U16" s="22">
        <v>3818297</v>
      </c>
      <c r="V16" s="23">
        <v>3868625</v>
      </c>
      <c r="W16" s="23">
        <v>296864</v>
      </c>
      <c r="X16" s="22">
        <v>318988</v>
      </c>
      <c r="Y16" s="24">
        <v>8303010</v>
      </c>
      <c r="Z16" s="23"/>
      <c r="AA16" s="23"/>
      <c r="AB16" s="23"/>
      <c r="AC16" s="23"/>
      <c r="AD16" s="27">
        <v>1979</v>
      </c>
      <c r="AE16" s="32">
        <v>2294</v>
      </c>
      <c r="AF16" s="33">
        <v>2427</v>
      </c>
      <c r="AG16" s="33">
        <v>16802</v>
      </c>
      <c r="AH16" s="33">
        <v>15670</v>
      </c>
      <c r="AI16" s="31">
        <f t="shared" si="0"/>
        <v>37193</v>
      </c>
      <c r="AJ16" s="31"/>
      <c r="AK16" s="23"/>
      <c r="AL16" s="27">
        <v>1979</v>
      </c>
      <c r="AM16" s="28">
        <v>4238</v>
      </c>
      <c r="AN16" s="28">
        <v>4473</v>
      </c>
      <c r="AO16" s="32">
        <v>8246</v>
      </c>
      <c r="AP16" s="33">
        <v>6767</v>
      </c>
      <c r="AQ16" s="31">
        <v>23724</v>
      </c>
      <c r="AR16" s="31"/>
      <c r="AS16" s="31"/>
      <c r="AT16" s="15">
        <v>1979</v>
      </c>
      <c r="AU16" s="26">
        <v>1.6201310670369353</v>
      </c>
      <c r="AV16" s="26">
        <v>2.0328379616207881</v>
      </c>
      <c r="AW16" s="26">
        <v>1.66</v>
      </c>
      <c r="AZ16" s="25">
        <v>1979</v>
      </c>
      <c r="BA16" s="23">
        <v>43223</v>
      </c>
      <c r="BB16" s="23">
        <v>41095</v>
      </c>
      <c r="BC16" s="23">
        <v>6257</v>
      </c>
      <c r="BD16" s="23">
        <v>5821</v>
      </c>
      <c r="BE16" s="23">
        <v>96396</v>
      </c>
      <c r="BH16" s="25">
        <v>1979</v>
      </c>
      <c r="BI16" s="23">
        <v>47873</v>
      </c>
      <c r="BJ16" s="23">
        <v>39253</v>
      </c>
      <c r="BK16" s="23">
        <v>2110</v>
      </c>
      <c r="BL16" s="23">
        <v>1880</v>
      </c>
      <c r="BM16" s="23">
        <v>91116</v>
      </c>
      <c r="BP16" s="1">
        <v>1979</v>
      </c>
      <c r="BQ16" s="2">
        <v>72.5</v>
      </c>
      <c r="BR16" s="2">
        <v>14.21</v>
      </c>
      <c r="BS16" s="2">
        <v>78.73</v>
      </c>
      <c r="BT16" s="2">
        <v>17.93</v>
      </c>
      <c r="BW16" s="15">
        <v>9</v>
      </c>
      <c r="BX16" s="14">
        <v>92.013562532849761</v>
      </c>
      <c r="BY16" s="14">
        <v>90.501748403029282</v>
      </c>
      <c r="BZ16" s="16">
        <v>99.759078630184277</v>
      </c>
      <c r="CA16" s="16">
        <v>99.753304974533123</v>
      </c>
      <c r="CE16" s="31"/>
      <c r="CR16" s="16"/>
      <c r="CS16" s="16"/>
      <c r="CT16" s="16"/>
      <c r="CU16" s="16"/>
      <c r="CV16" s="16"/>
      <c r="CY16" s="15">
        <v>2020</v>
      </c>
      <c r="CZ16" s="15">
        <v>0</v>
      </c>
    </row>
    <row r="17" spans="1:104" x14ac:dyDescent="0.3">
      <c r="A17" s="34">
        <v>9</v>
      </c>
      <c r="B17" s="23">
        <v>51945</v>
      </c>
      <c r="C17" s="23">
        <v>2279</v>
      </c>
      <c r="D17" s="23">
        <v>49178</v>
      </c>
      <c r="E17" s="23">
        <v>2174</v>
      </c>
      <c r="F17" s="23"/>
      <c r="G17" s="34">
        <v>9</v>
      </c>
      <c r="H17" s="60">
        <v>55903</v>
      </c>
      <c r="I17" s="60">
        <v>7738</v>
      </c>
      <c r="J17" s="60">
        <v>53249</v>
      </c>
      <c r="K17" s="60">
        <v>6947</v>
      </c>
      <c r="L17" s="23"/>
      <c r="M17" s="34">
        <v>9</v>
      </c>
      <c r="N17" s="64">
        <v>63280</v>
      </c>
      <c r="O17" s="64">
        <v>5260</v>
      </c>
      <c r="P17" s="64">
        <v>59820</v>
      </c>
      <c r="Q17" s="64">
        <v>4884</v>
      </c>
      <c r="R17" s="23"/>
      <c r="T17" s="15">
        <v>1980</v>
      </c>
      <c r="U17" s="22">
        <v>3817703</v>
      </c>
      <c r="V17" s="23">
        <v>3872815</v>
      </c>
      <c r="W17" s="23">
        <v>301715</v>
      </c>
      <c r="X17" s="22">
        <v>325409</v>
      </c>
      <c r="Y17" s="24">
        <v>8317937</v>
      </c>
      <c r="Z17" s="23"/>
      <c r="AA17" s="23"/>
      <c r="AB17" s="23"/>
      <c r="AC17" s="23"/>
      <c r="AD17" s="27">
        <v>1980</v>
      </c>
      <c r="AE17" s="32">
        <v>2587</v>
      </c>
      <c r="AF17" s="33">
        <v>2440</v>
      </c>
      <c r="AG17" s="33">
        <v>17783</v>
      </c>
      <c r="AH17" s="33">
        <v>16734</v>
      </c>
      <c r="AI17" s="31">
        <f t="shared" si="0"/>
        <v>39544</v>
      </c>
      <c r="AJ17" s="31"/>
      <c r="AK17" s="23"/>
      <c r="AL17" s="27">
        <v>1980</v>
      </c>
      <c r="AM17" s="28">
        <v>5461</v>
      </c>
      <c r="AN17" s="28">
        <v>5444</v>
      </c>
      <c r="AO17" s="32">
        <v>10724</v>
      </c>
      <c r="AP17" s="33">
        <v>8429</v>
      </c>
      <c r="AQ17" s="31">
        <v>30058</v>
      </c>
      <c r="AR17" s="31"/>
      <c r="AS17" s="31"/>
      <c r="AT17" s="15">
        <v>1980</v>
      </c>
      <c r="AU17" s="26">
        <v>1.6404919281073926</v>
      </c>
      <c r="AV17" s="26">
        <v>2.057747362950801</v>
      </c>
      <c r="AW17" s="26">
        <v>1.68</v>
      </c>
      <c r="AZ17" s="25">
        <v>1980</v>
      </c>
      <c r="BA17" s="23">
        <v>43614</v>
      </c>
      <c r="BB17" s="23">
        <v>41188</v>
      </c>
      <c r="BC17" s="23">
        <v>6298</v>
      </c>
      <c r="BD17" s="23">
        <v>6089</v>
      </c>
      <c r="BE17" s="23">
        <v>97189</v>
      </c>
      <c r="BH17" s="25">
        <v>1980</v>
      </c>
      <c r="BI17" s="23">
        <v>47637</v>
      </c>
      <c r="BJ17" s="23">
        <v>40074</v>
      </c>
      <c r="BK17" s="23">
        <v>2215</v>
      </c>
      <c r="BL17" s="23">
        <v>1916</v>
      </c>
      <c r="BM17" s="23">
        <v>91842</v>
      </c>
      <c r="BP17" s="1">
        <v>1980</v>
      </c>
      <c r="BQ17" s="2">
        <v>72.78</v>
      </c>
      <c r="BR17" s="2">
        <v>14.32</v>
      </c>
      <c r="BS17" s="2">
        <v>78.86</v>
      </c>
      <c r="BT17" s="2">
        <v>17.97</v>
      </c>
      <c r="BW17" s="15">
        <v>10</v>
      </c>
      <c r="BX17" s="14">
        <v>91.901240747373237</v>
      </c>
      <c r="BY17" s="14">
        <v>90.352262317859541</v>
      </c>
      <c r="BZ17" s="16">
        <v>99.755088444923729</v>
      </c>
      <c r="CA17" s="16">
        <v>99.749426623838005</v>
      </c>
      <c r="CE17" s="31"/>
      <c r="CR17" s="16"/>
      <c r="CS17" s="16"/>
      <c r="CT17" s="16"/>
      <c r="CU17" s="16"/>
      <c r="CV17" s="16"/>
      <c r="CX17" s="15" t="s">
        <v>20</v>
      </c>
      <c r="CY17" s="15">
        <v>2020</v>
      </c>
      <c r="CZ17" s="15">
        <v>180000</v>
      </c>
    </row>
    <row r="18" spans="1:104" x14ac:dyDescent="0.3">
      <c r="A18" s="34">
        <v>10</v>
      </c>
      <c r="B18" s="23">
        <v>50464</v>
      </c>
      <c r="C18" s="23">
        <v>2234</v>
      </c>
      <c r="D18" s="23">
        <v>48246</v>
      </c>
      <c r="E18" s="23">
        <v>2177</v>
      </c>
      <c r="F18" s="23"/>
      <c r="G18" s="34">
        <v>10</v>
      </c>
      <c r="H18" s="60">
        <v>58001</v>
      </c>
      <c r="I18" s="60">
        <v>8192</v>
      </c>
      <c r="J18" s="60">
        <v>54944</v>
      </c>
      <c r="K18" s="60">
        <v>7510</v>
      </c>
      <c r="L18" s="23"/>
      <c r="M18" s="34">
        <v>10</v>
      </c>
      <c r="N18" s="64">
        <v>62926</v>
      </c>
      <c r="O18" s="64">
        <v>5660</v>
      </c>
      <c r="P18" s="64">
        <v>59492</v>
      </c>
      <c r="Q18" s="64">
        <v>5247</v>
      </c>
      <c r="R18" s="23"/>
      <c r="T18" s="15">
        <v>1981</v>
      </c>
      <c r="U18" s="22">
        <v>3815575</v>
      </c>
      <c r="V18" s="23">
        <v>3875772</v>
      </c>
      <c r="W18" s="23">
        <v>302690</v>
      </c>
      <c r="X18" s="22">
        <v>328754</v>
      </c>
      <c r="Y18" s="24">
        <v>8323033</v>
      </c>
      <c r="Z18" s="23"/>
      <c r="AA18" s="23"/>
      <c r="AB18" s="23"/>
      <c r="AC18" s="23"/>
      <c r="AD18" s="27">
        <v>1981</v>
      </c>
      <c r="AE18" s="32">
        <v>2347</v>
      </c>
      <c r="AF18" s="33">
        <v>2419</v>
      </c>
      <c r="AG18" s="33">
        <v>13723</v>
      </c>
      <c r="AH18" s="33">
        <v>13852</v>
      </c>
      <c r="AI18" s="31">
        <f t="shared" si="0"/>
        <v>32341</v>
      </c>
      <c r="AJ18" s="31"/>
      <c r="AK18" s="23"/>
      <c r="AL18" s="27">
        <v>1981</v>
      </c>
      <c r="AM18" s="28">
        <v>5202</v>
      </c>
      <c r="AN18" s="28">
        <v>5171</v>
      </c>
      <c r="AO18" s="32">
        <v>10584</v>
      </c>
      <c r="AP18" s="33">
        <v>8589</v>
      </c>
      <c r="AQ18" s="31">
        <v>29546</v>
      </c>
      <c r="AR18" s="31"/>
      <c r="AS18" s="31"/>
      <c r="AT18" s="15">
        <v>1981</v>
      </c>
      <c r="AU18" s="26">
        <v>1.6006770029652417</v>
      </c>
      <c r="AV18" s="26">
        <v>1.9749480987442491</v>
      </c>
      <c r="AW18" s="26">
        <v>1.63</v>
      </c>
      <c r="AZ18" s="25">
        <v>1981</v>
      </c>
      <c r="BA18" s="23">
        <v>41989</v>
      </c>
      <c r="BB18" s="23">
        <v>40200</v>
      </c>
      <c r="BC18" s="23">
        <v>6163</v>
      </c>
      <c r="BD18" s="23">
        <v>5789</v>
      </c>
      <c r="BE18" s="23">
        <v>94141</v>
      </c>
      <c r="BH18" s="25">
        <v>1981</v>
      </c>
      <c r="BI18" s="23">
        <v>47570</v>
      </c>
      <c r="BJ18" s="23">
        <v>40396</v>
      </c>
      <c r="BK18" s="23">
        <v>2180</v>
      </c>
      <c r="BL18" s="23">
        <v>1923</v>
      </c>
      <c r="BM18" s="23">
        <v>92069</v>
      </c>
      <c r="BP18" s="1">
        <v>1981</v>
      </c>
      <c r="BQ18" s="2">
        <v>73.08</v>
      </c>
      <c r="BR18" s="2">
        <v>14.37</v>
      </c>
      <c r="BS18" s="2">
        <v>79.14</v>
      </c>
      <c r="BT18" s="2">
        <v>18.05</v>
      </c>
      <c r="BW18" s="15">
        <v>11</v>
      </c>
      <c r="BX18" s="14">
        <v>91.792119501479178</v>
      </c>
      <c r="BY18" s="14">
        <v>90.221269579096912</v>
      </c>
      <c r="BZ18" s="16">
        <v>99.750910708885073</v>
      </c>
      <c r="CA18" s="16">
        <v>99.745365177599581</v>
      </c>
      <c r="CE18" s="31"/>
      <c r="CR18" s="16"/>
      <c r="CS18" s="16"/>
      <c r="CT18" s="16"/>
      <c r="CU18" s="16"/>
      <c r="CV18" s="16"/>
      <c r="CY18" s="15">
        <v>2020</v>
      </c>
      <c r="CZ18" s="15">
        <v>0</v>
      </c>
    </row>
    <row r="19" spans="1:104" x14ac:dyDescent="0.3">
      <c r="A19" s="34">
        <v>11</v>
      </c>
      <c r="B19" s="23">
        <v>52197</v>
      </c>
      <c r="C19" s="23">
        <v>2277</v>
      </c>
      <c r="D19" s="23">
        <v>49011</v>
      </c>
      <c r="E19" s="23">
        <v>2139</v>
      </c>
      <c r="F19" s="23"/>
      <c r="G19" s="34">
        <v>11</v>
      </c>
      <c r="H19" s="60">
        <v>56110</v>
      </c>
      <c r="I19" s="60">
        <v>8347</v>
      </c>
      <c r="J19" s="60">
        <v>52972</v>
      </c>
      <c r="K19" s="60">
        <v>7901</v>
      </c>
      <c r="L19" s="23"/>
      <c r="M19" s="34">
        <v>11</v>
      </c>
      <c r="N19" s="64">
        <v>62632</v>
      </c>
      <c r="O19" s="64">
        <v>6053</v>
      </c>
      <c r="P19" s="64">
        <v>59221</v>
      </c>
      <c r="Q19" s="64">
        <v>5603</v>
      </c>
      <c r="R19" s="23"/>
      <c r="T19" s="15">
        <v>1982</v>
      </c>
      <c r="U19" s="22">
        <v>3813913</v>
      </c>
      <c r="V19" s="23">
        <v>3878577</v>
      </c>
      <c r="W19" s="23">
        <v>303020</v>
      </c>
      <c r="X19" s="22">
        <v>331636</v>
      </c>
      <c r="Y19" s="24">
        <v>8327484</v>
      </c>
      <c r="Z19" s="23"/>
      <c r="AA19" s="23"/>
      <c r="AB19" s="23"/>
      <c r="AC19" s="23"/>
      <c r="AD19" s="27">
        <v>1982</v>
      </c>
      <c r="AE19" s="32">
        <v>2503</v>
      </c>
      <c r="AF19" s="33">
        <v>2464</v>
      </c>
      <c r="AG19" s="33">
        <v>12487</v>
      </c>
      <c r="AH19" s="33">
        <v>13007</v>
      </c>
      <c r="AI19" s="31">
        <f t="shared" si="0"/>
        <v>30461</v>
      </c>
      <c r="AJ19" s="31"/>
      <c r="AK19" s="23"/>
      <c r="AL19" s="27">
        <v>1982</v>
      </c>
      <c r="AM19" s="28">
        <v>5351</v>
      </c>
      <c r="AN19" s="28">
        <v>5226</v>
      </c>
      <c r="AO19" s="32">
        <v>9875</v>
      </c>
      <c r="AP19" s="33">
        <v>8157</v>
      </c>
      <c r="AQ19" s="31">
        <v>28609</v>
      </c>
      <c r="AR19" s="31"/>
      <c r="AS19" s="31"/>
      <c r="AT19" s="15">
        <v>1982</v>
      </c>
      <c r="AU19" s="26">
        <v>1.5910331644342264</v>
      </c>
      <c r="AV19" s="26">
        <v>1.9725167140759661</v>
      </c>
      <c r="AW19" s="26">
        <v>1.62</v>
      </c>
      <c r="AZ19" s="25">
        <v>1982</v>
      </c>
      <c r="BA19" s="23">
        <v>41828</v>
      </c>
      <c r="BB19" s="23">
        <v>39374</v>
      </c>
      <c r="BC19" s="23">
        <v>5977</v>
      </c>
      <c r="BD19" s="23">
        <v>5721</v>
      </c>
      <c r="BE19" s="23">
        <v>92900</v>
      </c>
      <c r="BH19" s="25">
        <v>1982</v>
      </c>
      <c r="BI19" s="23">
        <v>46737</v>
      </c>
      <c r="BJ19" s="23">
        <v>39669</v>
      </c>
      <c r="BK19" s="23">
        <v>2308</v>
      </c>
      <c r="BL19" s="23">
        <v>1997</v>
      </c>
      <c r="BM19" s="23">
        <v>90711</v>
      </c>
      <c r="BP19" s="1">
        <v>1982</v>
      </c>
      <c r="BQ19" s="2">
        <v>73.430000000000007</v>
      </c>
      <c r="BR19" s="2">
        <v>14.57</v>
      </c>
      <c r="BS19" s="2">
        <v>79.400000000000006</v>
      </c>
      <c r="BT19" s="2">
        <v>18.350000000000001</v>
      </c>
      <c r="BW19" s="15">
        <v>12</v>
      </c>
      <c r="BX19" s="14">
        <v>91.679070032252028</v>
      </c>
      <c r="BY19" s="14">
        <v>90.098702672581041</v>
      </c>
      <c r="BZ19" s="16">
        <v>99.746325933804229</v>
      </c>
      <c r="CA19" s="16">
        <v>99.740879614626976</v>
      </c>
      <c r="CE19" s="31"/>
      <c r="CR19" s="16"/>
      <c r="CS19" s="16"/>
      <c r="CT19" s="16"/>
      <c r="CU19" s="16"/>
      <c r="CV19" s="16"/>
      <c r="CX19" s="15" t="s">
        <v>21</v>
      </c>
      <c r="CY19" s="15">
        <v>2020</v>
      </c>
      <c r="CZ19" s="15">
        <v>90000</v>
      </c>
    </row>
    <row r="20" spans="1:104" x14ac:dyDescent="0.3">
      <c r="A20" s="34">
        <v>12</v>
      </c>
      <c r="B20" s="23">
        <v>52412</v>
      </c>
      <c r="C20" s="23">
        <v>1996</v>
      </c>
      <c r="D20" s="23">
        <v>49431</v>
      </c>
      <c r="E20" s="23">
        <v>1947</v>
      </c>
      <c r="F20" s="23"/>
      <c r="G20" s="34">
        <v>12</v>
      </c>
      <c r="H20" s="60">
        <v>55060</v>
      </c>
      <c r="I20" s="60">
        <v>8970</v>
      </c>
      <c r="J20" s="60">
        <v>51752</v>
      </c>
      <c r="K20" s="60">
        <v>8405</v>
      </c>
      <c r="L20" s="23"/>
      <c r="M20" s="34">
        <v>12</v>
      </c>
      <c r="N20" s="64">
        <v>62396</v>
      </c>
      <c r="O20" s="64">
        <v>6435</v>
      </c>
      <c r="P20" s="64">
        <v>59004</v>
      </c>
      <c r="Q20" s="64">
        <v>5943</v>
      </c>
      <c r="R20" s="23"/>
      <c r="T20" s="15">
        <v>1983</v>
      </c>
      <c r="U20" s="22">
        <v>3812191</v>
      </c>
      <c r="V20" s="23">
        <v>3880991</v>
      </c>
      <c r="W20" s="23">
        <v>303512</v>
      </c>
      <c r="X20" s="22">
        <v>333493</v>
      </c>
      <c r="Y20" s="24">
        <v>8330573</v>
      </c>
      <c r="Z20" s="23"/>
      <c r="AA20" s="23"/>
      <c r="AB20" s="23"/>
      <c r="AC20" s="23"/>
      <c r="AD20" s="27">
        <v>1983</v>
      </c>
      <c r="AE20" s="32">
        <v>2423</v>
      </c>
      <c r="AF20" s="33">
        <v>2452</v>
      </c>
      <c r="AG20" s="33">
        <v>11434</v>
      </c>
      <c r="AH20" s="33">
        <v>11263</v>
      </c>
      <c r="AI20" s="31">
        <f t="shared" si="0"/>
        <v>27572</v>
      </c>
      <c r="AJ20" s="31"/>
      <c r="AK20" s="23"/>
      <c r="AL20" s="27">
        <v>1983</v>
      </c>
      <c r="AM20" s="28">
        <v>4815</v>
      </c>
      <c r="AN20" s="28">
        <v>4847</v>
      </c>
      <c r="AO20" s="32">
        <v>8658</v>
      </c>
      <c r="AP20" s="33">
        <v>7340</v>
      </c>
      <c r="AQ20" s="31">
        <v>25660</v>
      </c>
      <c r="AR20" s="31"/>
      <c r="AS20" s="31"/>
      <c r="AT20" s="15">
        <v>1983</v>
      </c>
      <c r="AU20" s="26">
        <v>1.5933558445423179</v>
      </c>
      <c r="AV20" s="26">
        <v>1.8881939974991311</v>
      </c>
      <c r="AW20" s="26">
        <v>1.61</v>
      </c>
      <c r="AZ20" s="25">
        <v>1983</v>
      </c>
      <c r="BA20" s="23">
        <v>41776</v>
      </c>
      <c r="BB20" s="23">
        <v>39167</v>
      </c>
      <c r="BC20" s="23">
        <v>5584</v>
      </c>
      <c r="BD20" s="23">
        <v>5383</v>
      </c>
      <c r="BE20" s="23">
        <v>91910</v>
      </c>
      <c r="BH20" s="25">
        <v>1983</v>
      </c>
      <c r="BI20" s="23">
        <v>46717</v>
      </c>
      <c r="BJ20" s="23">
        <v>39741</v>
      </c>
      <c r="BK20" s="23">
        <v>2298</v>
      </c>
      <c r="BL20" s="23">
        <v>2080</v>
      </c>
      <c r="BM20" s="23">
        <v>90836</v>
      </c>
      <c r="BP20" s="1">
        <v>1983</v>
      </c>
      <c r="BQ20" s="2">
        <v>73.63</v>
      </c>
      <c r="BR20" s="2">
        <v>14.67</v>
      </c>
      <c r="BS20" s="2">
        <v>79.650000000000006</v>
      </c>
      <c r="BT20" s="2">
        <v>18.53</v>
      </c>
      <c r="BW20" s="15">
        <v>13</v>
      </c>
      <c r="BX20" s="14">
        <v>91.573378375241376</v>
      </c>
      <c r="BY20" s="14">
        <v>89.979197940006486</v>
      </c>
      <c r="BZ20" s="16">
        <v>99.741022530044035</v>
      </c>
      <c r="CA20" s="16">
        <v>99.735457701131708</v>
      </c>
      <c r="CE20" s="31"/>
      <c r="CR20" s="16"/>
      <c r="CS20" s="16"/>
      <c r="CT20" s="16"/>
      <c r="CU20" s="16"/>
      <c r="CV20" s="16"/>
      <c r="CY20" s="15">
        <v>2020</v>
      </c>
      <c r="CZ20" s="15">
        <v>0</v>
      </c>
    </row>
    <row r="21" spans="1:104" x14ac:dyDescent="0.3">
      <c r="A21" s="34">
        <v>13</v>
      </c>
      <c r="B21" s="23">
        <v>52682</v>
      </c>
      <c r="C21" s="23">
        <v>2158</v>
      </c>
      <c r="D21" s="23">
        <v>50504</v>
      </c>
      <c r="E21" s="23">
        <v>2097</v>
      </c>
      <c r="F21" s="23"/>
      <c r="G21" s="34">
        <v>13</v>
      </c>
      <c r="H21" s="60">
        <v>53903</v>
      </c>
      <c r="I21" s="60">
        <v>9116</v>
      </c>
      <c r="J21" s="60">
        <v>50945</v>
      </c>
      <c r="K21" s="60">
        <v>8516</v>
      </c>
      <c r="L21" s="23"/>
      <c r="M21" s="34">
        <v>13</v>
      </c>
      <c r="N21" s="64">
        <v>62224</v>
      </c>
      <c r="O21" s="64">
        <v>6813</v>
      </c>
      <c r="P21" s="64">
        <v>58845</v>
      </c>
      <c r="Q21" s="64">
        <v>6267</v>
      </c>
      <c r="R21" s="23"/>
      <c r="T21" s="15">
        <v>1984</v>
      </c>
      <c r="U21" s="22">
        <v>3812486</v>
      </c>
      <c r="V21" s="23">
        <v>3884676</v>
      </c>
      <c r="W21" s="23">
        <v>307676</v>
      </c>
      <c r="X21" s="22">
        <v>337455</v>
      </c>
      <c r="Y21" s="24">
        <v>8342621</v>
      </c>
      <c r="Z21" s="23"/>
      <c r="AA21" s="23"/>
      <c r="AB21" s="23"/>
      <c r="AC21" s="23"/>
      <c r="AD21" s="27">
        <v>1984</v>
      </c>
      <c r="AE21" s="32">
        <v>2625</v>
      </c>
      <c r="AF21" s="33">
        <v>2556</v>
      </c>
      <c r="AG21" s="33">
        <v>13941</v>
      </c>
      <c r="AH21" s="33">
        <v>12478</v>
      </c>
      <c r="AI21" s="31">
        <f t="shared" si="0"/>
        <v>31600</v>
      </c>
      <c r="AJ21" s="31"/>
      <c r="AK21" s="23"/>
      <c r="AL21" s="27">
        <v>1984</v>
      </c>
      <c r="AM21" s="28">
        <v>4585</v>
      </c>
      <c r="AN21" s="28">
        <v>4675</v>
      </c>
      <c r="AO21" s="32">
        <v>7404</v>
      </c>
      <c r="AP21" s="33">
        <v>6359</v>
      </c>
      <c r="AQ21" s="31">
        <v>23023</v>
      </c>
      <c r="AR21" s="31"/>
      <c r="AS21" s="31"/>
      <c r="AT21" s="15">
        <v>1984</v>
      </c>
      <c r="AU21" s="26">
        <v>1.6294775531405705</v>
      </c>
      <c r="AV21" s="26">
        <v>1.9803087071344811</v>
      </c>
      <c r="AW21" s="26">
        <v>1.66</v>
      </c>
      <c r="AZ21" s="25">
        <v>1984</v>
      </c>
      <c r="BA21" s="23">
        <v>42502</v>
      </c>
      <c r="BB21" s="23">
        <v>40034</v>
      </c>
      <c r="BC21" s="23">
        <v>5929</v>
      </c>
      <c r="BD21" s="23">
        <v>5592</v>
      </c>
      <c r="BE21" s="23">
        <v>94057</v>
      </c>
      <c r="BH21" s="25">
        <v>1984</v>
      </c>
      <c r="BI21" s="23">
        <v>46185</v>
      </c>
      <c r="BJ21" s="23">
        <v>39850</v>
      </c>
      <c r="BK21" s="23">
        <v>2363</v>
      </c>
      <c r="BL21" s="23">
        <v>2146</v>
      </c>
      <c r="BM21" s="23">
        <v>90544</v>
      </c>
      <c r="BP21" s="1">
        <v>1984</v>
      </c>
      <c r="BQ21" s="2">
        <v>73.849999999999994</v>
      </c>
      <c r="BR21" s="2">
        <v>14.83</v>
      </c>
      <c r="BS21" s="2">
        <v>79.94</v>
      </c>
      <c r="BT21" s="2">
        <v>18.7</v>
      </c>
      <c r="BW21" s="15">
        <v>14</v>
      </c>
      <c r="BX21" s="14">
        <v>91.457312973977281</v>
      </c>
      <c r="BY21" s="14">
        <v>89.851363794931856</v>
      </c>
      <c r="BZ21" s="16">
        <v>99.734822047601881</v>
      </c>
      <c r="CA21" s="16">
        <v>99.728562984041091</v>
      </c>
      <c r="CE21" s="31"/>
      <c r="CR21" s="16"/>
      <c r="CS21" s="16"/>
      <c r="CT21" s="16"/>
      <c r="CU21" s="16"/>
      <c r="CV21" s="16"/>
      <c r="CX21" s="15" t="s">
        <v>23</v>
      </c>
      <c r="CY21" s="15">
        <v>2020</v>
      </c>
      <c r="CZ21" s="15">
        <v>100</v>
      </c>
    </row>
    <row r="22" spans="1:104" x14ac:dyDescent="0.3">
      <c r="A22" s="34">
        <v>14</v>
      </c>
      <c r="B22" s="23">
        <v>53947</v>
      </c>
      <c r="C22" s="23">
        <v>2137</v>
      </c>
      <c r="D22" s="23">
        <v>50217</v>
      </c>
      <c r="E22" s="23">
        <v>2038</v>
      </c>
      <c r="F22" s="23"/>
      <c r="G22" s="34">
        <v>14</v>
      </c>
      <c r="H22" s="60">
        <v>53308</v>
      </c>
      <c r="I22" s="60">
        <v>9331</v>
      </c>
      <c r="J22" s="60">
        <v>50357</v>
      </c>
      <c r="K22" s="60">
        <v>8727</v>
      </c>
      <c r="L22" s="23"/>
      <c r="M22" s="34">
        <v>14</v>
      </c>
      <c r="N22" s="64">
        <v>62114</v>
      </c>
      <c r="O22" s="64">
        <v>7193</v>
      </c>
      <c r="P22" s="64">
        <v>58742</v>
      </c>
      <c r="Q22" s="64">
        <v>6595</v>
      </c>
      <c r="R22" s="23"/>
      <c r="T22" s="15">
        <v>1985</v>
      </c>
      <c r="U22" s="22">
        <v>3813795</v>
      </c>
      <c r="V22" s="23">
        <v>3888781</v>
      </c>
      <c r="W22" s="23">
        <v>312974</v>
      </c>
      <c r="X22" s="22">
        <v>342334</v>
      </c>
      <c r="Y22" s="24">
        <v>8358139</v>
      </c>
      <c r="Z22" s="23"/>
      <c r="AA22" s="23"/>
      <c r="AB22" s="23"/>
      <c r="AC22" s="23"/>
      <c r="AD22" s="27">
        <v>1985</v>
      </c>
      <c r="AE22" s="32">
        <v>2535</v>
      </c>
      <c r="AF22" s="33">
        <v>2446</v>
      </c>
      <c r="AG22" s="33">
        <v>15061</v>
      </c>
      <c r="AH22" s="33">
        <v>13151</v>
      </c>
      <c r="AI22" s="31">
        <f t="shared" si="0"/>
        <v>33193</v>
      </c>
      <c r="AJ22" s="31"/>
      <c r="AK22" s="23"/>
      <c r="AL22" s="27">
        <v>1985</v>
      </c>
      <c r="AM22" s="28">
        <v>4381</v>
      </c>
      <c r="AN22" s="28">
        <v>4291</v>
      </c>
      <c r="AO22" s="32">
        <v>7371</v>
      </c>
      <c r="AP22" s="33">
        <v>6147</v>
      </c>
      <c r="AQ22" s="31">
        <v>22190</v>
      </c>
      <c r="AR22" s="31"/>
      <c r="AS22" s="31"/>
      <c r="AT22" s="15">
        <v>1985</v>
      </c>
      <c r="AU22" s="26">
        <v>1.7121991440119386</v>
      </c>
      <c r="AV22" s="26">
        <v>2.0513425438604624</v>
      </c>
      <c r="AW22" s="26">
        <v>1.74</v>
      </c>
      <c r="AZ22" s="25">
        <v>1985</v>
      </c>
      <c r="BA22" s="23">
        <v>44576</v>
      </c>
      <c r="BB22" s="23">
        <v>42052</v>
      </c>
      <c r="BC22" s="23">
        <v>6226</v>
      </c>
      <c r="BD22" s="23">
        <v>5732</v>
      </c>
      <c r="BE22" s="23">
        <v>98586</v>
      </c>
      <c r="BH22" s="25">
        <v>1985</v>
      </c>
      <c r="BI22" s="23">
        <v>47688</v>
      </c>
      <c r="BJ22" s="23">
        <v>41876</v>
      </c>
      <c r="BK22" s="23">
        <v>2385</v>
      </c>
      <c r="BL22" s="23">
        <v>2130</v>
      </c>
      <c r="BM22" s="23">
        <v>94079</v>
      </c>
      <c r="BP22" s="1">
        <v>1985</v>
      </c>
      <c r="BQ22" s="2">
        <v>73.790000000000006</v>
      </c>
      <c r="BR22" s="2">
        <v>14.69</v>
      </c>
      <c r="BS22" s="2">
        <v>79.709999999999994</v>
      </c>
      <c r="BT22" s="2">
        <v>18.55</v>
      </c>
      <c r="BW22" s="15">
        <v>15</v>
      </c>
      <c r="BX22" s="14">
        <v>91.317987600292241</v>
      </c>
      <c r="BY22" s="14">
        <v>89.693757517981865</v>
      </c>
      <c r="BZ22" s="16">
        <v>99.727350437478748</v>
      </c>
      <c r="CA22" s="16">
        <v>99.719704052716665</v>
      </c>
      <c r="CE22" s="31"/>
      <c r="CR22" s="16"/>
      <c r="CS22" s="16"/>
      <c r="CT22" s="16"/>
      <c r="CU22" s="16"/>
      <c r="CV22" s="16"/>
      <c r="CY22" s="15">
        <v>2020</v>
      </c>
      <c r="CZ22" s="15">
        <v>0</v>
      </c>
    </row>
    <row r="23" spans="1:104" x14ac:dyDescent="0.3">
      <c r="A23" s="34">
        <v>15</v>
      </c>
      <c r="B23" s="23">
        <v>53089</v>
      </c>
      <c r="C23" s="23">
        <v>2211</v>
      </c>
      <c r="D23" s="23">
        <v>50380</v>
      </c>
      <c r="E23" s="23">
        <v>2136</v>
      </c>
      <c r="F23" s="23"/>
      <c r="G23" s="34">
        <v>15</v>
      </c>
      <c r="H23" s="60">
        <v>50975</v>
      </c>
      <c r="I23" s="60">
        <v>9593</v>
      </c>
      <c r="J23" s="60">
        <v>48280</v>
      </c>
      <c r="K23" s="60">
        <v>9070</v>
      </c>
      <c r="L23" s="23"/>
      <c r="M23" s="34">
        <v>15</v>
      </c>
      <c r="N23" s="64">
        <v>62047</v>
      </c>
      <c r="O23" s="64">
        <v>7582</v>
      </c>
      <c r="P23" s="64">
        <v>58681</v>
      </c>
      <c r="Q23" s="64">
        <v>6915</v>
      </c>
      <c r="R23" s="23"/>
      <c r="T23" s="15">
        <v>1986</v>
      </c>
      <c r="U23" s="22">
        <v>3817008</v>
      </c>
      <c r="V23" s="23">
        <v>3894664</v>
      </c>
      <c r="W23" s="23">
        <v>320152</v>
      </c>
      <c r="X23" s="22">
        <v>349420</v>
      </c>
      <c r="Y23" s="24">
        <v>8381515</v>
      </c>
      <c r="Z23" s="23"/>
      <c r="AA23" s="23"/>
      <c r="AB23" s="23"/>
      <c r="AC23" s="23"/>
      <c r="AD23" s="27">
        <v>1986</v>
      </c>
      <c r="AE23" s="32">
        <v>2625</v>
      </c>
      <c r="AF23" s="33">
        <v>2474</v>
      </c>
      <c r="AG23" s="33">
        <v>18306</v>
      </c>
      <c r="AH23" s="33">
        <v>16172</v>
      </c>
      <c r="AI23" s="31">
        <f t="shared" si="0"/>
        <v>39577</v>
      </c>
      <c r="AJ23" s="31"/>
      <c r="AK23" s="23"/>
      <c r="AL23" s="27">
        <v>1986</v>
      </c>
      <c r="AM23" s="28">
        <v>4878</v>
      </c>
      <c r="AN23" s="28">
        <v>4819</v>
      </c>
      <c r="AO23" s="32">
        <v>8531</v>
      </c>
      <c r="AP23" s="33">
        <v>6760</v>
      </c>
      <c r="AQ23" s="31">
        <v>24988</v>
      </c>
      <c r="AR23" s="31"/>
      <c r="AS23" s="31"/>
      <c r="AT23" s="15">
        <v>1986</v>
      </c>
      <c r="AU23" s="26">
        <v>1.7727388880966459</v>
      </c>
      <c r="AV23" s="26">
        <v>2.0869690794712374</v>
      </c>
      <c r="AW23" s="26">
        <v>1.8</v>
      </c>
      <c r="AZ23" s="25">
        <v>1986</v>
      </c>
      <c r="BA23" s="23">
        <v>46059</v>
      </c>
      <c r="BB23" s="23">
        <v>43689</v>
      </c>
      <c r="BC23" s="23">
        <v>6358</v>
      </c>
      <c r="BD23" s="23">
        <v>5940</v>
      </c>
      <c r="BE23" s="23">
        <v>102046</v>
      </c>
      <c r="BH23" s="25">
        <v>1986</v>
      </c>
      <c r="BI23" s="23">
        <v>46986</v>
      </c>
      <c r="BJ23" s="23">
        <v>41423</v>
      </c>
      <c r="BK23" s="23">
        <v>2610</v>
      </c>
      <c r="BL23" s="23">
        <v>2332</v>
      </c>
      <c r="BM23" s="23">
        <v>93351</v>
      </c>
      <c r="BP23" s="1">
        <v>1986</v>
      </c>
      <c r="BQ23" s="2">
        <v>73.98</v>
      </c>
      <c r="BR23" s="2">
        <v>14.83</v>
      </c>
      <c r="BS23" s="2">
        <v>80.040000000000006</v>
      </c>
      <c r="BT23" s="2">
        <v>18.739999999999998</v>
      </c>
      <c r="BW23" s="15">
        <v>16</v>
      </c>
      <c r="BX23" s="14">
        <v>91.152125976357283</v>
      </c>
      <c r="BY23" s="14">
        <v>89.527790658192643</v>
      </c>
      <c r="BZ23" s="16">
        <v>99.718189594611772</v>
      </c>
      <c r="CA23" s="16">
        <v>99.707952875062261</v>
      </c>
      <c r="CE23" s="31"/>
      <c r="CR23" s="16"/>
      <c r="CS23" s="16"/>
      <c r="CT23" s="16"/>
      <c r="CU23" s="16"/>
      <c r="CV23" s="16"/>
    </row>
    <row r="24" spans="1:104" x14ac:dyDescent="0.3">
      <c r="A24" s="34">
        <v>16</v>
      </c>
      <c r="B24" s="23">
        <v>51937</v>
      </c>
      <c r="C24" s="23">
        <v>2260</v>
      </c>
      <c r="D24" s="23">
        <v>49290</v>
      </c>
      <c r="E24" s="23">
        <v>2500</v>
      </c>
      <c r="F24" s="23"/>
      <c r="G24" s="34">
        <v>16</v>
      </c>
      <c r="H24" s="60">
        <v>51040</v>
      </c>
      <c r="I24" s="60">
        <v>9729</v>
      </c>
      <c r="J24" s="60">
        <v>47979</v>
      </c>
      <c r="K24" s="60">
        <v>8860</v>
      </c>
      <c r="L24" s="23"/>
      <c r="M24" s="34">
        <v>16</v>
      </c>
      <c r="N24" s="64">
        <v>62035</v>
      </c>
      <c r="O24" s="64">
        <v>8005</v>
      </c>
      <c r="P24" s="64">
        <v>58671</v>
      </c>
      <c r="Q24" s="64">
        <v>7266</v>
      </c>
      <c r="R24" s="23"/>
      <c r="T24" s="15">
        <v>1987</v>
      </c>
      <c r="U24" s="22">
        <v>3821767</v>
      </c>
      <c r="V24" s="23">
        <v>3902195</v>
      </c>
      <c r="W24" s="23">
        <v>330499</v>
      </c>
      <c r="X24" s="22">
        <v>359385</v>
      </c>
      <c r="Y24" s="24">
        <v>8414083</v>
      </c>
      <c r="Z24" s="23"/>
      <c r="AA24" s="23"/>
      <c r="AB24" s="23"/>
      <c r="AC24" s="23"/>
      <c r="AD24" s="27">
        <v>1987</v>
      </c>
      <c r="AE24" s="32">
        <v>2662</v>
      </c>
      <c r="AF24" s="33">
        <v>2447</v>
      </c>
      <c r="AG24" s="33">
        <v>19704</v>
      </c>
      <c r="AH24" s="33">
        <v>17956</v>
      </c>
      <c r="AI24" s="31">
        <f t="shared" si="0"/>
        <v>42769</v>
      </c>
      <c r="AJ24" s="31"/>
      <c r="AK24" s="23"/>
      <c r="AL24" s="27">
        <v>1987</v>
      </c>
      <c r="AM24" s="28">
        <v>4894</v>
      </c>
      <c r="AN24" s="28">
        <v>4719</v>
      </c>
      <c r="AO24" s="32">
        <v>6712</v>
      </c>
      <c r="AP24" s="33">
        <v>5537</v>
      </c>
      <c r="AQ24" s="31">
        <v>21862</v>
      </c>
      <c r="AR24" s="31"/>
      <c r="AS24" s="31"/>
      <c r="AT24" s="15">
        <v>1987</v>
      </c>
      <c r="AU24" s="26">
        <v>1.8107328133508269</v>
      </c>
      <c r="AV24" s="26">
        <v>2.1375999821880627</v>
      </c>
      <c r="AW24" s="26">
        <v>1.84</v>
      </c>
      <c r="AZ24" s="25">
        <v>1987</v>
      </c>
      <c r="BA24" s="23">
        <v>46981</v>
      </c>
      <c r="BB24" s="23">
        <v>44828</v>
      </c>
      <c r="BC24" s="23">
        <v>6589</v>
      </c>
      <c r="BD24" s="23">
        <v>6355</v>
      </c>
      <c r="BE24" s="23">
        <v>104753</v>
      </c>
      <c r="BH24" s="25">
        <v>1987</v>
      </c>
      <c r="BI24" s="23">
        <v>46722</v>
      </c>
      <c r="BJ24" s="23">
        <v>41527</v>
      </c>
      <c r="BK24" s="23">
        <v>2652</v>
      </c>
      <c r="BL24" s="23">
        <v>2458</v>
      </c>
      <c r="BM24" s="23">
        <v>93359</v>
      </c>
      <c r="BP24" s="1">
        <v>1987</v>
      </c>
      <c r="BQ24" s="2">
        <v>74.17</v>
      </c>
      <c r="BR24" s="2">
        <v>15</v>
      </c>
      <c r="BS24" s="2">
        <v>80.150000000000006</v>
      </c>
      <c r="BT24" s="2">
        <v>18.91</v>
      </c>
      <c r="BW24" s="15">
        <v>17</v>
      </c>
      <c r="BX24" s="14">
        <v>90.990323502267358</v>
      </c>
      <c r="BY24" s="14">
        <v>89.352658264030907</v>
      </c>
      <c r="BZ24" s="16">
        <v>99.707174084371331</v>
      </c>
      <c r="CA24" s="16">
        <v>99.691738644645113</v>
      </c>
      <c r="CE24" s="31"/>
      <c r="CR24" s="16"/>
      <c r="CS24" s="16"/>
      <c r="CT24" s="16"/>
      <c r="CU24" s="16"/>
      <c r="CV24" s="16"/>
    </row>
    <row r="25" spans="1:104" x14ac:dyDescent="0.3">
      <c r="A25" s="34">
        <v>17</v>
      </c>
      <c r="B25" s="23">
        <v>54389</v>
      </c>
      <c r="C25" s="23">
        <v>2514</v>
      </c>
      <c r="D25" s="23">
        <v>51330</v>
      </c>
      <c r="E25" s="23">
        <v>2945</v>
      </c>
      <c r="F25" s="23"/>
      <c r="G25" s="34">
        <v>17</v>
      </c>
      <c r="H25" s="60">
        <v>50030</v>
      </c>
      <c r="I25" s="60">
        <v>9771</v>
      </c>
      <c r="J25" s="60">
        <v>47219</v>
      </c>
      <c r="K25" s="60">
        <v>9059</v>
      </c>
      <c r="L25" s="23"/>
      <c r="M25" s="34">
        <v>17</v>
      </c>
      <c r="N25" s="64">
        <v>62068</v>
      </c>
      <c r="O25" s="64">
        <v>8416</v>
      </c>
      <c r="P25" s="64">
        <v>58709</v>
      </c>
      <c r="Q25" s="64">
        <v>7628</v>
      </c>
      <c r="R25" s="23"/>
      <c r="T25" s="15">
        <v>1988</v>
      </c>
      <c r="U25" s="22">
        <v>3830420</v>
      </c>
      <c r="V25" s="23">
        <v>3910942</v>
      </c>
      <c r="W25" s="23">
        <v>345124</v>
      </c>
      <c r="X25" s="22">
        <v>372145</v>
      </c>
      <c r="Y25" s="24">
        <v>8458888</v>
      </c>
      <c r="Z25" s="23"/>
      <c r="AA25" s="23"/>
      <c r="AB25" s="23"/>
      <c r="AC25" s="23"/>
      <c r="AD25" s="27">
        <v>1988</v>
      </c>
      <c r="AE25" s="32">
        <v>3317</v>
      </c>
      <c r="AF25" s="33">
        <v>2981</v>
      </c>
      <c r="AG25" s="33">
        <v>24065</v>
      </c>
      <c r="AH25" s="33">
        <v>20944</v>
      </c>
      <c r="AI25" s="31">
        <f t="shared" si="0"/>
        <v>51307</v>
      </c>
      <c r="AJ25" s="31"/>
      <c r="AK25" s="23"/>
      <c r="AL25" s="27">
        <v>1988</v>
      </c>
      <c r="AM25" s="28">
        <v>4790</v>
      </c>
      <c r="AN25" s="28">
        <v>4744</v>
      </c>
      <c r="AO25" s="32">
        <v>6668</v>
      </c>
      <c r="AP25" s="33">
        <v>5614</v>
      </c>
      <c r="AQ25" s="31">
        <v>21816</v>
      </c>
      <c r="AR25" s="31"/>
      <c r="AS25" s="31"/>
      <c r="AT25" s="15">
        <v>1988</v>
      </c>
      <c r="AU25" s="26">
        <v>1.9271198045204732</v>
      </c>
      <c r="AV25" s="26">
        <v>2.2549190081617949</v>
      </c>
      <c r="AW25" s="26">
        <v>1.96</v>
      </c>
      <c r="AZ25" s="25">
        <v>1988</v>
      </c>
      <c r="BA25" s="23">
        <v>50506</v>
      </c>
      <c r="BB25" s="23">
        <v>47547</v>
      </c>
      <c r="BC25" s="23">
        <v>7339</v>
      </c>
      <c r="BD25" s="23">
        <v>6746</v>
      </c>
      <c r="BE25" s="23">
        <v>112138</v>
      </c>
      <c r="BH25" s="25">
        <v>1988</v>
      </c>
      <c r="BI25" s="23">
        <v>47686</v>
      </c>
      <c r="BJ25" s="23">
        <v>43777</v>
      </c>
      <c r="BK25" s="23">
        <v>2765</v>
      </c>
      <c r="BL25" s="23">
        <v>2561</v>
      </c>
      <c r="BM25" s="23">
        <v>96789</v>
      </c>
      <c r="BP25" s="1">
        <v>1988</v>
      </c>
      <c r="BQ25" s="2">
        <v>74.13</v>
      </c>
      <c r="BR25" s="2">
        <v>14.94</v>
      </c>
      <c r="BS25" s="2">
        <v>79.94</v>
      </c>
      <c r="BT25" s="2">
        <v>18.690000000000001</v>
      </c>
      <c r="BW25" s="15">
        <v>18</v>
      </c>
      <c r="BX25" s="14">
        <v>90.835797614541022</v>
      </c>
      <c r="BY25" s="14">
        <v>89.16385731968127</v>
      </c>
      <c r="BZ25" s="16">
        <v>99.694367237055502</v>
      </c>
      <c r="CA25" s="16">
        <v>99.669857747308413</v>
      </c>
      <c r="CE25" s="31"/>
      <c r="CR25" s="16"/>
      <c r="CS25" s="16"/>
      <c r="CT25" s="16"/>
      <c r="CU25" s="16"/>
      <c r="CV25" s="16"/>
    </row>
    <row r="26" spans="1:104" x14ac:dyDescent="0.3">
      <c r="A26" s="34">
        <v>18</v>
      </c>
      <c r="B26" s="23">
        <v>54291</v>
      </c>
      <c r="C26" s="23">
        <v>3187</v>
      </c>
      <c r="D26" s="23">
        <v>51359</v>
      </c>
      <c r="E26" s="23">
        <v>3704</v>
      </c>
      <c r="F26" s="23"/>
      <c r="G26" s="34">
        <v>18</v>
      </c>
      <c r="H26" s="60">
        <v>48192</v>
      </c>
      <c r="I26" s="60">
        <v>10704</v>
      </c>
      <c r="J26" s="60">
        <v>45730</v>
      </c>
      <c r="K26" s="60">
        <v>9354</v>
      </c>
      <c r="L26" s="23"/>
      <c r="M26" s="34">
        <v>18</v>
      </c>
      <c r="N26" s="64">
        <v>62134</v>
      </c>
      <c r="O26" s="64">
        <v>8827</v>
      </c>
      <c r="P26" s="64">
        <v>58797</v>
      </c>
      <c r="Q26" s="64">
        <v>8040</v>
      </c>
      <c r="R26" s="23"/>
      <c r="T26" s="15">
        <v>1989</v>
      </c>
      <c r="U26" s="22">
        <v>3844034</v>
      </c>
      <c r="V26" s="23">
        <v>3924605</v>
      </c>
      <c r="W26" s="23">
        <v>367674</v>
      </c>
      <c r="X26" s="22">
        <v>390416</v>
      </c>
      <c r="Y26" s="24">
        <v>8527036</v>
      </c>
      <c r="Z26" s="23"/>
      <c r="AA26" s="23"/>
      <c r="AB26" s="23"/>
      <c r="AC26" s="23"/>
      <c r="AD26" s="27">
        <v>1989</v>
      </c>
      <c r="AE26" s="32">
        <v>3296</v>
      </c>
      <c r="AF26" s="33">
        <v>3197</v>
      </c>
      <c r="AG26" s="33">
        <v>32926</v>
      </c>
      <c r="AH26" s="33">
        <v>26580</v>
      </c>
      <c r="AI26" s="31">
        <f t="shared" si="0"/>
        <v>65999</v>
      </c>
      <c r="AJ26" s="31"/>
      <c r="AK26" s="23"/>
      <c r="AL26" s="27">
        <v>1989</v>
      </c>
      <c r="AM26" s="28">
        <v>4176</v>
      </c>
      <c r="AN26" s="28">
        <v>4158</v>
      </c>
      <c r="AO26" s="32">
        <v>7703</v>
      </c>
      <c r="AP26" s="33">
        <v>5760</v>
      </c>
      <c r="AQ26" s="31">
        <v>21797</v>
      </c>
      <c r="AR26" s="31"/>
      <c r="AS26" s="31"/>
      <c r="AT26" s="15">
        <v>1989</v>
      </c>
      <c r="AU26" s="26">
        <v>1.9833454483296211</v>
      </c>
      <c r="AV26" s="26">
        <v>2.2588215496853148</v>
      </c>
      <c r="AW26" s="26">
        <v>2.0169638698995254</v>
      </c>
      <c r="AZ26" s="25">
        <v>1989</v>
      </c>
      <c r="BA26" s="23">
        <v>52266</v>
      </c>
      <c r="BB26" s="23">
        <v>49089</v>
      </c>
      <c r="BC26" s="23">
        <v>7428</v>
      </c>
      <c r="BD26" s="23">
        <v>7296</v>
      </c>
      <c r="BE26" s="23">
        <v>116079</v>
      </c>
      <c r="BH26" s="25">
        <v>1989</v>
      </c>
      <c r="BI26" s="23">
        <v>45198</v>
      </c>
      <c r="BJ26" s="23">
        <v>41757</v>
      </c>
      <c r="BK26" s="23">
        <v>2660</v>
      </c>
      <c r="BL26" s="23">
        <v>2522</v>
      </c>
      <c r="BM26" s="23">
        <v>92137</v>
      </c>
      <c r="BP26" s="1">
        <v>1989</v>
      </c>
      <c r="BQ26" s="2">
        <v>74.790000000000006</v>
      </c>
      <c r="BR26" s="2">
        <v>15.41</v>
      </c>
      <c r="BS26" s="2">
        <v>80.569999999999993</v>
      </c>
      <c r="BT26" s="2">
        <v>19.18</v>
      </c>
      <c r="BW26" s="15">
        <v>19</v>
      </c>
      <c r="BX26" s="14">
        <v>90.666049723501274</v>
      </c>
      <c r="BY26" s="14">
        <v>88.960693099738691</v>
      </c>
      <c r="BZ26" s="16">
        <v>99.679851077381315</v>
      </c>
      <c r="CA26" s="16">
        <v>99.641506649576598</v>
      </c>
      <c r="CE26" s="31"/>
      <c r="CR26" s="16"/>
      <c r="CS26" s="16"/>
      <c r="CT26" s="16"/>
      <c r="CU26" s="16"/>
      <c r="CV26" s="16"/>
    </row>
    <row r="27" spans="1:104" x14ac:dyDescent="0.3">
      <c r="A27" s="34">
        <v>19</v>
      </c>
      <c r="B27" s="23">
        <v>54066</v>
      </c>
      <c r="C27" s="23">
        <v>3990</v>
      </c>
      <c r="D27" s="23">
        <v>51246</v>
      </c>
      <c r="E27" s="23">
        <v>4597</v>
      </c>
      <c r="F27" s="23"/>
      <c r="G27" s="34">
        <v>19</v>
      </c>
      <c r="H27" s="60">
        <v>46126</v>
      </c>
      <c r="I27" s="60">
        <v>11885</v>
      </c>
      <c r="J27" s="60">
        <v>43355</v>
      </c>
      <c r="K27" s="60">
        <v>9625</v>
      </c>
      <c r="L27" s="23"/>
      <c r="M27" s="34">
        <v>19</v>
      </c>
      <c r="N27" s="64">
        <v>62142</v>
      </c>
      <c r="O27" s="64">
        <v>9268</v>
      </c>
      <c r="P27" s="64">
        <v>58751</v>
      </c>
      <c r="Q27" s="64">
        <v>8606</v>
      </c>
      <c r="R27" s="23"/>
      <c r="T27" s="15">
        <v>1990</v>
      </c>
      <c r="U27" s="22">
        <v>3860049</v>
      </c>
      <c r="V27" s="23">
        <v>3940128</v>
      </c>
      <c r="W27" s="23">
        <v>383589</v>
      </c>
      <c r="X27" s="22">
        <v>406480</v>
      </c>
      <c r="Y27" s="24">
        <v>8590630</v>
      </c>
      <c r="Z27" s="23"/>
      <c r="AA27" s="23"/>
      <c r="AB27" s="23"/>
      <c r="AC27" s="23"/>
      <c r="AD27" s="27">
        <v>1990</v>
      </c>
      <c r="AE27" s="32">
        <v>3097</v>
      </c>
      <c r="AF27" s="33">
        <v>3103</v>
      </c>
      <c r="AG27" s="33">
        <v>28394</v>
      </c>
      <c r="AH27" s="33">
        <v>25543</v>
      </c>
      <c r="AI27" s="31">
        <f t="shared" si="0"/>
        <v>60137</v>
      </c>
      <c r="AJ27" s="31"/>
      <c r="AK27" s="23"/>
      <c r="AL27" s="27">
        <v>1990</v>
      </c>
      <c r="AM27" s="28">
        <v>4507</v>
      </c>
      <c r="AN27" s="28">
        <v>4434</v>
      </c>
      <c r="AO27" s="32">
        <v>9536</v>
      </c>
      <c r="AP27" s="33">
        <v>6901</v>
      </c>
      <c r="AQ27" s="31">
        <v>25378</v>
      </c>
      <c r="AR27" s="31"/>
      <c r="AS27" s="31"/>
      <c r="AT27" s="15">
        <v>1990</v>
      </c>
      <c r="AU27" s="26">
        <v>2.0896041087610802</v>
      </c>
      <c r="AV27" s="26">
        <v>2.4159191717380799</v>
      </c>
      <c r="AW27" s="26">
        <v>2.1359879928916081</v>
      </c>
      <c r="AZ27" s="25">
        <v>1990</v>
      </c>
      <c r="BA27" s="23">
        <v>55000</v>
      </c>
      <c r="BB27" s="23">
        <v>52363</v>
      </c>
      <c r="BC27" s="23">
        <v>8631</v>
      </c>
      <c r="BD27" s="23">
        <v>8081</v>
      </c>
      <c r="BE27" s="23">
        <v>124075</v>
      </c>
      <c r="BH27" s="25">
        <v>1990</v>
      </c>
      <c r="BI27" s="23">
        <v>46163</v>
      </c>
      <c r="BJ27" s="23">
        <v>43540</v>
      </c>
      <c r="BK27" s="23">
        <v>2926</v>
      </c>
      <c r="BL27" s="23">
        <v>2583</v>
      </c>
      <c r="BM27" s="23">
        <v>95212</v>
      </c>
      <c r="BP27" s="1">
        <v>1990</v>
      </c>
      <c r="BQ27" s="2">
        <v>74.819999999999993</v>
      </c>
      <c r="BR27" s="2">
        <v>15.32</v>
      </c>
      <c r="BS27" s="2">
        <v>80.41</v>
      </c>
      <c r="BT27" s="2">
        <v>19.05</v>
      </c>
      <c r="BW27" s="15">
        <v>20</v>
      </c>
      <c r="BX27" s="14">
        <v>90.49243209532537</v>
      </c>
      <c r="BY27" s="14">
        <v>88.740175693856116</v>
      </c>
      <c r="BZ27" s="16">
        <v>99.663986674738794</v>
      </c>
      <c r="CA27" s="16">
        <v>99.606497463914835</v>
      </c>
      <c r="CE27" s="31"/>
      <c r="CR27" s="16"/>
      <c r="CS27" s="16"/>
      <c r="CT27" s="16"/>
      <c r="CU27" s="16"/>
      <c r="CV27" s="16"/>
    </row>
    <row r="28" spans="1:104" x14ac:dyDescent="0.3">
      <c r="A28" s="34">
        <v>20</v>
      </c>
      <c r="B28" s="23">
        <v>56645</v>
      </c>
      <c r="C28" s="23">
        <v>4158</v>
      </c>
      <c r="D28" s="23">
        <v>53376</v>
      </c>
      <c r="E28" s="23">
        <v>5443</v>
      </c>
      <c r="F28" s="23"/>
      <c r="G28" s="34">
        <v>20</v>
      </c>
      <c r="H28" s="60">
        <v>45690</v>
      </c>
      <c r="I28" s="60">
        <v>14609</v>
      </c>
      <c r="J28" s="60">
        <v>42879</v>
      </c>
      <c r="K28" s="60">
        <v>10392</v>
      </c>
      <c r="L28" s="23"/>
      <c r="M28" s="34">
        <v>20</v>
      </c>
      <c r="N28" s="64">
        <v>62096</v>
      </c>
      <c r="O28" s="64">
        <v>9776</v>
      </c>
      <c r="P28" s="64">
        <v>58616</v>
      </c>
      <c r="Q28" s="64">
        <v>9252</v>
      </c>
      <c r="R28" s="23"/>
      <c r="T28" s="15">
        <v>1991</v>
      </c>
      <c r="U28" s="22">
        <v>3875362</v>
      </c>
      <c r="V28" s="23">
        <v>3954438</v>
      </c>
      <c r="W28" s="23">
        <v>394794</v>
      </c>
      <c r="X28" s="22">
        <v>418958</v>
      </c>
      <c r="Y28" s="24">
        <v>8644119</v>
      </c>
      <c r="Z28" s="23"/>
      <c r="AA28" s="23"/>
      <c r="AB28" s="23"/>
      <c r="AC28" s="23"/>
      <c r="AD28" s="27">
        <v>1991</v>
      </c>
      <c r="AE28" s="32">
        <v>2684</v>
      </c>
      <c r="AF28" s="33">
        <v>2476</v>
      </c>
      <c r="AG28" s="33">
        <v>22914</v>
      </c>
      <c r="AH28" s="33">
        <v>21731</v>
      </c>
      <c r="AI28" s="31">
        <f t="shared" si="0"/>
        <v>49805</v>
      </c>
      <c r="AJ28" s="31"/>
      <c r="AK28" s="23"/>
      <c r="AL28" s="27">
        <v>1991</v>
      </c>
      <c r="AM28" s="28">
        <v>4932</v>
      </c>
      <c r="AN28" s="28">
        <v>4803</v>
      </c>
      <c r="AO28" s="32">
        <v>8660</v>
      </c>
      <c r="AP28" s="33">
        <v>6461</v>
      </c>
      <c r="AQ28" s="31">
        <v>24856</v>
      </c>
      <c r="AR28" s="31"/>
      <c r="AS28" s="31"/>
      <c r="AT28" s="15">
        <v>1991</v>
      </c>
      <c r="AU28" s="26">
        <v>2.0714328384948106</v>
      </c>
      <c r="AV28" s="26">
        <v>2.3702076668126018</v>
      </c>
      <c r="AW28" s="26">
        <v>2.1105630268812523</v>
      </c>
      <c r="AZ28" s="25">
        <v>1991</v>
      </c>
      <c r="BA28" s="23">
        <v>55009</v>
      </c>
      <c r="BB28" s="23">
        <v>51760</v>
      </c>
      <c r="BC28" s="23">
        <v>8833</v>
      </c>
      <c r="BD28" s="23">
        <v>8372</v>
      </c>
      <c r="BE28" s="23">
        <v>123974</v>
      </c>
      <c r="BH28" s="25">
        <v>1991</v>
      </c>
      <c r="BI28" s="23">
        <v>46119</v>
      </c>
      <c r="BJ28" s="23">
        <v>43334</v>
      </c>
      <c r="BK28" s="23">
        <v>3038</v>
      </c>
      <c r="BL28" s="23">
        <v>2731</v>
      </c>
      <c r="BM28" s="23">
        <v>95222</v>
      </c>
      <c r="BP28" s="1">
        <v>1991</v>
      </c>
      <c r="BQ28" s="2">
        <v>74.94</v>
      </c>
      <c r="BR28" s="2">
        <v>15.42</v>
      </c>
      <c r="BS28" s="2">
        <v>80.540000000000006</v>
      </c>
      <c r="BT28" s="2">
        <v>19.21</v>
      </c>
      <c r="BW28" s="15">
        <v>21</v>
      </c>
      <c r="BX28" s="14">
        <v>90.320630406814672</v>
      </c>
      <c r="BY28" s="14">
        <v>88.496904877203974</v>
      </c>
      <c r="BZ28" s="16">
        <v>99.647090686409385</v>
      </c>
      <c r="CA28" s="16">
        <v>99.565635444807242</v>
      </c>
      <c r="CE28" s="31"/>
      <c r="CR28" s="16"/>
      <c r="CS28" s="16"/>
      <c r="CT28" s="16"/>
      <c r="CU28" s="16"/>
      <c r="CV28" s="16"/>
    </row>
    <row r="29" spans="1:104" x14ac:dyDescent="0.3">
      <c r="A29" s="34">
        <v>21</v>
      </c>
      <c r="B29" s="23">
        <v>59045</v>
      </c>
      <c r="C29" s="23">
        <v>5939</v>
      </c>
      <c r="D29" s="23">
        <v>56321</v>
      </c>
      <c r="E29" s="23">
        <v>6248</v>
      </c>
      <c r="F29" s="23"/>
      <c r="G29" s="34">
        <v>21</v>
      </c>
      <c r="H29" s="60">
        <v>44208</v>
      </c>
      <c r="I29" s="60">
        <v>20770</v>
      </c>
      <c r="J29" s="60">
        <v>41927</v>
      </c>
      <c r="K29" s="60">
        <v>10755</v>
      </c>
      <c r="L29" s="23"/>
      <c r="M29" s="34">
        <v>21</v>
      </c>
      <c r="N29" s="64">
        <v>62016</v>
      </c>
      <c r="O29" s="64">
        <v>10363</v>
      </c>
      <c r="P29" s="64">
        <v>58462</v>
      </c>
      <c r="Q29" s="64">
        <v>9935</v>
      </c>
      <c r="R29" s="23"/>
      <c r="T29" s="15">
        <v>1992</v>
      </c>
      <c r="U29" s="22">
        <v>3889945</v>
      </c>
      <c r="V29" s="23">
        <v>3967367</v>
      </c>
      <c r="W29" s="23">
        <v>404283</v>
      </c>
      <c r="X29" s="22">
        <v>430012</v>
      </c>
      <c r="Y29" s="24">
        <v>8692013</v>
      </c>
      <c r="Z29" s="23"/>
      <c r="AA29" s="23"/>
      <c r="AB29" s="23"/>
      <c r="AC29" s="23"/>
      <c r="AD29" s="27">
        <v>1992</v>
      </c>
      <c r="AE29" s="32">
        <v>2641</v>
      </c>
      <c r="AF29" s="33">
        <v>2454</v>
      </c>
      <c r="AG29" s="33">
        <v>20314</v>
      </c>
      <c r="AH29" s="33">
        <v>19925</v>
      </c>
      <c r="AI29" s="31">
        <f t="shared" si="0"/>
        <v>45334</v>
      </c>
      <c r="AJ29" s="31"/>
      <c r="AK29" s="23"/>
      <c r="AL29" s="27">
        <v>1992</v>
      </c>
      <c r="AM29" s="28">
        <v>6034</v>
      </c>
      <c r="AN29" s="28">
        <v>5944</v>
      </c>
      <c r="AO29" s="32">
        <v>7763</v>
      </c>
      <c r="AP29" s="33">
        <v>6111</v>
      </c>
      <c r="AQ29" s="31">
        <v>25852</v>
      </c>
      <c r="AR29" s="31"/>
      <c r="AS29" s="31"/>
      <c r="AT29" s="15">
        <v>1992</v>
      </c>
      <c r="AU29" s="26">
        <v>2.0210857978679924</v>
      </c>
      <c r="AV29" s="26">
        <v>2.3625753915983321</v>
      </c>
      <c r="AW29" s="26">
        <v>2.0742331456178893</v>
      </c>
      <c r="AZ29" s="25">
        <v>1992</v>
      </c>
      <c r="BA29" s="23">
        <v>53744</v>
      </c>
      <c r="BB29" s="23">
        <v>50685</v>
      </c>
      <c r="BC29" s="23">
        <v>9585</v>
      </c>
      <c r="BD29" s="23">
        <v>9078</v>
      </c>
      <c r="BE29" s="23">
        <v>123092</v>
      </c>
      <c r="BH29" s="25">
        <v>1992</v>
      </c>
      <c r="BI29" s="23">
        <v>45441</v>
      </c>
      <c r="BJ29" s="23">
        <v>43507</v>
      </c>
      <c r="BK29" s="23">
        <v>3040</v>
      </c>
      <c r="BL29" s="23">
        <v>2763</v>
      </c>
      <c r="BM29" s="23">
        <v>94751</v>
      </c>
      <c r="BP29" s="1">
        <v>1992</v>
      </c>
      <c r="BQ29" s="2">
        <v>75.36</v>
      </c>
      <c r="BR29" s="2">
        <v>15.56</v>
      </c>
      <c r="BS29" s="2">
        <v>80.790000000000006</v>
      </c>
      <c r="BT29" s="2">
        <v>19.28</v>
      </c>
      <c r="BW29" s="15">
        <v>22</v>
      </c>
      <c r="BX29" s="14">
        <v>90.141075950186931</v>
      </c>
      <c r="BY29" s="14">
        <v>88.224926660133235</v>
      </c>
      <c r="BZ29" s="16">
        <v>99.629368502969513</v>
      </c>
      <c r="CA29" s="16">
        <v>99.519480442367225</v>
      </c>
      <c r="CE29" s="31"/>
      <c r="CR29" s="16"/>
      <c r="CS29" s="16"/>
      <c r="CT29" s="16"/>
      <c r="CU29" s="16"/>
      <c r="CV29" s="16"/>
    </row>
    <row r="30" spans="1:104" x14ac:dyDescent="0.3">
      <c r="A30" s="34">
        <v>22</v>
      </c>
      <c r="B30" s="23">
        <v>61323</v>
      </c>
      <c r="C30" s="23">
        <v>7064</v>
      </c>
      <c r="D30" s="23">
        <v>58868</v>
      </c>
      <c r="E30" s="23">
        <v>6753</v>
      </c>
      <c r="F30" s="23"/>
      <c r="G30" s="34">
        <v>22</v>
      </c>
      <c r="H30" s="60">
        <v>44828</v>
      </c>
      <c r="I30" s="60">
        <v>16362</v>
      </c>
      <c r="J30" s="60">
        <v>41915</v>
      </c>
      <c r="K30" s="60">
        <v>11431</v>
      </c>
      <c r="L30" s="23"/>
      <c r="M30" s="34">
        <v>22</v>
      </c>
      <c r="N30" s="64">
        <v>61881</v>
      </c>
      <c r="O30" s="64">
        <v>11115</v>
      </c>
      <c r="P30" s="64">
        <v>58277</v>
      </c>
      <c r="Q30" s="64">
        <v>10771</v>
      </c>
      <c r="R30" s="23"/>
      <c r="T30" s="15">
        <v>1993</v>
      </c>
      <c r="U30" s="22">
        <v>3900200</v>
      </c>
      <c r="V30" s="23">
        <v>3975611</v>
      </c>
      <c r="W30" s="23">
        <v>420339</v>
      </c>
      <c r="X30" s="22">
        <v>448426</v>
      </c>
      <c r="Y30" s="24">
        <v>8745109</v>
      </c>
      <c r="Z30" s="23"/>
      <c r="AA30" s="23"/>
      <c r="AB30" s="23"/>
      <c r="AC30" s="23"/>
      <c r="AD30" s="27">
        <v>1993</v>
      </c>
      <c r="AE30" s="32">
        <v>3108</v>
      </c>
      <c r="AF30" s="33">
        <v>2929</v>
      </c>
      <c r="AG30" s="33">
        <v>27574</v>
      </c>
      <c r="AH30" s="33">
        <v>28256</v>
      </c>
      <c r="AI30" s="31">
        <f t="shared" si="0"/>
        <v>61867</v>
      </c>
      <c r="AJ30" s="31"/>
      <c r="AK30" s="23"/>
      <c r="AL30" s="27">
        <v>1993</v>
      </c>
      <c r="AM30" s="28">
        <v>7355</v>
      </c>
      <c r="AN30" s="28">
        <v>7457</v>
      </c>
      <c r="AO30" s="32">
        <v>8404</v>
      </c>
      <c r="AP30" s="33">
        <v>6887</v>
      </c>
      <c r="AQ30" s="31">
        <v>30103</v>
      </c>
      <c r="AR30" s="31"/>
      <c r="AS30" s="31"/>
      <c r="AT30" s="15">
        <v>1993</v>
      </c>
      <c r="AU30" s="26">
        <v>1.9060374884356051</v>
      </c>
      <c r="AV30" s="26">
        <v>2.316692709518255</v>
      </c>
      <c r="AW30" s="26">
        <v>1.9780414311823817</v>
      </c>
      <c r="AZ30" s="25">
        <v>1993</v>
      </c>
      <c r="BA30" s="23">
        <v>50374</v>
      </c>
      <c r="BB30" s="23">
        <v>48305</v>
      </c>
      <c r="BC30" s="23">
        <v>10125</v>
      </c>
      <c r="BD30" s="23">
        <v>9475</v>
      </c>
      <c r="BE30" s="23">
        <v>118279</v>
      </c>
      <c r="BH30" s="25">
        <v>1993</v>
      </c>
      <c r="BI30" s="23">
        <v>45977</v>
      </c>
      <c r="BJ30" s="23">
        <v>44989</v>
      </c>
      <c r="BK30" s="23">
        <v>3128</v>
      </c>
      <c r="BL30" s="23">
        <v>2995</v>
      </c>
      <c r="BM30" s="23">
        <v>97089</v>
      </c>
      <c r="BP30" s="1">
        <v>1993</v>
      </c>
      <c r="BQ30" s="2">
        <v>75.48</v>
      </c>
      <c r="BR30" s="2">
        <v>15.56</v>
      </c>
      <c r="BS30" s="2">
        <v>80.78</v>
      </c>
      <c r="BT30" s="2">
        <v>19.170000000000002</v>
      </c>
      <c r="BW30" s="15">
        <v>23</v>
      </c>
      <c r="BX30" s="14">
        <v>89.959557186383961</v>
      </c>
      <c r="BY30" s="14">
        <v>87.944377661955116</v>
      </c>
      <c r="BZ30" s="16">
        <v>99.611351747083802</v>
      </c>
      <c r="CA30" s="16">
        <v>99.4692101499149</v>
      </c>
      <c r="CE30" s="31"/>
      <c r="CR30" s="16"/>
      <c r="CS30" s="16"/>
      <c r="CT30" s="16"/>
      <c r="CU30" s="16"/>
      <c r="CV30" s="16"/>
    </row>
    <row r="31" spans="1:104" x14ac:dyDescent="0.3">
      <c r="A31" s="34">
        <v>23</v>
      </c>
      <c r="B31" s="23">
        <v>62396</v>
      </c>
      <c r="C31" s="23">
        <v>7803</v>
      </c>
      <c r="D31" s="23">
        <v>59486</v>
      </c>
      <c r="E31" s="23">
        <v>6987</v>
      </c>
      <c r="F31" s="23"/>
      <c r="G31" s="34">
        <v>23</v>
      </c>
      <c r="H31" s="60">
        <v>44946</v>
      </c>
      <c r="I31" s="60">
        <v>14265</v>
      </c>
      <c r="J31" s="60">
        <v>42424</v>
      </c>
      <c r="K31" s="60">
        <v>12303</v>
      </c>
      <c r="L31" s="23"/>
      <c r="M31" s="34">
        <v>23</v>
      </c>
      <c r="N31" s="64">
        <v>61678</v>
      </c>
      <c r="O31" s="64">
        <v>12039</v>
      </c>
      <c r="P31" s="64">
        <v>58040</v>
      </c>
      <c r="Q31" s="64">
        <v>11783</v>
      </c>
      <c r="R31" s="23"/>
      <c r="T31" s="15">
        <v>1994</v>
      </c>
      <c r="U31" s="22">
        <v>3910302</v>
      </c>
      <c r="V31" s="23">
        <v>3983877</v>
      </c>
      <c r="W31" s="23">
        <v>445569</v>
      </c>
      <c r="X31" s="22">
        <v>476130</v>
      </c>
      <c r="Y31" s="24">
        <v>8816381</v>
      </c>
      <c r="Z31" s="23"/>
      <c r="AA31" s="23"/>
      <c r="AB31" s="23"/>
      <c r="AC31" s="23"/>
      <c r="AD31" s="27">
        <v>1994</v>
      </c>
      <c r="AE31" s="32">
        <v>3909</v>
      </c>
      <c r="AF31" s="33">
        <v>3773</v>
      </c>
      <c r="AG31" s="33">
        <v>37642</v>
      </c>
      <c r="AH31" s="33">
        <v>38227</v>
      </c>
      <c r="AI31" s="31">
        <f t="shared" si="0"/>
        <v>83551</v>
      </c>
      <c r="AJ31" s="31"/>
      <c r="AK31" s="23"/>
      <c r="AL31" s="27">
        <v>1994</v>
      </c>
      <c r="AM31" s="28">
        <v>7891</v>
      </c>
      <c r="AN31" s="28">
        <v>8114</v>
      </c>
      <c r="AO31" s="32">
        <v>9234</v>
      </c>
      <c r="AP31" s="33">
        <v>7731</v>
      </c>
      <c r="AQ31" s="31">
        <v>32970</v>
      </c>
      <c r="AR31" s="31"/>
      <c r="AS31" s="31"/>
      <c r="AT31" s="15">
        <v>1994</v>
      </c>
      <c r="AU31" s="26">
        <v>1.8112274603174154</v>
      </c>
      <c r="AV31" s="26">
        <v>2.302401658871704</v>
      </c>
      <c r="AW31" s="26">
        <v>1.8800847067813329</v>
      </c>
      <c r="AZ31" s="25">
        <v>1994</v>
      </c>
      <c r="BA31" s="23">
        <v>47931</v>
      </c>
      <c r="BB31" s="23">
        <v>45892</v>
      </c>
      <c r="BC31" s="23">
        <v>9532</v>
      </c>
      <c r="BD31" s="23">
        <v>9136</v>
      </c>
      <c r="BE31" s="23">
        <v>112491</v>
      </c>
      <c r="BH31" s="25">
        <v>1994</v>
      </c>
      <c r="BI31" s="23">
        <v>43410</v>
      </c>
      <c r="BJ31" s="23">
        <v>42469</v>
      </c>
      <c r="BK31" s="23">
        <v>3212</v>
      </c>
      <c r="BL31" s="23">
        <v>2812</v>
      </c>
      <c r="BM31" s="23">
        <v>91903</v>
      </c>
      <c r="BP31" s="1">
        <v>1994</v>
      </c>
      <c r="BQ31" s="2">
        <v>76.069999999999993</v>
      </c>
      <c r="BR31" s="2">
        <v>16.02</v>
      </c>
      <c r="BS31" s="2">
        <v>81.38</v>
      </c>
      <c r="BT31" s="2">
        <v>19.760000000000002</v>
      </c>
      <c r="BW31" s="15">
        <v>24</v>
      </c>
      <c r="BX31" s="14">
        <v>89.780262699589173</v>
      </c>
      <c r="BY31" s="14">
        <v>87.689623860348036</v>
      </c>
      <c r="BZ31" s="16">
        <v>99.593037753331444</v>
      </c>
      <c r="CA31" s="16">
        <v>99.416391852156153</v>
      </c>
      <c r="CE31" s="31"/>
      <c r="CR31" s="16"/>
      <c r="CS31" s="16"/>
      <c r="CT31" s="16"/>
      <c r="CU31" s="16"/>
      <c r="CV31" s="16"/>
    </row>
    <row r="32" spans="1:104" x14ac:dyDescent="0.3">
      <c r="A32" s="34">
        <v>24</v>
      </c>
      <c r="B32" s="23">
        <v>64175</v>
      </c>
      <c r="C32" s="23">
        <v>8046</v>
      </c>
      <c r="D32" s="23">
        <v>60911</v>
      </c>
      <c r="E32" s="23">
        <v>6930</v>
      </c>
      <c r="F32" s="23"/>
      <c r="G32" s="34">
        <v>24</v>
      </c>
      <c r="H32" s="60">
        <v>47046</v>
      </c>
      <c r="I32" s="60">
        <v>14774</v>
      </c>
      <c r="J32" s="60">
        <v>44745</v>
      </c>
      <c r="K32" s="60">
        <v>13195</v>
      </c>
      <c r="L32" s="23"/>
      <c r="M32" s="34">
        <v>24</v>
      </c>
      <c r="N32" s="64">
        <v>61398</v>
      </c>
      <c r="O32" s="64">
        <v>13070</v>
      </c>
      <c r="P32" s="64">
        <v>57746</v>
      </c>
      <c r="Q32" s="64">
        <v>12876</v>
      </c>
      <c r="R32" s="23"/>
      <c r="T32" s="15">
        <v>1995</v>
      </c>
      <c r="U32" s="22">
        <v>3914999</v>
      </c>
      <c r="V32" s="23">
        <v>3986385</v>
      </c>
      <c r="W32" s="23">
        <v>450731</v>
      </c>
      <c r="X32" s="22">
        <v>484919</v>
      </c>
      <c r="Y32" s="24">
        <v>8837496</v>
      </c>
      <c r="Z32" s="23"/>
      <c r="AA32" s="23"/>
      <c r="AB32" s="23"/>
      <c r="AC32" s="23"/>
      <c r="AD32" s="27">
        <v>1995</v>
      </c>
      <c r="AE32" s="32">
        <v>4197</v>
      </c>
      <c r="AF32" s="33">
        <v>4077</v>
      </c>
      <c r="AG32" s="33">
        <v>18002</v>
      </c>
      <c r="AH32" s="33">
        <v>19638</v>
      </c>
      <c r="AI32" s="31">
        <f t="shared" si="0"/>
        <v>45914</v>
      </c>
      <c r="AJ32" s="31"/>
      <c r="AK32" s="23"/>
      <c r="AL32" s="27">
        <v>1995</v>
      </c>
      <c r="AM32" s="28">
        <v>8491</v>
      </c>
      <c r="AN32" s="28">
        <v>8674</v>
      </c>
      <c r="AO32" s="32">
        <v>9603</v>
      </c>
      <c r="AP32" s="33">
        <v>7714</v>
      </c>
      <c r="AQ32" s="31">
        <v>34482</v>
      </c>
      <c r="AR32" s="31"/>
      <c r="AS32" s="31"/>
      <c r="AT32" s="15">
        <v>1995</v>
      </c>
      <c r="AU32" s="26">
        <v>1.6568451994470894</v>
      </c>
      <c r="AV32" s="26">
        <v>2.2037360236698929</v>
      </c>
      <c r="AW32" s="26">
        <v>1.7289247514110908</v>
      </c>
      <c r="AZ32" s="25">
        <v>1995</v>
      </c>
      <c r="BA32" s="23">
        <v>44002</v>
      </c>
      <c r="BB32" s="23">
        <v>41647</v>
      </c>
      <c r="BC32" s="23">
        <v>9352</v>
      </c>
      <c r="BD32" s="23">
        <v>8646</v>
      </c>
      <c r="BE32" s="23">
        <v>103647</v>
      </c>
      <c r="BH32" s="25">
        <v>1995</v>
      </c>
      <c r="BI32" s="23">
        <v>44320</v>
      </c>
      <c r="BJ32" s="23">
        <v>43219</v>
      </c>
      <c r="BK32" s="23">
        <v>3298</v>
      </c>
      <c r="BL32" s="23">
        <v>3148</v>
      </c>
      <c r="BM32" s="23">
        <v>93985</v>
      </c>
      <c r="BP32" s="1">
        <v>1995</v>
      </c>
      <c r="BQ32" s="2">
        <v>76.17</v>
      </c>
      <c r="BR32" s="2">
        <v>15.96</v>
      </c>
      <c r="BS32" s="2">
        <v>81.45</v>
      </c>
      <c r="BT32" s="2">
        <v>19.690000000000001</v>
      </c>
      <c r="BW32" s="15">
        <v>25</v>
      </c>
      <c r="BX32" s="14">
        <v>89.616848092715884</v>
      </c>
      <c r="BY32" s="14">
        <v>87.487920748094197</v>
      </c>
      <c r="BZ32" s="16">
        <v>99.574219044222303</v>
      </c>
      <c r="CA32" s="16">
        <v>99.362040106129356</v>
      </c>
      <c r="CE32" s="31"/>
      <c r="CR32" s="16"/>
      <c r="CS32" s="16"/>
      <c r="CT32" s="16"/>
      <c r="CU32" s="16"/>
      <c r="CV32" s="16"/>
    </row>
    <row r="33" spans="1:100" x14ac:dyDescent="0.3">
      <c r="A33" s="34">
        <v>25</v>
      </c>
      <c r="B33" s="23">
        <v>64960</v>
      </c>
      <c r="C33" s="23">
        <v>7193</v>
      </c>
      <c r="D33" s="23">
        <v>61225</v>
      </c>
      <c r="E33" s="23">
        <v>6103</v>
      </c>
      <c r="F33" s="23"/>
      <c r="G33" s="34">
        <v>25</v>
      </c>
      <c r="H33" s="60">
        <v>51088</v>
      </c>
      <c r="I33" s="60">
        <v>15763</v>
      </c>
      <c r="J33" s="60">
        <v>48017</v>
      </c>
      <c r="K33" s="60">
        <v>14120</v>
      </c>
      <c r="L33" s="23"/>
      <c r="M33" s="34">
        <v>25</v>
      </c>
      <c r="N33" s="64">
        <v>61051</v>
      </c>
      <c r="O33" s="64">
        <v>14120</v>
      </c>
      <c r="P33" s="64">
        <v>57395</v>
      </c>
      <c r="Q33" s="64">
        <v>13950</v>
      </c>
      <c r="R33" s="23"/>
      <c r="T33" s="15">
        <v>1996</v>
      </c>
      <c r="U33" s="22">
        <v>3916012</v>
      </c>
      <c r="V33" s="23">
        <v>3984576</v>
      </c>
      <c r="W33" s="23">
        <v>453312</v>
      </c>
      <c r="X33" s="22">
        <v>490044</v>
      </c>
      <c r="Y33" s="24">
        <v>8844499</v>
      </c>
      <c r="Z33" s="23"/>
      <c r="AA33" s="23"/>
      <c r="AB33" s="23"/>
      <c r="AC33" s="23"/>
      <c r="AD33" s="27">
        <v>1996</v>
      </c>
      <c r="AE33" s="32">
        <v>4600</v>
      </c>
      <c r="AF33" s="33">
        <v>4242</v>
      </c>
      <c r="AG33" s="33">
        <v>15029</v>
      </c>
      <c r="AH33" s="33">
        <v>16039</v>
      </c>
      <c r="AI33" s="31">
        <f t="shared" si="0"/>
        <v>39910</v>
      </c>
      <c r="AJ33" s="31"/>
      <c r="AK33" s="23"/>
      <c r="AL33" s="27">
        <v>1996</v>
      </c>
      <c r="AM33" s="28">
        <v>8493</v>
      </c>
      <c r="AN33" s="28">
        <v>8882</v>
      </c>
      <c r="AO33" s="32">
        <v>9172</v>
      </c>
      <c r="AP33" s="33">
        <v>7754</v>
      </c>
      <c r="AQ33" s="31">
        <v>34301</v>
      </c>
      <c r="AR33" s="31"/>
      <c r="AS33" s="31"/>
      <c r="AT33" s="15">
        <v>1996</v>
      </c>
      <c r="AU33" s="26">
        <v>1.5293557489626832</v>
      </c>
      <c r="AV33" s="26">
        <v>2.0498459284726573</v>
      </c>
      <c r="AW33" s="26">
        <v>1.5984570260535482</v>
      </c>
      <c r="AZ33" s="25">
        <v>1996</v>
      </c>
      <c r="BA33" s="23">
        <v>40229</v>
      </c>
      <c r="BB33" s="23">
        <v>38608</v>
      </c>
      <c r="BC33" s="23">
        <v>8569</v>
      </c>
      <c r="BD33" s="23">
        <v>8093</v>
      </c>
      <c r="BE33" s="23">
        <v>95499</v>
      </c>
      <c r="BH33" s="25">
        <v>1996</v>
      </c>
      <c r="BI33" s="23">
        <v>43849</v>
      </c>
      <c r="BJ33" s="23">
        <v>43836</v>
      </c>
      <c r="BK33" s="23">
        <v>3294</v>
      </c>
      <c r="BL33" s="23">
        <v>3190</v>
      </c>
      <c r="BM33" s="23">
        <v>94169</v>
      </c>
      <c r="BP33" s="1">
        <v>1996</v>
      </c>
      <c r="BQ33" s="2">
        <v>76.52</v>
      </c>
      <c r="BR33" s="2">
        <v>16.100000000000001</v>
      </c>
      <c r="BS33" s="2">
        <v>81.53</v>
      </c>
      <c r="BT33" s="2">
        <v>19.73</v>
      </c>
      <c r="BW33" s="15">
        <v>26</v>
      </c>
      <c r="BX33" s="14">
        <v>89.464028839779587</v>
      </c>
      <c r="BY33" s="14">
        <v>87.305532375456153</v>
      </c>
      <c r="BZ33" s="16">
        <v>99.555018554888491</v>
      </c>
      <c r="CA33" s="16">
        <v>99.306488004392421</v>
      </c>
      <c r="CE33" s="31"/>
      <c r="CR33" s="16"/>
      <c r="CS33" s="16"/>
      <c r="CT33" s="16"/>
      <c r="CU33" s="16"/>
      <c r="CV33" s="16"/>
    </row>
    <row r="34" spans="1:100" x14ac:dyDescent="0.3">
      <c r="A34" s="34">
        <v>26</v>
      </c>
      <c r="B34" s="23">
        <v>64375</v>
      </c>
      <c r="C34" s="23">
        <v>7316</v>
      </c>
      <c r="D34" s="23">
        <v>60659</v>
      </c>
      <c r="E34" s="23">
        <v>5688</v>
      </c>
      <c r="F34" s="23"/>
      <c r="G34" s="34">
        <v>26</v>
      </c>
      <c r="H34" s="60">
        <v>54768</v>
      </c>
      <c r="I34" s="60">
        <v>16366</v>
      </c>
      <c r="J34" s="60">
        <v>52374</v>
      </c>
      <c r="K34" s="60">
        <v>15145</v>
      </c>
      <c r="L34" s="23"/>
      <c r="M34" s="34">
        <v>26</v>
      </c>
      <c r="N34" s="64">
        <v>60637</v>
      </c>
      <c r="O34" s="64">
        <v>15141</v>
      </c>
      <c r="P34" s="64">
        <v>56987</v>
      </c>
      <c r="Q34" s="64">
        <v>14954</v>
      </c>
      <c r="R34" s="23"/>
      <c r="T34" s="15">
        <v>1997</v>
      </c>
      <c r="U34" s="22">
        <v>3913602</v>
      </c>
      <c r="V34" s="23">
        <v>3979668</v>
      </c>
      <c r="W34" s="23">
        <v>457918</v>
      </c>
      <c r="X34" s="22">
        <v>495862</v>
      </c>
      <c r="Y34" s="24">
        <v>8847625</v>
      </c>
      <c r="Z34" s="23"/>
      <c r="AA34" s="23"/>
      <c r="AB34" s="23"/>
      <c r="AC34" s="23"/>
      <c r="AD34" s="27">
        <v>1997</v>
      </c>
      <c r="AE34" s="32">
        <v>5071</v>
      </c>
      <c r="AF34" s="33">
        <v>5083</v>
      </c>
      <c r="AG34" s="33">
        <v>18780</v>
      </c>
      <c r="AH34" s="33">
        <v>18733</v>
      </c>
      <c r="AI34" s="31">
        <f t="shared" si="0"/>
        <v>47667</v>
      </c>
      <c r="AJ34" s="31"/>
      <c r="AK34" s="23"/>
      <c r="AL34" s="27">
        <v>1997</v>
      </c>
      <c r="AM34" s="28">
        <v>11159</v>
      </c>
      <c r="AN34" s="28">
        <v>11189</v>
      </c>
      <c r="AO34" s="32">
        <v>10448</v>
      </c>
      <c r="AP34" s="33">
        <v>8958</v>
      </c>
      <c r="AQ34" s="31">
        <v>41754</v>
      </c>
      <c r="AR34" s="31"/>
      <c r="AS34" s="31"/>
      <c r="AT34" s="15">
        <v>1997</v>
      </c>
      <c r="AU34" s="26">
        <v>1.4555279563183103</v>
      </c>
      <c r="AV34" s="26">
        <v>1.9846448829574097</v>
      </c>
      <c r="AW34" s="26">
        <v>1.5254172442896221</v>
      </c>
      <c r="AZ34" s="25">
        <v>1997</v>
      </c>
      <c r="BA34" s="23">
        <v>38419</v>
      </c>
      <c r="BB34" s="23">
        <v>36176</v>
      </c>
      <c r="BC34" s="23">
        <v>8225</v>
      </c>
      <c r="BD34" s="23">
        <v>7901</v>
      </c>
      <c r="BE34" s="23">
        <v>90721</v>
      </c>
      <c r="BH34" s="25">
        <v>1997</v>
      </c>
      <c r="BI34" s="23">
        <v>43313</v>
      </c>
      <c r="BJ34" s="23">
        <v>43256</v>
      </c>
      <c r="BK34" s="23">
        <v>3426</v>
      </c>
      <c r="BL34" s="23">
        <v>3386</v>
      </c>
      <c r="BM34" s="23">
        <v>93381</v>
      </c>
      <c r="BP34" s="1">
        <v>1997</v>
      </c>
      <c r="BQ34" s="2">
        <v>76.709999999999994</v>
      </c>
      <c r="BR34" s="2">
        <v>16.260000000000002</v>
      </c>
      <c r="BS34" s="2">
        <v>81.81</v>
      </c>
      <c r="BT34" s="2">
        <v>19.899999999999999</v>
      </c>
      <c r="BW34" s="15">
        <v>27</v>
      </c>
      <c r="BX34" s="14">
        <v>89.332565557380619</v>
      </c>
      <c r="BY34" s="14">
        <v>87.148979887037825</v>
      </c>
      <c r="BZ34" s="16">
        <v>99.535596538484228</v>
      </c>
      <c r="CA34" s="16">
        <v>99.250220730064981</v>
      </c>
      <c r="CE34" s="31"/>
      <c r="CR34" s="16"/>
      <c r="CS34" s="16"/>
      <c r="CT34" s="16"/>
      <c r="CU34" s="16"/>
      <c r="CV34" s="16"/>
    </row>
    <row r="35" spans="1:100" x14ac:dyDescent="0.3">
      <c r="A35" s="34">
        <v>27</v>
      </c>
      <c r="B35" s="23">
        <v>59860</v>
      </c>
      <c r="C35" s="23">
        <v>7686</v>
      </c>
      <c r="D35" s="23">
        <v>57086</v>
      </c>
      <c r="E35" s="23">
        <v>5574</v>
      </c>
      <c r="F35" s="23"/>
      <c r="G35" s="34">
        <v>27</v>
      </c>
      <c r="H35" s="60">
        <v>57187</v>
      </c>
      <c r="I35" s="60">
        <v>16991</v>
      </c>
      <c r="J35" s="60">
        <v>54538</v>
      </c>
      <c r="K35" s="60">
        <v>15796</v>
      </c>
      <c r="L35" s="23"/>
      <c r="M35" s="34">
        <v>27</v>
      </c>
      <c r="N35" s="64">
        <v>60161</v>
      </c>
      <c r="O35" s="64">
        <v>16136</v>
      </c>
      <c r="P35" s="64">
        <v>56536</v>
      </c>
      <c r="Q35" s="64">
        <v>15885</v>
      </c>
      <c r="R35" s="23"/>
      <c r="T35" s="15">
        <v>1998</v>
      </c>
      <c r="U35" s="22">
        <v>3911042</v>
      </c>
      <c r="V35" s="23">
        <v>3974166</v>
      </c>
      <c r="W35" s="23">
        <v>464311</v>
      </c>
      <c r="X35" s="22">
        <v>504425</v>
      </c>
      <c r="Y35" s="24">
        <v>8854322</v>
      </c>
      <c r="Z35" s="23"/>
      <c r="AA35" s="23"/>
      <c r="AB35" s="23"/>
      <c r="AC35" s="23"/>
      <c r="AD35" s="27">
        <v>1998</v>
      </c>
      <c r="AE35" s="32">
        <v>5795</v>
      </c>
      <c r="AF35" s="33">
        <v>5708</v>
      </c>
      <c r="AG35" s="33">
        <v>18785</v>
      </c>
      <c r="AH35" s="33">
        <v>19263</v>
      </c>
      <c r="AI35" s="31">
        <f t="shared" si="0"/>
        <v>49551</v>
      </c>
      <c r="AJ35" s="31"/>
      <c r="AK35" s="23"/>
      <c r="AL35" s="27">
        <v>1998</v>
      </c>
      <c r="AM35" s="28">
        <v>10864</v>
      </c>
      <c r="AN35" s="28">
        <v>10871</v>
      </c>
      <c r="AO35" s="32">
        <v>9359</v>
      </c>
      <c r="AP35" s="33">
        <v>8001</v>
      </c>
      <c r="AQ35" s="31">
        <v>39095</v>
      </c>
      <c r="AR35" s="31"/>
      <c r="AS35" s="31"/>
      <c r="AT35" s="15">
        <v>1998</v>
      </c>
      <c r="AU35" s="26">
        <v>1.44206910029741</v>
      </c>
      <c r="AV35" s="26">
        <v>1.9936943896895116</v>
      </c>
      <c r="AW35" s="26">
        <v>1.5147569673080921</v>
      </c>
      <c r="AZ35" s="25">
        <v>1998</v>
      </c>
      <c r="BA35" s="23">
        <v>37906</v>
      </c>
      <c r="BB35" s="23">
        <v>35534</v>
      </c>
      <c r="BC35" s="23">
        <v>8186</v>
      </c>
      <c r="BD35" s="23">
        <v>7691</v>
      </c>
      <c r="BE35" s="23">
        <v>89317</v>
      </c>
      <c r="BH35" s="25">
        <v>1998</v>
      </c>
      <c r="BI35" s="23">
        <v>43321</v>
      </c>
      <c r="BJ35" s="23">
        <v>43350</v>
      </c>
      <c r="BK35" s="23">
        <v>3494</v>
      </c>
      <c r="BL35" s="23">
        <v>3432</v>
      </c>
      <c r="BM35" s="23">
        <v>93597</v>
      </c>
      <c r="BP35" s="1">
        <v>1998</v>
      </c>
      <c r="BQ35" s="2">
        <v>76.83</v>
      </c>
      <c r="BR35" s="2">
        <v>16.32</v>
      </c>
      <c r="BS35" s="2">
        <v>81.91</v>
      </c>
      <c r="BT35" s="2">
        <v>20.010000000000002</v>
      </c>
      <c r="BW35" s="15">
        <v>28</v>
      </c>
      <c r="BX35" s="14">
        <v>89.224414791885678</v>
      </c>
      <c r="BY35" s="14">
        <v>87.019335541157602</v>
      </c>
      <c r="BZ35" s="16">
        <v>99.515596528776243</v>
      </c>
      <c r="CA35" s="16">
        <v>99.193772424040645</v>
      </c>
      <c r="CE35" s="31"/>
      <c r="CR35" s="16"/>
      <c r="CS35" s="16"/>
      <c r="CT35" s="16"/>
      <c r="CU35" s="16"/>
      <c r="CV35" s="16"/>
    </row>
    <row r="36" spans="1:100" x14ac:dyDescent="0.3">
      <c r="A36" s="34">
        <v>28</v>
      </c>
      <c r="B36" s="23">
        <v>54689</v>
      </c>
      <c r="C36" s="23">
        <v>7545</v>
      </c>
      <c r="D36" s="23">
        <v>51819</v>
      </c>
      <c r="E36" s="23">
        <v>5289</v>
      </c>
      <c r="F36" s="23"/>
      <c r="G36" s="34">
        <v>28</v>
      </c>
      <c r="H36" s="60">
        <v>59791</v>
      </c>
      <c r="I36" s="60">
        <v>17834</v>
      </c>
      <c r="J36" s="60">
        <v>56237</v>
      </c>
      <c r="K36" s="60">
        <v>17149</v>
      </c>
      <c r="L36" s="23"/>
      <c r="M36" s="34">
        <v>28</v>
      </c>
      <c r="N36" s="64">
        <v>59636</v>
      </c>
      <c r="O36" s="64">
        <v>17078</v>
      </c>
      <c r="P36" s="64">
        <v>56046</v>
      </c>
      <c r="Q36" s="64">
        <v>16767</v>
      </c>
      <c r="R36" s="23"/>
      <c r="T36" s="15">
        <v>1999</v>
      </c>
      <c r="U36" s="22">
        <v>3910138</v>
      </c>
      <c r="V36" s="23">
        <v>3969266</v>
      </c>
      <c r="W36" s="23">
        <v>469717</v>
      </c>
      <c r="X36" s="22">
        <v>511891</v>
      </c>
      <c r="Y36" s="24">
        <v>8861426</v>
      </c>
      <c r="Z36" s="23"/>
      <c r="AA36" s="23"/>
      <c r="AB36" s="23"/>
      <c r="AC36" s="23"/>
      <c r="AD36" s="27">
        <v>1999</v>
      </c>
      <c r="AE36" s="32">
        <v>6558</v>
      </c>
      <c r="AF36" s="33">
        <v>6452</v>
      </c>
      <c r="AG36" s="33">
        <v>18124</v>
      </c>
      <c r="AH36" s="33">
        <v>18893</v>
      </c>
      <c r="AI36" s="31">
        <f t="shared" si="0"/>
        <v>50027</v>
      </c>
      <c r="AJ36" s="31"/>
      <c r="AK36" s="23"/>
      <c r="AL36" s="27">
        <v>1999</v>
      </c>
      <c r="AM36" s="28">
        <v>9581</v>
      </c>
      <c r="AN36" s="28">
        <v>9750</v>
      </c>
      <c r="AO36" s="32">
        <v>9139</v>
      </c>
      <c r="AP36" s="33">
        <v>7832</v>
      </c>
      <c r="AQ36" s="31">
        <v>36302</v>
      </c>
      <c r="AR36" s="31"/>
      <c r="AS36" s="31"/>
      <c r="AT36" s="15">
        <v>1999</v>
      </c>
      <c r="AU36" s="26">
        <v>1.4403307182153964</v>
      </c>
      <c r="AV36" s="26">
        <v>1.9446315145328272</v>
      </c>
      <c r="AW36" s="26">
        <v>1.5084204180312795</v>
      </c>
      <c r="AZ36" s="25">
        <v>1999</v>
      </c>
      <c r="BA36" s="23">
        <v>37451</v>
      </c>
      <c r="BB36" s="23">
        <v>35338</v>
      </c>
      <c r="BC36" s="23">
        <v>7922</v>
      </c>
      <c r="BD36" s="23">
        <v>7739</v>
      </c>
      <c r="BE36" s="23">
        <v>88450</v>
      </c>
      <c r="BH36" s="25">
        <v>1999</v>
      </c>
      <c r="BI36" s="23">
        <v>43236</v>
      </c>
      <c r="BJ36" s="23">
        <v>44670</v>
      </c>
      <c r="BK36" s="23">
        <v>3567</v>
      </c>
      <c r="BL36" s="23">
        <v>3640</v>
      </c>
      <c r="BM36" s="23">
        <v>95113</v>
      </c>
      <c r="BP36" s="1">
        <v>1999</v>
      </c>
      <c r="BQ36" s="2">
        <v>77.010000000000005</v>
      </c>
      <c r="BR36" s="2">
        <v>16.420000000000002</v>
      </c>
      <c r="BS36" s="2">
        <v>81.87</v>
      </c>
      <c r="BT36" s="2">
        <v>19.899999999999999</v>
      </c>
      <c r="BW36" s="15">
        <v>29</v>
      </c>
      <c r="BX36" s="14">
        <v>89.119797234711825</v>
      </c>
      <c r="BY36" s="14">
        <v>86.885640667222873</v>
      </c>
      <c r="BZ36" s="16">
        <v>99.494857147457694</v>
      </c>
      <c r="CA36" s="16">
        <v>99.137825875137139</v>
      </c>
      <c r="CE36" s="31"/>
      <c r="CR36" s="16"/>
      <c r="CS36" s="16"/>
      <c r="CT36" s="16"/>
      <c r="CU36" s="16"/>
      <c r="CV36" s="16"/>
    </row>
    <row r="37" spans="1:100" x14ac:dyDescent="0.3">
      <c r="A37" s="34">
        <v>29</v>
      </c>
      <c r="B37" s="23">
        <v>47191</v>
      </c>
      <c r="C37" s="23">
        <v>8454</v>
      </c>
      <c r="D37" s="23">
        <v>45025</v>
      </c>
      <c r="E37" s="23">
        <v>6130</v>
      </c>
      <c r="F37" s="23"/>
      <c r="G37" s="34">
        <v>29</v>
      </c>
      <c r="H37" s="60">
        <v>60282</v>
      </c>
      <c r="I37" s="60">
        <v>19307</v>
      </c>
      <c r="J37" s="60">
        <v>56660</v>
      </c>
      <c r="K37" s="60">
        <v>18346</v>
      </c>
      <c r="L37" s="23"/>
      <c r="M37" s="34">
        <v>29</v>
      </c>
      <c r="N37" s="64">
        <v>59071</v>
      </c>
      <c r="O37" s="64">
        <v>17965</v>
      </c>
      <c r="P37" s="64">
        <v>55534</v>
      </c>
      <c r="Q37" s="64">
        <v>17565</v>
      </c>
      <c r="R37" s="23"/>
      <c r="T37" s="15">
        <v>2000</v>
      </c>
      <c r="U37" s="22">
        <v>3912320</v>
      </c>
      <c r="V37" s="23">
        <v>3966336</v>
      </c>
      <c r="W37" s="23">
        <v>480146</v>
      </c>
      <c r="X37" s="22">
        <v>523528</v>
      </c>
      <c r="Y37" s="24">
        <v>8882792</v>
      </c>
      <c r="Z37" s="23"/>
      <c r="AA37" s="23"/>
      <c r="AB37" s="23"/>
      <c r="AC37" s="23"/>
      <c r="AD37" s="27">
        <v>2000</v>
      </c>
      <c r="AE37" s="32">
        <v>6889</v>
      </c>
      <c r="AF37" s="33">
        <v>6741</v>
      </c>
      <c r="AG37" s="33">
        <v>22670</v>
      </c>
      <c r="AH37" s="33">
        <v>22537</v>
      </c>
      <c r="AI37" s="31">
        <f t="shared" si="0"/>
        <v>58837</v>
      </c>
      <c r="AJ37" s="31"/>
      <c r="AK37" s="23"/>
      <c r="AL37" s="27">
        <v>2000</v>
      </c>
      <c r="AM37" s="28">
        <v>9415</v>
      </c>
      <c r="AN37" s="28">
        <v>9429</v>
      </c>
      <c r="AO37" s="32">
        <v>8599</v>
      </c>
      <c r="AP37" s="33">
        <v>7309</v>
      </c>
      <c r="AQ37" s="31">
        <v>34752</v>
      </c>
      <c r="AR37" s="31"/>
      <c r="AS37" s="31"/>
      <c r="AT37" s="15">
        <v>2000</v>
      </c>
      <c r="AU37" s="26">
        <v>1.4903564011454011</v>
      </c>
      <c r="AV37" s="26">
        <v>1.9453179788297723</v>
      </c>
      <c r="AW37" s="26">
        <v>1.5519989364752258</v>
      </c>
      <c r="AZ37" s="25">
        <v>2000</v>
      </c>
      <c r="BA37" s="23">
        <v>38554</v>
      </c>
      <c r="BB37" s="23">
        <v>36148</v>
      </c>
      <c r="BC37" s="23">
        <v>8229</v>
      </c>
      <c r="BD37" s="23">
        <v>7827</v>
      </c>
      <c r="BE37" s="23">
        <v>90758</v>
      </c>
      <c r="BH37" s="25">
        <v>2000</v>
      </c>
      <c r="BI37" s="23">
        <v>42106</v>
      </c>
      <c r="BJ37" s="23">
        <v>44203</v>
      </c>
      <c r="BK37" s="23">
        <v>3653</v>
      </c>
      <c r="BL37" s="23">
        <v>3629</v>
      </c>
      <c r="BM37" s="23">
        <v>93591</v>
      </c>
      <c r="BP37" s="1">
        <v>2000</v>
      </c>
      <c r="BQ37" s="2">
        <v>77.39</v>
      </c>
      <c r="BR37" s="2">
        <v>16.7</v>
      </c>
      <c r="BS37" s="2">
        <v>82.03</v>
      </c>
      <c r="BT37" s="2">
        <v>20.09</v>
      </c>
      <c r="BW37" s="15">
        <v>30</v>
      </c>
      <c r="BX37" s="14">
        <v>89.018605949574493</v>
      </c>
      <c r="BY37" s="14">
        <v>86.759639329650497</v>
      </c>
      <c r="BZ37" s="16">
        <v>99.473400659781632</v>
      </c>
      <c r="CA37" s="16">
        <v>99.082906748083261</v>
      </c>
      <c r="CE37" s="31"/>
      <c r="CR37" s="16"/>
      <c r="CS37" s="16"/>
      <c r="CT37" s="16"/>
      <c r="CU37" s="16"/>
      <c r="CV37" s="16"/>
    </row>
    <row r="38" spans="1:100" x14ac:dyDescent="0.3">
      <c r="A38" s="34">
        <v>30</v>
      </c>
      <c r="B38" s="23">
        <v>45047</v>
      </c>
      <c r="C38" s="23">
        <v>7705</v>
      </c>
      <c r="D38" s="23">
        <v>43015</v>
      </c>
      <c r="E38" s="23">
        <v>5499</v>
      </c>
      <c r="F38" s="23"/>
      <c r="G38" s="34">
        <v>30</v>
      </c>
      <c r="H38" s="60">
        <v>60147</v>
      </c>
      <c r="I38" s="60">
        <v>20431</v>
      </c>
      <c r="J38" s="60">
        <v>57096</v>
      </c>
      <c r="K38" s="60">
        <v>19778</v>
      </c>
      <c r="L38" s="23"/>
      <c r="M38" s="34">
        <v>30</v>
      </c>
      <c r="N38" s="64">
        <v>58475</v>
      </c>
      <c r="O38" s="64">
        <v>18791</v>
      </c>
      <c r="P38" s="64">
        <v>55001</v>
      </c>
      <c r="Q38" s="64">
        <v>18293</v>
      </c>
      <c r="R38" s="23"/>
      <c r="T38" s="15">
        <v>2001</v>
      </c>
      <c r="U38" s="22">
        <v>3916227</v>
      </c>
      <c r="V38" s="22">
        <v>3964730</v>
      </c>
      <c r="W38" s="22">
        <v>491899</v>
      </c>
      <c r="X38" s="22">
        <v>535787</v>
      </c>
      <c r="Y38" s="24">
        <v>8909128</v>
      </c>
      <c r="Z38" s="23"/>
      <c r="AA38" s="23"/>
      <c r="AB38" s="23"/>
      <c r="AC38" s="23"/>
      <c r="AD38" s="27">
        <v>2001</v>
      </c>
      <c r="AE38" s="32">
        <v>7000</v>
      </c>
      <c r="AF38" s="33">
        <v>6860</v>
      </c>
      <c r="AG38" s="33">
        <v>23743</v>
      </c>
      <c r="AH38" s="33">
        <v>23377</v>
      </c>
      <c r="AI38" s="31">
        <f t="shared" si="0"/>
        <v>60980</v>
      </c>
      <c r="AJ38" s="31"/>
      <c r="AK38" s="23"/>
      <c r="AL38" s="27">
        <v>2001</v>
      </c>
      <c r="AM38" s="28">
        <v>8481</v>
      </c>
      <c r="AN38" s="28">
        <v>8284</v>
      </c>
      <c r="AO38" s="32">
        <v>8499</v>
      </c>
      <c r="AP38" s="33">
        <v>7448</v>
      </c>
      <c r="AQ38" s="31">
        <v>32712</v>
      </c>
      <c r="AR38" s="31"/>
      <c r="AS38" s="31"/>
      <c r="AT38" s="15">
        <v>2001</v>
      </c>
      <c r="AU38" s="26">
        <v>1.5161042911826246</v>
      </c>
      <c r="AV38" s="26">
        <v>1.9380726695624095</v>
      </c>
      <c r="AW38" s="26">
        <v>1.5675790601606898</v>
      </c>
      <c r="AZ38" s="25">
        <v>2001</v>
      </c>
      <c r="BA38" s="23">
        <v>38932</v>
      </c>
      <c r="BB38" s="23">
        <v>36419</v>
      </c>
      <c r="BC38" s="23">
        <v>8366</v>
      </c>
      <c r="BD38" s="23">
        <v>8068</v>
      </c>
      <c r="BE38" s="23">
        <v>91785</v>
      </c>
      <c r="BH38" s="25">
        <v>2001</v>
      </c>
      <c r="BI38" s="23">
        <v>41821</v>
      </c>
      <c r="BJ38" s="23">
        <v>44583</v>
      </c>
      <c r="BK38" s="23">
        <v>3682</v>
      </c>
      <c r="BL38" s="23">
        <v>3770</v>
      </c>
      <c r="BM38" s="23">
        <v>93856</v>
      </c>
      <c r="BP38" s="1">
        <v>2001</v>
      </c>
      <c r="BQ38" s="2">
        <v>77.540000000000006</v>
      </c>
      <c r="BR38" s="2">
        <v>16.88</v>
      </c>
      <c r="BS38" s="2">
        <v>82.07</v>
      </c>
      <c r="BT38" s="2">
        <v>20.059999999999999</v>
      </c>
      <c r="BW38" s="15">
        <v>31</v>
      </c>
      <c r="BX38" s="14">
        <v>88.923030312530173</v>
      </c>
      <c r="BY38" s="14">
        <v>86.636910749766997</v>
      </c>
      <c r="BZ38" s="16">
        <v>99.451025756947502</v>
      </c>
      <c r="CA38" s="16">
        <v>99.028539863429387</v>
      </c>
      <c r="CE38" s="31"/>
      <c r="CR38" s="16"/>
      <c r="CS38" s="16"/>
      <c r="CT38" s="16"/>
      <c r="CU38" s="16"/>
      <c r="CV38" s="16"/>
    </row>
    <row r="39" spans="1:100" x14ac:dyDescent="0.3">
      <c r="A39" s="34">
        <v>31</v>
      </c>
      <c r="B39" s="23">
        <v>45523</v>
      </c>
      <c r="C39" s="23">
        <v>7688</v>
      </c>
      <c r="D39" s="23">
        <v>43705</v>
      </c>
      <c r="E39" s="23">
        <v>6009</v>
      </c>
      <c r="F39" s="23"/>
      <c r="G39" s="34">
        <v>31</v>
      </c>
      <c r="H39" s="60">
        <v>56255</v>
      </c>
      <c r="I39" s="60">
        <v>21080</v>
      </c>
      <c r="J39" s="60">
        <v>53162</v>
      </c>
      <c r="K39" s="60">
        <v>20499</v>
      </c>
      <c r="L39" s="23"/>
      <c r="M39" s="34">
        <v>31</v>
      </c>
      <c r="N39" s="64">
        <v>57826</v>
      </c>
      <c r="O39" s="64">
        <v>19556</v>
      </c>
      <c r="P39" s="64">
        <v>54425</v>
      </c>
      <c r="Q39" s="64">
        <v>18947</v>
      </c>
      <c r="R39" s="23"/>
      <c r="T39" s="15">
        <v>2002</v>
      </c>
      <c r="U39" s="22">
        <v>3922413</v>
      </c>
      <c r="V39" s="22">
        <v>3964721</v>
      </c>
      <c r="W39" s="22">
        <v>504390</v>
      </c>
      <c r="X39" s="22">
        <v>548790</v>
      </c>
      <c r="Y39" s="24">
        <v>8940788</v>
      </c>
      <c r="Z39" s="23"/>
      <c r="AA39" s="23"/>
      <c r="AB39" s="23"/>
      <c r="AC39" s="23"/>
      <c r="AD39" s="27">
        <v>2002</v>
      </c>
      <c r="AE39" s="32">
        <v>6751</v>
      </c>
      <c r="AF39" s="33">
        <v>6552</v>
      </c>
      <c r="AG39" s="33">
        <v>25973</v>
      </c>
      <c r="AH39" s="33">
        <v>25002</v>
      </c>
      <c r="AI39" s="31">
        <f t="shared" ref="AI39:AI55" si="1">AE39+AF39+AG39+AH39</f>
        <v>64278</v>
      </c>
      <c r="AJ39" s="31"/>
      <c r="AK39" s="23"/>
      <c r="AL39" s="27">
        <v>2002</v>
      </c>
      <c r="AM39" s="28">
        <v>7841</v>
      </c>
      <c r="AN39" s="28">
        <v>8112</v>
      </c>
      <c r="AO39" s="32">
        <v>9654</v>
      </c>
      <c r="AP39" s="33">
        <v>7883</v>
      </c>
      <c r="AQ39" s="31">
        <v>33490</v>
      </c>
      <c r="AR39" s="31"/>
      <c r="AS39" s="31"/>
      <c r="AT39" s="15">
        <v>2002</v>
      </c>
      <c r="AU39" s="26">
        <v>1.6020400899697853</v>
      </c>
      <c r="AV39" s="26">
        <v>1.9810525140477651</v>
      </c>
      <c r="AW39" s="26">
        <v>1.649084800609357</v>
      </c>
      <c r="AZ39" s="25">
        <v>2002</v>
      </c>
      <c r="BA39" s="23">
        <v>40501</v>
      </c>
      <c r="BB39" s="23">
        <v>38327</v>
      </c>
      <c r="BC39" s="23">
        <v>8850</v>
      </c>
      <c r="BD39" s="23">
        <v>8486</v>
      </c>
      <c r="BE39" s="23">
        <v>96164</v>
      </c>
      <c r="BH39" s="25">
        <v>2002</v>
      </c>
      <c r="BI39" s="23">
        <v>42032</v>
      </c>
      <c r="BJ39" s="23">
        <v>45190</v>
      </c>
      <c r="BK39" s="23">
        <v>3807</v>
      </c>
      <c r="BL39" s="23">
        <v>4083</v>
      </c>
      <c r="BM39" s="23">
        <v>95112</v>
      </c>
      <c r="BP39" s="1">
        <v>2002</v>
      </c>
      <c r="BQ39" s="2">
        <v>77.72</v>
      </c>
      <c r="BR39" s="2">
        <v>16.89</v>
      </c>
      <c r="BS39" s="2">
        <v>82.1</v>
      </c>
      <c r="BT39" s="2">
        <v>20.010000000000002</v>
      </c>
      <c r="BW39" s="15">
        <v>32</v>
      </c>
      <c r="BX39" s="14">
        <v>88.82375435791046</v>
      </c>
      <c r="BY39" s="14">
        <v>86.487094280146593</v>
      </c>
      <c r="BZ39" s="16">
        <v>99.427786783343677</v>
      </c>
      <c r="CA39" s="16">
        <v>98.974939185226759</v>
      </c>
      <c r="CE39" s="31"/>
      <c r="CR39" s="16"/>
      <c r="CS39" s="16"/>
      <c r="CT39" s="16"/>
      <c r="CU39" s="16"/>
      <c r="CV39" s="16"/>
    </row>
    <row r="40" spans="1:100" x14ac:dyDescent="0.3">
      <c r="A40" s="34">
        <v>32</v>
      </c>
      <c r="B40" s="23">
        <v>43740</v>
      </c>
      <c r="C40" s="23">
        <v>7192</v>
      </c>
      <c r="D40" s="23">
        <v>42085</v>
      </c>
      <c r="E40" s="23">
        <v>5721</v>
      </c>
      <c r="F40" s="23"/>
      <c r="G40" s="34">
        <v>32</v>
      </c>
      <c r="H40" s="60">
        <v>54366</v>
      </c>
      <c r="I40" s="60">
        <v>22126</v>
      </c>
      <c r="J40" s="60">
        <v>51168</v>
      </c>
      <c r="K40" s="60">
        <v>21331</v>
      </c>
      <c r="L40" s="23"/>
      <c r="M40" s="34">
        <v>32</v>
      </c>
      <c r="N40" s="64">
        <v>57186</v>
      </c>
      <c r="O40" s="64">
        <v>20238</v>
      </c>
      <c r="P40" s="64">
        <v>53860</v>
      </c>
      <c r="Q40" s="64">
        <v>19521</v>
      </c>
      <c r="R40" s="23"/>
      <c r="T40" s="15">
        <v>2003</v>
      </c>
      <c r="U40" s="22">
        <v>3930551</v>
      </c>
      <c r="V40" s="22">
        <v>3966879</v>
      </c>
      <c r="W40" s="22">
        <v>515833</v>
      </c>
      <c r="X40" s="22">
        <v>561957</v>
      </c>
      <c r="Y40" s="24">
        <v>8975670</v>
      </c>
      <c r="Z40" s="23"/>
      <c r="AA40" s="23"/>
      <c r="AB40" s="23"/>
      <c r="AC40" s="23"/>
      <c r="AD40" s="27">
        <v>2003</v>
      </c>
      <c r="AE40" s="32">
        <v>6436</v>
      </c>
      <c r="AF40" s="33">
        <v>6193</v>
      </c>
      <c r="AG40" s="33">
        <v>25496</v>
      </c>
      <c r="AH40" s="33">
        <v>25829</v>
      </c>
      <c r="AI40" s="31">
        <f t="shared" si="1"/>
        <v>63954</v>
      </c>
      <c r="AJ40" s="31"/>
      <c r="AK40" s="23"/>
      <c r="AL40" s="27">
        <v>2003</v>
      </c>
      <c r="AM40" s="28">
        <v>8003</v>
      </c>
      <c r="AN40" s="28">
        <v>8448</v>
      </c>
      <c r="AO40" s="32">
        <v>10241</v>
      </c>
      <c r="AP40" s="33">
        <v>8809</v>
      </c>
      <c r="AQ40" s="31">
        <v>35501</v>
      </c>
      <c r="AR40" s="31"/>
      <c r="AS40" s="31"/>
      <c r="AT40" s="15">
        <v>2003</v>
      </c>
      <c r="AU40" s="26">
        <v>1.6689236874575433</v>
      </c>
      <c r="AV40" s="26">
        <v>2.0086330807359225</v>
      </c>
      <c r="AW40" s="26">
        <v>1.7122063959667528</v>
      </c>
      <c r="AZ40" s="25">
        <v>2003</v>
      </c>
      <c r="BA40" s="23">
        <v>41948</v>
      </c>
      <c r="BB40" s="23">
        <v>39354</v>
      </c>
      <c r="BC40" s="23">
        <v>9302</v>
      </c>
      <c r="BD40" s="23">
        <v>8863</v>
      </c>
      <c r="BE40" s="23">
        <v>99467</v>
      </c>
      <c r="BH40" s="25">
        <v>2003</v>
      </c>
      <c r="BI40" s="23">
        <v>41508</v>
      </c>
      <c r="BJ40" s="23">
        <v>43759</v>
      </c>
      <c r="BK40" s="23">
        <v>3882</v>
      </c>
      <c r="BL40" s="23">
        <v>3901</v>
      </c>
      <c r="BM40" s="23">
        <v>93050</v>
      </c>
      <c r="BP40" s="1">
        <v>2003</v>
      </c>
      <c r="BQ40" s="2">
        <v>77.91</v>
      </c>
      <c r="BR40" s="2">
        <v>17.02</v>
      </c>
      <c r="BS40" s="2">
        <v>82.43</v>
      </c>
      <c r="BT40" s="2">
        <v>20.309999999999999</v>
      </c>
      <c r="BW40" s="15">
        <v>33</v>
      </c>
      <c r="BX40" s="14">
        <v>88.718363436252375</v>
      </c>
      <c r="BY40" s="14">
        <v>86.341668416795088</v>
      </c>
      <c r="BZ40" s="16">
        <v>99.403664904482284</v>
      </c>
      <c r="CA40" s="16">
        <v>98.922657324770412</v>
      </c>
      <c r="CE40" s="31"/>
      <c r="CR40" s="16"/>
      <c r="CS40" s="16"/>
      <c r="CT40" s="16"/>
      <c r="CU40" s="16"/>
      <c r="CV40" s="16"/>
    </row>
    <row r="41" spans="1:100" x14ac:dyDescent="0.3">
      <c r="A41" s="34">
        <v>33</v>
      </c>
      <c r="B41" s="23">
        <v>41991</v>
      </c>
      <c r="C41" s="23">
        <v>6781</v>
      </c>
      <c r="D41" s="23">
        <v>40161</v>
      </c>
      <c r="E41" s="23">
        <v>5663</v>
      </c>
      <c r="F41" s="23"/>
      <c r="G41" s="34">
        <v>33</v>
      </c>
      <c r="H41" s="60">
        <v>50094</v>
      </c>
      <c r="I41" s="60">
        <v>22311</v>
      </c>
      <c r="J41" s="60">
        <v>48068</v>
      </c>
      <c r="K41" s="60">
        <v>21577</v>
      </c>
      <c r="L41" s="23"/>
      <c r="M41" s="34">
        <v>33</v>
      </c>
      <c r="N41" s="64">
        <v>56572</v>
      </c>
      <c r="O41" s="64">
        <v>20848</v>
      </c>
      <c r="P41" s="64">
        <v>53322</v>
      </c>
      <c r="Q41" s="64">
        <v>20017</v>
      </c>
      <c r="R41" s="23"/>
      <c r="T41" s="15">
        <v>2004</v>
      </c>
      <c r="U41" s="22">
        <v>3940006</v>
      </c>
      <c r="V41" s="22">
        <v>3970478</v>
      </c>
      <c r="W41" s="22">
        <v>525785</v>
      </c>
      <c r="X41" s="22">
        <v>574147</v>
      </c>
      <c r="Y41" s="24">
        <v>9011392</v>
      </c>
      <c r="Z41" s="23"/>
      <c r="AA41" s="23"/>
      <c r="AB41" s="23"/>
      <c r="AC41" s="23"/>
      <c r="AD41" s="27">
        <v>2004</v>
      </c>
      <c r="AE41" s="32">
        <v>5832</v>
      </c>
      <c r="AF41" s="33">
        <v>5686</v>
      </c>
      <c r="AG41" s="33">
        <v>25069</v>
      </c>
      <c r="AH41" s="33">
        <v>25664</v>
      </c>
      <c r="AI41" s="31">
        <f t="shared" si="1"/>
        <v>62251</v>
      </c>
      <c r="AJ41" s="31"/>
      <c r="AK41" s="23"/>
      <c r="AL41" s="27">
        <v>2004</v>
      </c>
      <c r="AM41" s="28">
        <v>8389</v>
      </c>
      <c r="AN41" s="28">
        <v>8419</v>
      </c>
      <c r="AO41" s="32">
        <v>10922</v>
      </c>
      <c r="AP41" s="33">
        <v>9250</v>
      </c>
      <c r="AQ41" s="31">
        <v>36980</v>
      </c>
      <c r="AR41" s="31"/>
      <c r="AS41" s="31"/>
      <c r="AT41" s="15">
        <v>2004</v>
      </c>
      <c r="AU41" s="26">
        <v>1.6980019696033446</v>
      </c>
      <c r="AV41" s="26">
        <v>2.0721139577959682</v>
      </c>
      <c r="AW41" s="26">
        <v>1.7519032648075037</v>
      </c>
      <c r="AZ41" s="25">
        <v>2004</v>
      </c>
      <c r="BA41" s="23">
        <v>42078</v>
      </c>
      <c r="BB41" s="23">
        <v>39833</v>
      </c>
      <c r="BC41" s="23">
        <v>10081</v>
      </c>
      <c r="BD41" s="23">
        <v>9287</v>
      </c>
      <c r="BE41" s="23">
        <v>101279</v>
      </c>
      <c r="BH41" s="25">
        <v>2004</v>
      </c>
      <c r="BI41" s="23">
        <v>40119</v>
      </c>
      <c r="BJ41" s="23">
        <v>42755</v>
      </c>
      <c r="BK41" s="23">
        <v>4116</v>
      </c>
      <c r="BL41" s="23">
        <v>4168</v>
      </c>
      <c r="BM41" s="23">
        <v>91158</v>
      </c>
      <c r="BP41" s="1">
        <v>2004</v>
      </c>
      <c r="BQ41" s="2">
        <v>78.36</v>
      </c>
      <c r="BR41" s="2">
        <v>17.399999999999999</v>
      </c>
      <c r="BS41" s="2">
        <v>82.68</v>
      </c>
      <c r="BT41" s="2">
        <v>20.56</v>
      </c>
      <c r="BW41" s="15">
        <v>34</v>
      </c>
      <c r="BX41" s="14">
        <v>88.624536630585524</v>
      </c>
      <c r="BY41" s="14">
        <v>86.203559299043036</v>
      </c>
      <c r="BZ41" s="16">
        <v>99.378563925724691</v>
      </c>
      <c r="CA41" s="16">
        <v>98.870430901123626</v>
      </c>
      <c r="CE41" s="31"/>
      <c r="CR41" s="16"/>
      <c r="CS41" s="16"/>
      <c r="CT41" s="16"/>
      <c r="CU41" s="16"/>
      <c r="CV41" s="16"/>
    </row>
    <row r="42" spans="1:100" x14ac:dyDescent="0.3">
      <c r="A42" s="34">
        <v>34</v>
      </c>
      <c r="B42" s="23">
        <v>40980</v>
      </c>
      <c r="C42" s="23">
        <v>6370</v>
      </c>
      <c r="D42" s="23">
        <v>39573</v>
      </c>
      <c r="E42" s="23">
        <v>5600</v>
      </c>
      <c r="F42" s="23"/>
      <c r="G42" s="34">
        <v>34</v>
      </c>
      <c r="H42" s="60">
        <v>48892</v>
      </c>
      <c r="I42" s="60">
        <v>23214</v>
      </c>
      <c r="J42" s="60">
        <v>46398</v>
      </c>
      <c r="K42" s="60">
        <v>21956</v>
      </c>
      <c r="L42" s="23"/>
      <c r="M42" s="34">
        <v>34</v>
      </c>
      <c r="N42" s="64">
        <v>56005</v>
      </c>
      <c r="O42" s="64">
        <v>21369</v>
      </c>
      <c r="P42" s="64">
        <v>52824</v>
      </c>
      <c r="Q42" s="64">
        <v>20456</v>
      </c>
      <c r="R42" s="23"/>
      <c r="T42" s="15">
        <v>2005</v>
      </c>
      <c r="U42" s="22">
        <v>3947943</v>
      </c>
      <c r="V42" s="22">
        <v>3973842</v>
      </c>
      <c r="W42" s="22">
        <v>538322</v>
      </c>
      <c r="X42" s="22">
        <v>587165</v>
      </c>
      <c r="Y42" s="24">
        <v>9047752</v>
      </c>
      <c r="Z42" s="23"/>
      <c r="AA42" s="23"/>
      <c r="AB42" s="23"/>
      <c r="AC42" s="23"/>
      <c r="AD42" s="27">
        <v>2005</v>
      </c>
      <c r="AE42" s="32">
        <v>5636</v>
      </c>
      <c r="AF42" s="33">
        <v>5491</v>
      </c>
      <c r="AG42" s="33">
        <v>27931</v>
      </c>
      <c r="AH42" s="33">
        <v>26427</v>
      </c>
      <c r="AI42" s="31">
        <f t="shared" si="1"/>
        <v>65485</v>
      </c>
      <c r="AJ42" s="31"/>
      <c r="AK42" s="23"/>
      <c r="AL42" s="27">
        <v>2005</v>
      </c>
      <c r="AM42" s="28">
        <v>9311</v>
      </c>
      <c r="AN42" s="28">
        <v>8871</v>
      </c>
      <c r="AO42" s="32">
        <v>11304</v>
      </c>
      <c r="AP42" s="33">
        <v>9311</v>
      </c>
      <c r="AQ42" s="31">
        <v>38797</v>
      </c>
      <c r="AR42" s="31"/>
      <c r="AS42" s="31"/>
      <c r="AT42" s="15">
        <v>2005</v>
      </c>
      <c r="AU42" s="26">
        <v>1.7165436701522903</v>
      </c>
      <c r="AV42" s="26">
        <v>2.0802093068252336</v>
      </c>
      <c r="AW42" s="26">
        <v>1.769062717345967</v>
      </c>
      <c r="AZ42" s="25">
        <v>2005</v>
      </c>
      <c r="BA42" s="23">
        <v>42039</v>
      </c>
      <c r="BB42" s="23">
        <v>39713</v>
      </c>
      <c r="BC42" s="23">
        <v>10176</v>
      </c>
      <c r="BD42" s="23">
        <v>9804</v>
      </c>
      <c r="BE42" s="23">
        <v>101732</v>
      </c>
      <c r="BH42" s="25">
        <v>2005</v>
      </c>
      <c r="BI42" s="23">
        <v>40676</v>
      </c>
      <c r="BJ42" s="23">
        <v>42802</v>
      </c>
      <c r="BK42" s="23">
        <v>4186</v>
      </c>
      <c r="BL42" s="23">
        <v>4161</v>
      </c>
      <c r="BM42" s="23">
        <v>91825</v>
      </c>
      <c r="BP42" s="1">
        <v>2005</v>
      </c>
      <c r="BQ42" s="2">
        <v>78.44</v>
      </c>
      <c r="BR42" s="2">
        <v>17.39</v>
      </c>
      <c r="BS42" s="2">
        <v>82.77</v>
      </c>
      <c r="BT42" s="2">
        <v>20.6</v>
      </c>
      <c r="BW42" s="15">
        <v>35</v>
      </c>
      <c r="BX42" s="14">
        <v>88.534655044893199</v>
      </c>
      <c r="BY42" s="14">
        <v>86.060560665915673</v>
      </c>
      <c r="BZ42" s="16">
        <v>99.352602574402653</v>
      </c>
      <c r="CA42" s="16">
        <v>98.817830847983686</v>
      </c>
      <c r="CE42" s="31"/>
      <c r="CR42" s="16"/>
      <c r="CS42" s="16"/>
      <c r="CT42" s="16"/>
      <c r="CU42" s="16"/>
      <c r="CV42" s="16"/>
    </row>
    <row r="43" spans="1:100" x14ac:dyDescent="0.3">
      <c r="A43" s="34">
        <v>35</v>
      </c>
      <c r="B43" s="23">
        <v>39721</v>
      </c>
      <c r="C43" s="23">
        <v>6121</v>
      </c>
      <c r="D43" s="23">
        <v>37839</v>
      </c>
      <c r="E43" s="23">
        <v>5364</v>
      </c>
      <c r="F43" s="23"/>
      <c r="G43" s="34">
        <v>35</v>
      </c>
      <c r="H43" s="60">
        <v>47330</v>
      </c>
      <c r="I43" s="60">
        <v>23758</v>
      </c>
      <c r="J43" s="60">
        <v>44517</v>
      </c>
      <c r="K43" s="60">
        <v>22252</v>
      </c>
      <c r="L43" s="23"/>
      <c r="M43" s="34">
        <v>35</v>
      </c>
      <c r="N43" s="64">
        <v>55503</v>
      </c>
      <c r="O43" s="64">
        <v>21831</v>
      </c>
      <c r="P43" s="64">
        <v>52390</v>
      </c>
      <c r="Q43" s="64">
        <v>20828</v>
      </c>
      <c r="R43" s="23"/>
      <c r="T43" s="15">
        <v>2006</v>
      </c>
      <c r="U43" s="22">
        <v>3959005</v>
      </c>
      <c r="V43" s="22">
        <v>3978888</v>
      </c>
      <c r="W43" s="22">
        <v>564267</v>
      </c>
      <c r="X43" s="22">
        <v>610638</v>
      </c>
      <c r="Y43" s="24">
        <v>9113257</v>
      </c>
      <c r="Z43" s="23"/>
      <c r="AA43" s="23"/>
      <c r="AB43" s="23"/>
      <c r="AC43" s="23"/>
      <c r="AD43" s="27">
        <v>2006</v>
      </c>
      <c r="AE43" s="32">
        <v>6593</v>
      </c>
      <c r="AF43" s="33">
        <v>6280</v>
      </c>
      <c r="AG43" s="33">
        <v>44244</v>
      </c>
      <c r="AH43" s="33">
        <v>38869</v>
      </c>
      <c r="AI43" s="31">
        <f t="shared" si="1"/>
        <v>95986</v>
      </c>
      <c r="AJ43" s="31"/>
      <c r="AK43" s="23"/>
      <c r="AL43" s="27">
        <v>2006</v>
      </c>
      <c r="AM43" s="28">
        <v>10177</v>
      </c>
      <c r="AN43" s="28">
        <v>10112</v>
      </c>
      <c r="AO43" s="32">
        <v>14098</v>
      </c>
      <c r="AP43" s="33">
        <v>11174</v>
      </c>
      <c r="AQ43" s="31">
        <v>45561</v>
      </c>
      <c r="AR43" s="31"/>
      <c r="AS43" s="31"/>
      <c r="AT43" s="15">
        <v>2006</v>
      </c>
      <c r="AU43" s="26">
        <v>1.801763708105661</v>
      </c>
      <c r="AV43" s="26">
        <v>2.1572007226306109</v>
      </c>
      <c r="AW43" s="26">
        <v>1.86</v>
      </c>
      <c r="AZ43" s="25">
        <v>2006</v>
      </c>
      <c r="BA43" s="23">
        <v>43579</v>
      </c>
      <c r="BB43" s="23">
        <v>41119</v>
      </c>
      <c r="BC43" s="23">
        <v>11091</v>
      </c>
      <c r="BD43" s="23">
        <v>10488</v>
      </c>
      <c r="BE43" s="23">
        <v>106277</v>
      </c>
      <c r="BH43" s="25">
        <v>2006</v>
      </c>
      <c r="BI43" s="23">
        <v>40041</v>
      </c>
      <c r="BJ43" s="23">
        <v>42790</v>
      </c>
      <c r="BK43" s="23">
        <v>4215</v>
      </c>
      <c r="BL43" s="23">
        <v>4258</v>
      </c>
      <c r="BM43" s="23">
        <v>91304</v>
      </c>
      <c r="BP43" s="1">
        <v>2006</v>
      </c>
      <c r="BQ43" s="2">
        <v>78.7</v>
      </c>
      <c r="BR43" s="2">
        <v>17.62</v>
      </c>
      <c r="BS43" s="2">
        <v>82.91</v>
      </c>
      <c r="BT43" s="2">
        <v>20.72</v>
      </c>
      <c r="BW43" s="15">
        <v>36</v>
      </c>
      <c r="BX43" s="14">
        <v>88.441852106545824</v>
      </c>
      <c r="BY43" s="14">
        <v>85.920056198165909</v>
      </c>
      <c r="BZ43" s="16">
        <v>99.326092847420469</v>
      </c>
      <c r="CA43" s="16">
        <v>98.766259725595361</v>
      </c>
      <c r="CE43" s="31"/>
      <c r="CR43" s="16"/>
      <c r="CS43" s="16"/>
      <c r="CT43" s="16"/>
      <c r="CU43" s="16"/>
      <c r="CV43" s="16"/>
    </row>
    <row r="44" spans="1:100" x14ac:dyDescent="0.3">
      <c r="A44" s="34">
        <v>36</v>
      </c>
      <c r="B44" s="23">
        <v>38922</v>
      </c>
      <c r="C44" s="23">
        <v>5705</v>
      </c>
      <c r="D44" s="23">
        <v>37592</v>
      </c>
      <c r="E44" s="23">
        <v>5455</v>
      </c>
      <c r="F44" s="23"/>
      <c r="G44" s="34">
        <v>36</v>
      </c>
      <c r="H44" s="60">
        <v>44849</v>
      </c>
      <c r="I44" s="60">
        <v>23710</v>
      </c>
      <c r="J44" s="60">
        <v>42344</v>
      </c>
      <c r="K44" s="60">
        <v>22156</v>
      </c>
      <c r="L44" s="23"/>
      <c r="M44" s="34">
        <v>36</v>
      </c>
      <c r="N44" s="64">
        <v>55059</v>
      </c>
      <c r="O44" s="64">
        <v>22219</v>
      </c>
      <c r="P44" s="64">
        <v>52007</v>
      </c>
      <c r="Q44" s="64">
        <v>21140</v>
      </c>
      <c r="R44" s="23"/>
      <c r="T44" s="15">
        <v>2007</v>
      </c>
      <c r="U44" s="22">
        <v>3970812</v>
      </c>
      <c r="V44" s="22">
        <v>3984175</v>
      </c>
      <c r="W44" s="22">
        <v>592859</v>
      </c>
      <c r="X44" s="22">
        <v>634623</v>
      </c>
      <c r="Y44" s="24">
        <v>9182927</v>
      </c>
      <c r="Z44" s="23"/>
      <c r="AA44" s="23"/>
      <c r="AB44" s="23"/>
      <c r="AC44" s="23"/>
      <c r="AD44" s="27">
        <v>2007</v>
      </c>
      <c r="AE44" s="32">
        <v>6404</v>
      </c>
      <c r="AF44" s="33">
        <v>5974</v>
      </c>
      <c r="AG44" s="33">
        <v>47398</v>
      </c>
      <c r="AH44" s="33">
        <v>40039</v>
      </c>
      <c r="AI44" s="31">
        <f t="shared" si="1"/>
        <v>99815</v>
      </c>
      <c r="AJ44" s="31"/>
      <c r="AK44" s="23"/>
      <c r="AL44" s="27">
        <v>2007</v>
      </c>
      <c r="AM44" s="28">
        <v>10380</v>
      </c>
      <c r="AN44" s="28">
        <v>9789</v>
      </c>
      <c r="AO44" s="32">
        <v>14579</v>
      </c>
      <c r="AP44" s="33">
        <v>11629</v>
      </c>
      <c r="AQ44" s="31">
        <v>46377</v>
      </c>
      <c r="AR44" s="31"/>
      <c r="AS44" s="31"/>
      <c r="AT44" s="15">
        <v>2007</v>
      </c>
      <c r="AU44" s="26">
        <v>1.8178400759677762</v>
      </c>
      <c r="AV44" s="26">
        <v>2.2095680589140172</v>
      </c>
      <c r="AW44" s="26">
        <v>1.88</v>
      </c>
      <c r="AZ44" s="25">
        <v>2007</v>
      </c>
      <c r="BA44" s="23">
        <v>43433</v>
      </c>
      <c r="BB44" s="23">
        <v>40987</v>
      </c>
      <c r="BC44" s="23">
        <v>12010</v>
      </c>
      <c r="BD44" s="23">
        <v>11353</v>
      </c>
      <c r="BE44" s="23">
        <v>107783</v>
      </c>
      <c r="BH44" s="25">
        <v>2007</v>
      </c>
      <c r="BI44" s="23">
        <v>39746</v>
      </c>
      <c r="BJ44" s="23">
        <v>43315</v>
      </c>
      <c r="BK44" s="23">
        <v>4302</v>
      </c>
      <c r="BL44" s="23">
        <v>4502</v>
      </c>
      <c r="BM44" s="23">
        <v>91865</v>
      </c>
      <c r="BP44" s="1">
        <v>2007</v>
      </c>
      <c r="BQ44" s="2">
        <v>78.930000000000007</v>
      </c>
      <c r="BR44" s="2">
        <v>17.829999999999998</v>
      </c>
      <c r="BS44" s="2">
        <v>82.96</v>
      </c>
      <c r="BT44" s="2">
        <v>20.64</v>
      </c>
      <c r="BW44" s="15">
        <v>37</v>
      </c>
      <c r="BX44" s="14">
        <v>88.346895567540983</v>
      </c>
      <c r="BY44" s="14">
        <v>85.769520785831617</v>
      </c>
      <c r="BZ44" s="16">
        <v>99.298996051608029</v>
      </c>
      <c r="CA44" s="16">
        <v>98.71571768138287</v>
      </c>
      <c r="CE44" s="31"/>
      <c r="CR44" s="16"/>
      <c r="CS44" s="16"/>
      <c r="CT44" s="16"/>
      <c r="CU44" s="16"/>
      <c r="CV44" s="16"/>
    </row>
    <row r="45" spans="1:100" x14ac:dyDescent="0.3">
      <c r="A45" s="34">
        <v>37</v>
      </c>
      <c r="B45" s="23">
        <v>38850</v>
      </c>
      <c r="C45" s="23">
        <v>5189</v>
      </c>
      <c r="D45" s="23">
        <v>37514</v>
      </c>
      <c r="E45" s="23">
        <v>4933</v>
      </c>
      <c r="F45" s="23"/>
      <c r="G45" s="34">
        <v>37</v>
      </c>
      <c r="H45" s="60">
        <v>43784</v>
      </c>
      <c r="I45" s="60">
        <v>22906</v>
      </c>
      <c r="J45" s="60">
        <v>41180</v>
      </c>
      <c r="K45" s="60">
        <v>21987</v>
      </c>
      <c r="L45" s="23"/>
      <c r="M45" s="34">
        <v>37</v>
      </c>
      <c r="N45" s="64">
        <v>54737</v>
      </c>
      <c r="O45" s="64">
        <v>22546</v>
      </c>
      <c r="P45" s="64">
        <v>51736</v>
      </c>
      <c r="Q45" s="64">
        <v>21400</v>
      </c>
      <c r="R45" s="23"/>
      <c r="T45" s="15">
        <v>2008</v>
      </c>
      <c r="U45" s="22">
        <v>3983568</v>
      </c>
      <c r="V45" s="22">
        <v>3991055</v>
      </c>
      <c r="W45" s="22">
        <v>619924</v>
      </c>
      <c r="X45" s="22">
        <v>661382</v>
      </c>
      <c r="Y45" s="24">
        <v>9256347</v>
      </c>
      <c r="Z45" s="23"/>
      <c r="AA45" s="23"/>
      <c r="AB45" s="23"/>
      <c r="AC45" s="23"/>
      <c r="AD45" s="27">
        <v>2008</v>
      </c>
      <c r="AE45" s="32">
        <v>6830</v>
      </c>
      <c r="AF45" s="33">
        <v>6606</v>
      </c>
      <c r="AG45" s="33">
        <v>45818</v>
      </c>
      <c r="AH45" s="33">
        <v>42263</v>
      </c>
      <c r="AI45" s="31">
        <f t="shared" si="1"/>
        <v>101517</v>
      </c>
      <c r="AJ45" s="31"/>
      <c r="AK45" s="23"/>
      <c r="AL45" s="27">
        <v>2008</v>
      </c>
      <c r="AM45" s="28">
        <v>11018</v>
      </c>
      <c r="AN45" s="28">
        <v>10115</v>
      </c>
      <c r="AO45" s="32">
        <v>14343</v>
      </c>
      <c r="AP45" s="33">
        <v>10925</v>
      </c>
      <c r="AQ45" s="31">
        <v>46401</v>
      </c>
      <c r="AR45" s="31"/>
      <c r="AS45" s="31"/>
      <c r="AT45" s="15">
        <v>2008</v>
      </c>
      <c r="AU45" s="26">
        <v>1.8541396741382963</v>
      </c>
      <c r="AV45" s="26">
        <v>2.2005345455416738</v>
      </c>
      <c r="AW45" s="26">
        <v>1.9068151249847332</v>
      </c>
      <c r="AZ45" s="25">
        <v>2008</v>
      </c>
      <c r="BA45" s="23">
        <v>43865</v>
      </c>
      <c r="BB45" s="23">
        <v>41287</v>
      </c>
      <c r="BC45" s="23">
        <v>12670</v>
      </c>
      <c r="BD45" s="23">
        <v>11849</v>
      </c>
      <c r="BE45" s="23">
        <v>109671</v>
      </c>
      <c r="BH45" s="25">
        <v>2008</v>
      </c>
      <c r="BI45" s="23">
        <v>39656</v>
      </c>
      <c r="BJ45" s="23">
        <v>42804</v>
      </c>
      <c r="BK45" s="23">
        <v>4484</v>
      </c>
      <c r="BL45" s="23">
        <v>4642</v>
      </c>
      <c r="BM45" s="23">
        <v>91586</v>
      </c>
      <c r="BP45" s="1">
        <v>2008</v>
      </c>
      <c r="BQ45" s="2">
        <v>79.09</v>
      </c>
      <c r="BR45" s="2">
        <v>17.93</v>
      </c>
      <c r="BS45" s="2">
        <v>83.13</v>
      </c>
      <c r="BT45" s="2">
        <v>20.82</v>
      </c>
      <c r="BW45" s="15">
        <v>38</v>
      </c>
      <c r="BX45" s="14">
        <v>88.236675984188921</v>
      </c>
      <c r="BY45" s="14">
        <v>85.630783396828235</v>
      </c>
      <c r="BZ45" s="16">
        <v>99.271103448072978</v>
      </c>
      <c r="CA45" s="16">
        <v>98.665201084094008</v>
      </c>
      <c r="CE45" s="31"/>
      <c r="CR45" s="16"/>
      <c r="CS45" s="16"/>
      <c r="CT45" s="16"/>
      <c r="CU45" s="16"/>
      <c r="CV45" s="16"/>
    </row>
    <row r="46" spans="1:100" x14ac:dyDescent="0.3">
      <c r="A46" s="34">
        <v>38</v>
      </c>
      <c r="B46" s="23">
        <v>40540</v>
      </c>
      <c r="C46" s="23">
        <v>5180</v>
      </c>
      <c r="D46" s="23">
        <v>39597</v>
      </c>
      <c r="E46" s="23">
        <v>5181</v>
      </c>
      <c r="F46" s="23"/>
      <c r="G46" s="34">
        <v>38</v>
      </c>
      <c r="H46" s="60">
        <v>44058</v>
      </c>
      <c r="I46" s="60">
        <v>22945</v>
      </c>
      <c r="J46" s="60">
        <v>41685</v>
      </c>
      <c r="K46" s="60">
        <v>21451</v>
      </c>
      <c r="L46" s="23"/>
      <c r="M46" s="34">
        <v>38</v>
      </c>
      <c r="N46" s="64">
        <v>54559</v>
      </c>
      <c r="O46" s="64">
        <v>22805</v>
      </c>
      <c r="P46" s="64">
        <v>51595</v>
      </c>
      <c r="Q46" s="64">
        <v>21620</v>
      </c>
      <c r="R46" s="23"/>
      <c r="T46" s="44">
        <v>2009</v>
      </c>
      <c r="U46" s="53">
        <v>4000537</v>
      </c>
      <c r="V46" s="53">
        <v>4002055</v>
      </c>
      <c r="W46" s="53">
        <v>648260</v>
      </c>
      <c r="X46" s="53">
        <v>689391</v>
      </c>
      <c r="Y46" s="54">
        <v>9340682</v>
      </c>
      <c r="Z46" s="23"/>
      <c r="AA46" s="23"/>
      <c r="AB46" s="23"/>
      <c r="AC46" s="23"/>
      <c r="AD46" s="27">
        <v>2009</v>
      </c>
      <c r="AE46" s="32">
        <v>7347</v>
      </c>
      <c r="AF46" s="33">
        <v>6722</v>
      </c>
      <c r="AG46" s="33">
        <v>45906</v>
      </c>
      <c r="AH46" s="33">
        <v>42790</v>
      </c>
      <c r="AI46" s="31">
        <f t="shared" si="1"/>
        <v>102765</v>
      </c>
      <c r="AJ46" s="31"/>
      <c r="AK46" s="23"/>
      <c r="AL46" s="27">
        <v>2009</v>
      </c>
      <c r="AM46" s="28">
        <v>8854</v>
      </c>
      <c r="AN46" s="28">
        <v>8458</v>
      </c>
      <c r="AO46" s="32">
        <v>13085</v>
      </c>
      <c r="AP46" s="33">
        <v>10025</v>
      </c>
      <c r="AQ46" s="31">
        <v>40422</v>
      </c>
      <c r="AR46" s="31"/>
      <c r="AS46" s="31"/>
      <c r="AT46" s="15">
        <v>2009</v>
      </c>
      <c r="AU46" s="26">
        <v>1.8918486139559074</v>
      </c>
      <c r="AV46" s="26">
        <v>2.1969019100881679</v>
      </c>
      <c r="AW46" s="26">
        <v>1.94</v>
      </c>
      <c r="AZ46" s="25">
        <v>2009</v>
      </c>
      <c r="BA46" s="23">
        <v>44485</v>
      </c>
      <c r="BB46" s="23">
        <v>41797</v>
      </c>
      <c r="BC46" s="23">
        <v>13288</v>
      </c>
      <c r="BD46" s="23">
        <v>12641</v>
      </c>
      <c r="BE46" s="23">
        <v>112211</v>
      </c>
      <c r="BH46" s="25">
        <v>2009</v>
      </c>
      <c r="BI46" s="23">
        <v>39316</v>
      </c>
      <c r="BJ46" s="23">
        <v>41736</v>
      </c>
      <c r="BK46" s="23">
        <v>4473</v>
      </c>
      <c r="BL46" s="23">
        <v>4712</v>
      </c>
      <c r="BM46" s="23">
        <v>90237</v>
      </c>
      <c r="BP46" s="3">
        <v>2009</v>
      </c>
      <c r="BQ46" s="4">
        <v>79.36</v>
      </c>
      <c r="BR46" s="4">
        <v>18.100000000000001</v>
      </c>
      <c r="BS46" s="4">
        <v>83.4</v>
      </c>
      <c r="BT46" s="4">
        <v>21</v>
      </c>
      <c r="BW46" s="15">
        <v>39</v>
      </c>
      <c r="BX46" s="14">
        <v>88.108778407757939</v>
      </c>
      <c r="BY46" s="14">
        <v>85.49118939241599</v>
      </c>
      <c r="BZ46" s="16">
        <v>99.242467676525564</v>
      </c>
      <c r="CA46" s="16">
        <v>98.61478106349</v>
      </c>
      <c r="CE46" s="31"/>
      <c r="CR46" s="16"/>
      <c r="CS46" s="16"/>
      <c r="CT46" s="16"/>
      <c r="CU46" s="16"/>
      <c r="CV46" s="16"/>
    </row>
    <row r="47" spans="1:100" x14ac:dyDescent="0.3">
      <c r="A47" s="34">
        <v>39</v>
      </c>
      <c r="B47" s="23">
        <v>40879</v>
      </c>
      <c r="C47" s="23">
        <v>5027</v>
      </c>
      <c r="D47" s="23">
        <v>39868</v>
      </c>
      <c r="E47" s="23">
        <v>5337</v>
      </c>
      <c r="F47" s="23"/>
      <c r="G47" s="34">
        <v>39</v>
      </c>
      <c r="H47" s="60">
        <v>44085</v>
      </c>
      <c r="I47" s="60">
        <v>21117</v>
      </c>
      <c r="J47" s="60">
        <v>42241</v>
      </c>
      <c r="K47" s="60">
        <v>20375</v>
      </c>
      <c r="L47" s="23"/>
      <c r="M47" s="34">
        <v>39</v>
      </c>
      <c r="N47" s="64">
        <v>54494</v>
      </c>
      <c r="O47" s="64">
        <v>23023</v>
      </c>
      <c r="P47" s="64">
        <v>51555</v>
      </c>
      <c r="Q47" s="64">
        <v>21795</v>
      </c>
      <c r="R47" s="23"/>
      <c r="T47" s="44">
        <v>2010</v>
      </c>
      <c r="U47" s="53">
        <v>4017129</v>
      </c>
      <c r="V47" s="53">
        <v>4013399</v>
      </c>
      <c r="W47" s="53">
        <v>672923</v>
      </c>
      <c r="X47" s="53">
        <v>711688</v>
      </c>
      <c r="Y47" s="54">
        <v>9415570</v>
      </c>
      <c r="Z47" s="23"/>
      <c r="AA47" s="23"/>
      <c r="AB47" s="23"/>
      <c r="AC47" s="23"/>
      <c r="AD47" s="27">
        <v>2010</v>
      </c>
      <c r="AE47" s="32">
        <v>7681</v>
      </c>
      <c r="AF47" s="33">
        <v>7284</v>
      </c>
      <c r="AG47" s="33">
        <v>45287</v>
      </c>
      <c r="AH47" s="33">
        <v>39211</v>
      </c>
      <c r="AI47" s="31">
        <f t="shared" si="1"/>
        <v>99463</v>
      </c>
      <c r="AJ47" s="31"/>
      <c r="AK47" s="23"/>
      <c r="AL47" s="27">
        <v>2010</v>
      </c>
      <c r="AM47" s="28">
        <v>11226</v>
      </c>
      <c r="AN47" s="28">
        <v>10312</v>
      </c>
      <c r="AO47" s="32">
        <v>15996</v>
      </c>
      <c r="AP47" s="33">
        <v>12248</v>
      </c>
      <c r="AQ47" s="31">
        <v>49782</v>
      </c>
      <c r="AR47" s="31"/>
      <c r="AS47" s="31"/>
      <c r="AT47" s="15">
        <v>2010</v>
      </c>
      <c r="AU47" s="26">
        <v>1.9447212174245474</v>
      </c>
      <c r="AV47" s="26">
        <v>2.1395200000000001</v>
      </c>
      <c r="AW47" s="26">
        <v>1.98</v>
      </c>
      <c r="AY47" t="s">
        <v>60</v>
      </c>
      <c r="AZ47" s="25">
        <v>2010</v>
      </c>
      <c r="BA47" s="23">
        <v>45245</v>
      </c>
      <c r="BB47" s="23">
        <v>43047</v>
      </c>
      <c r="BC47" s="23">
        <v>14336</v>
      </c>
      <c r="BD47" s="23">
        <v>13433</v>
      </c>
      <c r="BE47" s="23">
        <v>116061</v>
      </c>
      <c r="BH47" s="25">
        <v>2010</v>
      </c>
      <c r="BI47" s="23">
        <v>39345</v>
      </c>
      <c r="BJ47" s="23">
        <v>41999</v>
      </c>
      <c r="BK47" s="23">
        <v>4642</v>
      </c>
      <c r="BL47" s="23">
        <v>4645</v>
      </c>
      <c r="BM47" s="23">
        <v>90631</v>
      </c>
      <c r="BP47" s="3">
        <v>2010</v>
      </c>
      <c r="BQ47" s="4">
        <v>79.53</v>
      </c>
      <c r="BR47" s="4">
        <v>18.21</v>
      </c>
      <c r="BS47" s="4">
        <v>83.51</v>
      </c>
      <c r="BT47" s="4">
        <v>21.05</v>
      </c>
      <c r="BW47" s="15">
        <v>40</v>
      </c>
      <c r="BX47" s="14">
        <v>87.986989175774312</v>
      </c>
      <c r="BY47" s="14">
        <v>85.325160815318895</v>
      </c>
      <c r="BZ47" s="16">
        <v>99.212696214691917</v>
      </c>
      <c r="CA47" s="16">
        <v>98.564263970926561</v>
      </c>
      <c r="CE47" s="31"/>
      <c r="CR47" s="16"/>
      <c r="CS47" s="16"/>
      <c r="CT47" s="16"/>
      <c r="CU47" s="16"/>
      <c r="CV47" s="16"/>
    </row>
    <row r="48" spans="1:100" x14ac:dyDescent="0.3">
      <c r="A48" s="34">
        <v>40</v>
      </c>
      <c r="B48" s="23">
        <v>41637</v>
      </c>
      <c r="C48" s="23">
        <v>5309</v>
      </c>
      <c r="D48" s="23">
        <v>40996</v>
      </c>
      <c r="E48" s="23">
        <v>5434</v>
      </c>
      <c r="F48" s="23"/>
      <c r="G48" s="34">
        <v>40</v>
      </c>
      <c r="H48" s="60">
        <v>45515</v>
      </c>
      <c r="I48" s="60">
        <v>21887</v>
      </c>
      <c r="J48" s="60">
        <v>43309</v>
      </c>
      <c r="K48" s="60">
        <v>21242</v>
      </c>
      <c r="L48" s="23"/>
      <c r="M48" s="34">
        <v>40</v>
      </c>
      <c r="N48" s="64">
        <v>54576</v>
      </c>
      <c r="O48" s="64">
        <v>23194</v>
      </c>
      <c r="P48" s="64">
        <v>51649</v>
      </c>
      <c r="Q48" s="64">
        <v>21933</v>
      </c>
      <c r="R48" s="23"/>
      <c r="T48" s="44">
        <v>2011</v>
      </c>
      <c r="U48" s="53">
        <v>4032003</v>
      </c>
      <c r="V48" s="53">
        <v>4023471</v>
      </c>
      <c r="W48" s="53">
        <v>694628</v>
      </c>
      <c r="X48" s="53">
        <v>732341</v>
      </c>
      <c r="Y48" s="54">
        <v>9482855</v>
      </c>
      <c r="Z48" s="23"/>
      <c r="AA48" s="23"/>
      <c r="AB48" s="23"/>
      <c r="AC48" s="23"/>
      <c r="AD48" s="27">
        <v>2011</v>
      </c>
      <c r="AE48" s="32">
        <v>8054</v>
      </c>
      <c r="AF48" s="33">
        <v>7588</v>
      </c>
      <c r="AG48" s="33">
        <v>43006</v>
      </c>
      <c r="AH48" s="33">
        <v>38292</v>
      </c>
      <c r="AI48" s="31">
        <f t="shared" si="1"/>
        <v>96940</v>
      </c>
      <c r="AJ48" s="31"/>
      <c r="AK48" s="23"/>
      <c r="AL48" s="27">
        <v>2011</v>
      </c>
      <c r="AM48" s="28">
        <v>11582</v>
      </c>
      <c r="AN48" s="28">
        <v>10785</v>
      </c>
      <c r="AO48" s="32">
        <v>16523</v>
      </c>
      <c r="AP48" s="33">
        <v>12767</v>
      </c>
      <c r="AQ48" s="31">
        <v>51657</v>
      </c>
      <c r="AR48" s="31"/>
      <c r="AS48" s="31"/>
      <c r="AT48" s="15">
        <v>2011</v>
      </c>
      <c r="AU48" s="26">
        <v>1.8635999066703293</v>
      </c>
      <c r="AV48" s="26">
        <v>2.1053000000000002</v>
      </c>
      <c r="AW48" s="26">
        <v>1.9</v>
      </c>
      <c r="AZ48" s="25">
        <v>2011</v>
      </c>
      <c r="BA48" s="23">
        <v>43288</v>
      </c>
      <c r="BB48" s="23">
        <v>41155</v>
      </c>
      <c r="BC48" s="23">
        <v>14144</v>
      </c>
      <c r="BD48" s="23">
        <v>13609</v>
      </c>
      <c r="BE48" s="23">
        <v>112196</v>
      </c>
      <c r="BH48" s="25">
        <v>2011</v>
      </c>
      <c r="BI48" s="23">
        <v>38966</v>
      </c>
      <c r="BJ48" s="23">
        <v>41499</v>
      </c>
      <c r="BK48" s="23">
        <v>4704</v>
      </c>
      <c r="BL48" s="23">
        <v>4893</v>
      </c>
      <c r="BM48" s="23">
        <v>90062</v>
      </c>
      <c r="BP48" s="3">
        <v>2011</v>
      </c>
      <c r="BQ48" s="4">
        <v>79.8</v>
      </c>
      <c r="BR48" s="4">
        <v>18.399999999999999</v>
      </c>
      <c r="BS48" s="4">
        <v>83.7</v>
      </c>
      <c r="BT48" s="4">
        <v>21.2</v>
      </c>
      <c r="BW48" s="15">
        <v>41</v>
      </c>
      <c r="BX48" s="14">
        <v>87.86833587212918</v>
      </c>
      <c r="BY48" s="14">
        <v>85.146702830785145</v>
      </c>
      <c r="BZ48" s="16">
        <v>99.182042283480129</v>
      </c>
      <c r="CA48" s="16">
        <v>98.512765435261372</v>
      </c>
      <c r="CE48" s="31"/>
      <c r="CR48" s="16"/>
      <c r="CS48" s="16"/>
      <c r="CT48" s="16"/>
      <c r="CU48" s="16"/>
      <c r="CV48" s="16"/>
    </row>
    <row r="49" spans="1:100" x14ac:dyDescent="0.3">
      <c r="A49" s="34">
        <v>41</v>
      </c>
      <c r="B49" s="23">
        <v>41309</v>
      </c>
      <c r="C49" s="23">
        <v>4870</v>
      </c>
      <c r="D49" s="23">
        <v>40371</v>
      </c>
      <c r="E49" s="23">
        <v>5279</v>
      </c>
      <c r="F49" s="23"/>
      <c r="G49" s="34">
        <v>41</v>
      </c>
      <c r="H49" s="60">
        <v>44995</v>
      </c>
      <c r="I49" s="60">
        <v>20222</v>
      </c>
      <c r="J49" s="60">
        <v>43025</v>
      </c>
      <c r="K49" s="60">
        <v>19463</v>
      </c>
      <c r="L49" s="23"/>
      <c r="M49" s="34">
        <v>41</v>
      </c>
      <c r="N49" s="64">
        <v>54036</v>
      </c>
      <c r="O49" s="64">
        <v>23331</v>
      </c>
      <c r="P49" s="64">
        <v>51162</v>
      </c>
      <c r="Q49" s="64">
        <v>22045</v>
      </c>
      <c r="R49" s="23"/>
      <c r="T49" s="44">
        <v>2012</v>
      </c>
      <c r="U49" s="53">
        <v>4048590</v>
      </c>
      <c r="V49" s="53">
        <v>4033956</v>
      </c>
      <c r="W49" s="53">
        <v>717113</v>
      </c>
      <c r="X49" s="53">
        <v>755833</v>
      </c>
      <c r="Y49" s="54">
        <v>9555893</v>
      </c>
      <c r="Z49" s="23"/>
      <c r="AA49" s="23"/>
      <c r="AB49" s="23"/>
      <c r="AC49" s="23"/>
      <c r="AD49" s="27">
        <v>2012</v>
      </c>
      <c r="AE49" s="32">
        <v>7816</v>
      </c>
      <c r="AF49" s="33">
        <v>7563</v>
      </c>
      <c r="AG49" s="33">
        <v>45919</v>
      </c>
      <c r="AH49" s="33">
        <v>42468</v>
      </c>
      <c r="AI49" s="31">
        <f t="shared" si="1"/>
        <v>103766</v>
      </c>
      <c r="AJ49" s="31"/>
      <c r="AK49" s="23"/>
      <c r="AL49" s="27">
        <v>2012</v>
      </c>
      <c r="AM49" s="28">
        <v>10203</v>
      </c>
      <c r="AN49" s="28">
        <v>9730</v>
      </c>
      <c r="AO49" s="32">
        <v>18404</v>
      </c>
      <c r="AP49" s="33">
        <v>13770</v>
      </c>
      <c r="AQ49" s="31">
        <v>52107</v>
      </c>
      <c r="AR49" s="31"/>
      <c r="AS49" s="31"/>
      <c r="AT49" s="15">
        <v>2012</v>
      </c>
      <c r="AU49" s="26">
        <v>1.8707250222061291</v>
      </c>
      <c r="AV49" s="26">
        <v>2.17334</v>
      </c>
      <c r="AW49" s="26">
        <v>1.91</v>
      </c>
      <c r="AZ49" s="25">
        <v>2012</v>
      </c>
      <c r="BA49" s="23">
        <v>43567</v>
      </c>
      <c r="BB49" s="23">
        <v>41258</v>
      </c>
      <c r="BC49" s="23">
        <v>14801</v>
      </c>
      <c r="BD49" s="23">
        <v>13909</v>
      </c>
      <c r="BE49" s="23">
        <v>113535</v>
      </c>
      <c r="BH49" s="25">
        <v>2012</v>
      </c>
      <c r="BI49" s="23">
        <v>39436</v>
      </c>
      <c r="BJ49" s="23">
        <v>42620</v>
      </c>
      <c r="BK49" s="23">
        <v>4926</v>
      </c>
      <c r="BL49" s="23">
        <v>5081</v>
      </c>
      <c r="BM49" s="23">
        <v>92063</v>
      </c>
      <c r="BP49" s="3">
        <v>2012</v>
      </c>
      <c r="BQ49" s="4">
        <v>79.900000000000006</v>
      </c>
      <c r="BR49" s="4">
        <v>18.399999999999999</v>
      </c>
      <c r="BS49" s="4">
        <v>83.5</v>
      </c>
      <c r="BT49" s="4">
        <v>21</v>
      </c>
      <c r="BW49" s="15">
        <v>42</v>
      </c>
      <c r="BX49" s="14">
        <v>87.742877435517983</v>
      </c>
      <c r="BY49" s="14">
        <v>84.972650045443601</v>
      </c>
      <c r="BZ49" s="16">
        <v>99.149729390489028</v>
      </c>
      <c r="CA49" s="16">
        <v>98.460970672527353</v>
      </c>
      <c r="CE49" s="31"/>
      <c r="CR49" s="16"/>
      <c r="CS49" s="16"/>
      <c r="CT49" s="16"/>
      <c r="CU49" s="16"/>
      <c r="CV49" s="16"/>
    </row>
    <row r="50" spans="1:100" x14ac:dyDescent="0.3">
      <c r="A50" s="34">
        <v>42</v>
      </c>
      <c r="B50" s="23">
        <v>43060</v>
      </c>
      <c r="C50" s="23">
        <v>4744</v>
      </c>
      <c r="D50" s="23">
        <v>42318</v>
      </c>
      <c r="E50" s="23">
        <v>5273</v>
      </c>
      <c r="F50" s="23"/>
      <c r="G50" s="34">
        <v>42</v>
      </c>
      <c r="H50" s="60">
        <v>43487</v>
      </c>
      <c r="I50" s="60">
        <v>19550</v>
      </c>
      <c r="J50" s="60">
        <v>41456</v>
      </c>
      <c r="K50" s="60">
        <v>19211</v>
      </c>
      <c r="L50" s="23"/>
      <c r="M50" s="34">
        <v>42</v>
      </c>
      <c r="N50" s="64">
        <v>53549</v>
      </c>
      <c r="O50" s="64">
        <v>23423</v>
      </c>
      <c r="P50" s="64">
        <v>50722</v>
      </c>
      <c r="Q50" s="64">
        <v>22126</v>
      </c>
      <c r="R50" s="23"/>
      <c r="T50" s="44">
        <v>2013</v>
      </c>
      <c r="U50" s="53">
        <v>4065945</v>
      </c>
      <c r="V50" s="53">
        <v>4045328</v>
      </c>
      <c r="W50" s="53">
        <v>748181</v>
      </c>
      <c r="X50" s="53">
        <v>785058</v>
      </c>
      <c r="Y50" s="54">
        <v>9644864</v>
      </c>
      <c r="Z50" s="23"/>
      <c r="AA50" s="23"/>
      <c r="AB50" s="23"/>
      <c r="AC50" s="23"/>
      <c r="AD50" s="27">
        <v>2013</v>
      </c>
      <c r="AE50" s="32">
        <v>7761</v>
      </c>
      <c r="AF50" s="33">
        <v>7671</v>
      </c>
      <c r="AG50" s="33">
        <v>53169</v>
      </c>
      <c r="AH50" s="33">
        <v>48243</v>
      </c>
      <c r="AI50" s="31">
        <f t="shared" si="1"/>
        <v>116844</v>
      </c>
      <c r="AJ50" s="31"/>
      <c r="AK50" s="23"/>
      <c r="AL50" s="27">
        <v>2013</v>
      </c>
      <c r="AM50" s="28">
        <v>10309</v>
      </c>
      <c r="AN50" s="28">
        <v>10053</v>
      </c>
      <c r="AO50" s="32">
        <v>17025</v>
      </c>
      <c r="AP50" s="33">
        <v>13679</v>
      </c>
      <c r="AQ50" s="31">
        <v>51066</v>
      </c>
      <c r="AR50" s="31"/>
      <c r="AS50" s="31"/>
      <c r="AT50" s="15">
        <v>2013</v>
      </c>
      <c r="AU50" s="26">
        <v>1.8497806763110036</v>
      </c>
      <c r="AV50" s="26">
        <v>2.1829754786</v>
      </c>
      <c r="AW50" s="26">
        <v>1.8883099999999997</v>
      </c>
      <c r="AZ50" s="25">
        <v>2013</v>
      </c>
      <c r="BA50" s="23">
        <v>43388</v>
      </c>
      <c r="BB50" s="23">
        <v>40804</v>
      </c>
      <c r="BC50" s="23">
        <v>15247</v>
      </c>
      <c r="BD50" s="23">
        <v>14473</v>
      </c>
      <c r="BE50" s="23">
        <v>113912</v>
      </c>
      <c r="BH50" s="25">
        <v>2013</v>
      </c>
      <c r="BI50" s="23">
        <v>38794</v>
      </c>
      <c r="BJ50" s="23">
        <v>41561</v>
      </c>
      <c r="BK50" s="23">
        <v>4981</v>
      </c>
      <c r="BL50" s="23">
        <v>5231</v>
      </c>
      <c r="BM50" s="23">
        <v>90567</v>
      </c>
      <c r="BP50" s="3">
        <v>2013</v>
      </c>
      <c r="BQ50" s="5">
        <v>80.099999999999994</v>
      </c>
      <c r="BR50" s="5">
        <v>18.68</v>
      </c>
      <c r="BS50" s="5">
        <v>83.71</v>
      </c>
      <c r="BT50" s="5">
        <v>21.19</v>
      </c>
      <c r="BW50" s="15">
        <v>43</v>
      </c>
      <c r="BX50" s="14">
        <v>87.601448807237219</v>
      </c>
      <c r="BY50" s="14">
        <v>84.773829838900014</v>
      </c>
      <c r="BZ50" s="16">
        <v>99.1161636633976</v>
      </c>
      <c r="CA50" s="16">
        <v>98.408337103134969</v>
      </c>
      <c r="CE50" s="31"/>
      <c r="CR50" s="16"/>
      <c r="CS50" s="16"/>
      <c r="CT50" s="16"/>
      <c r="CU50" s="16"/>
      <c r="CV50" s="16"/>
    </row>
    <row r="51" spans="1:100" x14ac:dyDescent="0.3">
      <c r="A51" s="34">
        <v>43</v>
      </c>
      <c r="B51" s="23">
        <v>42893</v>
      </c>
      <c r="C51" s="23">
        <v>4504</v>
      </c>
      <c r="D51" s="23">
        <v>41948</v>
      </c>
      <c r="E51" s="23">
        <v>4871</v>
      </c>
      <c r="F51" s="23"/>
      <c r="G51" s="34">
        <v>43</v>
      </c>
      <c r="H51" s="60">
        <v>45067</v>
      </c>
      <c r="I51" s="60">
        <v>18681</v>
      </c>
      <c r="J51" s="60">
        <v>42502</v>
      </c>
      <c r="K51" s="60">
        <v>18779</v>
      </c>
      <c r="L51" s="23"/>
      <c r="M51" s="34">
        <v>43</v>
      </c>
      <c r="N51" s="64">
        <v>53117</v>
      </c>
      <c r="O51" s="64">
        <v>23484</v>
      </c>
      <c r="P51" s="64">
        <v>50330</v>
      </c>
      <c r="Q51" s="64">
        <v>22184</v>
      </c>
      <c r="R51" s="23"/>
      <c r="T51" s="44">
        <v>2014</v>
      </c>
      <c r="U51" s="53">
        <v>4084716</v>
      </c>
      <c r="V51" s="53">
        <v>4058992</v>
      </c>
      <c r="W51" s="53">
        <v>787320</v>
      </c>
      <c r="X51" s="53">
        <v>816024</v>
      </c>
      <c r="Y51" s="54">
        <v>9747355</v>
      </c>
      <c r="Z51" s="23"/>
      <c r="AA51" s="23"/>
      <c r="AB51" s="23"/>
      <c r="AC51" s="23"/>
      <c r="AD51" s="27">
        <v>2014</v>
      </c>
      <c r="AE51" s="32">
        <v>7873</v>
      </c>
      <c r="AF51" s="33">
        <v>7439</v>
      </c>
      <c r="AG51" s="33">
        <v>62044</v>
      </c>
      <c r="AH51" s="33">
        <v>51232</v>
      </c>
      <c r="AI51" s="31">
        <f t="shared" si="1"/>
        <v>128588</v>
      </c>
      <c r="AJ51" s="31"/>
      <c r="AK51" s="23"/>
      <c r="AL51" s="27">
        <v>2014</v>
      </c>
      <c r="AM51" s="28">
        <v>9925</v>
      </c>
      <c r="AN51" s="28">
        <v>9391</v>
      </c>
      <c r="AO51" s="32">
        <v>17631</v>
      </c>
      <c r="AP51" s="33">
        <v>14676</v>
      </c>
      <c r="AQ51" s="31">
        <v>51623</v>
      </c>
      <c r="AR51" s="31"/>
      <c r="AS51" s="31"/>
      <c r="AT51" s="15">
        <v>2014</v>
      </c>
      <c r="AU51" s="26">
        <v>1.8337467151073721</v>
      </c>
      <c r="AV51" s="26">
        <v>2.1919387753000001</v>
      </c>
      <c r="AW51" s="26">
        <v>1.8806157464192097</v>
      </c>
      <c r="AZ51" s="25">
        <v>2014</v>
      </c>
      <c r="BA51" s="23">
        <v>43178</v>
      </c>
      <c r="BB51" s="23">
        <v>40857</v>
      </c>
      <c r="BC51" s="23">
        <v>15936</v>
      </c>
      <c r="BD51" s="23">
        <v>14963</v>
      </c>
      <c r="BE51" s="23">
        <v>114934</v>
      </c>
      <c r="BH51" s="25">
        <v>2014</v>
      </c>
      <c r="BI51" s="23">
        <v>38473</v>
      </c>
      <c r="BJ51" s="23">
        <v>40383</v>
      </c>
      <c r="BK51" s="23">
        <v>5011</v>
      </c>
      <c r="BL51" s="23">
        <v>5256</v>
      </c>
      <c r="BM51" s="23">
        <v>89123</v>
      </c>
      <c r="BP51" s="3">
        <v>2014</v>
      </c>
      <c r="BQ51" s="6">
        <v>80.349999999999994</v>
      </c>
      <c r="BR51" s="6">
        <v>18.86</v>
      </c>
      <c r="BS51" s="6">
        <v>84.05</v>
      </c>
      <c r="BT51" s="6">
        <v>21.48</v>
      </c>
      <c r="BW51" s="15">
        <v>44</v>
      </c>
      <c r="BX51" s="14">
        <v>87.444875456867294</v>
      </c>
      <c r="BY51" s="14">
        <v>84.543920357956551</v>
      </c>
      <c r="BZ51" s="16">
        <v>99.081698559043048</v>
      </c>
      <c r="CA51" s="16">
        <v>98.352873050040742</v>
      </c>
      <c r="CE51" s="31"/>
      <c r="CR51" s="16"/>
      <c r="CS51" s="16"/>
      <c r="CT51" s="16"/>
      <c r="CU51" s="16"/>
      <c r="CV51" s="16"/>
    </row>
    <row r="52" spans="1:100" x14ac:dyDescent="0.3">
      <c r="A52" s="34">
        <v>44</v>
      </c>
      <c r="B52" s="23">
        <v>44231</v>
      </c>
      <c r="C52" s="23">
        <v>4450</v>
      </c>
      <c r="D52" s="23">
        <v>43415</v>
      </c>
      <c r="E52" s="23">
        <v>4975</v>
      </c>
      <c r="F52" s="23"/>
      <c r="G52" s="34">
        <v>44</v>
      </c>
      <c r="H52" s="60">
        <v>45983</v>
      </c>
      <c r="I52" s="60">
        <v>18228</v>
      </c>
      <c r="J52" s="60">
        <v>43608</v>
      </c>
      <c r="K52" s="60">
        <v>18025</v>
      </c>
      <c r="L52" s="23"/>
      <c r="M52" s="34">
        <v>44</v>
      </c>
      <c r="N52" s="64">
        <v>52700</v>
      </c>
      <c r="O52" s="64">
        <v>23521</v>
      </c>
      <c r="P52" s="64">
        <v>49949</v>
      </c>
      <c r="Q52" s="64">
        <v>22219</v>
      </c>
      <c r="R52" s="23"/>
      <c r="T52" s="44">
        <v>2015</v>
      </c>
      <c r="U52" s="53">
        <v>4102894</v>
      </c>
      <c r="V52" s="53">
        <v>4071778</v>
      </c>
      <c r="W52" s="53">
        <v>827923</v>
      </c>
      <c r="X52" s="53">
        <v>848177</v>
      </c>
      <c r="Y52" s="54">
        <v>9851017</v>
      </c>
      <c r="Z52" s="23"/>
      <c r="AA52" s="23"/>
      <c r="AB52" s="23"/>
      <c r="AC52" s="23"/>
      <c r="AD52" s="27">
        <v>2015</v>
      </c>
      <c r="AE52" s="32">
        <v>7539</v>
      </c>
      <c r="AF52" s="33">
        <v>7138</v>
      </c>
      <c r="AG52" s="33">
        <v>66583</v>
      </c>
      <c r="AH52" s="33">
        <v>54007</v>
      </c>
      <c r="AI52" s="31">
        <f t="shared" si="1"/>
        <v>135267</v>
      </c>
      <c r="AJ52" s="31"/>
      <c r="AK52" s="23"/>
      <c r="AL52" s="27">
        <v>2015</v>
      </c>
      <c r="AM52" s="28">
        <v>9667</v>
      </c>
      <c r="AN52" s="28">
        <v>8939</v>
      </c>
      <c r="AO52" s="32">
        <v>21048</v>
      </c>
      <c r="AP52" s="33">
        <v>16644</v>
      </c>
      <c r="AQ52" s="31">
        <v>56298</v>
      </c>
      <c r="AR52" s="31"/>
      <c r="AS52" s="31"/>
      <c r="AT52" s="15">
        <v>2015</v>
      </c>
      <c r="AU52" s="26">
        <v>1.7897030489490318</v>
      </c>
      <c r="AV52" s="26">
        <v>2.1894224915630836</v>
      </c>
      <c r="AW52" s="26">
        <v>1.848928779381539</v>
      </c>
      <c r="AZ52" s="25">
        <v>2015</v>
      </c>
      <c r="BA52" s="23">
        <v>42958</v>
      </c>
      <c r="BB52" s="23">
        <v>39995</v>
      </c>
      <c r="BC52" s="23">
        <v>16555</v>
      </c>
      <c r="BD52" s="23">
        <v>15384</v>
      </c>
      <c r="BE52" s="23">
        <v>114892</v>
      </c>
      <c r="BH52" s="25">
        <v>2015</v>
      </c>
      <c r="BI52" s="23">
        <v>39297</v>
      </c>
      <c r="BJ52" s="23">
        <v>40899</v>
      </c>
      <c r="BK52" s="23">
        <v>5267</v>
      </c>
      <c r="BL52" s="23">
        <v>5575</v>
      </c>
      <c r="BM52" s="23">
        <v>91038</v>
      </c>
      <c r="BP52" s="17">
        <v>2015</v>
      </c>
      <c r="BQ52" s="8">
        <v>80.315497904180717</v>
      </c>
      <c r="BR52" s="8">
        <v>18.848985492962289</v>
      </c>
      <c r="BS52" s="9">
        <v>84.018599292739765</v>
      </c>
      <c r="BT52" s="9">
        <v>21.394806665232529</v>
      </c>
      <c r="BW52" s="15">
        <v>45</v>
      </c>
      <c r="BX52" s="14">
        <v>87.282366876973796</v>
      </c>
      <c r="BY52" s="14">
        <v>84.286677279163172</v>
      </c>
      <c r="BZ52" s="16">
        <v>99.044561074473108</v>
      </c>
      <c r="CA52" s="16">
        <v>98.295807482158736</v>
      </c>
      <c r="CE52" s="31"/>
      <c r="CR52" s="16"/>
      <c r="CS52" s="16"/>
      <c r="CT52" s="16"/>
      <c r="CU52" s="16"/>
      <c r="CV52" s="16"/>
    </row>
    <row r="53" spans="1:100" x14ac:dyDescent="0.3">
      <c r="A53" s="34">
        <v>45</v>
      </c>
      <c r="B53" s="23">
        <v>46194</v>
      </c>
      <c r="C53" s="23">
        <v>4399</v>
      </c>
      <c r="D53" s="23">
        <v>45129</v>
      </c>
      <c r="E53" s="23">
        <v>4883</v>
      </c>
      <c r="F53" s="23"/>
      <c r="G53" s="34">
        <v>45</v>
      </c>
      <c r="H53" s="60">
        <v>48441</v>
      </c>
      <c r="I53" s="60">
        <v>17666</v>
      </c>
      <c r="J53" s="60">
        <v>46111</v>
      </c>
      <c r="K53" s="60">
        <v>17897</v>
      </c>
      <c r="L53" s="23"/>
      <c r="M53" s="34">
        <v>45</v>
      </c>
      <c r="N53" s="64">
        <v>52244</v>
      </c>
      <c r="O53" s="64">
        <v>23545</v>
      </c>
      <c r="P53" s="64">
        <v>49532</v>
      </c>
      <c r="Q53" s="64">
        <v>22233</v>
      </c>
      <c r="R53" s="23"/>
      <c r="T53" s="44">
        <v>2016</v>
      </c>
      <c r="U53" s="53">
        <v>4123237</v>
      </c>
      <c r="V53" s="53">
        <v>4087389</v>
      </c>
      <c r="W53" s="53">
        <v>890077</v>
      </c>
      <c r="X53" s="53">
        <v>894386</v>
      </c>
      <c r="Y53" s="54">
        <v>9995153</v>
      </c>
      <c r="Z53" s="23"/>
      <c r="AA53" s="23"/>
      <c r="AB53" s="23"/>
      <c r="AC53" s="23"/>
      <c r="AD53" s="27">
        <v>2016</v>
      </c>
      <c r="AE53" s="30">
        <v>8005</v>
      </c>
      <c r="AF53" s="33">
        <v>7472</v>
      </c>
      <c r="AG53" s="33">
        <v>84560</v>
      </c>
      <c r="AH53" s="33">
        <v>65741</v>
      </c>
      <c r="AI53" s="31">
        <f t="shared" si="1"/>
        <v>165778</v>
      </c>
      <c r="AJ53" s="31"/>
      <c r="AK53" s="23"/>
      <c r="AL53" s="27">
        <v>2016</v>
      </c>
      <c r="AM53" s="29">
        <v>8778</v>
      </c>
      <c r="AN53" s="29">
        <v>8118</v>
      </c>
      <c r="AO53" s="30">
        <v>16128</v>
      </c>
      <c r="AP53" s="33">
        <v>13040</v>
      </c>
      <c r="AQ53" s="31">
        <v>46064</v>
      </c>
      <c r="AR53" s="31"/>
      <c r="AS53" s="31"/>
      <c r="AT53" s="15">
        <v>2016</v>
      </c>
      <c r="AU53" s="26">
        <v>1.7790394715338873</v>
      </c>
      <c r="AV53" s="26">
        <v>2.2200432803582468</v>
      </c>
      <c r="AW53" s="26">
        <v>1.8538695692928866</v>
      </c>
      <c r="AZ53" s="25">
        <v>2016</v>
      </c>
      <c r="BA53" s="23">
        <v>42845</v>
      </c>
      <c r="BB53" s="23">
        <v>40692</v>
      </c>
      <c r="BC53" s="23">
        <v>17376</v>
      </c>
      <c r="BD53" s="23">
        <v>16555</v>
      </c>
      <c r="BE53" s="23">
        <v>117468</v>
      </c>
      <c r="BH53" s="25">
        <v>2016</v>
      </c>
      <c r="BI53" s="23">
        <v>39114</v>
      </c>
      <c r="BJ53" s="23">
        <v>40961</v>
      </c>
      <c r="BK53" s="23">
        <v>5390</v>
      </c>
      <c r="BL53" s="23">
        <v>5640</v>
      </c>
      <c r="BM53" s="23">
        <v>91105</v>
      </c>
      <c r="BP53" s="17">
        <v>2016</v>
      </c>
      <c r="BQ53" s="9">
        <v>80.561408140080147</v>
      </c>
      <c r="BR53" s="9">
        <v>19.005525014262265</v>
      </c>
      <c r="BS53" s="9">
        <v>84.086752034941625</v>
      </c>
      <c r="BT53" s="9">
        <v>21.473141520064452</v>
      </c>
      <c r="BW53" s="15">
        <v>46</v>
      </c>
      <c r="BX53" s="14">
        <v>87.091835911223271</v>
      </c>
      <c r="BY53" s="14">
        <v>84.015956454828313</v>
      </c>
      <c r="BZ53" s="16">
        <v>99.004658738885951</v>
      </c>
      <c r="CA53" s="16">
        <v>98.23766955650099</v>
      </c>
      <c r="CE53" s="31"/>
      <c r="CR53" s="16"/>
      <c r="CS53" s="16"/>
      <c r="CT53" s="16"/>
      <c r="CU53" s="16"/>
      <c r="CV53" s="16"/>
    </row>
    <row r="54" spans="1:100" x14ac:dyDescent="0.3">
      <c r="A54" s="34">
        <v>46</v>
      </c>
      <c r="B54" s="23">
        <v>46892</v>
      </c>
      <c r="C54" s="23">
        <v>4197</v>
      </c>
      <c r="D54" s="23">
        <v>46293</v>
      </c>
      <c r="E54" s="23">
        <v>4757</v>
      </c>
      <c r="F54" s="23"/>
      <c r="G54" s="34">
        <v>46</v>
      </c>
      <c r="H54" s="60">
        <v>51502</v>
      </c>
      <c r="I54" s="60">
        <v>17309</v>
      </c>
      <c r="J54" s="60">
        <v>48943</v>
      </c>
      <c r="K54" s="60">
        <v>17710</v>
      </c>
      <c r="L54" s="23"/>
      <c r="M54" s="34">
        <v>46</v>
      </c>
      <c r="N54" s="64">
        <v>51705</v>
      </c>
      <c r="O54" s="64">
        <v>23536</v>
      </c>
      <c r="P54" s="64">
        <v>49035</v>
      </c>
      <c r="Q54" s="64">
        <v>22225</v>
      </c>
      <c r="R54" s="23"/>
      <c r="T54" s="44">
        <v>2017</v>
      </c>
      <c r="U54" s="55">
        <v>4142016</v>
      </c>
      <c r="V54" s="55">
        <v>4101176</v>
      </c>
      <c r="W54" s="55">
        <v>940646</v>
      </c>
      <c r="X54" s="55">
        <v>936404</v>
      </c>
      <c r="Y54" s="53">
        <f t="shared" ref="Y54" si="2">SUM(U54:X54)</f>
        <v>10120242</v>
      </c>
      <c r="Z54" s="23"/>
      <c r="AA54" s="23"/>
      <c r="AB54" s="23"/>
      <c r="AC54" s="23"/>
      <c r="AD54" s="37">
        <v>2017</v>
      </c>
      <c r="AE54" s="33">
        <v>7459</v>
      </c>
      <c r="AF54" s="33">
        <v>6970</v>
      </c>
      <c r="AG54" s="33">
        <v>70405</v>
      </c>
      <c r="AH54" s="33">
        <v>59654</v>
      </c>
      <c r="AI54" s="31">
        <f t="shared" si="1"/>
        <v>144488</v>
      </c>
      <c r="AJ54" s="31"/>
      <c r="AK54" s="23"/>
      <c r="AL54" s="37">
        <v>2017</v>
      </c>
      <c r="AM54" s="38">
        <v>8695</v>
      </c>
      <c r="AN54" s="38">
        <v>8066</v>
      </c>
      <c r="AO54" s="38">
        <v>15684</v>
      </c>
      <c r="AP54" s="38">
        <v>13169</v>
      </c>
      <c r="AQ54" s="31">
        <v>45614</v>
      </c>
      <c r="AR54" s="31"/>
      <c r="AS54" s="31"/>
      <c r="AT54" s="15">
        <v>2017</v>
      </c>
      <c r="AU54" s="26">
        <v>1.6943112552922437</v>
      </c>
      <c r="AV54" s="26">
        <v>2.1664076574829743</v>
      </c>
      <c r="AW54" s="26">
        <v>1.7842026364704253</v>
      </c>
      <c r="AZ54" s="25">
        <v>2017</v>
      </c>
      <c r="BA54" s="23">
        <v>41441</v>
      </c>
      <c r="BB54" s="23">
        <v>39142</v>
      </c>
      <c r="BC54" s="23">
        <v>17815</v>
      </c>
      <c r="BD54" s="23">
        <v>17018</v>
      </c>
      <c r="BE54" s="23">
        <v>115416</v>
      </c>
      <c r="BH54" s="25">
        <v>2017</v>
      </c>
      <c r="BI54" s="23">
        <v>39406</v>
      </c>
      <c r="BJ54" s="23">
        <v>41344</v>
      </c>
      <c r="BK54" s="23">
        <v>5446</v>
      </c>
      <c r="BL54" s="23">
        <v>5771</v>
      </c>
      <c r="BM54" s="23">
        <v>91967</v>
      </c>
      <c r="BP54" s="3">
        <v>2017</v>
      </c>
      <c r="BQ54" s="6">
        <v>80.720887778800247</v>
      </c>
      <c r="BR54" s="6">
        <v>19.135551141495863</v>
      </c>
      <c r="BS54" s="6">
        <v>84.108495457596561</v>
      </c>
      <c r="BT54" s="6">
        <v>21.443518593401006</v>
      </c>
      <c r="BW54" s="15">
        <v>47</v>
      </c>
      <c r="BX54" s="14">
        <v>86.861061265084672</v>
      </c>
      <c r="BY54" s="14">
        <v>83.709643586356833</v>
      </c>
      <c r="BZ54" s="16">
        <v>98.961977278846064</v>
      </c>
      <c r="CA54" s="16">
        <v>98.176760741237956</v>
      </c>
      <c r="CE54" s="37"/>
      <c r="CR54" s="16"/>
      <c r="CS54" s="16"/>
      <c r="CT54" s="16"/>
      <c r="CU54" s="16"/>
      <c r="CV54" s="16"/>
    </row>
    <row r="55" spans="1:100" x14ac:dyDescent="0.3">
      <c r="A55" s="34">
        <v>47</v>
      </c>
      <c r="B55" s="23">
        <v>48409</v>
      </c>
      <c r="C55" s="23">
        <v>4304</v>
      </c>
      <c r="D55" s="23">
        <v>47283</v>
      </c>
      <c r="E55" s="23">
        <v>4704</v>
      </c>
      <c r="F55" s="23"/>
      <c r="G55" s="34">
        <v>47</v>
      </c>
      <c r="H55" s="60">
        <v>51152</v>
      </c>
      <c r="I55" s="60">
        <v>16201</v>
      </c>
      <c r="J55" s="60">
        <v>48706</v>
      </c>
      <c r="K55" s="60">
        <v>16783</v>
      </c>
      <c r="L55" s="23"/>
      <c r="M55" s="34">
        <v>47</v>
      </c>
      <c r="N55" s="64">
        <v>51776</v>
      </c>
      <c r="O55" s="64">
        <v>23505</v>
      </c>
      <c r="P55" s="64">
        <v>49113</v>
      </c>
      <c r="Q55" s="64">
        <v>22208</v>
      </c>
      <c r="R55" s="23"/>
      <c r="T55" s="56">
        <v>2018</v>
      </c>
      <c r="U55" s="57">
        <v>4159896</v>
      </c>
      <c r="V55" s="57">
        <v>4114720</v>
      </c>
      <c r="W55" s="57">
        <v>982542</v>
      </c>
      <c r="X55" s="57">
        <v>973027</v>
      </c>
      <c r="Y55" s="58">
        <v>10230185</v>
      </c>
      <c r="Z55" s="23" t="s">
        <v>59</v>
      </c>
      <c r="AA55" s="23"/>
      <c r="AB55" s="23"/>
      <c r="AC55" s="23"/>
      <c r="AD55" s="67">
        <v>2018</v>
      </c>
      <c r="AE55" s="68">
        <v>6640</v>
      </c>
      <c r="AF55" s="68">
        <v>6157</v>
      </c>
      <c r="AG55" s="69">
        <v>63770</v>
      </c>
      <c r="AH55" s="57">
        <v>55976</v>
      </c>
      <c r="AI55" s="70">
        <f t="shared" si="1"/>
        <v>132543</v>
      </c>
      <c r="AJ55" s="39"/>
      <c r="AK55" s="23"/>
      <c r="AL55" s="80">
        <v>2018</v>
      </c>
      <c r="AM55" s="81">
        <v>8658</v>
      </c>
      <c r="AN55" s="81">
        <v>7997</v>
      </c>
      <c r="AO55" s="82">
        <v>16495</v>
      </c>
      <c r="AP55" s="59">
        <v>13831</v>
      </c>
      <c r="AQ55" s="83">
        <v>46981</v>
      </c>
      <c r="AR55" s="39"/>
      <c r="AS55" s="39"/>
      <c r="AT55" s="56">
        <v>2018</v>
      </c>
      <c r="AU55" s="84">
        <v>1.6690503713976748</v>
      </c>
      <c r="AV55" s="84">
        <v>2.1070455229268013</v>
      </c>
      <c r="AW55" s="84">
        <v>1.7565881288639846</v>
      </c>
      <c r="AZ55" s="56">
        <v>2018</v>
      </c>
      <c r="BA55" s="58">
        <v>41255</v>
      </c>
      <c r="BB55" s="58">
        <v>39192</v>
      </c>
      <c r="BC55" s="58">
        <v>18278</v>
      </c>
      <c r="BD55" s="58">
        <v>17106</v>
      </c>
      <c r="BE55" s="58">
        <v>115831</v>
      </c>
      <c r="BH55" s="85">
        <v>2018</v>
      </c>
      <c r="BI55" s="58">
        <v>39662</v>
      </c>
      <c r="BJ55" s="58">
        <v>40808</v>
      </c>
      <c r="BK55" s="58">
        <v>5754</v>
      </c>
      <c r="BL55" s="58">
        <v>5961</v>
      </c>
      <c r="BM55" s="58">
        <v>92185</v>
      </c>
      <c r="BN55" s="100">
        <f t="shared" ref="BN55:BN60" si="3">(BJ55+BL55)-(BI55+BK55)</f>
        <v>1353</v>
      </c>
      <c r="BO55" s="15">
        <f>(BK55+BL55)/BM55*100</f>
        <v>12.708141237728482</v>
      </c>
      <c r="BP55" s="3">
        <v>2018</v>
      </c>
      <c r="BQ55" s="6">
        <v>80.78845320847195</v>
      </c>
      <c r="BR55" s="6">
        <v>19.131375586641678</v>
      </c>
      <c r="BS55" s="6">
        <v>84.25083402887816</v>
      </c>
      <c r="BT55" s="6">
        <v>21.553676505109014</v>
      </c>
      <c r="BW55" s="15">
        <v>48</v>
      </c>
      <c r="BX55" s="14">
        <v>86.61984294933832</v>
      </c>
      <c r="BY55" s="14">
        <v>83.352661385971118</v>
      </c>
      <c r="BZ55" s="16">
        <v>98.915998057637253</v>
      </c>
      <c r="CA55" s="16">
        <v>98.111191867598052</v>
      </c>
      <c r="CR55" s="16"/>
      <c r="CS55" s="16"/>
      <c r="CT55" s="16"/>
      <c r="CU55" s="16"/>
      <c r="CV55" s="16"/>
    </row>
    <row r="56" spans="1:100" x14ac:dyDescent="0.3">
      <c r="A56" s="34">
        <v>48</v>
      </c>
      <c r="B56" s="23">
        <v>49231</v>
      </c>
      <c r="C56" s="23">
        <v>3806</v>
      </c>
      <c r="D56" s="23">
        <v>48548</v>
      </c>
      <c r="E56" s="23">
        <v>4433</v>
      </c>
      <c r="F56" s="23"/>
      <c r="G56" s="34">
        <v>48</v>
      </c>
      <c r="H56" s="60">
        <v>52265</v>
      </c>
      <c r="I56" s="60">
        <v>16082</v>
      </c>
      <c r="J56" s="60">
        <v>49632</v>
      </c>
      <c r="K56" s="60">
        <v>16825</v>
      </c>
      <c r="L56" s="23"/>
      <c r="M56" s="34">
        <v>48</v>
      </c>
      <c r="N56" s="64">
        <v>52315</v>
      </c>
      <c r="O56" s="64">
        <v>23442</v>
      </c>
      <c r="P56" s="64">
        <v>49633</v>
      </c>
      <c r="Q56" s="64">
        <v>22169</v>
      </c>
      <c r="R56" s="23"/>
      <c r="T56" s="61">
        <v>2019</v>
      </c>
      <c r="U56" s="57">
        <v>4178756</v>
      </c>
      <c r="V56" s="57">
        <v>4129073</v>
      </c>
      <c r="W56" s="57">
        <v>1002686</v>
      </c>
      <c r="X56" s="57">
        <v>1002689</v>
      </c>
      <c r="Y56" s="62">
        <v>10327553</v>
      </c>
      <c r="Z56" s="49">
        <f>(U56+W56)/Y56*100</f>
        <v>50.171052135970641</v>
      </c>
      <c r="AA56" s="23"/>
      <c r="AB56" s="23"/>
      <c r="AC56" s="23"/>
      <c r="AD56" s="91">
        <v>2019</v>
      </c>
      <c r="AE56" s="68">
        <v>6282</v>
      </c>
      <c r="AF56" s="68">
        <v>5673</v>
      </c>
      <c r="AG56" s="69">
        <v>55444</v>
      </c>
      <c r="AH56" s="57">
        <v>48406</v>
      </c>
      <c r="AI56" s="70">
        <v>115805</v>
      </c>
      <c r="AJ56" s="39"/>
      <c r="AK56" s="23"/>
      <c r="AL56" s="92">
        <v>2019</v>
      </c>
      <c r="AM56" s="81">
        <v>8146</v>
      </c>
      <c r="AN56" s="81">
        <v>7882</v>
      </c>
      <c r="AO56" s="82">
        <v>17155</v>
      </c>
      <c r="AP56" s="59">
        <v>14535</v>
      </c>
      <c r="AQ56" s="70">
        <v>47718</v>
      </c>
      <c r="AR56" s="39"/>
      <c r="AS56" s="39"/>
      <c r="AT56" s="56">
        <v>2019</v>
      </c>
      <c r="AU56" s="84">
        <v>1.6212757183165287</v>
      </c>
      <c r="AV56" s="84">
        <v>2.0299999999999998</v>
      </c>
      <c r="AW56" s="84">
        <v>1.71</v>
      </c>
      <c r="AZ56" s="56">
        <v>2019</v>
      </c>
      <c r="BA56" s="58">
        <v>40668</v>
      </c>
      <c r="BB56" s="58">
        <v>38372</v>
      </c>
      <c r="BC56" s="58">
        <v>18334</v>
      </c>
      <c r="BD56" s="58">
        <v>17149</v>
      </c>
      <c r="BE56" s="58">
        <v>114523</v>
      </c>
      <c r="BH56" s="85">
        <v>2019</v>
      </c>
      <c r="BI56" s="58">
        <v>38396</v>
      </c>
      <c r="BJ56" s="58">
        <v>38964</v>
      </c>
      <c r="BK56" s="58">
        <v>5630</v>
      </c>
      <c r="BL56" s="58">
        <v>5776</v>
      </c>
      <c r="BM56" s="58">
        <v>88766</v>
      </c>
      <c r="BN56" s="100">
        <f t="shared" si="3"/>
        <v>714</v>
      </c>
      <c r="BO56" s="15">
        <f t="shared" ref="BO56:BO107" si="4">(BK56+BL56)/BM56*100</f>
        <v>12.849514453732287</v>
      </c>
      <c r="BP56" s="3">
        <v>2019</v>
      </c>
      <c r="BQ56" s="6">
        <v>81.335925535573011</v>
      </c>
      <c r="BR56" s="6">
        <v>19.518035214945066</v>
      </c>
      <c r="BS56" s="6">
        <v>84.718788710877945</v>
      </c>
      <c r="BT56" s="6">
        <v>21.982965915901321</v>
      </c>
      <c r="BW56" s="15">
        <v>49</v>
      </c>
      <c r="BX56" s="14">
        <v>86.35989178070264</v>
      </c>
      <c r="BY56" s="14">
        <v>82.972853878485608</v>
      </c>
      <c r="BZ56" s="16">
        <v>98.866197811222008</v>
      </c>
      <c r="CA56" s="16">
        <v>98.039079332873087</v>
      </c>
      <c r="CR56" s="16"/>
      <c r="CS56" s="16"/>
      <c r="CT56" s="16"/>
      <c r="CU56" s="16"/>
      <c r="CV56" s="16"/>
    </row>
    <row r="57" spans="1:100" x14ac:dyDescent="0.3">
      <c r="A57" s="34">
        <v>49</v>
      </c>
      <c r="B57" s="23">
        <v>53413</v>
      </c>
      <c r="C57" s="23">
        <v>3679</v>
      </c>
      <c r="D57" s="23">
        <v>52664</v>
      </c>
      <c r="E57" s="23">
        <v>4145</v>
      </c>
      <c r="F57" s="23"/>
      <c r="G57" s="34">
        <v>49</v>
      </c>
      <c r="H57" s="60">
        <v>52947</v>
      </c>
      <c r="I57" s="60">
        <v>14890</v>
      </c>
      <c r="J57" s="60">
        <v>50200</v>
      </c>
      <c r="K57" s="60">
        <v>15965</v>
      </c>
      <c r="L57" s="23"/>
      <c r="M57" s="34">
        <v>49</v>
      </c>
      <c r="N57" s="64">
        <v>53081</v>
      </c>
      <c r="O57" s="64">
        <v>23370</v>
      </c>
      <c r="P57" s="64">
        <v>50369</v>
      </c>
      <c r="Q57" s="64">
        <v>22113</v>
      </c>
      <c r="R57" s="23"/>
      <c r="T57" s="21">
        <v>2020</v>
      </c>
      <c r="U57" s="89">
        <v>4192541</v>
      </c>
      <c r="V57" s="89">
        <v>4140023</v>
      </c>
      <c r="W57" s="89">
        <v>1030306</v>
      </c>
      <c r="X57" s="89">
        <v>1016425</v>
      </c>
      <c r="Y57" s="90">
        <v>10379295</v>
      </c>
      <c r="Z57" s="49">
        <f t="shared" ref="Z57:Z107" si="5">(U57+W57)/Y57*100</f>
        <v>50.319862765245617</v>
      </c>
      <c r="AA57" s="23"/>
      <c r="AB57" s="23"/>
      <c r="AC57" s="23"/>
      <c r="AD57" s="86">
        <v>2020</v>
      </c>
      <c r="AE57" s="87">
        <v>5923</v>
      </c>
      <c r="AF57" s="87">
        <v>5737</v>
      </c>
      <c r="AG57" s="88">
        <v>36847</v>
      </c>
      <c r="AH57" s="89">
        <v>34011</v>
      </c>
      <c r="AI57" s="83">
        <v>82518</v>
      </c>
      <c r="AJ57" s="39"/>
      <c r="AK57" s="23"/>
      <c r="AL57" s="86">
        <v>2020</v>
      </c>
      <c r="AM57" s="87">
        <v>8012</v>
      </c>
      <c r="AN57" s="87">
        <v>7526</v>
      </c>
      <c r="AO57" s="88">
        <v>18318</v>
      </c>
      <c r="AP57" s="89">
        <v>15081</v>
      </c>
      <c r="AQ57" s="83">
        <v>48937</v>
      </c>
      <c r="AR57" s="39"/>
      <c r="AS57" s="39"/>
      <c r="AT57" s="52">
        <v>2020</v>
      </c>
      <c r="AU57" s="51">
        <v>1.5964487026143299</v>
      </c>
      <c r="AV57" s="51">
        <v>1.9235409397146377</v>
      </c>
      <c r="AW57" s="51">
        <v>1.6685551177962978</v>
      </c>
      <c r="AZ57" s="52">
        <v>2020</v>
      </c>
      <c r="BA57" s="47">
        <v>40567</v>
      </c>
      <c r="BB57" s="47">
        <v>38147</v>
      </c>
      <c r="BC57" s="47">
        <v>17688</v>
      </c>
      <c r="BD57" s="47">
        <v>16675</v>
      </c>
      <c r="BE57" s="47">
        <v>113077</v>
      </c>
      <c r="BH57" s="93">
        <v>2020</v>
      </c>
      <c r="BI57" s="47">
        <v>42502</v>
      </c>
      <c r="BJ57" s="47">
        <v>42096</v>
      </c>
      <c r="BK57" s="47">
        <v>6879</v>
      </c>
      <c r="BL57" s="47">
        <v>6647</v>
      </c>
      <c r="BM57" s="47">
        <v>98124</v>
      </c>
      <c r="BN57" s="100">
        <f>(BJ57+BL57)-(BI57+BK57)</f>
        <v>-638</v>
      </c>
      <c r="BO57" s="15">
        <f>(BK57+BL57)/BM57*100</f>
        <v>13.784599078716726</v>
      </c>
      <c r="BP57" s="18">
        <v>2020</v>
      </c>
      <c r="BQ57" s="10">
        <v>80.584573721072005</v>
      </c>
      <c r="BR57" s="10">
        <v>18.863248827612349</v>
      </c>
      <c r="BS57" s="10">
        <v>84.278663797067921</v>
      </c>
      <c r="BT57" s="10">
        <v>21.450681936543564</v>
      </c>
      <c r="BU57" s="14"/>
      <c r="BV57" s="14"/>
      <c r="BW57" s="15">
        <v>50</v>
      </c>
      <c r="BX57" s="14">
        <v>86.085062937874284</v>
      </c>
      <c r="BY57" s="14">
        <v>82.542700757067962</v>
      </c>
      <c r="BZ57" s="16">
        <v>98.813003055649204</v>
      </c>
      <c r="CA57" s="16">
        <v>97.960564391830118</v>
      </c>
      <c r="CR57" s="16"/>
      <c r="CS57" s="16"/>
      <c r="CT57" s="16"/>
      <c r="CU57" s="16"/>
      <c r="CV57" s="16"/>
    </row>
    <row r="58" spans="1:100" x14ac:dyDescent="0.3">
      <c r="A58" s="34">
        <v>50</v>
      </c>
      <c r="B58" s="23">
        <v>57262</v>
      </c>
      <c r="C58" s="23">
        <v>3485</v>
      </c>
      <c r="D58" s="23">
        <v>56408</v>
      </c>
      <c r="E58" s="23">
        <v>3999</v>
      </c>
      <c r="F58" s="23"/>
      <c r="G58" s="34">
        <v>50</v>
      </c>
      <c r="H58" s="60">
        <v>50752</v>
      </c>
      <c r="I58" s="60">
        <v>15220</v>
      </c>
      <c r="J58" s="60">
        <v>48469</v>
      </c>
      <c r="K58" s="60">
        <v>16033</v>
      </c>
      <c r="L58" s="23"/>
      <c r="M58" s="34">
        <v>50</v>
      </c>
      <c r="N58" s="64">
        <v>54172</v>
      </c>
      <c r="O58" s="64">
        <v>23269</v>
      </c>
      <c r="P58" s="64">
        <v>51239</v>
      </c>
      <c r="Q58" s="64">
        <v>22050</v>
      </c>
      <c r="R58" s="23"/>
      <c r="S58" s="23"/>
      <c r="T58" s="19">
        <v>2021</v>
      </c>
      <c r="U58" s="63">
        <v>4206305</v>
      </c>
      <c r="V58" s="63">
        <v>4151159</v>
      </c>
      <c r="W58" s="63">
        <v>1042510</v>
      </c>
      <c r="X58" s="63">
        <v>1028327</v>
      </c>
      <c r="Y58" s="64">
        <v>10428301</v>
      </c>
      <c r="Z58" s="49">
        <f t="shared" si="5"/>
        <v>50.332407934907131</v>
      </c>
      <c r="AA58" s="27"/>
      <c r="AB58" s="27"/>
      <c r="AC58" s="27"/>
      <c r="AD58" s="71">
        <v>2021</v>
      </c>
      <c r="AE58" s="72">
        <v>6086</v>
      </c>
      <c r="AF58" s="72">
        <v>5805</v>
      </c>
      <c r="AG58" s="73">
        <v>36708</v>
      </c>
      <c r="AH58" s="63">
        <v>33251</v>
      </c>
      <c r="AI58" s="74">
        <v>81850</v>
      </c>
      <c r="AJ58" s="39"/>
      <c r="AK58" s="27"/>
      <c r="AL58" s="40">
        <v>2021</v>
      </c>
      <c r="AM58" s="72">
        <v>8342</v>
      </c>
      <c r="AN58" s="72">
        <v>7776</v>
      </c>
      <c r="AO58" s="73">
        <v>18160</v>
      </c>
      <c r="AP58" s="63">
        <v>14909</v>
      </c>
      <c r="AQ58" s="74">
        <v>49187</v>
      </c>
      <c r="AR58" s="39"/>
      <c r="AS58" s="39"/>
      <c r="AT58" s="48">
        <v>2021</v>
      </c>
      <c r="AU58" s="50">
        <v>1.57103056427752</v>
      </c>
      <c r="AV58" s="50">
        <v>1.8212603437721731</v>
      </c>
      <c r="AW58" s="50">
        <v>1.6266701124565945</v>
      </c>
      <c r="AZ58" s="46">
        <v>2021</v>
      </c>
      <c r="BA58" s="45">
        <v>40037</v>
      </c>
      <c r="BB58" s="45">
        <v>37841</v>
      </c>
      <c r="BC58" s="45">
        <v>16771</v>
      </c>
      <c r="BD58" s="45">
        <v>15851</v>
      </c>
      <c r="BE58" s="45">
        <v>110500</v>
      </c>
      <c r="BH58" s="46">
        <v>2021</v>
      </c>
      <c r="BI58" s="45">
        <v>40788</v>
      </c>
      <c r="BJ58" s="45">
        <v>40585</v>
      </c>
      <c r="BK58" s="45">
        <v>6344</v>
      </c>
      <c r="BL58" s="45">
        <v>6440</v>
      </c>
      <c r="BM58" s="45">
        <v>94157</v>
      </c>
      <c r="BN58" s="100">
        <f t="shared" si="3"/>
        <v>-107</v>
      </c>
      <c r="BO58" s="15">
        <f t="shared" si="4"/>
        <v>13.577322981828225</v>
      </c>
      <c r="BP58" s="7">
        <v>2021</v>
      </c>
      <c r="BQ58" s="11">
        <v>81.172945374762705</v>
      </c>
      <c r="BR58" s="11">
        <v>19.3730799108539</v>
      </c>
      <c r="BS58" s="11">
        <v>84.628916142391802</v>
      </c>
      <c r="BT58" s="11">
        <v>21.7948093370488</v>
      </c>
      <c r="BW58" s="15">
        <v>51</v>
      </c>
      <c r="BX58" s="14">
        <v>85.80645032065884</v>
      </c>
      <c r="BY58" s="14">
        <v>82.085071020385286</v>
      </c>
      <c r="BZ58" s="16">
        <v>98.756013395173767</v>
      </c>
      <c r="CA58" s="16">
        <v>97.875598515194383</v>
      </c>
      <c r="CR58" s="16"/>
      <c r="CS58" s="16"/>
      <c r="CT58" s="16"/>
      <c r="CU58" s="16"/>
      <c r="CV58" s="16"/>
    </row>
    <row r="59" spans="1:100" x14ac:dyDescent="0.3">
      <c r="A59" s="34">
        <v>51</v>
      </c>
      <c r="B59" s="23">
        <v>47346</v>
      </c>
      <c r="C59" s="23">
        <v>2809</v>
      </c>
      <c r="D59" s="23">
        <v>46424</v>
      </c>
      <c r="E59" s="23">
        <v>3076</v>
      </c>
      <c r="F59" s="23"/>
      <c r="G59" s="34">
        <v>51</v>
      </c>
      <c r="H59" s="60">
        <v>50031</v>
      </c>
      <c r="I59" s="60">
        <v>14817</v>
      </c>
      <c r="J59" s="60">
        <v>47360</v>
      </c>
      <c r="K59" s="60">
        <v>15703</v>
      </c>
      <c r="L59" s="23"/>
      <c r="M59" s="34">
        <v>51</v>
      </c>
      <c r="N59" s="64">
        <v>54839</v>
      </c>
      <c r="O59" s="64">
        <v>23234</v>
      </c>
      <c r="P59" s="64">
        <v>51844</v>
      </c>
      <c r="Q59" s="64">
        <v>22045</v>
      </c>
      <c r="R59" s="23"/>
      <c r="S59" s="23"/>
      <c r="T59" s="19">
        <v>2022</v>
      </c>
      <c r="U59" s="63">
        <v>4220141</v>
      </c>
      <c r="V59" s="63">
        <v>4161602</v>
      </c>
      <c r="W59" s="63">
        <v>1054926</v>
      </c>
      <c r="X59" s="63">
        <v>1040461</v>
      </c>
      <c r="Y59" s="64">
        <v>10477130</v>
      </c>
      <c r="Z59" s="49">
        <f t="shared" si="5"/>
        <v>50.348396936947424</v>
      </c>
      <c r="AD59" s="71">
        <v>2022</v>
      </c>
      <c r="AE59" s="75">
        <v>6033</v>
      </c>
      <c r="AF59" s="75">
        <v>5757</v>
      </c>
      <c r="AG59" s="76">
        <v>36839</v>
      </c>
      <c r="AH59" s="63">
        <v>33371</v>
      </c>
      <c r="AI59" s="74">
        <v>82000</v>
      </c>
      <c r="AJ59" s="39"/>
      <c r="AL59" s="40">
        <v>2022</v>
      </c>
      <c r="AM59" s="75">
        <v>8350</v>
      </c>
      <c r="AN59" s="75">
        <v>7792</v>
      </c>
      <c r="AO59" s="76">
        <v>18286</v>
      </c>
      <c r="AP59" s="63">
        <v>14906</v>
      </c>
      <c r="AQ59" s="74">
        <v>49334</v>
      </c>
      <c r="AR59" s="39"/>
      <c r="AS59" s="39"/>
      <c r="AT59" s="48">
        <v>2022</v>
      </c>
      <c r="AU59" s="50">
        <v>1.54591226279607</v>
      </c>
      <c r="AV59" s="50">
        <v>1.7660832100198371</v>
      </c>
      <c r="AW59" s="50">
        <v>1.5963893961349453</v>
      </c>
      <c r="AZ59" s="46">
        <v>2022</v>
      </c>
      <c r="BA59" s="45">
        <v>39566</v>
      </c>
      <c r="BB59" s="45">
        <v>37396</v>
      </c>
      <c r="BC59" s="45">
        <v>16245</v>
      </c>
      <c r="BD59" s="45">
        <v>15354</v>
      </c>
      <c r="BE59" s="45">
        <v>108561</v>
      </c>
      <c r="BH59" s="46">
        <v>2022</v>
      </c>
      <c r="BI59" s="45">
        <v>39658</v>
      </c>
      <c r="BJ59" s="45">
        <v>40272</v>
      </c>
      <c r="BK59" s="45">
        <v>6137</v>
      </c>
      <c r="BL59" s="45">
        <v>6331</v>
      </c>
      <c r="BM59" s="45">
        <v>92398</v>
      </c>
      <c r="BN59" s="100">
        <f t="shared" si="3"/>
        <v>808</v>
      </c>
      <c r="BO59" s="15">
        <f t="shared" si="4"/>
        <v>13.493798567068552</v>
      </c>
      <c r="BP59" s="7">
        <v>2022</v>
      </c>
      <c r="BQ59" s="11">
        <v>81.6385630578026</v>
      </c>
      <c r="BR59" s="11">
        <v>19.759600261323602</v>
      </c>
      <c r="BS59" s="11">
        <v>84.814731493090605</v>
      </c>
      <c r="BT59" s="11">
        <v>21.9546682181447</v>
      </c>
      <c r="BW59" s="15">
        <v>52</v>
      </c>
      <c r="BX59" s="14">
        <v>85.506508867834995</v>
      </c>
      <c r="BY59" s="14">
        <v>81.625630665711327</v>
      </c>
      <c r="BZ59" s="16">
        <v>98.694647501679043</v>
      </c>
      <c r="CA59" s="16">
        <v>97.786201871487236</v>
      </c>
      <c r="CR59" s="16"/>
      <c r="CS59" s="16"/>
      <c r="CT59" s="16"/>
      <c r="CU59" s="16"/>
      <c r="CV59" s="16"/>
    </row>
    <row r="60" spans="1:100" x14ac:dyDescent="0.3">
      <c r="A60" s="34">
        <v>52</v>
      </c>
      <c r="B60" s="23">
        <v>47188</v>
      </c>
      <c r="C60" s="23">
        <v>2544</v>
      </c>
      <c r="D60" s="23">
        <v>46719</v>
      </c>
      <c r="E60" s="23">
        <v>3085</v>
      </c>
      <c r="F60" s="23"/>
      <c r="G60" s="34">
        <v>52</v>
      </c>
      <c r="H60" s="60">
        <v>52301</v>
      </c>
      <c r="I60" s="60">
        <v>14896</v>
      </c>
      <c r="J60" s="60">
        <v>50178</v>
      </c>
      <c r="K60" s="60">
        <v>15395</v>
      </c>
      <c r="L60" s="23"/>
      <c r="M60" s="34">
        <v>52</v>
      </c>
      <c r="N60" s="64">
        <v>55211</v>
      </c>
      <c r="O60" s="64">
        <v>23230</v>
      </c>
      <c r="P60" s="64">
        <v>52515</v>
      </c>
      <c r="Q60" s="64">
        <v>22079</v>
      </c>
      <c r="R60" s="23"/>
      <c r="S60" s="23"/>
      <c r="T60" s="19">
        <v>2023</v>
      </c>
      <c r="U60" s="63">
        <v>4232800</v>
      </c>
      <c r="V60" s="63">
        <v>4171190</v>
      </c>
      <c r="W60" s="63">
        <v>1067298</v>
      </c>
      <c r="X60" s="63">
        <v>1052681</v>
      </c>
      <c r="Y60" s="64">
        <v>10523969</v>
      </c>
      <c r="Z60" s="49">
        <f t="shared" si="5"/>
        <v>50.362158991536369</v>
      </c>
      <c r="AD60" s="71">
        <v>2023</v>
      </c>
      <c r="AE60" s="75">
        <v>5995</v>
      </c>
      <c r="AF60" s="75">
        <v>5714</v>
      </c>
      <c r="AG60" s="76">
        <v>37064</v>
      </c>
      <c r="AH60" s="63">
        <v>33585</v>
      </c>
      <c r="AI60" s="74">
        <v>82358</v>
      </c>
      <c r="AJ60" s="39"/>
      <c r="AL60" s="40">
        <v>2023</v>
      </c>
      <c r="AM60" s="75">
        <v>8366</v>
      </c>
      <c r="AN60" s="75">
        <v>7796</v>
      </c>
      <c r="AO60" s="76">
        <v>18445</v>
      </c>
      <c r="AP60" s="63">
        <v>14932</v>
      </c>
      <c r="AQ60" s="74">
        <v>49539</v>
      </c>
      <c r="AR60" s="39"/>
      <c r="AS60" s="39"/>
      <c r="AT60" s="48">
        <v>2023</v>
      </c>
      <c r="AU60" s="50">
        <v>1.52122012659065</v>
      </c>
      <c r="AV60" s="50">
        <v>1.7594438632283174</v>
      </c>
      <c r="AW60" s="50">
        <v>1.5786091358428047</v>
      </c>
      <c r="AZ60" s="46">
        <v>2023</v>
      </c>
      <c r="BA60" s="45">
        <v>38944</v>
      </c>
      <c r="BB60" s="45">
        <v>36807</v>
      </c>
      <c r="BC60" s="45">
        <v>16146</v>
      </c>
      <c r="BD60" s="45">
        <v>15261</v>
      </c>
      <c r="BE60" s="45">
        <v>107158</v>
      </c>
      <c r="BH60" s="46">
        <v>2023</v>
      </c>
      <c r="BI60" s="45">
        <v>40060</v>
      </c>
      <c r="BJ60" s="45">
        <v>40398</v>
      </c>
      <c r="BK60" s="45">
        <v>6247</v>
      </c>
      <c r="BL60" s="45">
        <v>6433</v>
      </c>
      <c r="BM60" s="45">
        <v>93138</v>
      </c>
      <c r="BN60" s="100">
        <f t="shared" si="3"/>
        <v>524</v>
      </c>
      <c r="BO60" s="15">
        <f t="shared" si="4"/>
        <v>13.614206875818677</v>
      </c>
      <c r="BP60" s="7">
        <v>2023</v>
      </c>
      <c r="BQ60" s="11">
        <v>81.805806912115003</v>
      </c>
      <c r="BR60" s="11">
        <v>19.886956424250901</v>
      </c>
      <c r="BS60" s="11">
        <v>84.925785348317405</v>
      </c>
      <c r="BT60" s="11">
        <v>22.0371018701316</v>
      </c>
      <c r="BW60" s="15">
        <v>53</v>
      </c>
      <c r="BX60" s="14">
        <v>85.179140971586975</v>
      </c>
      <c r="BY60" s="14">
        <v>81.136060206750201</v>
      </c>
      <c r="BZ60" s="16">
        <v>98.630105368096721</v>
      </c>
      <c r="CA60" s="16">
        <v>97.689923762345558</v>
      </c>
      <c r="CR60" s="16"/>
      <c r="CS60" s="16"/>
      <c r="CT60" s="16"/>
      <c r="CU60" s="16"/>
      <c r="CV60" s="16"/>
    </row>
    <row r="61" spans="1:100" x14ac:dyDescent="0.3">
      <c r="A61" s="34">
        <v>53</v>
      </c>
      <c r="B61" s="23">
        <v>48167</v>
      </c>
      <c r="C61" s="23">
        <v>2296</v>
      </c>
      <c r="D61" s="23">
        <v>47747</v>
      </c>
      <c r="E61" s="23">
        <v>2913</v>
      </c>
      <c r="F61" s="23"/>
      <c r="G61" s="34">
        <v>53</v>
      </c>
      <c r="H61" s="60">
        <v>56037</v>
      </c>
      <c r="I61" s="60">
        <v>14297</v>
      </c>
      <c r="J61" s="60">
        <v>53444</v>
      </c>
      <c r="K61" s="60">
        <v>14636</v>
      </c>
      <c r="L61" s="23"/>
      <c r="M61" s="34">
        <v>53</v>
      </c>
      <c r="N61" s="64">
        <v>54995</v>
      </c>
      <c r="O61" s="64">
        <v>23165</v>
      </c>
      <c r="P61" s="64">
        <v>52362</v>
      </c>
      <c r="Q61" s="64">
        <v>22104</v>
      </c>
      <c r="R61" s="23"/>
      <c r="S61" s="23"/>
      <c r="T61" s="19">
        <v>2024</v>
      </c>
      <c r="U61" s="63">
        <v>4244825</v>
      </c>
      <c r="V61" s="63">
        <v>4180407</v>
      </c>
      <c r="W61" s="63">
        <v>1079672</v>
      </c>
      <c r="X61" s="63">
        <v>1065038</v>
      </c>
      <c r="Y61" s="64">
        <v>10569942</v>
      </c>
      <c r="Z61" s="49">
        <f t="shared" si="5"/>
        <v>50.373947179653399</v>
      </c>
      <c r="AD61" s="71">
        <v>2024</v>
      </c>
      <c r="AE61" s="75">
        <v>5955</v>
      </c>
      <c r="AF61" s="75">
        <v>5676</v>
      </c>
      <c r="AG61" s="76">
        <v>37373</v>
      </c>
      <c r="AH61" s="63">
        <v>33850</v>
      </c>
      <c r="AI61" s="74">
        <v>82854</v>
      </c>
      <c r="AJ61" s="39"/>
      <c r="AL61" s="40">
        <v>2024</v>
      </c>
      <c r="AM61" s="75">
        <v>8364</v>
      </c>
      <c r="AN61" s="75">
        <v>7805</v>
      </c>
      <c r="AO61" s="76">
        <v>18611</v>
      </c>
      <c r="AP61" s="63">
        <v>14942</v>
      </c>
      <c r="AQ61" s="74">
        <v>49722</v>
      </c>
      <c r="AR61" s="39"/>
      <c r="AS61" s="39"/>
      <c r="AT61" s="48">
        <v>2024</v>
      </c>
      <c r="AU61" s="50">
        <v>1.52120815982529</v>
      </c>
      <c r="AV61" s="50">
        <v>1.765696754778826</v>
      </c>
      <c r="AW61" s="50">
        <v>1.5809476845805699</v>
      </c>
      <c r="AZ61" s="46">
        <v>2024</v>
      </c>
      <c r="BA61" s="45">
        <v>38767</v>
      </c>
      <c r="BB61" s="45">
        <v>36641</v>
      </c>
      <c r="BC61" s="45">
        <v>16177</v>
      </c>
      <c r="BD61" s="45">
        <v>15290</v>
      </c>
      <c r="BE61" s="45">
        <v>106875</v>
      </c>
      <c r="BH61" s="46">
        <v>2024</v>
      </c>
      <c r="BI61" s="45">
        <v>40510</v>
      </c>
      <c r="BJ61" s="45">
        <v>40585</v>
      </c>
      <c r="BK61" s="45">
        <v>6388</v>
      </c>
      <c r="BL61" s="45">
        <v>6551</v>
      </c>
      <c r="BM61" s="45">
        <v>94034</v>
      </c>
      <c r="BO61" s="15">
        <f t="shared" si="4"/>
        <v>13.759916625901269</v>
      </c>
      <c r="BP61" s="7">
        <v>2024</v>
      </c>
      <c r="BQ61" s="11">
        <v>81.970632569780506</v>
      </c>
      <c r="BR61" s="11">
        <v>20.012797323003301</v>
      </c>
      <c r="BS61" s="11">
        <v>85.036623365036505</v>
      </c>
      <c r="BT61" s="11">
        <v>22.120010980458499</v>
      </c>
      <c r="BW61" s="15">
        <v>54</v>
      </c>
      <c r="BX61" s="14">
        <v>84.83741878114111</v>
      </c>
      <c r="BY61" s="14">
        <v>80.558961144306721</v>
      </c>
      <c r="BZ61" s="16">
        <v>98.560621267362535</v>
      </c>
      <c r="CA61" s="16">
        <v>97.58313756240257</v>
      </c>
      <c r="CR61" s="16"/>
      <c r="CS61" s="16"/>
      <c r="CT61" s="16"/>
      <c r="CU61" s="16"/>
      <c r="CV61" s="16"/>
    </row>
    <row r="62" spans="1:100" x14ac:dyDescent="0.3">
      <c r="A62" s="34">
        <v>54</v>
      </c>
      <c r="B62" s="23">
        <v>47894</v>
      </c>
      <c r="C62" s="23">
        <v>2064</v>
      </c>
      <c r="D62" s="23">
        <v>47350</v>
      </c>
      <c r="E62" s="23">
        <v>2535</v>
      </c>
      <c r="F62" s="23"/>
      <c r="G62" s="34">
        <v>54</v>
      </c>
      <c r="H62" s="60">
        <v>56614</v>
      </c>
      <c r="I62" s="60">
        <v>14070</v>
      </c>
      <c r="J62" s="60">
        <v>54132</v>
      </c>
      <c r="K62" s="60">
        <v>14187</v>
      </c>
      <c r="L62" s="23"/>
      <c r="M62" s="34">
        <v>54</v>
      </c>
      <c r="N62" s="64">
        <v>56418</v>
      </c>
      <c r="O62" s="64">
        <v>23103</v>
      </c>
      <c r="P62" s="64">
        <v>53851</v>
      </c>
      <c r="Q62" s="64">
        <v>22041</v>
      </c>
      <c r="R62" s="23"/>
      <c r="S62" s="23"/>
      <c r="T62" s="19">
        <v>2025</v>
      </c>
      <c r="U62" s="63">
        <v>4256939</v>
      </c>
      <c r="V62" s="63">
        <v>4189923</v>
      </c>
      <c r="W62" s="63">
        <v>1092146</v>
      </c>
      <c r="X62" s="63">
        <v>1077587</v>
      </c>
      <c r="Y62" s="64">
        <v>10616595</v>
      </c>
      <c r="Z62" s="49">
        <f t="shared" si="5"/>
        <v>50.384186266877471</v>
      </c>
      <c r="AD62" s="71">
        <v>2025</v>
      </c>
      <c r="AE62" s="75">
        <v>5966</v>
      </c>
      <c r="AF62" s="75">
        <v>5684</v>
      </c>
      <c r="AG62" s="76">
        <v>37780</v>
      </c>
      <c r="AH62" s="63">
        <v>34199</v>
      </c>
      <c r="AI62" s="74">
        <v>83629</v>
      </c>
      <c r="AJ62" s="39"/>
      <c r="AL62" s="40">
        <v>2025</v>
      </c>
      <c r="AM62" s="75">
        <v>8376</v>
      </c>
      <c r="AN62" s="75">
        <v>7821</v>
      </c>
      <c r="AO62" s="76">
        <v>18782</v>
      </c>
      <c r="AP62" s="63">
        <v>15008</v>
      </c>
      <c r="AQ62" s="74">
        <v>49987</v>
      </c>
      <c r="AR62" s="39"/>
      <c r="AS62" s="39"/>
      <c r="AT62" s="48">
        <v>2025</v>
      </c>
      <c r="AU62" s="50">
        <v>1.55575735652608</v>
      </c>
      <c r="AV62" s="50">
        <v>1.7749578695085515</v>
      </c>
      <c r="AW62" s="50">
        <v>1.6077806412680513</v>
      </c>
      <c r="AZ62" s="46">
        <v>2025</v>
      </c>
      <c r="BA62" s="45">
        <v>39288</v>
      </c>
      <c r="BB62" s="45">
        <v>37133</v>
      </c>
      <c r="BC62" s="45">
        <v>16239</v>
      </c>
      <c r="BD62" s="45">
        <v>15348</v>
      </c>
      <c r="BE62" s="45">
        <v>108008</v>
      </c>
      <c r="BH62" s="46">
        <v>2025</v>
      </c>
      <c r="BI62" s="45">
        <v>41003</v>
      </c>
      <c r="BJ62" s="45">
        <v>40828</v>
      </c>
      <c r="BK62" s="45">
        <v>6524</v>
      </c>
      <c r="BL62" s="45">
        <v>6642</v>
      </c>
      <c r="BM62" s="45">
        <v>94997</v>
      </c>
      <c r="BO62" s="15">
        <f t="shared" si="4"/>
        <v>13.859385033211574</v>
      </c>
      <c r="BP62" s="7">
        <v>2025</v>
      </c>
      <c r="BQ62" s="11">
        <v>82.133166416189795</v>
      </c>
      <c r="BR62" s="11">
        <v>20.137301258816802</v>
      </c>
      <c r="BS62" s="11">
        <v>85.147350727443694</v>
      </c>
      <c r="BT62" s="11">
        <v>22.2036547713986</v>
      </c>
      <c r="BW62" s="15">
        <v>55</v>
      </c>
      <c r="BX62" s="14">
        <v>84.474489998201008</v>
      </c>
      <c r="BY62" s="14">
        <v>79.891794345753183</v>
      </c>
      <c r="BZ62" s="16">
        <v>98.485174918090507</v>
      </c>
      <c r="CA62" s="16">
        <v>97.469862203705773</v>
      </c>
      <c r="CR62" s="16"/>
      <c r="CS62" s="16"/>
      <c r="CT62" s="16"/>
      <c r="CU62" s="16"/>
      <c r="CV62" s="16"/>
    </row>
    <row r="63" spans="1:100" x14ac:dyDescent="0.3">
      <c r="A63" s="34">
        <v>55</v>
      </c>
      <c r="B63" s="23">
        <v>47245</v>
      </c>
      <c r="C63" s="23">
        <v>2158</v>
      </c>
      <c r="D63" s="23">
        <v>47132</v>
      </c>
      <c r="E63" s="23">
        <v>2747</v>
      </c>
      <c r="F63" s="23"/>
      <c r="G63" s="34">
        <v>55</v>
      </c>
      <c r="H63" s="60">
        <v>56216</v>
      </c>
      <c r="I63" s="60">
        <v>14182</v>
      </c>
      <c r="J63" s="60">
        <v>54077</v>
      </c>
      <c r="K63" s="60">
        <v>14240</v>
      </c>
      <c r="L63" s="23"/>
      <c r="M63" s="34">
        <v>55</v>
      </c>
      <c r="N63" s="64">
        <v>55136</v>
      </c>
      <c r="O63" s="64">
        <v>23214</v>
      </c>
      <c r="P63" s="64">
        <v>51770</v>
      </c>
      <c r="Q63" s="64">
        <v>22271</v>
      </c>
      <c r="R63" s="23"/>
      <c r="S63" s="23"/>
      <c r="T63" s="19">
        <v>2026</v>
      </c>
      <c r="U63" s="63">
        <v>4269022</v>
      </c>
      <c r="V63" s="63">
        <v>4199564</v>
      </c>
      <c r="W63" s="63">
        <v>1104713</v>
      </c>
      <c r="X63" s="63">
        <v>1090336</v>
      </c>
      <c r="Y63" s="64">
        <v>10663635</v>
      </c>
      <c r="Z63" s="49">
        <f t="shared" si="5"/>
        <v>50.393088285561163</v>
      </c>
      <c r="AD63" s="71">
        <v>2026</v>
      </c>
      <c r="AE63" s="75">
        <v>6015</v>
      </c>
      <c r="AF63" s="75">
        <v>5727</v>
      </c>
      <c r="AG63" s="76">
        <v>38230</v>
      </c>
      <c r="AH63" s="63">
        <v>34627</v>
      </c>
      <c r="AI63" s="74">
        <v>84599</v>
      </c>
      <c r="AJ63" s="39"/>
      <c r="AL63" s="40">
        <v>2026</v>
      </c>
      <c r="AM63" s="75">
        <v>8419</v>
      </c>
      <c r="AN63" s="75">
        <v>7867</v>
      </c>
      <c r="AO63" s="76">
        <v>18998</v>
      </c>
      <c r="AP63" s="63">
        <v>15131</v>
      </c>
      <c r="AQ63" s="74">
        <v>50415</v>
      </c>
      <c r="AR63" s="39"/>
      <c r="AS63" s="39"/>
      <c r="AT63" s="48">
        <v>2026</v>
      </c>
      <c r="AU63" s="50">
        <v>1.59034679633971</v>
      </c>
      <c r="AV63" s="50">
        <v>1.783595656362178</v>
      </c>
      <c r="AW63" s="50">
        <v>1.6338733851638136</v>
      </c>
      <c r="AZ63" s="46">
        <v>2026</v>
      </c>
      <c r="BA63" s="45">
        <v>39707</v>
      </c>
      <c r="BB63" s="45">
        <v>37529</v>
      </c>
      <c r="BC63" s="45">
        <v>16301</v>
      </c>
      <c r="BD63" s="45">
        <v>15406</v>
      </c>
      <c r="BE63" s="45">
        <v>108943</v>
      </c>
      <c r="BH63" s="46">
        <v>2026</v>
      </c>
      <c r="BI63" s="45">
        <v>41521</v>
      </c>
      <c r="BJ63" s="45">
        <v>41154</v>
      </c>
      <c r="BK63" s="45">
        <v>6665</v>
      </c>
      <c r="BL63" s="45">
        <v>6747</v>
      </c>
      <c r="BM63" s="45">
        <v>96087</v>
      </c>
      <c r="BO63" s="15">
        <f t="shared" si="4"/>
        <v>13.958183729328629</v>
      </c>
      <c r="BP63" s="7">
        <v>2026</v>
      </c>
      <c r="BQ63" s="11">
        <v>82.293356951219494</v>
      </c>
      <c r="BR63" s="11">
        <v>20.260297385355699</v>
      </c>
      <c r="BS63" s="11">
        <v>85.2578111908973</v>
      </c>
      <c r="BT63" s="11">
        <v>22.287527622277</v>
      </c>
      <c r="BW63" s="15">
        <v>56</v>
      </c>
      <c r="BX63" s="14">
        <v>84.062415612854252</v>
      </c>
      <c r="BY63" s="14">
        <v>79.140254574528541</v>
      </c>
      <c r="BZ63" s="16">
        <v>98.402482858677558</v>
      </c>
      <c r="CA63" s="16">
        <v>97.349027848732106</v>
      </c>
      <c r="CR63" s="16"/>
      <c r="CS63" s="16"/>
      <c r="CT63" s="16"/>
      <c r="CU63" s="16"/>
      <c r="CV63" s="16"/>
    </row>
    <row r="64" spans="1:100" x14ac:dyDescent="0.3">
      <c r="A64" s="34">
        <v>56</v>
      </c>
      <c r="B64" s="23">
        <v>48892</v>
      </c>
      <c r="C64" s="23">
        <v>2106</v>
      </c>
      <c r="D64" s="23">
        <v>48869</v>
      </c>
      <c r="E64" s="23">
        <v>2869</v>
      </c>
      <c r="F64" s="23"/>
      <c r="G64" s="34">
        <v>56</v>
      </c>
      <c r="H64" s="60">
        <v>55603</v>
      </c>
      <c r="I64" s="60">
        <v>13807</v>
      </c>
      <c r="J64" s="60">
        <v>54264</v>
      </c>
      <c r="K64" s="60">
        <v>13737</v>
      </c>
      <c r="L64" s="23"/>
      <c r="M64" s="34">
        <v>56</v>
      </c>
      <c r="N64" s="64">
        <v>54514</v>
      </c>
      <c r="O64" s="64">
        <v>23424</v>
      </c>
      <c r="P64" s="64">
        <v>51923</v>
      </c>
      <c r="Q64" s="64">
        <v>22455</v>
      </c>
      <c r="R64" s="23"/>
      <c r="S64" s="23"/>
      <c r="T64" s="19">
        <v>2027</v>
      </c>
      <c r="U64" s="63">
        <v>4280931</v>
      </c>
      <c r="V64" s="63">
        <v>4209194</v>
      </c>
      <c r="W64" s="63">
        <v>1117446</v>
      </c>
      <c r="X64" s="63">
        <v>1103303</v>
      </c>
      <c r="Y64" s="65">
        <v>10710874</v>
      </c>
      <c r="Z64" s="49">
        <f t="shared" si="5"/>
        <v>50.40090099089953</v>
      </c>
      <c r="AD64" s="77">
        <v>2027</v>
      </c>
      <c r="AE64" s="75">
        <v>6023</v>
      </c>
      <c r="AF64" s="75">
        <v>5743</v>
      </c>
      <c r="AG64" s="76">
        <v>38790</v>
      </c>
      <c r="AH64" s="63">
        <v>35111</v>
      </c>
      <c r="AI64" s="74">
        <v>85667</v>
      </c>
      <c r="AJ64" s="39"/>
      <c r="AL64" s="41">
        <v>2027</v>
      </c>
      <c r="AM64" s="75">
        <v>8479</v>
      </c>
      <c r="AN64" s="75">
        <v>7937</v>
      </c>
      <c r="AO64" s="76">
        <v>19243</v>
      </c>
      <c r="AP64" s="63">
        <v>15288</v>
      </c>
      <c r="AQ64" s="74">
        <v>50947</v>
      </c>
      <c r="AR64" s="39"/>
      <c r="AS64" s="39"/>
      <c r="AT64" s="48">
        <v>2027</v>
      </c>
      <c r="AU64" s="50">
        <v>1.6248659813574</v>
      </c>
      <c r="AV64" s="50">
        <v>1.7915611822699868</v>
      </c>
      <c r="AW64" s="50">
        <v>1.6593451625778624</v>
      </c>
      <c r="AZ64" s="46">
        <v>2027</v>
      </c>
      <c r="BA64" s="45">
        <v>40076</v>
      </c>
      <c r="BB64" s="45">
        <v>37878</v>
      </c>
      <c r="BC64" s="45">
        <v>16377</v>
      </c>
      <c r="BD64" s="45">
        <v>15478</v>
      </c>
      <c r="BE64" s="45">
        <v>109809</v>
      </c>
      <c r="BH64" s="46">
        <v>2027</v>
      </c>
      <c r="BI64" s="45">
        <v>42088</v>
      </c>
      <c r="BJ64" s="45">
        <v>41532</v>
      </c>
      <c r="BK64" s="45">
        <v>6814</v>
      </c>
      <c r="BL64" s="45">
        <v>6856</v>
      </c>
      <c r="BM64" s="45">
        <v>97290</v>
      </c>
      <c r="BO64" s="15">
        <f t="shared" si="4"/>
        <v>14.050776030424503</v>
      </c>
      <c r="BP64" s="7">
        <v>2027</v>
      </c>
      <c r="BQ64" s="11">
        <v>82.451138649939594</v>
      </c>
      <c r="BR64" s="11">
        <v>20.381549612640601</v>
      </c>
      <c r="BS64" s="11">
        <v>85.368071201246394</v>
      </c>
      <c r="BT64" s="11">
        <v>22.371599470087101</v>
      </c>
      <c r="BW64" s="15">
        <v>57</v>
      </c>
      <c r="BX64" s="14">
        <v>83.636969974445663</v>
      </c>
      <c r="BY64" s="14">
        <v>78.328837245018576</v>
      </c>
      <c r="BZ64" s="16">
        <v>98.312282870426174</v>
      </c>
      <c r="CA64" s="16">
        <v>97.21840126260193</v>
      </c>
      <c r="CR64" s="16"/>
      <c r="CS64" s="16"/>
      <c r="CT64" s="16"/>
      <c r="CU64" s="16"/>
      <c r="CV64" s="16"/>
    </row>
    <row r="65" spans="1:100" x14ac:dyDescent="0.3">
      <c r="A65" s="34">
        <v>57</v>
      </c>
      <c r="B65" s="23">
        <v>48983</v>
      </c>
      <c r="C65" s="23">
        <v>2046</v>
      </c>
      <c r="D65" s="23">
        <v>48731</v>
      </c>
      <c r="E65" s="23">
        <v>2726</v>
      </c>
      <c r="F65" s="23"/>
      <c r="G65" s="34">
        <v>57</v>
      </c>
      <c r="H65" s="60">
        <v>51410</v>
      </c>
      <c r="I65" s="60">
        <v>13438</v>
      </c>
      <c r="J65" s="60">
        <v>49480</v>
      </c>
      <c r="K65" s="60">
        <v>13362</v>
      </c>
      <c r="L65" s="23"/>
      <c r="M65" s="34">
        <v>57</v>
      </c>
      <c r="N65" s="64">
        <v>53641</v>
      </c>
      <c r="O65" s="64">
        <v>23339</v>
      </c>
      <c r="P65" s="64">
        <v>51097</v>
      </c>
      <c r="Q65" s="64">
        <v>22490</v>
      </c>
      <c r="R65" s="23"/>
      <c r="S65" s="23"/>
      <c r="T65" s="19">
        <v>2028</v>
      </c>
      <c r="U65" s="63">
        <v>4292681</v>
      </c>
      <c r="V65" s="63">
        <v>4218761</v>
      </c>
      <c r="W65" s="63">
        <v>1130435</v>
      </c>
      <c r="X65" s="63">
        <v>1116526</v>
      </c>
      <c r="Y65" s="65">
        <v>10758403</v>
      </c>
      <c r="Z65" s="49">
        <f t="shared" si="5"/>
        <v>50.408187906699531</v>
      </c>
      <c r="AD65" s="77">
        <v>2028</v>
      </c>
      <c r="AE65" s="75">
        <v>6050</v>
      </c>
      <c r="AF65" s="75">
        <v>5760</v>
      </c>
      <c r="AG65" s="76">
        <v>39451</v>
      </c>
      <c r="AH65" s="63">
        <v>35680</v>
      </c>
      <c r="AI65" s="74">
        <v>86941</v>
      </c>
      <c r="AJ65" s="39"/>
      <c r="AL65" s="41">
        <v>2028</v>
      </c>
      <c r="AM65" s="75">
        <v>8534</v>
      </c>
      <c r="AN65" s="75">
        <v>8006</v>
      </c>
      <c r="AO65" s="76">
        <v>19501</v>
      </c>
      <c r="AP65" s="63">
        <v>15458</v>
      </c>
      <c r="AQ65" s="74">
        <v>51499</v>
      </c>
      <c r="AR65" s="39"/>
      <c r="AS65" s="39"/>
      <c r="AT65" s="48">
        <v>2028</v>
      </c>
      <c r="AU65" s="50">
        <v>1.6594394495006299</v>
      </c>
      <c r="AV65" s="50">
        <v>1.7989091001951405</v>
      </c>
      <c r="AW65" s="50">
        <v>1.6846257312494877</v>
      </c>
      <c r="AZ65" s="46">
        <v>2028</v>
      </c>
      <c r="BA65" s="45">
        <v>40450</v>
      </c>
      <c r="BB65" s="45">
        <v>38231</v>
      </c>
      <c r="BC65" s="45">
        <v>16458</v>
      </c>
      <c r="BD65" s="45">
        <v>15555</v>
      </c>
      <c r="BE65" s="45">
        <v>110694</v>
      </c>
      <c r="BH65" s="46">
        <v>2028</v>
      </c>
      <c r="BI65" s="45">
        <v>42674</v>
      </c>
      <c r="BJ65" s="45">
        <v>41973</v>
      </c>
      <c r="BK65" s="45">
        <v>6961</v>
      </c>
      <c r="BL65" s="45">
        <v>6999</v>
      </c>
      <c r="BM65" s="45">
        <v>98607</v>
      </c>
      <c r="BO65" s="15">
        <f t="shared" si="4"/>
        <v>14.157209934385998</v>
      </c>
      <c r="BP65" s="7">
        <v>2028</v>
      </c>
      <c r="BQ65" s="11">
        <v>82.606542427326303</v>
      </c>
      <c r="BR65" s="11">
        <v>20.501080380265201</v>
      </c>
      <c r="BS65" s="11">
        <v>85.478174399093902</v>
      </c>
      <c r="BT65" s="11">
        <v>22.456016848941399</v>
      </c>
      <c r="BW65" s="15">
        <v>58</v>
      </c>
      <c r="BX65" s="14">
        <v>83.182804146905411</v>
      </c>
      <c r="BY65" s="14">
        <v>77.466422674863807</v>
      </c>
      <c r="BZ65" s="16">
        <v>98.214642521909425</v>
      </c>
      <c r="CA65" s="16">
        <v>97.079992145468353</v>
      </c>
      <c r="CR65" s="16"/>
      <c r="CS65" s="16"/>
      <c r="CT65" s="16"/>
      <c r="CU65" s="16"/>
      <c r="CV65" s="16"/>
    </row>
    <row r="66" spans="1:100" x14ac:dyDescent="0.3">
      <c r="A66" s="34">
        <v>58</v>
      </c>
      <c r="B66" s="23">
        <v>49140</v>
      </c>
      <c r="C66" s="23">
        <v>1980</v>
      </c>
      <c r="D66" s="23">
        <v>49201</v>
      </c>
      <c r="E66" s="23">
        <v>2613</v>
      </c>
      <c r="F66" s="23"/>
      <c r="G66" s="34">
        <v>58</v>
      </c>
      <c r="H66" s="60">
        <v>48231</v>
      </c>
      <c r="I66" s="60">
        <v>13047</v>
      </c>
      <c r="J66" s="60">
        <v>47058</v>
      </c>
      <c r="K66" s="60">
        <v>12980</v>
      </c>
      <c r="L66" s="23"/>
      <c r="M66" s="34">
        <v>58</v>
      </c>
      <c r="N66" s="64">
        <v>53354</v>
      </c>
      <c r="O66" s="64">
        <v>23380</v>
      </c>
      <c r="P66" s="64">
        <v>50945</v>
      </c>
      <c r="Q66" s="64">
        <v>22622</v>
      </c>
      <c r="R66" s="23"/>
      <c r="S66" s="23"/>
      <c r="T66" s="19">
        <v>2029</v>
      </c>
      <c r="U66" s="63">
        <v>4304250</v>
      </c>
      <c r="V66" s="63">
        <v>4228206</v>
      </c>
      <c r="W66" s="63">
        <v>1143578</v>
      </c>
      <c r="X66" s="63">
        <v>1129958</v>
      </c>
      <c r="Y66" s="64">
        <v>10805992</v>
      </c>
      <c r="Z66" s="49">
        <f t="shared" si="5"/>
        <v>50.414880929025308</v>
      </c>
      <c r="AD66" s="71">
        <v>2029</v>
      </c>
      <c r="AE66" s="75">
        <v>6074</v>
      </c>
      <c r="AF66" s="75">
        <v>5788</v>
      </c>
      <c r="AG66" s="76">
        <v>40196</v>
      </c>
      <c r="AH66" s="63">
        <v>36325</v>
      </c>
      <c r="AI66" s="74">
        <v>88383</v>
      </c>
      <c r="AJ66" s="39"/>
      <c r="AL66" s="40">
        <v>2029</v>
      </c>
      <c r="AM66" s="75">
        <v>8670</v>
      </c>
      <c r="AN66" s="75">
        <v>8165</v>
      </c>
      <c r="AO66" s="76">
        <v>19947</v>
      </c>
      <c r="AP66" s="63">
        <v>15783</v>
      </c>
      <c r="AQ66" s="74">
        <v>52565</v>
      </c>
      <c r="AR66" s="39"/>
      <c r="AS66" s="39"/>
      <c r="AT66" s="48">
        <v>2029</v>
      </c>
      <c r="AU66" s="50">
        <v>1.69400489767212</v>
      </c>
      <c r="AV66" s="50">
        <v>1.8058480104915626</v>
      </c>
      <c r="AW66" s="50">
        <v>1.7098629371659109</v>
      </c>
      <c r="AZ66" s="46">
        <v>2029</v>
      </c>
      <c r="BA66" s="45">
        <v>40874</v>
      </c>
      <c r="BB66" s="45">
        <v>38631</v>
      </c>
      <c r="BC66" s="45">
        <v>16561</v>
      </c>
      <c r="BD66" s="45">
        <v>15652</v>
      </c>
      <c r="BE66" s="45">
        <v>111718</v>
      </c>
      <c r="BH66" s="46">
        <v>2029</v>
      </c>
      <c r="BI66" s="45">
        <v>43269</v>
      </c>
      <c r="BJ66" s="45">
        <v>42462</v>
      </c>
      <c r="BK66" s="45">
        <v>7106</v>
      </c>
      <c r="BL66" s="45">
        <v>7110</v>
      </c>
      <c r="BM66" s="45">
        <v>99947</v>
      </c>
      <c r="BO66" s="15">
        <f t="shared" si="4"/>
        <v>14.223538475391958</v>
      </c>
      <c r="BP66" s="7">
        <v>2029</v>
      </c>
      <c r="BQ66" s="11">
        <v>82.759596637228796</v>
      </c>
      <c r="BR66" s="11">
        <v>20.618792758776099</v>
      </c>
      <c r="BS66" s="11">
        <v>85.588099850886394</v>
      </c>
      <c r="BT66" s="11">
        <v>22.5404903966962</v>
      </c>
      <c r="BW66" s="15">
        <v>59</v>
      </c>
      <c r="BX66" s="14">
        <v>82.658267366580773</v>
      </c>
      <c r="BY66" s="14">
        <v>76.546810027066485</v>
      </c>
      <c r="BZ66" s="16">
        <v>98.109111033243707</v>
      </c>
      <c r="CA66" s="16">
        <v>96.930626267634636</v>
      </c>
      <c r="CR66" s="16"/>
      <c r="CS66" s="16"/>
      <c r="CT66" s="16"/>
      <c r="CU66" s="16"/>
      <c r="CV66" s="16"/>
    </row>
    <row r="67" spans="1:100" x14ac:dyDescent="0.3">
      <c r="A67" s="34">
        <v>59</v>
      </c>
      <c r="B67" s="23">
        <v>48111</v>
      </c>
      <c r="C67" s="23">
        <v>1791</v>
      </c>
      <c r="D67" s="23">
        <v>48262</v>
      </c>
      <c r="E67" s="23">
        <v>2289</v>
      </c>
      <c r="F67" s="23"/>
      <c r="G67" s="34">
        <v>59</v>
      </c>
      <c r="H67" s="60">
        <v>46823</v>
      </c>
      <c r="I67" s="60">
        <v>11901</v>
      </c>
      <c r="J67" s="60">
        <v>45636</v>
      </c>
      <c r="K67" s="60">
        <v>12181</v>
      </c>
      <c r="L67" s="23"/>
      <c r="M67" s="34">
        <v>59</v>
      </c>
      <c r="N67" s="64">
        <v>52485</v>
      </c>
      <c r="O67" s="64">
        <v>23215</v>
      </c>
      <c r="P67" s="64">
        <v>50498</v>
      </c>
      <c r="Q67" s="64">
        <v>22374</v>
      </c>
      <c r="R67" s="23"/>
      <c r="S67" s="23"/>
      <c r="T67" s="19">
        <v>2030</v>
      </c>
      <c r="U67" s="63">
        <v>4315723</v>
      </c>
      <c r="V67" s="63">
        <v>4237582</v>
      </c>
      <c r="W67" s="63">
        <v>1156926</v>
      </c>
      <c r="X67" s="63">
        <v>1143635</v>
      </c>
      <c r="Y67" s="64">
        <v>10853866</v>
      </c>
      <c r="Z67" s="49">
        <f t="shared" si="5"/>
        <v>50.421195544518426</v>
      </c>
      <c r="AD67" s="71">
        <v>2030</v>
      </c>
      <c r="AE67" s="75">
        <v>6124</v>
      </c>
      <c r="AF67" s="75">
        <v>5843</v>
      </c>
      <c r="AG67" s="76">
        <v>41002</v>
      </c>
      <c r="AH67" s="63">
        <v>37046</v>
      </c>
      <c r="AI67" s="74">
        <v>90015</v>
      </c>
      <c r="AJ67" s="39"/>
      <c r="AL67" s="40">
        <v>2030</v>
      </c>
      <c r="AM67" s="75">
        <v>8819</v>
      </c>
      <c r="AN67" s="75">
        <v>8319</v>
      </c>
      <c r="AO67" s="76">
        <v>20381</v>
      </c>
      <c r="AP67" s="63">
        <v>16127</v>
      </c>
      <c r="AQ67" s="74">
        <v>53646</v>
      </c>
      <c r="AR67" s="39"/>
      <c r="AS67" s="39"/>
      <c r="AT67" s="48">
        <v>2030</v>
      </c>
      <c r="AU67" s="50">
        <v>1.72856169191667</v>
      </c>
      <c r="AV67" s="50">
        <v>1.8124586577367108</v>
      </c>
      <c r="AW67" s="50">
        <v>1.7347620626383087</v>
      </c>
      <c r="AZ67" s="46">
        <v>2030</v>
      </c>
      <c r="BA67" s="45">
        <v>41343</v>
      </c>
      <c r="BB67" s="45">
        <v>39076</v>
      </c>
      <c r="BC67" s="45">
        <v>16674</v>
      </c>
      <c r="BD67" s="45">
        <v>15759</v>
      </c>
      <c r="BE67" s="45">
        <v>112852</v>
      </c>
      <c r="BH67" s="46">
        <v>2030</v>
      </c>
      <c r="BI67" s="45">
        <v>43849</v>
      </c>
      <c r="BJ67" s="45">
        <v>42983</v>
      </c>
      <c r="BK67" s="45">
        <v>7273</v>
      </c>
      <c r="BL67" s="45">
        <v>7242</v>
      </c>
      <c r="BM67" s="45">
        <v>101347</v>
      </c>
      <c r="BO67" s="15">
        <f t="shared" si="4"/>
        <v>14.322081561368369</v>
      </c>
      <c r="BP67" s="7">
        <v>2030</v>
      </c>
      <c r="BQ67" s="11">
        <v>82.910422782087494</v>
      </c>
      <c r="BR67" s="11">
        <v>20.7349832549871</v>
      </c>
      <c r="BS67" s="11">
        <v>85.697935868858096</v>
      </c>
      <c r="BT67" s="11">
        <v>22.625269409248201</v>
      </c>
      <c r="BW67" s="15">
        <v>60</v>
      </c>
      <c r="BX67" s="14">
        <v>82.101379202030088</v>
      </c>
      <c r="BY67" s="14">
        <v>75.578886374903746</v>
      </c>
      <c r="BZ67" s="16">
        <v>97.99399780050625</v>
      </c>
      <c r="CA67" s="16">
        <v>96.769519890976838</v>
      </c>
      <c r="CR67" s="16"/>
      <c r="CS67" s="16"/>
      <c r="CT67" s="16"/>
      <c r="CU67" s="16"/>
      <c r="CV67" s="16"/>
    </row>
    <row r="68" spans="1:100" x14ac:dyDescent="0.3">
      <c r="A68" s="34">
        <v>60</v>
      </c>
      <c r="B68" s="23">
        <v>47705</v>
      </c>
      <c r="C68" s="23">
        <v>1665</v>
      </c>
      <c r="D68" s="23">
        <v>47929</v>
      </c>
      <c r="E68" s="23">
        <v>2209</v>
      </c>
      <c r="F68" s="23"/>
      <c r="G68" s="34">
        <v>60</v>
      </c>
      <c r="H68" s="60">
        <v>45253</v>
      </c>
      <c r="I68" s="60">
        <v>12369</v>
      </c>
      <c r="J68" s="60">
        <v>44600</v>
      </c>
      <c r="K68" s="60">
        <v>12682</v>
      </c>
      <c r="L68" s="23"/>
      <c r="M68" s="34">
        <v>60</v>
      </c>
      <c r="N68" s="64">
        <v>54188</v>
      </c>
      <c r="O68" s="64">
        <v>23031</v>
      </c>
      <c r="P68" s="64">
        <v>51946</v>
      </c>
      <c r="Q68" s="64">
        <v>22324</v>
      </c>
      <c r="R68" s="23"/>
      <c r="S68" s="23"/>
      <c r="T68" s="19">
        <v>2031</v>
      </c>
      <c r="U68" s="63">
        <v>4326402</v>
      </c>
      <c r="V68" s="63">
        <v>4246170</v>
      </c>
      <c r="W68" s="63">
        <v>1170571</v>
      </c>
      <c r="X68" s="63">
        <v>1157591</v>
      </c>
      <c r="Y68" s="64">
        <v>10900734</v>
      </c>
      <c r="Z68" s="49">
        <f t="shared" si="5"/>
        <v>50.427549190724221</v>
      </c>
      <c r="AD68" s="71">
        <v>2031</v>
      </c>
      <c r="AE68" s="75">
        <v>6201</v>
      </c>
      <c r="AF68" s="75">
        <v>5909</v>
      </c>
      <c r="AG68" s="76">
        <v>41898</v>
      </c>
      <c r="AH68" s="63">
        <v>37848</v>
      </c>
      <c r="AI68" s="74">
        <v>91856</v>
      </c>
      <c r="AJ68" s="39"/>
      <c r="AL68" s="40">
        <v>2031</v>
      </c>
      <c r="AM68" s="75">
        <v>8964</v>
      </c>
      <c r="AN68" s="75">
        <v>8491</v>
      </c>
      <c r="AO68" s="76">
        <v>20828</v>
      </c>
      <c r="AP68" s="63">
        <v>16501</v>
      </c>
      <c r="AQ68" s="74">
        <v>54784</v>
      </c>
      <c r="AR68" s="39"/>
      <c r="AS68" s="39"/>
      <c r="AT68" s="48">
        <v>2031</v>
      </c>
      <c r="AU68" s="50">
        <v>1.72699249771136</v>
      </c>
      <c r="AV68" s="50">
        <v>1.8189515719506111</v>
      </c>
      <c r="AW68" s="50">
        <v>1.7343898017434625</v>
      </c>
      <c r="AZ68" s="46">
        <v>2031</v>
      </c>
      <c r="BA68" s="45">
        <v>41063</v>
      </c>
      <c r="BB68" s="45">
        <v>38810</v>
      </c>
      <c r="BC68" s="45">
        <v>16809</v>
      </c>
      <c r="BD68" s="45">
        <v>15887</v>
      </c>
      <c r="BE68" s="45">
        <v>112569</v>
      </c>
      <c r="BH68" s="46">
        <v>2031</v>
      </c>
      <c r="BI68" s="45">
        <v>44430</v>
      </c>
      <c r="BJ68" s="45">
        <v>43527</v>
      </c>
      <c r="BK68" s="45">
        <v>7425</v>
      </c>
      <c r="BL68" s="45">
        <v>7391</v>
      </c>
      <c r="BM68" s="45">
        <v>102773</v>
      </c>
      <c r="BO68" s="15">
        <f t="shared" si="4"/>
        <v>14.416237727807887</v>
      </c>
      <c r="BP68" s="7">
        <v>2031</v>
      </c>
      <c r="BQ68" s="11">
        <v>83.059195815220903</v>
      </c>
      <c r="BR68" s="11">
        <v>20.849770803265699</v>
      </c>
      <c r="BS68" s="11">
        <v>85.807609842441707</v>
      </c>
      <c r="BT68" s="11">
        <v>22.7103865146901</v>
      </c>
      <c r="BW68" s="15">
        <v>61</v>
      </c>
      <c r="BX68" s="14">
        <v>81.52866226038887</v>
      </c>
      <c r="BY68" s="14">
        <v>74.521214404173861</v>
      </c>
      <c r="BZ68" s="16">
        <v>97.865945776890655</v>
      </c>
      <c r="CA68" s="16">
        <v>96.596736186853946</v>
      </c>
      <c r="CR68" s="16"/>
      <c r="CS68" s="16"/>
      <c r="CT68" s="16"/>
      <c r="CU68" s="16"/>
      <c r="CV68" s="16"/>
    </row>
    <row r="69" spans="1:100" x14ac:dyDescent="0.3">
      <c r="A69" s="34">
        <v>61</v>
      </c>
      <c r="B69" s="23">
        <v>47769</v>
      </c>
      <c r="C69" s="23">
        <v>1545</v>
      </c>
      <c r="D69" s="23">
        <v>48745</v>
      </c>
      <c r="E69" s="23">
        <v>2237</v>
      </c>
      <c r="F69" s="23"/>
      <c r="G69" s="34">
        <v>61</v>
      </c>
      <c r="H69" s="60">
        <v>46665</v>
      </c>
      <c r="I69" s="60">
        <v>10954</v>
      </c>
      <c r="J69" s="60">
        <v>45183</v>
      </c>
      <c r="K69" s="60">
        <v>11607</v>
      </c>
      <c r="L69" s="23"/>
      <c r="M69" s="34">
        <v>61</v>
      </c>
      <c r="N69" s="64">
        <v>52478</v>
      </c>
      <c r="O69" s="64">
        <v>22776</v>
      </c>
      <c r="P69" s="64">
        <v>50218</v>
      </c>
      <c r="Q69" s="64">
        <v>22192</v>
      </c>
      <c r="R69" s="23"/>
      <c r="S69" s="23"/>
      <c r="T69" s="19">
        <v>2032</v>
      </c>
      <c r="U69" s="63">
        <v>4336385</v>
      </c>
      <c r="V69" s="63">
        <v>4254010</v>
      </c>
      <c r="W69" s="63">
        <v>1184276</v>
      </c>
      <c r="X69" s="63">
        <v>1171611</v>
      </c>
      <c r="Y69" s="64">
        <v>10946282</v>
      </c>
      <c r="Z69" s="49">
        <f t="shared" si="5"/>
        <v>50.434120005313218</v>
      </c>
      <c r="AD69" s="71">
        <v>2032</v>
      </c>
      <c r="AE69" s="75">
        <v>6281</v>
      </c>
      <c r="AF69" s="75">
        <v>5988</v>
      </c>
      <c r="AG69" s="76">
        <v>42881</v>
      </c>
      <c r="AH69" s="63">
        <v>38694</v>
      </c>
      <c r="AI69" s="74">
        <v>93844</v>
      </c>
      <c r="AJ69" s="39"/>
      <c r="AL69" s="40">
        <v>2032</v>
      </c>
      <c r="AM69" s="75">
        <v>9253</v>
      </c>
      <c r="AN69" s="75">
        <v>8795</v>
      </c>
      <c r="AO69" s="76">
        <v>21579</v>
      </c>
      <c r="AP69" s="63">
        <v>17130</v>
      </c>
      <c r="AQ69" s="74">
        <v>56757</v>
      </c>
      <c r="AR69" s="39"/>
      <c r="AS69" s="39"/>
      <c r="AT69" s="48">
        <v>2032</v>
      </c>
      <c r="AU69" s="50">
        <v>1.7262422177049801</v>
      </c>
      <c r="AV69" s="50">
        <v>1.8252266456568336</v>
      </c>
      <c r="AW69" s="50">
        <v>1.7349823758197962</v>
      </c>
      <c r="AZ69" s="46">
        <v>2032</v>
      </c>
      <c r="BA69" s="45">
        <v>40941</v>
      </c>
      <c r="BB69" s="45">
        <v>38695</v>
      </c>
      <c r="BC69" s="45">
        <v>16964</v>
      </c>
      <c r="BD69" s="45">
        <v>16034</v>
      </c>
      <c r="BE69" s="45">
        <v>112634</v>
      </c>
      <c r="BH69" s="46">
        <v>2032</v>
      </c>
      <c r="BI69" s="45">
        <v>44950</v>
      </c>
      <c r="BJ69" s="45">
        <v>44082</v>
      </c>
      <c r="BK69" s="45">
        <v>7597</v>
      </c>
      <c r="BL69" s="45">
        <v>7544</v>
      </c>
      <c r="BM69" s="45">
        <v>104173</v>
      </c>
      <c r="BO69" s="15">
        <f t="shared" si="4"/>
        <v>14.534476303840727</v>
      </c>
      <c r="BP69" s="7">
        <v>2032</v>
      </c>
      <c r="BQ69" s="11">
        <v>83.205855290797601</v>
      </c>
      <c r="BR69" s="11">
        <v>20.9629891906824</v>
      </c>
      <c r="BS69" s="11">
        <v>85.917034167931604</v>
      </c>
      <c r="BT69" s="11">
        <v>22.795648748125501</v>
      </c>
      <c r="BW69" s="15">
        <v>62</v>
      </c>
      <c r="BX69" s="14">
        <v>80.944102620077032</v>
      </c>
      <c r="BY69" s="14">
        <v>73.391623411320069</v>
      </c>
      <c r="BZ69" s="16">
        <v>97.728614127608964</v>
      </c>
      <c r="CA69" s="16">
        <v>96.410465307553608</v>
      </c>
      <c r="CR69" s="16"/>
      <c r="CS69" s="16"/>
      <c r="CT69" s="16"/>
      <c r="CU69" s="16"/>
      <c r="CV69" s="16"/>
    </row>
    <row r="70" spans="1:100" x14ac:dyDescent="0.3">
      <c r="A70" s="34">
        <v>62</v>
      </c>
      <c r="B70" s="23">
        <v>45752</v>
      </c>
      <c r="C70" s="23">
        <v>1367</v>
      </c>
      <c r="D70" s="23">
        <v>47401</v>
      </c>
      <c r="E70" s="23">
        <v>2062</v>
      </c>
      <c r="F70" s="23"/>
      <c r="G70" s="34">
        <v>62</v>
      </c>
      <c r="H70" s="60">
        <v>46424</v>
      </c>
      <c r="I70" s="60">
        <v>10415</v>
      </c>
      <c r="J70" s="60">
        <v>45591</v>
      </c>
      <c r="K70" s="60">
        <v>10853</v>
      </c>
      <c r="L70" s="23"/>
      <c r="M70" s="34">
        <v>62</v>
      </c>
      <c r="N70" s="64">
        <v>51447</v>
      </c>
      <c r="O70" s="64">
        <v>22687</v>
      </c>
      <c r="P70" s="64">
        <v>49103</v>
      </c>
      <c r="Q70" s="64">
        <v>22157</v>
      </c>
      <c r="R70" s="23"/>
      <c r="S70" s="23"/>
      <c r="T70" s="19">
        <v>2033</v>
      </c>
      <c r="U70" s="63">
        <v>4345867</v>
      </c>
      <c r="V70" s="63">
        <v>4261268</v>
      </c>
      <c r="W70" s="63">
        <v>1198134</v>
      </c>
      <c r="X70" s="63">
        <v>1185746</v>
      </c>
      <c r="Y70" s="64">
        <v>10991015</v>
      </c>
      <c r="Z70" s="49">
        <f t="shared" si="5"/>
        <v>50.441210388667471</v>
      </c>
      <c r="AD70" s="71">
        <v>2033</v>
      </c>
      <c r="AE70" s="75">
        <v>6410</v>
      </c>
      <c r="AF70" s="75">
        <v>6108</v>
      </c>
      <c r="AG70" s="76">
        <v>43948</v>
      </c>
      <c r="AH70" s="63">
        <v>39638</v>
      </c>
      <c r="AI70" s="74">
        <v>96104</v>
      </c>
      <c r="AJ70" s="39"/>
      <c r="AL70" s="40">
        <v>2033</v>
      </c>
      <c r="AM70" s="75">
        <v>9547</v>
      </c>
      <c r="AN70" s="75">
        <v>9111</v>
      </c>
      <c r="AO70" s="76">
        <v>22337</v>
      </c>
      <c r="AP70" s="63">
        <v>17803</v>
      </c>
      <c r="AQ70" s="74">
        <v>58798</v>
      </c>
      <c r="AR70" s="39"/>
      <c r="AS70" s="39"/>
      <c r="AT70" s="48">
        <v>2033</v>
      </c>
      <c r="AU70" s="50">
        <v>1.7243172306782499</v>
      </c>
      <c r="AV70" s="50">
        <v>1.8313859145568201</v>
      </c>
      <c r="AW70" s="50">
        <v>1.7351455332048784</v>
      </c>
      <c r="AZ70" s="46">
        <v>2033</v>
      </c>
      <c r="BA70" s="45">
        <v>40929</v>
      </c>
      <c r="BB70" s="45">
        <v>38683</v>
      </c>
      <c r="BC70" s="45">
        <v>17127</v>
      </c>
      <c r="BD70" s="45">
        <v>16188</v>
      </c>
      <c r="BE70" s="45">
        <v>112927</v>
      </c>
      <c r="BH70" s="46">
        <v>2033</v>
      </c>
      <c r="BI70" s="45">
        <v>45437</v>
      </c>
      <c r="BJ70" s="45">
        <v>44610</v>
      </c>
      <c r="BK70" s="45">
        <v>7753</v>
      </c>
      <c r="BL70" s="45">
        <v>7700</v>
      </c>
      <c r="BM70" s="45">
        <v>105500</v>
      </c>
      <c r="BO70" s="15">
        <f t="shared" si="4"/>
        <v>14.647393364928909</v>
      </c>
      <c r="BP70" s="7">
        <v>2033</v>
      </c>
      <c r="BQ70" s="11">
        <v>83.350349202699306</v>
      </c>
      <c r="BR70" s="11">
        <v>21.0746295410889</v>
      </c>
      <c r="BS70" s="11">
        <v>86.026228238567597</v>
      </c>
      <c r="BT70" s="11">
        <v>22.881306442329802</v>
      </c>
      <c r="BW70" s="15">
        <v>63</v>
      </c>
      <c r="BX70" s="14">
        <v>80.326987309333305</v>
      </c>
      <c r="BY70" s="14">
        <v>72.23487403157489</v>
      </c>
      <c r="BZ70" s="16">
        <v>97.579449405889974</v>
      </c>
      <c r="CA70" s="16">
        <v>96.209803989222692</v>
      </c>
      <c r="CR70" s="16"/>
      <c r="CS70" s="16"/>
      <c r="CT70" s="16"/>
      <c r="CU70" s="16"/>
      <c r="CV70" s="16"/>
    </row>
    <row r="71" spans="1:100" x14ac:dyDescent="0.3">
      <c r="A71" s="34">
        <v>63</v>
      </c>
      <c r="B71" s="23">
        <v>43659</v>
      </c>
      <c r="C71" s="23">
        <v>1371</v>
      </c>
      <c r="D71" s="23">
        <v>45852</v>
      </c>
      <c r="E71" s="23">
        <v>2069</v>
      </c>
      <c r="F71" s="23"/>
      <c r="G71" s="34">
        <v>63</v>
      </c>
      <c r="H71" s="60">
        <v>46220</v>
      </c>
      <c r="I71" s="60">
        <v>10456</v>
      </c>
      <c r="J71" s="60">
        <v>46076</v>
      </c>
      <c r="K71" s="60">
        <v>10889</v>
      </c>
      <c r="L71" s="23"/>
      <c r="M71" s="34">
        <v>63</v>
      </c>
      <c r="N71" s="64">
        <v>50301</v>
      </c>
      <c r="O71" s="64">
        <v>22436</v>
      </c>
      <c r="P71" s="64">
        <v>48310</v>
      </c>
      <c r="Q71" s="64">
        <v>21930</v>
      </c>
      <c r="R71" s="23"/>
      <c r="S71" s="23"/>
      <c r="T71" s="97">
        <v>2034</v>
      </c>
      <c r="U71" s="98">
        <v>4355096</v>
      </c>
      <c r="V71" s="98">
        <v>4268138</v>
      </c>
      <c r="W71" s="98">
        <v>1212192</v>
      </c>
      <c r="X71" s="98">
        <v>1200066</v>
      </c>
      <c r="Y71" s="99">
        <v>11035492</v>
      </c>
      <c r="Z71" s="49">
        <f t="shared" si="5"/>
        <v>50.448933314436729</v>
      </c>
      <c r="AD71" s="71">
        <v>2034</v>
      </c>
      <c r="AE71" s="75">
        <v>6561</v>
      </c>
      <c r="AF71" s="75">
        <v>6255</v>
      </c>
      <c r="AG71" s="76">
        <v>45098</v>
      </c>
      <c r="AH71" s="63">
        <v>40678</v>
      </c>
      <c r="AI71" s="74">
        <v>98592</v>
      </c>
      <c r="AJ71" s="39"/>
      <c r="AL71" s="40">
        <v>2034</v>
      </c>
      <c r="AM71" s="75">
        <v>9838</v>
      </c>
      <c r="AN71" s="75">
        <v>9421</v>
      </c>
      <c r="AO71" s="76">
        <v>23129</v>
      </c>
      <c r="AP71" s="63">
        <v>18484</v>
      </c>
      <c r="AQ71" s="74">
        <v>60872</v>
      </c>
      <c r="AR71" s="39"/>
      <c r="AS71" s="39"/>
      <c r="AT71" s="48">
        <v>2034</v>
      </c>
      <c r="AU71" s="50">
        <v>1.7227829118862601</v>
      </c>
      <c r="AV71" s="50">
        <v>1.8373867989544872</v>
      </c>
      <c r="AW71" s="50">
        <v>1.7358806447536186</v>
      </c>
      <c r="AZ71" s="46">
        <v>2034</v>
      </c>
      <c r="BA71" s="45">
        <v>41063</v>
      </c>
      <c r="BB71" s="45">
        <v>38810</v>
      </c>
      <c r="BC71" s="45">
        <v>17305</v>
      </c>
      <c r="BD71" s="45">
        <v>16355</v>
      </c>
      <c r="BE71" s="45">
        <v>113533</v>
      </c>
      <c r="BH71" s="46">
        <v>2034</v>
      </c>
      <c r="BI71" s="45">
        <v>45861</v>
      </c>
      <c r="BJ71" s="45">
        <v>45130</v>
      </c>
      <c r="BK71" s="45">
        <v>7911</v>
      </c>
      <c r="BL71" s="45">
        <v>7874</v>
      </c>
      <c r="BM71" s="45">
        <v>106776</v>
      </c>
      <c r="BO71" s="15">
        <f t="shared" si="4"/>
        <v>14.783284633250918</v>
      </c>
      <c r="BP71" s="7">
        <v>2034</v>
      </c>
      <c r="BQ71" s="11">
        <v>83.492600298344598</v>
      </c>
      <c r="BR71" s="11">
        <v>21.184965630480399</v>
      </c>
      <c r="BS71" s="11">
        <v>86.135148523725107</v>
      </c>
      <c r="BT71" s="11">
        <v>22.967492199060501</v>
      </c>
      <c r="BW71" s="15">
        <v>64</v>
      </c>
      <c r="BX71" s="14">
        <v>79.65403148952511</v>
      </c>
      <c r="BY71" s="14">
        <v>70.978759290568007</v>
      </c>
      <c r="BZ71" s="16">
        <v>97.414823047580001</v>
      </c>
      <c r="CA71" s="16">
        <v>95.991597797087934</v>
      </c>
      <c r="CR71" s="16"/>
      <c r="CS71" s="16"/>
      <c r="CT71" s="16"/>
      <c r="CU71" s="16"/>
      <c r="CV71" s="16"/>
    </row>
    <row r="72" spans="1:100" x14ac:dyDescent="0.3">
      <c r="A72" s="34">
        <v>64</v>
      </c>
      <c r="B72" s="23">
        <v>41935</v>
      </c>
      <c r="C72" s="23">
        <v>1349</v>
      </c>
      <c r="D72" s="23">
        <v>44726</v>
      </c>
      <c r="E72" s="23">
        <v>1833</v>
      </c>
      <c r="F72" s="23"/>
      <c r="G72" s="34">
        <v>64</v>
      </c>
      <c r="H72" s="60">
        <v>46663</v>
      </c>
      <c r="I72" s="60">
        <v>10043</v>
      </c>
      <c r="J72" s="60">
        <v>45668</v>
      </c>
      <c r="K72" s="60">
        <v>10615</v>
      </c>
      <c r="L72" s="23"/>
      <c r="M72" s="34">
        <v>64</v>
      </c>
      <c r="N72" s="64">
        <v>49597</v>
      </c>
      <c r="O72" s="64">
        <v>22151</v>
      </c>
      <c r="P72" s="64">
        <v>47684</v>
      </c>
      <c r="Q72" s="64">
        <v>21711</v>
      </c>
      <c r="R72" s="23"/>
      <c r="S72" s="23"/>
      <c r="T72" s="19">
        <v>2035</v>
      </c>
      <c r="U72" s="63">
        <v>4364210</v>
      </c>
      <c r="V72" s="63">
        <v>4274731</v>
      </c>
      <c r="W72" s="63">
        <v>1226361</v>
      </c>
      <c r="X72" s="63">
        <v>1214449</v>
      </c>
      <c r="Y72" s="64">
        <v>11079751</v>
      </c>
      <c r="Z72" s="49">
        <f t="shared" si="5"/>
        <v>50.457550896225015</v>
      </c>
      <c r="AD72" s="71">
        <v>2035</v>
      </c>
      <c r="AE72" s="75">
        <v>6740</v>
      </c>
      <c r="AF72" s="75">
        <v>6428</v>
      </c>
      <c r="AG72" s="76">
        <v>46332</v>
      </c>
      <c r="AH72" s="63">
        <v>41754</v>
      </c>
      <c r="AI72" s="74">
        <v>101254</v>
      </c>
      <c r="AJ72" s="39"/>
      <c r="AL72" s="40">
        <v>2035</v>
      </c>
      <c r="AM72" s="75">
        <v>10210</v>
      </c>
      <c r="AN72" s="75">
        <v>9832</v>
      </c>
      <c r="AO72" s="76">
        <v>24066</v>
      </c>
      <c r="AP72" s="63">
        <v>19319</v>
      </c>
      <c r="AQ72" s="74">
        <v>63427</v>
      </c>
      <c r="AR72" s="39"/>
      <c r="AS72" s="39"/>
      <c r="AT72" s="48">
        <v>2035</v>
      </c>
      <c r="AU72" s="50">
        <v>1.72135319478674</v>
      </c>
      <c r="AV72" s="50">
        <v>1.8431727608681354</v>
      </c>
      <c r="AW72" s="50">
        <v>1.7368726075812546</v>
      </c>
      <c r="AZ72" s="46">
        <v>2035</v>
      </c>
      <c r="BA72" s="45">
        <v>41313</v>
      </c>
      <c r="BB72" s="45">
        <v>39047</v>
      </c>
      <c r="BC72" s="45">
        <v>17489</v>
      </c>
      <c r="BD72" s="45">
        <v>16529</v>
      </c>
      <c r="BE72" s="45">
        <v>114378</v>
      </c>
      <c r="BH72" s="46">
        <v>2035</v>
      </c>
      <c r="BI72" s="45">
        <v>46218</v>
      </c>
      <c r="BJ72" s="45">
        <v>45579</v>
      </c>
      <c r="BK72" s="45">
        <v>8097</v>
      </c>
      <c r="BL72" s="45">
        <v>8052</v>
      </c>
      <c r="BM72" s="45">
        <v>107946</v>
      </c>
      <c r="BO72" s="15">
        <f t="shared" si="4"/>
        <v>14.960257906731142</v>
      </c>
      <c r="BP72" s="7">
        <v>2035</v>
      </c>
      <c r="BQ72" s="11">
        <v>83.6326374581583</v>
      </c>
      <c r="BR72" s="11">
        <v>21.2940365368142</v>
      </c>
      <c r="BS72" s="11">
        <v>86.243862285731893</v>
      </c>
      <c r="BT72" s="11">
        <v>23.054150067222999</v>
      </c>
      <c r="BW72" s="15">
        <v>65</v>
      </c>
      <c r="BX72" s="14">
        <v>78.934918893753107</v>
      </c>
      <c r="BY72" s="14">
        <v>69.60057604493386</v>
      </c>
      <c r="BZ72" s="16">
        <v>97.231685924433052</v>
      </c>
      <c r="CA72" s="16">
        <v>95.751889243317208</v>
      </c>
      <c r="CR72" s="16"/>
      <c r="CS72" s="16"/>
      <c r="CT72" s="16"/>
      <c r="CU72" s="16"/>
      <c r="CV72" s="16"/>
    </row>
    <row r="73" spans="1:100" x14ac:dyDescent="0.3">
      <c r="A73" s="34">
        <v>65</v>
      </c>
      <c r="B73" s="23">
        <v>39348</v>
      </c>
      <c r="C73" s="23">
        <v>1140</v>
      </c>
      <c r="D73" s="23">
        <v>43424</v>
      </c>
      <c r="E73" s="23">
        <v>1751</v>
      </c>
      <c r="F73" s="23"/>
      <c r="G73" s="34">
        <v>65</v>
      </c>
      <c r="H73" s="60">
        <v>45322</v>
      </c>
      <c r="I73" s="60">
        <v>9309</v>
      </c>
      <c r="J73" s="60">
        <v>45302</v>
      </c>
      <c r="K73" s="60">
        <v>10290</v>
      </c>
      <c r="L73" s="23"/>
      <c r="M73" s="34">
        <v>65</v>
      </c>
      <c r="N73" s="64">
        <v>47410</v>
      </c>
      <c r="O73" s="64">
        <v>21867</v>
      </c>
      <c r="P73" s="64">
        <v>45763</v>
      </c>
      <c r="Q73" s="64">
        <v>21507</v>
      </c>
      <c r="R73" s="23"/>
      <c r="S73" s="23"/>
      <c r="T73" s="19">
        <v>2036</v>
      </c>
      <c r="U73" s="63">
        <v>4373712</v>
      </c>
      <c r="V73" s="63">
        <v>4281563</v>
      </c>
      <c r="W73" s="63">
        <v>1240170</v>
      </c>
      <c r="X73" s="63">
        <v>1228400</v>
      </c>
      <c r="Y73" s="64">
        <v>11123845</v>
      </c>
      <c r="Z73" s="49">
        <f t="shared" si="5"/>
        <v>50.467100179838894</v>
      </c>
      <c r="AD73" s="71">
        <v>2036</v>
      </c>
      <c r="AE73" s="75">
        <v>6956</v>
      </c>
      <c r="AF73" s="75">
        <v>6634</v>
      </c>
      <c r="AG73" s="76">
        <v>46332</v>
      </c>
      <c r="AH73" s="63">
        <v>41747</v>
      </c>
      <c r="AI73" s="74">
        <v>101669</v>
      </c>
      <c r="AJ73" s="39"/>
      <c r="AL73" s="40">
        <v>2036</v>
      </c>
      <c r="AM73" s="75">
        <v>10256</v>
      </c>
      <c r="AN73" s="75">
        <v>9877</v>
      </c>
      <c r="AO73" s="76">
        <v>24255</v>
      </c>
      <c r="AP73" s="63">
        <v>19559</v>
      </c>
      <c r="AQ73" s="74">
        <v>63947</v>
      </c>
      <c r="AR73" s="39"/>
      <c r="AS73" s="39"/>
      <c r="AT73" s="48">
        <v>2036</v>
      </c>
      <c r="AU73" s="50">
        <v>1.7201355254344599</v>
      </c>
      <c r="AV73" s="50">
        <v>1.8441379165526615</v>
      </c>
      <c r="AW73" s="50">
        <v>1.7366930788187624</v>
      </c>
      <c r="AZ73" s="46">
        <v>2036</v>
      </c>
      <c r="BA73" s="45">
        <v>41669</v>
      </c>
      <c r="BB73" s="45">
        <v>39384</v>
      </c>
      <c r="BC73" s="45">
        <v>17621</v>
      </c>
      <c r="BD73" s="45">
        <v>16655</v>
      </c>
      <c r="BE73" s="45">
        <v>115329</v>
      </c>
      <c r="BH73" s="46">
        <v>2036</v>
      </c>
      <c r="BI73" s="45">
        <v>46489</v>
      </c>
      <c r="BJ73" s="45">
        <v>45963</v>
      </c>
      <c r="BK73" s="45">
        <v>8268</v>
      </c>
      <c r="BL73" s="45">
        <v>8237</v>
      </c>
      <c r="BM73" s="45">
        <v>108957</v>
      </c>
      <c r="BO73" s="15">
        <f t="shared" si="4"/>
        <v>15.148177721486459</v>
      </c>
      <c r="BP73" s="7">
        <v>2036</v>
      </c>
      <c r="BQ73" s="11">
        <v>83.770594909311498</v>
      </c>
      <c r="BR73" s="11">
        <v>21.4017722630254</v>
      </c>
      <c r="BS73" s="11">
        <v>86.352413608444394</v>
      </c>
      <c r="BT73" s="11">
        <v>23.1409876219738</v>
      </c>
      <c r="BW73" s="15">
        <v>66</v>
      </c>
      <c r="BX73" s="14">
        <v>78.157593806407618</v>
      </c>
      <c r="BY73" s="14">
        <v>68.113685776768264</v>
      </c>
      <c r="BZ73" s="16">
        <v>97.028790566450724</v>
      </c>
      <c r="CA73" s="16">
        <v>95.489815052409639</v>
      </c>
      <c r="CR73" s="16"/>
      <c r="CS73" s="16"/>
      <c r="CT73" s="16"/>
      <c r="CU73" s="16"/>
      <c r="CV73" s="16"/>
    </row>
    <row r="74" spans="1:100" x14ac:dyDescent="0.3">
      <c r="A74" s="34">
        <v>66</v>
      </c>
      <c r="B74" s="23">
        <v>38159</v>
      </c>
      <c r="C74" s="23">
        <v>1126</v>
      </c>
      <c r="D74" s="23">
        <v>41766</v>
      </c>
      <c r="E74" s="23">
        <v>1714</v>
      </c>
      <c r="F74" s="23"/>
      <c r="G74" s="34">
        <v>66</v>
      </c>
      <c r="H74" s="60">
        <v>43980</v>
      </c>
      <c r="I74" s="60">
        <v>9149</v>
      </c>
      <c r="J74" s="60">
        <v>44087</v>
      </c>
      <c r="K74" s="60">
        <v>9882</v>
      </c>
      <c r="L74" s="23"/>
      <c r="M74" s="34">
        <v>66</v>
      </c>
      <c r="N74" s="64">
        <v>47221</v>
      </c>
      <c r="O74" s="64">
        <v>21498</v>
      </c>
      <c r="P74" s="64">
        <v>45343</v>
      </c>
      <c r="Q74" s="64">
        <v>21067</v>
      </c>
      <c r="R74" s="23"/>
      <c r="S74" s="23"/>
      <c r="T74" s="19">
        <v>2037</v>
      </c>
      <c r="U74" s="63">
        <v>4383753</v>
      </c>
      <c r="V74" s="63">
        <v>4288754</v>
      </c>
      <c r="W74" s="63">
        <v>1253601</v>
      </c>
      <c r="X74" s="63">
        <v>1241958</v>
      </c>
      <c r="Y74" s="64">
        <v>11168066</v>
      </c>
      <c r="Z74" s="49">
        <f t="shared" si="5"/>
        <v>50.477441662683589</v>
      </c>
      <c r="AD74" s="77">
        <v>2037</v>
      </c>
      <c r="AE74" s="75">
        <v>7156</v>
      </c>
      <c r="AF74" s="75">
        <v>6822</v>
      </c>
      <c r="AG74" s="76">
        <v>46322</v>
      </c>
      <c r="AH74" s="63">
        <v>41750</v>
      </c>
      <c r="AI74" s="74">
        <v>102050</v>
      </c>
      <c r="AJ74" s="39"/>
      <c r="AL74" s="41">
        <v>2037</v>
      </c>
      <c r="AM74" s="75">
        <v>10295</v>
      </c>
      <c r="AN74" s="75">
        <v>9924</v>
      </c>
      <c r="AO74" s="76">
        <v>24448</v>
      </c>
      <c r="AP74" s="63">
        <v>19766</v>
      </c>
      <c r="AQ74" s="74">
        <v>64433</v>
      </c>
      <c r="AR74" s="39"/>
      <c r="AS74" s="39"/>
      <c r="AT74" s="48">
        <v>2037</v>
      </c>
      <c r="AU74" s="50">
        <v>1.71915990065477</v>
      </c>
      <c r="AV74" s="50">
        <v>1.8449956838401855</v>
      </c>
      <c r="AW74" s="50">
        <v>1.7366105440393593</v>
      </c>
      <c r="AZ74" s="46">
        <v>2037</v>
      </c>
      <c r="BA74" s="45">
        <v>42110</v>
      </c>
      <c r="BB74" s="45">
        <v>39801</v>
      </c>
      <c r="BC74" s="45">
        <v>17739</v>
      </c>
      <c r="BD74" s="45">
        <v>16765</v>
      </c>
      <c r="BE74" s="45">
        <v>116415</v>
      </c>
      <c r="BH74" s="46">
        <v>2037</v>
      </c>
      <c r="BI74" s="45">
        <v>46669</v>
      </c>
      <c r="BJ74" s="45">
        <v>46273</v>
      </c>
      <c r="BK74" s="45">
        <v>8443</v>
      </c>
      <c r="BL74" s="45">
        <v>8426</v>
      </c>
      <c r="BM74" s="45">
        <v>109811</v>
      </c>
      <c r="BO74" s="15">
        <f t="shared" si="4"/>
        <v>15.361848995091568</v>
      </c>
      <c r="BP74" s="7">
        <v>2037</v>
      </c>
      <c r="BQ74" s="11">
        <v>83.906582932416597</v>
      </c>
      <c r="BR74" s="11">
        <v>21.508195594924999</v>
      </c>
      <c r="BS74" s="11">
        <v>86.460835922956207</v>
      </c>
      <c r="BT74" s="11">
        <v>23.228103291045599</v>
      </c>
      <c r="BW74" s="15">
        <v>67</v>
      </c>
      <c r="BX74" s="14">
        <v>77.299449574463665</v>
      </c>
      <c r="BY74" s="14">
        <v>66.518589886281489</v>
      </c>
      <c r="BZ74" s="16">
        <v>96.809541688519573</v>
      </c>
      <c r="CA74" s="16">
        <v>95.206023992652206</v>
      </c>
      <c r="CR74" s="16"/>
      <c r="CS74" s="16"/>
      <c r="CT74" s="16"/>
      <c r="CU74" s="16"/>
      <c r="CV74" s="16"/>
    </row>
    <row r="75" spans="1:100" x14ac:dyDescent="0.3">
      <c r="A75" s="34">
        <v>67</v>
      </c>
      <c r="B75" s="23">
        <v>35998</v>
      </c>
      <c r="C75" s="23">
        <v>1032</v>
      </c>
      <c r="D75" s="23">
        <v>40230</v>
      </c>
      <c r="E75" s="23">
        <v>1515</v>
      </c>
      <c r="F75" s="23"/>
      <c r="G75" s="34">
        <v>67</v>
      </c>
      <c r="H75" s="60">
        <v>45460</v>
      </c>
      <c r="I75" s="60">
        <v>8244</v>
      </c>
      <c r="J75" s="60">
        <v>45428</v>
      </c>
      <c r="K75" s="60">
        <v>9272</v>
      </c>
      <c r="L75" s="23"/>
      <c r="M75" s="34">
        <v>67</v>
      </c>
      <c r="N75" s="64">
        <v>46110</v>
      </c>
      <c r="O75" s="64">
        <v>21130</v>
      </c>
      <c r="P75" s="64">
        <v>44500</v>
      </c>
      <c r="Q75" s="64">
        <v>20788</v>
      </c>
      <c r="R75" s="23"/>
      <c r="S75" s="23"/>
      <c r="T75" s="19">
        <v>2038</v>
      </c>
      <c r="U75" s="63">
        <v>4394415</v>
      </c>
      <c r="V75" s="63">
        <v>4296414</v>
      </c>
      <c r="W75" s="63">
        <v>1266677</v>
      </c>
      <c r="X75" s="63">
        <v>1255129</v>
      </c>
      <c r="Y75" s="64">
        <v>11212635</v>
      </c>
      <c r="Z75" s="49">
        <f t="shared" si="5"/>
        <v>50.488506938823932</v>
      </c>
      <c r="AD75" s="77">
        <v>2038</v>
      </c>
      <c r="AE75" s="75">
        <v>7314</v>
      </c>
      <c r="AF75" s="75">
        <v>6975</v>
      </c>
      <c r="AG75" s="76">
        <v>46316</v>
      </c>
      <c r="AH75" s="63">
        <v>41757</v>
      </c>
      <c r="AI75" s="74">
        <v>102362</v>
      </c>
      <c r="AJ75" s="39"/>
      <c r="AL75" s="41">
        <v>2038</v>
      </c>
      <c r="AM75" s="75">
        <v>10340</v>
      </c>
      <c r="AN75" s="75">
        <v>9969</v>
      </c>
      <c r="AO75" s="76">
        <v>24600</v>
      </c>
      <c r="AP75" s="63">
        <v>19971</v>
      </c>
      <c r="AQ75" s="74">
        <v>64880</v>
      </c>
      <c r="AR75" s="39"/>
      <c r="AS75" s="39"/>
      <c r="AT75" s="48">
        <v>2038</v>
      </c>
      <c r="AU75" s="50">
        <v>1.71852610585036</v>
      </c>
      <c r="AV75" s="50">
        <v>1.8458201553755647</v>
      </c>
      <c r="AW75" s="50">
        <v>1.7366540165741875</v>
      </c>
      <c r="AZ75" s="46">
        <v>2038</v>
      </c>
      <c r="BA75" s="45">
        <v>42606</v>
      </c>
      <c r="BB75" s="45">
        <v>40268</v>
      </c>
      <c r="BC75" s="45">
        <v>17839</v>
      </c>
      <c r="BD75" s="45">
        <v>16861</v>
      </c>
      <c r="BE75" s="45">
        <v>117574</v>
      </c>
      <c r="BH75" s="46">
        <v>2038</v>
      </c>
      <c r="BI75" s="45">
        <v>46757</v>
      </c>
      <c r="BJ75" s="45">
        <v>46475</v>
      </c>
      <c r="BK75" s="45">
        <v>8640</v>
      </c>
      <c r="BL75" s="45">
        <v>8615</v>
      </c>
      <c r="BM75" s="45">
        <v>110487</v>
      </c>
      <c r="BO75" s="15">
        <f t="shared" si="4"/>
        <v>15.617221935612335</v>
      </c>
      <c r="BP75" s="7">
        <v>2038</v>
      </c>
      <c r="BQ75" s="11">
        <v>84.040621839486604</v>
      </c>
      <c r="BR75" s="11">
        <v>21.6133267169904</v>
      </c>
      <c r="BS75" s="11">
        <v>86.569151560974205</v>
      </c>
      <c r="BT75" s="11">
        <v>23.315627643127598</v>
      </c>
      <c r="BW75" s="15">
        <v>68</v>
      </c>
      <c r="BX75" s="14">
        <v>76.345090484387896</v>
      </c>
      <c r="BY75" s="14">
        <v>64.916392819276368</v>
      </c>
      <c r="BZ75" s="16">
        <v>96.570197647591598</v>
      </c>
      <c r="CA75" s="16">
        <v>94.903330087564626</v>
      </c>
      <c r="CR75" s="16"/>
      <c r="CS75" s="16"/>
      <c r="CT75" s="16"/>
      <c r="CU75" s="16"/>
      <c r="CV75" s="16"/>
    </row>
    <row r="76" spans="1:100" x14ac:dyDescent="0.3">
      <c r="A76" s="34">
        <v>68</v>
      </c>
      <c r="B76" s="23">
        <v>35216</v>
      </c>
      <c r="C76" s="23">
        <v>985</v>
      </c>
      <c r="D76" s="23">
        <v>39994</v>
      </c>
      <c r="E76" s="23">
        <v>1536</v>
      </c>
      <c r="F76" s="23"/>
      <c r="G76" s="34">
        <v>68</v>
      </c>
      <c r="H76" s="60">
        <v>44803</v>
      </c>
      <c r="I76" s="60">
        <v>7872</v>
      </c>
      <c r="J76" s="60">
        <v>45139</v>
      </c>
      <c r="K76" s="60">
        <v>8937</v>
      </c>
      <c r="L76" s="23"/>
      <c r="M76" s="34">
        <v>68</v>
      </c>
      <c r="N76" s="64">
        <v>44310</v>
      </c>
      <c r="O76" s="64">
        <v>21108</v>
      </c>
      <c r="P76" s="64">
        <v>43014</v>
      </c>
      <c r="Q76" s="64">
        <v>20538</v>
      </c>
      <c r="R76" s="23"/>
      <c r="S76" s="23"/>
      <c r="T76" s="19">
        <v>2039</v>
      </c>
      <c r="U76" s="63">
        <v>4405741</v>
      </c>
      <c r="V76" s="63">
        <v>4304608</v>
      </c>
      <c r="W76" s="63">
        <v>1279405</v>
      </c>
      <c r="X76" s="63">
        <v>1267896</v>
      </c>
      <c r="Y76" s="64">
        <v>11257650</v>
      </c>
      <c r="Z76" s="49">
        <f t="shared" si="5"/>
        <v>50.500290913290073</v>
      </c>
      <c r="AD76" s="71">
        <v>2039</v>
      </c>
      <c r="AE76" s="75">
        <v>7443</v>
      </c>
      <c r="AF76" s="75">
        <v>7087</v>
      </c>
      <c r="AG76" s="76">
        <v>46335</v>
      </c>
      <c r="AH76" s="63">
        <v>41755</v>
      </c>
      <c r="AI76" s="74">
        <v>102620</v>
      </c>
      <c r="AJ76" s="39"/>
      <c r="AL76" s="40">
        <v>2039</v>
      </c>
      <c r="AM76" s="75">
        <v>10397</v>
      </c>
      <c r="AN76" s="75">
        <v>10011</v>
      </c>
      <c r="AO76" s="76">
        <v>24777</v>
      </c>
      <c r="AP76" s="63">
        <v>20156</v>
      </c>
      <c r="AQ76" s="74">
        <v>65341</v>
      </c>
      <c r="AR76" s="39"/>
      <c r="AS76" s="39"/>
      <c r="AT76" s="48">
        <v>2039</v>
      </c>
      <c r="AU76" s="50">
        <v>1.7182158779033301</v>
      </c>
      <c r="AV76" s="50">
        <v>1.8468222238040342</v>
      </c>
      <c r="AW76" s="50">
        <v>1.7368821678116797</v>
      </c>
      <c r="AZ76" s="46">
        <v>2039</v>
      </c>
      <c r="BA76" s="45">
        <v>43125</v>
      </c>
      <c r="BB76" s="45">
        <v>40760</v>
      </c>
      <c r="BC76" s="45">
        <v>17922</v>
      </c>
      <c r="BD76" s="45">
        <v>16939</v>
      </c>
      <c r="BE76" s="45">
        <v>118746</v>
      </c>
      <c r="BH76" s="46">
        <v>2039</v>
      </c>
      <c r="BI76" s="45">
        <v>46767</v>
      </c>
      <c r="BJ76" s="45">
        <v>46581</v>
      </c>
      <c r="BK76" s="45">
        <v>8830</v>
      </c>
      <c r="BL76" s="45">
        <v>8832</v>
      </c>
      <c r="BM76" s="45">
        <v>111010</v>
      </c>
      <c r="BO76" s="15">
        <f t="shared" si="4"/>
        <v>15.910278353301505</v>
      </c>
      <c r="BP76" s="7">
        <v>2039</v>
      </c>
      <c r="BQ76" s="11">
        <v>84.172873613975</v>
      </c>
      <c r="BR76" s="11">
        <v>21.7172254086686</v>
      </c>
      <c r="BS76" s="11">
        <v>86.677286135814001</v>
      </c>
      <c r="BT76" s="11">
        <v>23.403433979772899</v>
      </c>
      <c r="BW76" s="15">
        <v>69</v>
      </c>
      <c r="BX76" s="14">
        <v>75.347125625356213</v>
      </c>
      <c r="BY76" s="14">
        <v>63.313457576305893</v>
      </c>
      <c r="BZ76" s="16">
        <v>96.309551450217725</v>
      </c>
      <c r="CA76" s="16">
        <v>94.580046889196808</v>
      </c>
      <c r="CR76" s="16"/>
      <c r="CS76" s="16"/>
      <c r="CT76" s="16"/>
      <c r="CU76" s="16"/>
      <c r="CV76" s="16"/>
    </row>
    <row r="77" spans="1:100" x14ac:dyDescent="0.3">
      <c r="A77" s="34">
        <v>69</v>
      </c>
      <c r="B77" s="23">
        <v>33613</v>
      </c>
      <c r="C77" s="23">
        <v>863</v>
      </c>
      <c r="D77" s="23">
        <v>38452</v>
      </c>
      <c r="E77" s="23">
        <v>1459</v>
      </c>
      <c r="F77" s="23"/>
      <c r="G77" s="34">
        <v>69</v>
      </c>
      <c r="H77" s="60">
        <v>43666</v>
      </c>
      <c r="I77" s="60">
        <v>7405</v>
      </c>
      <c r="J77" s="60">
        <v>44412</v>
      </c>
      <c r="K77" s="60">
        <v>8775</v>
      </c>
      <c r="L77" s="23"/>
      <c r="M77" s="34">
        <v>69</v>
      </c>
      <c r="N77" s="64">
        <v>42335</v>
      </c>
      <c r="O77" s="64">
        <v>21197</v>
      </c>
      <c r="P77" s="64">
        <v>40804</v>
      </c>
      <c r="Q77" s="64">
        <v>20179</v>
      </c>
      <c r="R77" s="23"/>
      <c r="S77" s="23"/>
      <c r="T77" s="19">
        <v>2040</v>
      </c>
      <c r="U77" s="63">
        <v>4417767</v>
      </c>
      <c r="V77" s="63">
        <v>4313393</v>
      </c>
      <c r="W77" s="63">
        <v>1291796</v>
      </c>
      <c r="X77" s="63">
        <v>1280306</v>
      </c>
      <c r="Y77" s="64">
        <v>11303262</v>
      </c>
      <c r="Z77" s="49">
        <f t="shared" si="5"/>
        <v>50.51252461457586</v>
      </c>
      <c r="AD77" s="71">
        <v>2040</v>
      </c>
      <c r="AE77" s="75">
        <v>7531</v>
      </c>
      <c r="AF77" s="75">
        <v>7179</v>
      </c>
      <c r="AG77" s="76">
        <v>46322</v>
      </c>
      <c r="AH77" s="63">
        <v>41761</v>
      </c>
      <c r="AI77" s="74">
        <v>102793</v>
      </c>
      <c r="AJ77" s="39"/>
      <c r="AL77" s="40">
        <v>2040</v>
      </c>
      <c r="AM77" s="75">
        <v>10435</v>
      </c>
      <c r="AN77" s="75">
        <v>10049</v>
      </c>
      <c r="AO77" s="76">
        <v>24902</v>
      </c>
      <c r="AP77" s="63">
        <v>20310</v>
      </c>
      <c r="AQ77" s="74">
        <v>65696</v>
      </c>
      <c r="AR77" s="39"/>
      <c r="AS77" s="39"/>
      <c r="AT77" s="48">
        <v>2040</v>
      </c>
      <c r="AU77" s="50">
        <v>1.71826490448731</v>
      </c>
      <c r="AV77" s="50">
        <v>1.8481209066035647</v>
      </c>
      <c r="AW77" s="50">
        <v>1.7374526527208638</v>
      </c>
      <c r="AZ77" s="46">
        <v>2040</v>
      </c>
      <c r="BA77" s="45">
        <v>43647</v>
      </c>
      <c r="BB77" s="45">
        <v>41252</v>
      </c>
      <c r="BC77" s="45">
        <v>17986</v>
      </c>
      <c r="BD77" s="45">
        <v>17000</v>
      </c>
      <c r="BE77" s="45">
        <v>119885</v>
      </c>
      <c r="BH77" s="46">
        <v>2040</v>
      </c>
      <c r="BI77" s="45">
        <v>46703</v>
      </c>
      <c r="BJ77" s="45">
        <v>46597</v>
      </c>
      <c r="BK77" s="45">
        <v>9029</v>
      </c>
      <c r="BL77" s="45">
        <v>9041</v>
      </c>
      <c r="BM77" s="45">
        <v>111370</v>
      </c>
      <c r="BO77" s="15">
        <f t="shared" si="4"/>
        <v>16.225195294962738</v>
      </c>
      <c r="BP77" s="7">
        <v>2040</v>
      </c>
      <c r="BQ77" s="11">
        <v>84.303303978181404</v>
      </c>
      <c r="BR77" s="11">
        <v>21.8199743482439</v>
      </c>
      <c r="BS77" s="11">
        <v>86.785208134959404</v>
      </c>
      <c r="BT77" s="11">
        <v>23.491569317939799</v>
      </c>
      <c r="BW77" s="15">
        <v>70</v>
      </c>
      <c r="BX77" s="14">
        <v>74.285144355690392</v>
      </c>
      <c r="BY77" s="14">
        <v>61.58418022458865</v>
      </c>
      <c r="BZ77" s="16">
        <v>96.026191276164255</v>
      </c>
      <c r="CA77" s="16">
        <v>94.228657679206449</v>
      </c>
      <c r="CR77" s="16"/>
      <c r="CS77" s="16"/>
      <c r="CT77" s="16"/>
      <c r="CU77" s="16"/>
      <c r="CV77" s="16"/>
    </row>
    <row r="78" spans="1:100" x14ac:dyDescent="0.3">
      <c r="A78" s="34">
        <v>70</v>
      </c>
      <c r="B78" s="23">
        <v>31382</v>
      </c>
      <c r="C78" s="23">
        <v>762</v>
      </c>
      <c r="D78" s="23">
        <v>36900</v>
      </c>
      <c r="E78" s="23">
        <v>1435</v>
      </c>
      <c r="F78" s="23"/>
      <c r="G78" s="34">
        <v>70</v>
      </c>
      <c r="H78" s="60">
        <v>45291</v>
      </c>
      <c r="I78" s="60">
        <v>7600</v>
      </c>
      <c r="J78" s="60">
        <v>45845</v>
      </c>
      <c r="K78" s="60">
        <v>8830</v>
      </c>
      <c r="L78" s="23"/>
      <c r="M78" s="34">
        <v>70</v>
      </c>
      <c r="N78" s="64">
        <v>41718</v>
      </c>
      <c r="O78" s="64">
        <v>21900</v>
      </c>
      <c r="P78" s="64">
        <v>40222</v>
      </c>
      <c r="Q78" s="64">
        <v>20094</v>
      </c>
      <c r="R78" s="23"/>
      <c r="S78" s="23"/>
      <c r="T78" s="19">
        <v>2041</v>
      </c>
      <c r="U78" s="63">
        <v>4430403</v>
      </c>
      <c r="V78" s="63">
        <v>4322743</v>
      </c>
      <c r="W78" s="63">
        <v>1303891</v>
      </c>
      <c r="X78" s="63">
        <v>1292352</v>
      </c>
      <c r="Y78" s="64">
        <v>11349389</v>
      </c>
      <c r="Z78" s="49">
        <f t="shared" si="5"/>
        <v>50.525133996200147</v>
      </c>
      <c r="AD78" s="71">
        <v>2041</v>
      </c>
      <c r="AE78" s="75">
        <v>7553</v>
      </c>
      <c r="AF78" s="75">
        <v>7208</v>
      </c>
      <c r="AG78" s="76">
        <v>46329</v>
      </c>
      <c r="AH78" s="63">
        <v>41752</v>
      </c>
      <c r="AI78" s="74">
        <v>102842</v>
      </c>
      <c r="AJ78" s="39"/>
      <c r="AL78" s="40">
        <v>2041</v>
      </c>
      <c r="AM78" s="75">
        <v>10470</v>
      </c>
      <c r="AN78" s="75">
        <v>10080</v>
      </c>
      <c r="AO78" s="76">
        <v>25013</v>
      </c>
      <c r="AP78" s="63">
        <v>20476</v>
      </c>
      <c r="AQ78" s="74">
        <v>66039</v>
      </c>
      <c r="AR78" s="39"/>
      <c r="AS78" s="39"/>
      <c r="AT78" s="48">
        <v>2041</v>
      </c>
      <c r="AU78" s="50">
        <v>1.7187025593668399</v>
      </c>
      <c r="AV78" s="50">
        <v>1.8448616894987055</v>
      </c>
      <c r="AW78" s="50">
        <v>1.7371173200381946</v>
      </c>
      <c r="AZ78" s="46">
        <v>2041</v>
      </c>
      <c r="BA78" s="45">
        <v>44153</v>
      </c>
      <c r="BB78" s="45">
        <v>41732</v>
      </c>
      <c r="BC78" s="45">
        <v>17991</v>
      </c>
      <c r="BD78" s="45">
        <v>17005</v>
      </c>
      <c r="BE78" s="45">
        <v>120881</v>
      </c>
      <c r="BH78" s="46">
        <v>2041</v>
      </c>
      <c r="BI78" s="45">
        <v>46592</v>
      </c>
      <c r="BJ78" s="45">
        <v>46514</v>
      </c>
      <c r="BK78" s="45">
        <v>9221</v>
      </c>
      <c r="BL78" s="45">
        <v>9230</v>
      </c>
      <c r="BM78" s="45">
        <v>111557</v>
      </c>
      <c r="BO78" s="15">
        <f t="shared" si="4"/>
        <v>16.539526878636032</v>
      </c>
      <c r="BP78" s="7">
        <v>2041</v>
      </c>
      <c r="BQ78" s="11">
        <v>84.431962888104806</v>
      </c>
      <c r="BR78" s="11">
        <v>21.921545721536599</v>
      </c>
      <c r="BS78" s="11">
        <v>86.892870355603705</v>
      </c>
      <c r="BT78" s="11">
        <v>23.580002174288001</v>
      </c>
      <c r="BW78" s="15">
        <v>71</v>
      </c>
      <c r="BX78" s="14">
        <v>73.13406471362407</v>
      </c>
      <c r="BY78" s="14">
        <v>59.729028631281409</v>
      </c>
      <c r="BZ78" s="16">
        <v>95.716685043324773</v>
      </c>
      <c r="CA78" s="16">
        <v>93.850989996931503</v>
      </c>
      <c r="CR78" s="16"/>
      <c r="CS78" s="16"/>
      <c r="CT78" s="16"/>
      <c r="CU78" s="16"/>
      <c r="CV78" s="16"/>
    </row>
    <row r="79" spans="1:100" x14ac:dyDescent="0.3">
      <c r="A79" s="34">
        <v>71</v>
      </c>
      <c r="B79" s="23">
        <v>28520</v>
      </c>
      <c r="C79" s="23">
        <v>733</v>
      </c>
      <c r="D79" s="23">
        <v>33986</v>
      </c>
      <c r="E79" s="23">
        <v>1357</v>
      </c>
      <c r="F79" s="23"/>
      <c r="G79" s="34">
        <v>71</v>
      </c>
      <c r="H79" s="60">
        <v>46556</v>
      </c>
      <c r="I79" s="60">
        <v>7092</v>
      </c>
      <c r="J79" s="60">
        <v>47729</v>
      </c>
      <c r="K79" s="60">
        <v>8469</v>
      </c>
      <c r="L79" s="23"/>
      <c r="M79" s="34">
        <v>71</v>
      </c>
      <c r="N79" s="64">
        <v>40225</v>
      </c>
      <c r="O79" s="64">
        <v>24067</v>
      </c>
      <c r="P79" s="64">
        <v>39220</v>
      </c>
      <c r="Q79" s="64">
        <v>19785</v>
      </c>
      <c r="R79" s="23"/>
      <c r="S79" s="23"/>
      <c r="T79" s="19">
        <v>2042</v>
      </c>
      <c r="U79" s="63">
        <v>4443648</v>
      </c>
      <c r="V79" s="63">
        <v>4332683</v>
      </c>
      <c r="W79" s="63">
        <v>1315668</v>
      </c>
      <c r="X79" s="63">
        <v>1304047</v>
      </c>
      <c r="Y79" s="64">
        <v>11396046</v>
      </c>
      <c r="Z79" s="49">
        <f t="shared" si="5"/>
        <v>50.537844441835354</v>
      </c>
      <c r="AD79" s="71">
        <v>2042</v>
      </c>
      <c r="AE79" s="75">
        <v>7593</v>
      </c>
      <c r="AF79" s="75">
        <v>7234</v>
      </c>
      <c r="AG79" s="76">
        <v>46324</v>
      </c>
      <c r="AH79" s="63">
        <v>41751</v>
      </c>
      <c r="AI79" s="74">
        <v>102902</v>
      </c>
      <c r="AJ79" s="39"/>
      <c r="AL79" s="40">
        <v>2042</v>
      </c>
      <c r="AM79" s="75">
        <v>10513</v>
      </c>
      <c r="AN79" s="75">
        <v>10108</v>
      </c>
      <c r="AO79" s="76">
        <v>25103</v>
      </c>
      <c r="AP79" s="63">
        <v>20608</v>
      </c>
      <c r="AQ79" s="74">
        <v>66332</v>
      </c>
      <c r="AR79" s="39"/>
      <c r="AS79" s="39"/>
      <c r="AT79" s="48">
        <v>2042</v>
      </c>
      <c r="AU79" s="50">
        <v>1.7194953772163599</v>
      </c>
      <c r="AV79" s="50">
        <v>1.8418433434664059</v>
      </c>
      <c r="AW79" s="50">
        <v>1.7371635822504781</v>
      </c>
      <c r="AZ79" s="46">
        <v>2042</v>
      </c>
      <c r="BA79" s="45">
        <v>44617</v>
      </c>
      <c r="BB79" s="45">
        <v>42169</v>
      </c>
      <c r="BC79" s="45">
        <v>17982</v>
      </c>
      <c r="BD79" s="45">
        <v>16995</v>
      </c>
      <c r="BE79" s="45">
        <v>121763</v>
      </c>
      <c r="BH79" s="46">
        <v>2042</v>
      </c>
      <c r="BI79" s="45">
        <v>46433</v>
      </c>
      <c r="BJ79" s="45">
        <v>46351</v>
      </c>
      <c r="BK79" s="45">
        <v>9444</v>
      </c>
      <c r="BL79" s="45">
        <v>9448</v>
      </c>
      <c r="BM79" s="45">
        <v>111676</v>
      </c>
      <c r="BO79" s="15">
        <f t="shared" si="4"/>
        <v>16.916795014148072</v>
      </c>
      <c r="BP79" s="7">
        <v>2042</v>
      </c>
      <c r="BQ79" s="11">
        <v>84.558863497111304</v>
      </c>
      <c r="BR79" s="11">
        <v>22.021950776325401</v>
      </c>
      <c r="BS79" s="11">
        <v>87.000163676866293</v>
      </c>
      <c r="BT79" s="11">
        <v>23.668674817791899</v>
      </c>
      <c r="BW79" s="15">
        <v>72</v>
      </c>
      <c r="BX79" s="14">
        <v>71.863086526552095</v>
      </c>
      <c r="BY79" s="14">
        <v>57.777021661189714</v>
      </c>
      <c r="BZ79" s="16">
        <v>95.381789348222014</v>
      </c>
      <c r="CA79" s="16">
        <v>93.445461156083567</v>
      </c>
      <c r="CR79" s="16"/>
      <c r="CS79" s="16"/>
      <c r="CT79" s="16"/>
      <c r="CU79" s="16"/>
      <c r="CV79" s="16"/>
    </row>
    <row r="80" spans="1:100" x14ac:dyDescent="0.3">
      <c r="A80" s="34">
        <v>72</v>
      </c>
      <c r="B80" s="23">
        <v>27557</v>
      </c>
      <c r="C80" s="23">
        <v>616</v>
      </c>
      <c r="D80" s="23">
        <v>33024</v>
      </c>
      <c r="E80" s="23">
        <v>1209</v>
      </c>
      <c r="F80" s="23"/>
      <c r="G80" s="34">
        <v>72</v>
      </c>
      <c r="H80" s="60">
        <v>47444</v>
      </c>
      <c r="I80" s="60">
        <v>6924</v>
      </c>
      <c r="J80" s="60">
        <v>49438</v>
      </c>
      <c r="K80" s="60">
        <v>8252</v>
      </c>
      <c r="L80" s="23"/>
      <c r="M80" s="34">
        <v>72</v>
      </c>
      <c r="N80" s="64">
        <v>40436</v>
      </c>
      <c r="O80" s="64">
        <v>21596</v>
      </c>
      <c r="P80" s="64">
        <v>38995</v>
      </c>
      <c r="Q80" s="64">
        <v>19509</v>
      </c>
      <c r="R80" s="23"/>
      <c r="S80" s="23"/>
      <c r="T80" s="19">
        <v>2043</v>
      </c>
      <c r="U80" s="63">
        <v>4457451</v>
      </c>
      <c r="V80" s="63">
        <v>4343211</v>
      </c>
      <c r="W80" s="63">
        <v>1327147</v>
      </c>
      <c r="X80" s="63">
        <v>1315401</v>
      </c>
      <c r="Y80" s="64">
        <v>11443210</v>
      </c>
      <c r="Z80" s="49">
        <f t="shared" si="5"/>
        <v>50.55048364925576</v>
      </c>
      <c r="AD80" s="71">
        <v>2043</v>
      </c>
      <c r="AE80" s="75">
        <v>7612</v>
      </c>
      <c r="AF80" s="75">
        <v>7259</v>
      </c>
      <c r="AG80" s="76">
        <v>46337</v>
      </c>
      <c r="AH80" s="63">
        <v>41755</v>
      </c>
      <c r="AI80" s="74">
        <v>102963</v>
      </c>
      <c r="AJ80" s="39"/>
      <c r="AL80" s="40">
        <v>2043</v>
      </c>
      <c r="AM80" s="75">
        <v>10544</v>
      </c>
      <c r="AN80" s="75">
        <v>10127</v>
      </c>
      <c r="AO80" s="76">
        <v>25200</v>
      </c>
      <c r="AP80" s="63">
        <v>20740</v>
      </c>
      <c r="AQ80" s="74">
        <v>66611</v>
      </c>
      <c r="AR80" s="39"/>
      <c r="AS80" s="39"/>
      <c r="AT80" s="48">
        <v>2043</v>
      </c>
      <c r="AU80" s="50">
        <v>1.72069491662431</v>
      </c>
      <c r="AV80" s="50">
        <v>1.8390434721876581</v>
      </c>
      <c r="AW80" s="50">
        <v>1.7376452318808471</v>
      </c>
      <c r="AZ80" s="46">
        <v>2043</v>
      </c>
      <c r="BA80" s="45">
        <v>45037</v>
      </c>
      <c r="BB80" s="45">
        <v>42566</v>
      </c>
      <c r="BC80" s="45">
        <v>17958</v>
      </c>
      <c r="BD80" s="45">
        <v>16973</v>
      </c>
      <c r="BE80" s="45">
        <v>122534</v>
      </c>
      <c r="BH80" s="46">
        <v>2043</v>
      </c>
      <c r="BI80" s="45">
        <v>46260</v>
      </c>
      <c r="BJ80" s="45">
        <v>46143</v>
      </c>
      <c r="BK80" s="45">
        <v>9658</v>
      </c>
      <c r="BL80" s="45">
        <v>9661</v>
      </c>
      <c r="BM80" s="45">
        <v>111722</v>
      </c>
      <c r="BO80" s="15">
        <f t="shared" si="4"/>
        <v>17.29202842770448</v>
      </c>
      <c r="BP80" s="7">
        <v>2043</v>
      </c>
      <c r="BQ80" s="11">
        <v>84.683994970568193</v>
      </c>
      <c r="BR80" s="11">
        <v>22.121225715772699</v>
      </c>
      <c r="BS80" s="11">
        <v>87.107126551128701</v>
      </c>
      <c r="BT80" s="11">
        <v>23.7575624666636</v>
      </c>
      <c r="BW80" s="15">
        <v>73</v>
      </c>
      <c r="BX80" s="14">
        <v>70.500546175987949</v>
      </c>
      <c r="BY80" s="14">
        <v>55.688557957841269</v>
      </c>
      <c r="BZ80" s="16">
        <v>95.018007405541866</v>
      </c>
      <c r="CA80" s="16">
        <v>93.009423713433975</v>
      </c>
      <c r="CR80" s="16"/>
      <c r="CS80" s="16"/>
      <c r="CT80" s="16"/>
      <c r="CU80" s="16"/>
      <c r="CV80" s="16"/>
    </row>
    <row r="81" spans="1:100" x14ac:dyDescent="0.3">
      <c r="A81" s="34">
        <v>73</v>
      </c>
      <c r="B81" s="23">
        <v>25326</v>
      </c>
      <c r="C81" s="23">
        <v>574</v>
      </c>
      <c r="D81" s="23">
        <v>30746</v>
      </c>
      <c r="E81" s="23">
        <v>1170</v>
      </c>
      <c r="F81" s="23"/>
      <c r="G81" s="34">
        <v>73</v>
      </c>
      <c r="H81" s="60">
        <v>47081</v>
      </c>
      <c r="I81" s="60">
        <v>6895</v>
      </c>
      <c r="J81" s="60">
        <v>49088</v>
      </c>
      <c r="K81" s="60">
        <v>8031</v>
      </c>
      <c r="L81" s="23"/>
      <c r="M81" s="34">
        <v>73</v>
      </c>
      <c r="N81" s="64">
        <v>40207</v>
      </c>
      <c r="O81" s="64">
        <v>20046</v>
      </c>
      <c r="P81" s="64">
        <v>39184</v>
      </c>
      <c r="Q81" s="64">
        <v>19217</v>
      </c>
      <c r="R81" s="23"/>
      <c r="S81" s="23"/>
      <c r="T81" s="19">
        <v>2044</v>
      </c>
      <c r="U81" s="63">
        <v>4471741</v>
      </c>
      <c r="V81" s="63">
        <v>4354310</v>
      </c>
      <c r="W81" s="63">
        <v>1338317</v>
      </c>
      <c r="X81" s="63">
        <v>1326421</v>
      </c>
      <c r="Y81" s="64">
        <v>11490789</v>
      </c>
      <c r="Z81" s="49">
        <f t="shared" si="5"/>
        <v>50.562742036251819</v>
      </c>
      <c r="AD81" s="71">
        <v>2044</v>
      </c>
      <c r="AE81" s="75">
        <v>7647</v>
      </c>
      <c r="AF81" s="75">
        <v>7296</v>
      </c>
      <c r="AG81" s="76">
        <v>46319</v>
      </c>
      <c r="AH81" s="63">
        <v>41752</v>
      </c>
      <c r="AI81" s="74">
        <v>103014</v>
      </c>
      <c r="AJ81" s="39"/>
      <c r="AL81" s="40">
        <v>2044</v>
      </c>
      <c r="AM81" s="75">
        <v>10575</v>
      </c>
      <c r="AN81" s="75">
        <v>10152</v>
      </c>
      <c r="AO81" s="76">
        <v>25264</v>
      </c>
      <c r="AP81" s="63">
        <v>20864</v>
      </c>
      <c r="AQ81" s="74">
        <v>66855</v>
      </c>
      <c r="AR81" s="39"/>
      <c r="AS81" s="39"/>
      <c r="AT81" s="48">
        <v>2044</v>
      </c>
      <c r="AU81" s="50">
        <v>1.72228865240947</v>
      </c>
      <c r="AV81" s="50">
        <v>1.8364796100782257</v>
      </c>
      <c r="AW81" s="50">
        <v>1.7385419075737027</v>
      </c>
      <c r="AZ81" s="46">
        <v>2044</v>
      </c>
      <c r="BA81" s="45">
        <v>45403</v>
      </c>
      <c r="BB81" s="45">
        <v>42912</v>
      </c>
      <c r="BC81" s="45">
        <v>17913</v>
      </c>
      <c r="BD81" s="45">
        <v>16931</v>
      </c>
      <c r="BE81" s="45">
        <v>123159</v>
      </c>
      <c r="BH81" s="46">
        <v>2044</v>
      </c>
      <c r="BI81" s="45">
        <v>46098</v>
      </c>
      <c r="BJ81" s="45">
        <v>45888</v>
      </c>
      <c r="BK81" s="45">
        <v>9885</v>
      </c>
      <c r="BL81" s="45">
        <v>9868</v>
      </c>
      <c r="BM81" s="45">
        <v>111739</v>
      </c>
      <c r="BO81" s="15">
        <f t="shared" si="4"/>
        <v>17.677802736734712</v>
      </c>
      <c r="BP81" s="7">
        <v>2044</v>
      </c>
      <c r="BQ81" s="11">
        <v>84.807401886585197</v>
      </c>
      <c r="BR81" s="11">
        <v>22.219447154507801</v>
      </c>
      <c r="BS81" s="11">
        <v>87.213697596324096</v>
      </c>
      <c r="BT81" s="11">
        <v>23.846496867273999</v>
      </c>
      <c r="BW81" s="15">
        <v>74</v>
      </c>
      <c r="BX81" s="14">
        <v>69.062404395231198</v>
      </c>
      <c r="BY81" s="14">
        <v>53.477724128741279</v>
      </c>
      <c r="BZ81" s="16">
        <v>94.622578696821208</v>
      </c>
      <c r="CA81" s="16">
        <v>92.534379410091262</v>
      </c>
      <c r="CR81" s="16"/>
      <c r="CS81" s="16"/>
      <c r="CT81" s="16"/>
      <c r="CU81" s="16"/>
      <c r="CV81" s="16"/>
    </row>
    <row r="82" spans="1:100" x14ac:dyDescent="0.3">
      <c r="A82" s="34">
        <v>74</v>
      </c>
      <c r="B82" s="23">
        <v>23790</v>
      </c>
      <c r="C82" s="23">
        <v>547</v>
      </c>
      <c r="D82" s="23">
        <v>29196</v>
      </c>
      <c r="E82" s="23">
        <v>1048</v>
      </c>
      <c r="F82" s="23"/>
      <c r="G82" s="34">
        <v>74</v>
      </c>
      <c r="H82" s="60">
        <v>47098</v>
      </c>
      <c r="I82" s="60">
        <v>6252</v>
      </c>
      <c r="J82" s="60">
        <v>49383</v>
      </c>
      <c r="K82" s="60">
        <v>7319</v>
      </c>
      <c r="L82" s="23"/>
      <c r="M82" s="34">
        <v>74</v>
      </c>
      <c r="N82" s="64">
        <v>41543</v>
      </c>
      <c r="O82" s="64">
        <v>19555</v>
      </c>
      <c r="P82" s="64">
        <v>40876</v>
      </c>
      <c r="Q82" s="64">
        <v>18935</v>
      </c>
      <c r="R82" s="23"/>
      <c r="S82" s="23"/>
      <c r="T82" s="19">
        <v>2045</v>
      </c>
      <c r="U82" s="63">
        <v>4486441</v>
      </c>
      <c r="V82" s="63">
        <v>4365921</v>
      </c>
      <c r="W82" s="63">
        <v>1349188</v>
      </c>
      <c r="X82" s="63">
        <v>1337086</v>
      </c>
      <c r="Y82" s="64">
        <v>11538636</v>
      </c>
      <c r="Z82" s="49">
        <f t="shared" si="5"/>
        <v>50.574686644071278</v>
      </c>
      <c r="AD82" s="71">
        <v>2045</v>
      </c>
      <c r="AE82" s="75">
        <v>7677</v>
      </c>
      <c r="AF82" s="75">
        <v>7317</v>
      </c>
      <c r="AG82" s="76">
        <v>46327</v>
      </c>
      <c r="AH82" s="63">
        <v>41747</v>
      </c>
      <c r="AI82" s="74">
        <v>103068</v>
      </c>
      <c r="AJ82" s="39"/>
      <c r="AL82" s="40">
        <v>2045</v>
      </c>
      <c r="AM82" s="75">
        <v>10606</v>
      </c>
      <c r="AN82" s="75">
        <v>10182</v>
      </c>
      <c r="AO82" s="76">
        <v>25348</v>
      </c>
      <c r="AP82" s="63">
        <v>20994</v>
      </c>
      <c r="AQ82" s="74">
        <v>67130</v>
      </c>
      <c r="AR82" s="39"/>
      <c r="AS82" s="39"/>
      <c r="AT82" s="48">
        <v>2045</v>
      </c>
      <c r="AU82" s="50">
        <v>1.7242958641695401</v>
      </c>
      <c r="AV82" s="50">
        <v>1.8341337657180454</v>
      </c>
      <c r="AW82" s="50">
        <v>1.7398436338679186</v>
      </c>
      <c r="AZ82" s="46">
        <v>2045</v>
      </c>
      <c r="BA82" s="45">
        <v>45716</v>
      </c>
      <c r="BB82" s="45">
        <v>43208</v>
      </c>
      <c r="BC82" s="45">
        <v>17861</v>
      </c>
      <c r="BD82" s="45">
        <v>16881</v>
      </c>
      <c r="BE82" s="45">
        <v>123666</v>
      </c>
      <c r="BH82" s="46">
        <v>2045</v>
      </c>
      <c r="BI82" s="45">
        <v>45948</v>
      </c>
      <c r="BJ82" s="45">
        <v>45613</v>
      </c>
      <c r="BK82" s="45">
        <v>10108</v>
      </c>
      <c r="BL82" s="45">
        <v>10088</v>
      </c>
      <c r="BM82" s="45">
        <v>111757</v>
      </c>
      <c r="BO82" s="15">
        <f t="shared" si="4"/>
        <v>18.071351235269379</v>
      </c>
      <c r="BP82" s="7">
        <v>2045</v>
      </c>
      <c r="BQ82" s="11">
        <v>84.929180710661498</v>
      </c>
      <c r="BR82" s="11">
        <v>22.316745832404798</v>
      </c>
      <c r="BS82" s="11">
        <v>87.319884532590805</v>
      </c>
      <c r="BT82" s="11">
        <v>23.935505057325098</v>
      </c>
      <c r="BW82" s="15">
        <v>75</v>
      </c>
      <c r="BX82" s="14">
        <v>67.468592512171014</v>
      </c>
      <c r="BY82" s="14">
        <v>51.187306192283152</v>
      </c>
      <c r="BZ82" s="16">
        <v>94.19238295042102</v>
      </c>
      <c r="CA82" s="16">
        <v>92.012248623563877</v>
      </c>
      <c r="CR82" s="16"/>
      <c r="CS82" s="16"/>
      <c r="CT82" s="16"/>
      <c r="CU82" s="16"/>
      <c r="CV82" s="16"/>
    </row>
    <row r="83" spans="1:100" x14ac:dyDescent="0.3">
      <c r="A83" s="34">
        <v>75</v>
      </c>
      <c r="B83" s="23">
        <v>21854</v>
      </c>
      <c r="C83" s="23">
        <v>420</v>
      </c>
      <c r="D83" s="23">
        <v>27712</v>
      </c>
      <c r="E83" s="23">
        <v>962</v>
      </c>
      <c r="F83" s="23"/>
      <c r="G83" s="34">
        <v>75</v>
      </c>
      <c r="H83" s="60">
        <v>46578</v>
      </c>
      <c r="I83" s="60">
        <v>5479</v>
      </c>
      <c r="J83" s="60">
        <v>48651</v>
      </c>
      <c r="K83" s="60">
        <v>6391</v>
      </c>
      <c r="L83" s="23"/>
      <c r="M83" s="34">
        <v>75</v>
      </c>
      <c r="N83" s="64">
        <v>44379</v>
      </c>
      <c r="O83" s="64">
        <v>19264</v>
      </c>
      <c r="P83" s="64">
        <v>43313</v>
      </c>
      <c r="Q83" s="64">
        <v>18705</v>
      </c>
      <c r="R83" s="23"/>
      <c r="S83" s="23"/>
      <c r="T83" s="19">
        <v>2046</v>
      </c>
      <c r="U83" s="63">
        <v>4501431</v>
      </c>
      <c r="V83" s="63">
        <v>4377970</v>
      </c>
      <c r="W83" s="63">
        <v>1359740</v>
      </c>
      <c r="X83" s="63">
        <v>1347423</v>
      </c>
      <c r="Y83" s="64">
        <v>11586564</v>
      </c>
      <c r="Z83" s="49">
        <f t="shared" si="5"/>
        <v>50.585928667031922</v>
      </c>
      <c r="AD83" s="71">
        <v>2046</v>
      </c>
      <c r="AE83" s="75">
        <v>7691</v>
      </c>
      <c r="AF83" s="75">
        <v>7334</v>
      </c>
      <c r="AG83" s="76">
        <v>46323</v>
      </c>
      <c r="AH83" s="63">
        <v>41759</v>
      </c>
      <c r="AI83" s="74">
        <v>103107</v>
      </c>
      <c r="AJ83" s="39"/>
      <c r="AL83" s="40">
        <v>2046</v>
      </c>
      <c r="AM83" s="75">
        <v>10639</v>
      </c>
      <c r="AN83" s="75">
        <v>10196</v>
      </c>
      <c r="AO83" s="76">
        <v>25429</v>
      </c>
      <c r="AP83" s="63">
        <v>21112</v>
      </c>
      <c r="AQ83" s="74">
        <v>67376</v>
      </c>
      <c r="AR83" s="39"/>
      <c r="AS83" s="39"/>
      <c r="AT83" s="48">
        <v>2046</v>
      </c>
      <c r="AU83" s="50">
        <v>1.72672352033382</v>
      </c>
      <c r="AV83" s="50">
        <v>1.8320054602663762</v>
      </c>
      <c r="AW83" s="50">
        <v>1.7415301150671227</v>
      </c>
      <c r="AZ83" s="46">
        <v>2046</v>
      </c>
      <c r="BA83" s="45">
        <v>45971</v>
      </c>
      <c r="BB83" s="45">
        <v>43450</v>
      </c>
      <c r="BC83" s="45">
        <v>17801</v>
      </c>
      <c r="BD83" s="45">
        <v>16824</v>
      </c>
      <c r="BE83" s="45">
        <v>124046</v>
      </c>
      <c r="BH83" s="46">
        <v>2046</v>
      </c>
      <c r="BI83" s="45">
        <v>45834</v>
      </c>
      <c r="BJ83" s="45">
        <v>45363</v>
      </c>
      <c r="BK83" s="45">
        <v>10342</v>
      </c>
      <c r="BL83" s="45">
        <v>10310</v>
      </c>
      <c r="BM83" s="45">
        <v>111849</v>
      </c>
      <c r="BO83" s="15">
        <f t="shared" si="4"/>
        <v>18.464179384706167</v>
      </c>
      <c r="BP83" s="7">
        <v>2046</v>
      </c>
      <c r="BQ83" s="11">
        <v>85.049212629377607</v>
      </c>
      <c r="BR83" s="11">
        <v>22.4128961628033</v>
      </c>
      <c r="BS83" s="11">
        <v>87.425590829534798</v>
      </c>
      <c r="BT83" s="11">
        <v>24.024551901362901</v>
      </c>
      <c r="BW83" s="15">
        <v>76</v>
      </c>
      <c r="BX83" s="14">
        <v>65.746102596144553</v>
      </c>
      <c r="BY83" s="14">
        <v>48.825243655332912</v>
      </c>
      <c r="BZ83" s="16">
        <v>93.72313351175714</v>
      </c>
      <c r="CA83" s="16">
        <v>91.441281746603309</v>
      </c>
      <c r="CR83" s="16"/>
      <c r="CS83" s="16"/>
      <c r="CT83" s="16"/>
      <c r="CU83" s="16"/>
      <c r="CV83" s="16"/>
    </row>
    <row r="84" spans="1:100" x14ac:dyDescent="0.3">
      <c r="A84" s="34">
        <v>76</v>
      </c>
      <c r="B84" s="23">
        <v>19334</v>
      </c>
      <c r="C84" s="23">
        <v>382</v>
      </c>
      <c r="D84" s="23">
        <v>25488</v>
      </c>
      <c r="E84" s="23">
        <v>873</v>
      </c>
      <c r="F84" s="23"/>
      <c r="G84" s="34">
        <v>76</v>
      </c>
      <c r="H84" s="60">
        <v>44303</v>
      </c>
      <c r="I84" s="60">
        <v>5204</v>
      </c>
      <c r="J84" s="60">
        <v>47231</v>
      </c>
      <c r="K84" s="60">
        <v>5704</v>
      </c>
      <c r="L84" s="23"/>
      <c r="M84" s="34">
        <v>76</v>
      </c>
      <c r="N84" s="64">
        <v>46828</v>
      </c>
      <c r="O84" s="64">
        <v>18769</v>
      </c>
      <c r="P84" s="64">
        <v>46596</v>
      </c>
      <c r="Q84" s="64">
        <v>18483</v>
      </c>
      <c r="R84" s="23"/>
      <c r="S84" s="23"/>
      <c r="T84" s="19">
        <v>2047</v>
      </c>
      <c r="U84" s="63">
        <v>4516630</v>
      </c>
      <c r="V84" s="63">
        <v>4390385</v>
      </c>
      <c r="W84" s="63">
        <v>1369981</v>
      </c>
      <c r="X84" s="63">
        <v>1357415</v>
      </c>
      <c r="Y84" s="64">
        <v>11634411</v>
      </c>
      <c r="Z84" s="49">
        <f t="shared" si="5"/>
        <v>50.596553620118797</v>
      </c>
      <c r="AD84" s="77">
        <v>2047</v>
      </c>
      <c r="AE84" s="75">
        <v>7712</v>
      </c>
      <c r="AF84" s="75">
        <v>7360</v>
      </c>
      <c r="AG84" s="76">
        <v>46324</v>
      </c>
      <c r="AH84" s="63">
        <v>41750</v>
      </c>
      <c r="AI84" s="74">
        <v>103146</v>
      </c>
      <c r="AJ84" s="39"/>
      <c r="AL84" s="41">
        <v>2047</v>
      </c>
      <c r="AM84" s="75">
        <v>10667</v>
      </c>
      <c r="AN84" s="75">
        <v>10233</v>
      </c>
      <c r="AO84" s="76">
        <v>25493</v>
      </c>
      <c r="AP84" s="63">
        <v>21236</v>
      </c>
      <c r="AQ84" s="74">
        <v>67629</v>
      </c>
      <c r="AR84" s="39"/>
      <c r="AS84" s="39"/>
      <c r="AT84" s="48">
        <v>2047</v>
      </c>
      <c r="AU84" s="50">
        <v>1.72955468876631</v>
      </c>
      <c r="AV84" s="50">
        <v>1.8300910695027965</v>
      </c>
      <c r="AW84" s="50">
        <v>1.7435876520716918</v>
      </c>
      <c r="AZ84" s="46">
        <v>2047</v>
      </c>
      <c r="BA84" s="45">
        <v>46174</v>
      </c>
      <c r="BB84" s="45">
        <v>43642</v>
      </c>
      <c r="BC84" s="45">
        <v>17739</v>
      </c>
      <c r="BD84" s="45">
        <v>16765</v>
      </c>
      <c r="BE84" s="45">
        <v>124320</v>
      </c>
      <c r="BH84" s="46">
        <v>2047</v>
      </c>
      <c r="BI84" s="45">
        <v>45759</v>
      </c>
      <c r="BJ84" s="45">
        <v>45119</v>
      </c>
      <c r="BK84" s="45">
        <v>10590</v>
      </c>
      <c r="BL84" s="45">
        <v>10522</v>
      </c>
      <c r="BM84" s="45">
        <v>111990</v>
      </c>
      <c r="BO84" s="15">
        <f t="shared" si="4"/>
        <v>18.851683185998748</v>
      </c>
      <c r="BP84" s="7">
        <v>2047</v>
      </c>
      <c r="BQ84" s="11">
        <v>85.167589233103499</v>
      </c>
      <c r="BR84" s="11">
        <v>22.507941791255401</v>
      </c>
      <c r="BS84" s="11">
        <v>87.530728116129495</v>
      </c>
      <c r="BT84" s="11">
        <v>24.113460685699501</v>
      </c>
      <c r="BW84" s="15">
        <v>77</v>
      </c>
      <c r="BX84" s="14">
        <v>63.892773648593419</v>
      </c>
      <c r="BY84" s="14">
        <v>46.345476541827232</v>
      </c>
      <c r="BZ84" s="16">
        <v>93.208088404945997</v>
      </c>
      <c r="CA84" s="16">
        <v>90.807250809924327</v>
      </c>
      <c r="CR84" s="16"/>
      <c r="CS84" s="16"/>
      <c r="CT84" s="16"/>
      <c r="CU84" s="16"/>
      <c r="CV84" s="16"/>
    </row>
    <row r="85" spans="1:100" x14ac:dyDescent="0.3">
      <c r="A85" s="34">
        <v>77</v>
      </c>
      <c r="B85" s="23">
        <v>17879</v>
      </c>
      <c r="C85" s="23">
        <v>381</v>
      </c>
      <c r="D85" s="23">
        <v>23607</v>
      </c>
      <c r="E85" s="23">
        <v>842</v>
      </c>
      <c r="F85" s="23"/>
      <c r="G85" s="34">
        <v>77</v>
      </c>
      <c r="H85" s="60">
        <v>39640</v>
      </c>
      <c r="I85" s="60">
        <v>4854</v>
      </c>
      <c r="J85" s="60">
        <v>43310</v>
      </c>
      <c r="K85" s="60">
        <v>5347</v>
      </c>
      <c r="L85" s="23"/>
      <c r="M85" s="34">
        <v>77</v>
      </c>
      <c r="N85" s="64">
        <v>48148</v>
      </c>
      <c r="O85" s="64">
        <v>18228</v>
      </c>
      <c r="P85" s="64">
        <v>47952</v>
      </c>
      <c r="Q85" s="64">
        <v>18165</v>
      </c>
      <c r="R85" s="23"/>
      <c r="S85" s="23"/>
      <c r="T85" s="19">
        <v>2048</v>
      </c>
      <c r="U85" s="63">
        <v>4531930</v>
      </c>
      <c r="V85" s="63">
        <v>4403080</v>
      </c>
      <c r="W85" s="63">
        <v>1379920</v>
      </c>
      <c r="X85" s="63">
        <v>1367094</v>
      </c>
      <c r="Y85" s="64">
        <v>11682024</v>
      </c>
      <c r="Z85" s="49">
        <f t="shared" si="5"/>
        <v>50.606384647044045</v>
      </c>
      <c r="AD85" s="77">
        <v>2048</v>
      </c>
      <c r="AE85" s="75">
        <v>7735</v>
      </c>
      <c r="AF85" s="75">
        <v>7374</v>
      </c>
      <c r="AG85" s="76">
        <v>46331</v>
      </c>
      <c r="AH85" s="63">
        <v>41763</v>
      </c>
      <c r="AI85" s="74">
        <v>103203</v>
      </c>
      <c r="AJ85" s="39"/>
      <c r="AL85" s="41">
        <v>2048</v>
      </c>
      <c r="AM85" s="75">
        <v>10692</v>
      </c>
      <c r="AN85" s="75">
        <v>10246</v>
      </c>
      <c r="AO85" s="76">
        <v>25564</v>
      </c>
      <c r="AP85" s="63">
        <v>21354</v>
      </c>
      <c r="AQ85" s="74">
        <v>67856</v>
      </c>
      <c r="AR85" s="39"/>
      <c r="AS85" s="39"/>
      <c r="AT85" s="48">
        <v>2048</v>
      </c>
      <c r="AU85" s="50">
        <v>1.73277782128225</v>
      </c>
      <c r="AV85" s="50">
        <v>1.8283802407775132</v>
      </c>
      <c r="AW85" s="50">
        <v>1.7459370728741022</v>
      </c>
      <c r="AZ85" s="46">
        <v>2048</v>
      </c>
      <c r="BA85" s="45">
        <v>46323</v>
      </c>
      <c r="BB85" s="45">
        <v>43783</v>
      </c>
      <c r="BC85" s="45">
        <v>17675</v>
      </c>
      <c r="BD85" s="45">
        <v>16706</v>
      </c>
      <c r="BE85" s="45">
        <v>124487</v>
      </c>
      <c r="BH85" s="46">
        <v>2048</v>
      </c>
      <c r="BI85" s="45">
        <v>45742</v>
      </c>
      <c r="BJ85" s="45">
        <v>44921</v>
      </c>
      <c r="BK85" s="45">
        <v>10828</v>
      </c>
      <c r="BL85" s="45">
        <v>10730</v>
      </c>
      <c r="BM85" s="45">
        <v>112221</v>
      </c>
      <c r="BO85" s="15">
        <f t="shared" si="4"/>
        <v>19.210308231079747</v>
      </c>
      <c r="BP85" s="7">
        <v>2048</v>
      </c>
      <c r="BQ85" s="11">
        <v>85.284260397077205</v>
      </c>
      <c r="BR85" s="11">
        <v>22.6018923429992</v>
      </c>
      <c r="BS85" s="11">
        <v>87.635302901348695</v>
      </c>
      <c r="BT85" s="11">
        <v>24.2023329458547</v>
      </c>
      <c r="BW85" s="15">
        <v>78</v>
      </c>
      <c r="BX85" s="14">
        <v>61.941143845786826</v>
      </c>
      <c r="BY85" s="14">
        <v>43.755876363530369</v>
      </c>
      <c r="BZ85" s="16">
        <v>92.634302070005901</v>
      </c>
      <c r="CA85" s="16">
        <v>90.095631586960934</v>
      </c>
      <c r="CR85" s="16"/>
      <c r="CS85" s="16"/>
      <c r="CT85" s="16"/>
      <c r="CU85" s="16"/>
      <c r="CV85" s="16"/>
    </row>
    <row r="86" spans="1:100" x14ac:dyDescent="0.3">
      <c r="A86" s="34">
        <v>78</v>
      </c>
      <c r="B86" s="23">
        <v>15845</v>
      </c>
      <c r="C86" s="23">
        <v>305</v>
      </c>
      <c r="D86" s="23">
        <v>21522</v>
      </c>
      <c r="E86" s="23">
        <v>735</v>
      </c>
      <c r="F86" s="23"/>
      <c r="G86" s="34">
        <v>78</v>
      </c>
      <c r="H86" s="60">
        <v>35222</v>
      </c>
      <c r="I86" s="60">
        <v>4611</v>
      </c>
      <c r="J86" s="60">
        <v>38671</v>
      </c>
      <c r="K86" s="60">
        <v>4840</v>
      </c>
      <c r="L86" s="23"/>
      <c r="M86" s="34">
        <v>78</v>
      </c>
      <c r="N86" s="64">
        <v>49478</v>
      </c>
      <c r="O86" s="64">
        <v>17794</v>
      </c>
      <c r="P86" s="64">
        <v>48816</v>
      </c>
      <c r="Q86" s="64">
        <v>18144</v>
      </c>
      <c r="R86" s="23"/>
      <c r="S86" s="23"/>
      <c r="T86" s="19">
        <v>2049</v>
      </c>
      <c r="U86" s="63">
        <v>4547227</v>
      </c>
      <c r="V86" s="63">
        <v>4415952</v>
      </c>
      <c r="W86" s="63">
        <v>1389513</v>
      </c>
      <c r="X86" s="63">
        <v>1376400</v>
      </c>
      <c r="Y86" s="65">
        <v>11729092</v>
      </c>
      <c r="Z86" s="49">
        <f t="shared" si="5"/>
        <v>50.61551226642267</v>
      </c>
      <c r="AD86" s="71">
        <v>2049</v>
      </c>
      <c r="AE86" s="75">
        <v>7751</v>
      </c>
      <c r="AF86" s="75">
        <v>7392</v>
      </c>
      <c r="AG86" s="76">
        <v>46329</v>
      </c>
      <c r="AH86" s="63">
        <v>41751</v>
      </c>
      <c r="AI86" s="74">
        <v>103223</v>
      </c>
      <c r="AJ86" s="39"/>
      <c r="AL86" s="40">
        <v>2049</v>
      </c>
      <c r="AM86" s="75">
        <v>10716</v>
      </c>
      <c r="AN86" s="75">
        <v>10277</v>
      </c>
      <c r="AO86" s="76">
        <v>25653</v>
      </c>
      <c r="AP86" s="63">
        <v>21462</v>
      </c>
      <c r="AQ86" s="74">
        <v>68108</v>
      </c>
      <c r="AR86" s="39"/>
      <c r="AS86" s="39"/>
      <c r="AT86" s="48">
        <v>2049</v>
      </c>
      <c r="AU86" s="50">
        <v>1.73634854251258</v>
      </c>
      <c r="AV86" s="50">
        <v>1.8268465473967264</v>
      </c>
      <c r="AW86" s="50">
        <v>1.7485181920060271</v>
      </c>
      <c r="AZ86" s="46">
        <v>2049</v>
      </c>
      <c r="BA86" s="45">
        <v>46423</v>
      </c>
      <c r="BB86" s="45">
        <v>43876</v>
      </c>
      <c r="BC86" s="45">
        <v>17616</v>
      </c>
      <c r="BD86" s="45">
        <v>16649</v>
      </c>
      <c r="BE86" s="45">
        <v>124564</v>
      </c>
      <c r="BH86" s="46">
        <v>2049</v>
      </c>
      <c r="BI86" s="45">
        <v>45776</v>
      </c>
      <c r="BJ86" s="45">
        <v>44769</v>
      </c>
      <c r="BK86" s="45">
        <v>11083</v>
      </c>
      <c r="BL86" s="45">
        <v>10983</v>
      </c>
      <c r="BM86" s="45">
        <v>112611</v>
      </c>
      <c r="BO86" s="15">
        <f t="shared" si="4"/>
        <v>19.594888598804737</v>
      </c>
      <c r="BP86" s="7">
        <v>2049</v>
      </c>
      <c r="BQ86" s="11">
        <v>85.399253583668099</v>
      </c>
      <c r="BR86" s="11">
        <v>22.6946865915694</v>
      </c>
      <c r="BS86" s="11">
        <v>87.739335775960498</v>
      </c>
      <c r="BT86" s="11">
        <v>24.290968574018901</v>
      </c>
      <c r="BW86" s="15">
        <v>79</v>
      </c>
      <c r="BX86" s="14">
        <v>59.852418583628491</v>
      </c>
      <c r="BY86" s="14">
        <v>41.1393396945803</v>
      </c>
      <c r="BZ86" s="16">
        <v>91.992802425298919</v>
      </c>
      <c r="CA86" s="16">
        <v>89.300218429887494</v>
      </c>
      <c r="CR86" s="16"/>
      <c r="CS86" s="16"/>
      <c r="CT86" s="16"/>
      <c r="CU86" s="16"/>
      <c r="CV86" s="16"/>
    </row>
    <row r="87" spans="1:100" x14ac:dyDescent="0.3">
      <c r="A87" s="34">
        <v>79</v>
      </c>
      <c r="B87" s="23">
        <v>14604</v>
      </c>
      <c r="C87" s="23">
        <v>286</v>
      </c>
      <c r="D87" s="23">
        <v>20006</v>
      </c>
      <c r="E87" s="23">
        <v>628</v>
      </c>
      <c r="F87" s="23"/>
      <c r="G87" s="34">
        <v>79</v>
      </c>
      <c r="H87" s="60">
        <v>28834</v>
      </c>
      <c r="I87" s="60">
        <v>4529</v>
      </c>
      <c r="J87" s="60">
        <v>32508</v>
      </c>
      <c r="K87" s="60">
        <v>5108</v>
      </c>
      <c r="L87" s="23"/>
      <c r="M87" s="34">
        <v>79</v>
      </c>
      <c r="N87" s="64">
        <v>49025</v>
      </c>
      <c r="O87" s="64">
        <v>17636</v>
      </c>
      <c r="P87" s="64">
        <v>48524</v>
      </c>
      <c r="Q87" s="64">
        <v>18055</v>
      </c>
      <c r="R87" s="23"/>
      <c r="S87" s="23"/>
      <c r="T87" s="19">
        <v>2050</v>
      </c>
      <c r="U87" s="63">
        <v>4562452</v>
      </c>
      <c r="V87" s="63">
        <v>4428914</v>
      </c>
      <c r="W87" s="63">
        <v>1398811</v>
      </c>
      <c r="X87" s="63">
        <v>1385386</v>
      </c>
      <c r="Y87" s="64">
        <v>11775563</v>
      </c>
      <c r="Z87" s="49">
        <f t="shared" si="5"/>
        <v>50.624016872908747</v>
      </c>
      <c r="AD87" s="71">
        <v>2050</v>
      </c>
      <c r="AE87" s="75">
        <v>7779</v>
      </c>
      <c r="AF87" s="75">
        <v>7409</v>
      </c>
      <c r="AG87" s="76">
        <v>46320</v>
      </c>
      <c r="AH87" s="63">
        <v>41755</v>
      </c>
      <c r="AI87" s="74">
        <v>103263</v>
      </c>
      <c r="AJ87" s="39"/>
      <c r="AL87" s="40">
        <v>2050</v>
      </c>
      <c r="AM87" s="75">
        <v>10746</v>
      </c>
      <c r="AN87" s="75">
        <v>10299</v>
      </c>
      <c r="AO87" s="76">
        <v>25703</v>
      </c>
      <c r="AP87" s="63">
        <v>21578</v>
      </c>
      <c r="AQ87" s="74">
        <v>68326</v>
      </c>
      <c r="AR87" s="39"/>
      <c r="AS87" s="39"/>
      <c r="AT87" s="48">
        <v>2050</v>
      </c>
      <c r="AU87" s="50">
        <v>1.74021965916265</v>
      </c>
      <c r="AV87" s="50">
        <v>1.8254460029069806</v>
      </c>
      <c r="AW87" s="50">
        <v>1.7512369067737943</v>
      </c>
      <c r="AZ87" s="46">
        <v>2050</v>
      </c>
      <c r="BA87" s="45">
        <v>46471</v>
      </c>
      <c r="BB87" s="45">
        <v>43922</v>
      </c>
      <c r="BC87" s="45">
        <v>17557</v>
      </c>
      <c r="BD87" s="45">
        <v>16594</v>
      </c>
      <c r="BE87" s="45">
        <v>124544</v>
      </c>
      <c r="BH87" s="46">
        <v>2050</v>
      </c>
      <c r="BI87" s="45">
        <v>45836</v>
      </c>
      <c r="BJ87" s="45">
        <v>44664</v>
      </c>
      <c r="BK87" s="45">
        <v>11319</v>
      </c>
      <c r="BL87" s="45">
        <v>11191</v>
      </c>
      <c r="BM87" s="45">
        <v>113010</v>
      </c>
      <c r="BO87" s="15">
        <f t="shared" si="4"/>
        <v>19.918591275108398</v>
      </c>
      <c r="BP87" s="7">
        <v>2050</v>
      </c>
      <c r="BQ87" s="11">
        <v>85.512658939507503</v>
      </c>
      <c r="BR87" s="11">
        <v>22.786361120732799</v>
      </c>
      <c r="BS87" s="11">
        <v>87.8428878084178</v>
      </c>
      <c r="BT87" s="11">
        <v>24.3793113152587</v>
      </c>
      <c r="BW87" s="15">
        <v>80</v>
      </c>
      <c r="BX87" s="14">
        <v>57.517201065957529</v>
      </c>
      <c r="BY87" s="14">
        <v>38.421652154199563</v>
      </c>
      <c r="BZ87" s="16">
        <v>91.267975222750039</v>
      </c>
      <c r="CA87" s="16">
        <v>88.399829483580618</v>
      </c>
      <c r="CR87" s="16"/>
      <c r="CS87" s="16"/>
      <c r="CT87" s="16"/>
      <c r="CU87" s="16"/>
      <c r="CV87" s="16"/>
    </row>
    <row r="88" spans="1:100" x14ac:dyDescent="0.3">
      <c r="A88" s="34">
        <v>80</v>
      </c>
      <c r="B88" s="23">
        <v>12575</v>
      </c>
      <c r="C88" s="23">
        <v>241</v>
      </c>
      <c r="D88" s="23">
        <v>17500</v>
      </c>
      <c r="E88" s="23">
        <v>515</v>
      </c>
      <c r="F88" s="23"/>
      <c r="G88" s="34">
        <v>80</v>
      </c>
      <c r="H88" s="60">
        <v>26026</v>
      </c>
      <c r="I88" s="60">
        <v>4218</v>
      </c>
      <c r="J88" s="60">
        <v>30135</v>
      </c>
      <c r="K88" s="60">
        <v>4663</v>
      </c>
      <c r="L88" s="23"/>
      <c r="M88" s="34">
        <v>80</v>
      </c>
      <c r="N88" s="64">
        <v>47963</v>
      </c>
      <c r="O88" s="64">
        <v>17349</v>
      </c>
      <c r="P88" s="64">
        <v>48138</v>
      </c>
      <c r="Q88" s="64">
        <v>18139</v>
      </c>
      <c r="R88" s="23"/>
      <c r="S88" s="23"/>
      <c r="T88" s="19">
        <v>2051</v>
      </c>
      <c r="U88" s="63">
        <v>4577559</v>
      </c>
      <c r="V88" s="63">
        <v>4441908</v>
      </c>
      <c r="W88" s="63">
        <v>1407798</v>
      </c>
      <c r="X88" s="63">
        <v>1394036</v>
      </c>
      <c r="Y88" s="65">
        <v>11821301</v>
      </c>
      <c r="Z88" s="49">
        <f t="shared" si="5"/>
        <v>50.631965128034551</v>
      </c>
      <c r="AD88" s="71">
        <v>2051</v>
      </c>
      <c r="AE88" s="75">
        <v>7799</v>
      </c>
      <c r="AF88" s="75">
        <v>7435</v>
      </c>
      <c r="AG88" s="76">
        <v>46328</v>
      </c>
      <c r="AH88" s="63">
        <v>41764</v>
      </c>
      <c r="AI88" s="74">
        <v>103326</v>
      </c>
      <c r="AJ88" s="39"/>
      <c r="AL88" s="40">
        <v>2051</v>
      </c>
      <c r="AM88" s="75">
        <v>10781</v>
      </c>
      <c r="AN88" s="75">
        <v>10317</v>
      </c>
      <c r="AO88" s="76">
        <v>25783</v>
      </c>
      <c r="AP88" s="63">
        <v>21681</v>
      </c>
      <c r="AQ88" s="74">
        <v>68562</v>
      </c>
      <c r="AR88" s="39"/>
      <c r="AS88" s="39"/>
      <c r="AT88" s="48">
        <v>2051</v>
      </c>
      <c r="AU88" s="50">
        <v>1.7444562384131299</v>
      </c>
      <c r="AV88" s="50">
        <v>1.8262598237012888</v>
      </c>
      <c r="AW88" s="50">
        <v>1.7550748781679637</v>
      </c>
      <c r="AZ88" s="46">
        <v>2051</v>
      </c>
      <c r="BA88" s="45">
        <v>46478</v>
      </c>
      <c r="BB88" s="45">
        <v>43928</v>
      </c>
      <c r="BC88" s="45">
        <v>17532</v>
      </c>
      <c r="BD88" s="45">
        <v>16571</v>
      </c>
      <c r="BE88" s="45">
        <v>124509</v>
      </c>
      <c r="BH88" s="46">
        <v>2051</v>
      </c>
      <c r="BI88" s="45">
        <v>45921</v>
      </c>
      <c r="BJ88" s="45">
        <v>44623</v>
      </c>
      <c r="BK88" s="45">
        <v>11558</v>
      </c>
      <c r="BL88" s="45">
        <v>11433</v>
      </c>
      <c r="BM88" s="45">
        <v>113535</v>
      </c>
      <c r="BO88" s="15">
        <f t="shared" si="4"/>
        <v>20.25014312766988</v>
      </c>
      <c r="BP88" s="7">
        <v>2051</v>
      </c>
      <c r="BQ88" s="11">
        <v>85.630452688636296</v>
      </c>
      <c r="BR88" s="11">
        <v>22.8770709543757</v>
      </c>
      <c r="BS88" s="11">
        <v>87.949049852419293</v>
      </c>
      <c r="BT88" s="11">
        <v>24.4663779470308</v>
      </c>
      <c r="BW88" s="15">
        <v>81</v>
      </c>
      <c r="BX88" s="14">
        <v>54.928507578216049</v>
      </c>
      <c r="BY88" s="14">
        <v>35.663057383113127</v>
      </c>
      <c r="BZ88" s="16">
        <v>90.437856450812347</v>
      </c>
      <c r="CA88" s="16">
        <v>87.363810860481237</v>
      </c>
      <c r="CR88" s="16"/>
      <c r="CS88" s="16"/>
      <c r="CT88" s="16"/>
      <c r="CU88" s="16"/>
      <c r="CV88" s="16"/>
    </row>
    <row r="89" spans="1:100" x14ac:dyDescent="0.3">
      <c r="A89" s="34">
        <v>81</v>
      </c>
      <c r="B89" s="23">
        <v>10899</v>
      </c>
      <c r="C89" s="23">
        <v>189</v>
      </c>
      <c r="D89" s="23">
        <v>15472</v>
      </c>
      <c r="E89" s="23">
        <v>508</v>
      </c>
      <c r="F89" s="23"/>
      <c r="G89" s="34">
        <v>81</v>
      </c>
      <c r="H89" s="60">
        <v>24654</v>
      </c>
      <c r="I89" s="60">
        <v>3689</v>
      </c>
      <c r="J89" s="60">
        <v>29295</v>
      </c>
      <c r="K89" s="60">
        <v>4590</v>
      </c>
      <c r="L89" s="23"/>
      <c r="M89" s="34">
        <v>81</v>
      </c>
      <c r="N89" s="64">
        <v>43972</v>
      </c>
      <c r="O89" s="64">
        <v>16823</v>
      </c>
      <c r="P89" s="64">
        <v>44151</v>
      </c>
      <c r="Q89" s="64">
        <v>17855</v>
      </c>
      <c r="R89" s="23"/>
      <c r="T89" s="19">
        <v>2052</v>
      </c>
      <c r="U89" s="63">
        <v>4592511</v>
      </c>
      <c r="V89" s="63">
        <v>4454873</v>
      </c>
      <c r="W89" s="63">
        <v>1416451</v>
      </c>
      <c r="X89" s="63">
        <v>1402334</v>
      </c>
      <c r="Y89" s="64">
        <v>11866169</v>
      </c>
      <c r="Z89" s="49">
        <f t="shared" si="5"/>
        <v>50.63944395196124</v>
      </c>
      <c r="AD89" s="71">
        <v>2052</v>
      </c>
      <c r="AE89" s="75">
        <v>7819</v>
      </c>
      <c r="AF89" s="75">
        <v>7452</v>
      </c>
      <c r="AG89" s="76">
        <v>46326</v>
      </c>
      <c r="AH89" s="63">
        <v>41747</v>
      </c>
      <c r="AI89" s="74">
        <v>103344</v>
      </c>
      <c r="AJ89" s="39"/>
      <c r="AL89" s="40">
        <v>2052</v>
      </c>
      <c r="AM89" s="75">
        <v>10811</v>
      </c>
      <c r="AN89" s="75">
        <v>10340</v>
      </c>
      <c r="AO89" s="76">
        <v>25857</v>
      </c>
      <c r="AP89" s="63">
        <v>21787</v>
      </c>
      <c r="AQ89" s="74">
        <v>68795</v>
      </c>
      <c r="AR89" s="39"/>
      <c r="AS89" s="39"/>
      <c r="AT89" s="48">
        <v>2052</v>
      </c>
      <c r="AU89" s="50">
        <v>1.74897350883973</v>
      </c>
      <c r="AV89" s="50">
        <v>1.8271456131568964</v>
      </c>
      <c r="AW89" s="50">
        <v>1.7590291850585467</v>
      </c>
      <c r="AZ89" s="46">
        <v>2052</v>
      </c>
      <c r="BA89" s="45">
        <v>46456</v>
      </c>
      <c r="BB89" s="45">
        <v>43907</v>
      </c>
      <c r="BC89" s="45">
        <v>17516</v>
      </c>
      <c r="BD89" s="45">
        <v>16555</v>
      </c>
      <c r="BE89" s="45">
        <v>124434</v>
      </c>
      <c r="BH89" s="46">
        <v>2052</v>
      </c>
      <c r="BI89" s="45">
        <v>46028</v>
      </c>
      <c r="BJ89" s="45">
        <v>44609</v>
      </c>
      <c r="BK89" s="45">
        <v>11816</v>
      </c>
      <c r="BL89" s="45">
        <v>11662</v>
      </c>
      <c r="BM89" s="45">
        <v>114115</v>
      </c>
      <c r="BO89" s="15">
        <f t="shared" si="4"/>
        <v>20.573982386189371</v>
      </c>
      <c r="BP89" s="7">
        <v>2052</v>
      </c>
      <c r="BQ89" s="11">
        <v>85.747458921318398</v>
      </c>
      <c r="BR89" s="11">
        <v>22.967072880691401</v>
      </c>
      <c r="BS89" s="11">
        <v>88.054257496040506</v>
      </c>
      <c r="BT89" s="11">
        <v>24.552496948540799</v>
      </c>
      <c r="BW89" s="15">
        <v>82</v>
      </c>
      <c r="BX89" s="14">
        <v>52.157861885173411</v>
      </c>
      <c r="BY89" s="14">
        <v>32.855818730544229</v>
      </c>
      <c r="BZ89" s="16">
        <v>89.485961850298935</v>
      </c>
      <c r="CA89" s="16">
        <v>86.171599600596096</v>
      </c>
      <c r="CR89" s="16"/>
      <c r="CS89" s="16"/>
      <c r="CT89" s="16"/>
      <c r="CU89" s="16"/>
      <c r="CV89" s="16"/>
    </row>
    <row r="90" spans="1:100" x14ac:dyDescent="0.3">
      <c r="A90" s="34">
        <v>82</v>
      </c>
      <c r="B90" s="23">
        <v>9919</v>
      </c>
      <c r="C90" s="23">
        <v>181</v>
      </c>
      <c r="D90" s="23">
        <v>13976</v>
      </c>
      <c r="E90" s="23">
        <v>427</v>
      </c>
      <c r="F90" s="23"/>
      <c r="G90" s="34">
        <v>82</v>
      </c>
      <c r="H90" s="60">
        <v>22019</v>
      </c>
      <c r="I90" s="60">
        <v>3264</v>
      </c>
      <c r="J90" s="60">
        <v>27321</v>
      </c>
      <c r="K90" s="60">
        <v>4271</v>
      </c>
      <c r="L90" s="23"/>
      <c r="M90" s="34">
        <v>82</v>
      </c>
      <c r="N90" s="64">
        <v>41402</v>
      </c>
      <c r="O90" s="64">
        <v>16445</v>
      </c>
      <c r="P90" s="64">
        <v>41665</v>
      </c>
      <c r="Q90" s="64">
        <v>17590</v>
      </c>
      <c r="R90" s="23"/>
      <c r="T90" s="19">
        <v>2053</v>
      </c>
      <c r="U90" s="63">
        <v>4607298</v>
      </c>
      <c r="V90" s="63">
        <v>4467770</v>
      </c>
      <c r="W90" s="63">
        <v>1424809</v>
      </c>
      <c r="X90" s="63">
        <v>1410293</v>
      </c>
      <c r="Y90" s="64">
        <v>11910170</v>
      </c>
      <c r="Z90" s="49">
        <f t="shared" si="5"/>
        <v>50.646691021202884</v>
      </c>
      <c r="AD90" s="71">
        <v>2053</v>
      </c>
      <c r="AE90" s="75">
        <v>7833</v>
      </c>
      <c r="AF90" s="75">
        <v>7469</v>
      </c>
      <c r="AG90" s="76">
        <v>46327</v>
      </c>
      <c r="AH90" s="63">
        <v>41749</v>
      </c>
      <c r="AI90" s="74">
        <v>103378</v>
      </c>
      <c r="AJ90" s="39"/>
      <c r="AL90" s="40">
        <v>2053</v>
      </c>
      <c r="AM90" s="75">
        <v>10834</v>
      </c>
      <c r="AN90" s="75">
        <v>10359</v>
      </c>
      <c r="AO90" s="76">
        <v>25927</v>
      </c>
      <c r="AP90" s="63">
        <v>21876</v>
      </c>
      <c r="AQ90" s="74">
        <v>68996</v>
      </c>
      <c r="AR90" s="39"/>
      <c r="AS90" s="39"/>
      <c r="AT90" s="48">
        <v>2053</v>
      </c>
      <c r="AU90" s="50">
        <v>1.7539425717628501</v>
      </c>
      <c r="AV90" s="50">
        <v>1.8281528118700041</v>
      </c>
      <c r="AW90" s="50">
        <v>1.7633061676268649</v>
      </c>
      <c r="AZ90" s="46">
        <v>2053</v>
      </c>
      <c r="BA90" s="45">
        <v>46424</v>
      </c>
      <c r="BB90" s="45">
        <v>43878</v>
      </c>
      <c r="BC90" s="45">
        <v>17516</v>
      </c>
      <c r="BD90" s="45">
        <v>16556</v>
      </c>
      <c r="BE90" s="45">
        <v>124374</v>
      </c>
      <c r="BH90" s="46">
        <v>2053</v>
      </c>
      <c r="BI90" s="45">
        <v>46153</v>
      </c>
      <c r="BJ90" s="45">
        <v>44646</v>
      </c>
      <c r="BK90" s="45">
        <v>12042</v>
      </c>
      <c r="BL90" s="45">
        <v>11914</v>
      </c>
      <c r="BM90" s="45">
        <v>114755</v>
      </c>
      <c r="BO90" s="15">
        <f t="shared" si="4"/>
        <v>20.875778833166311</v>
      </c>
      <c r="BP90" s="7">
        <v>2053</v>
      </c>
      <c r="BQ90" s="11">
        <v>85.863603988203394</v>
      </c>
      <c r="BR90" s="11">
        <v>23.056412269016501</v>
      </c>
      <c r="BS90" s="11">
        <v>88.158493404507496</v>
      </c>
      <c r="BT90" s="11">
        <v>24.637656566537199</v>
      </c>
      <c r="BW90" s="15">
        <v>83</v>
      </c>
      <c r="BX90" s="14">
        <v>49.249678537996388</v>
      </c>
      <c r="BY90" s="14">
        <v>30.083397824921942</v>
      </c>
      <c r="BZ90" s="16">
        <v>88.384255461911067</v>
      </c>
      <c r="CA90" s="16">
        <v>84.790538411406928</v>
      </c>
      <c r="CR90" s="16"/>
      <c r="CS90" s="16"/>
      <c r="CT90" s="16"/>
      <c r="CU90" s="16"/>
      <c r="CV90" s="16"/>
    </row>
    <row r="91" spans="1:100" x14ac:dyDescent="0.3">
      <c r="A91" s="34">
        <v>83</v>
      </c>
      <c r="B91" s="23">
        <v>8673</v>
      </c>
      <c r="C91" s="23">
        <v>112</v>
      </c>
      <c r="D91" s="23">
        <v>12548</v>
      </c>
      <c r="E91" s="23">
        <v>334</v>
      </c>
      <c r="F91" s="23"/>
      <c r="G91" s="34">
        <v>83</v>
      </c>
      <c r="H91" s="60">
        <v>19453</v>
      </c>
      <c r="I91" s="60">
        <v>2771</v>
      </c>
      <c r="J91" s="60">
        <v>24465</v>
      </c>
      <c r="K91" s="60">
        <v>3962</v>
      </c>
      <c r="L91" s="23"/>
      <c r="M91" s="34">
        <v>83</v>
      </c>
      <c r="N91" s="64">
        <v>37061</v>
      </c>
      <c r="O91" s="64">
        <v>15717</v>
      </c>
      <c r="P91" s="64">
        <v>38263</v>
      </c>
      <c r="Q91" s="64">
        <v>17060</v>
      </c>
      <c r="R91" s="49"/>
      <c r="T91" s="19">
        <v>2054</v>
      </c>
      <c r="U91" s="63">
        <v>4621938</v>
      </c>
      <c r="V91" s="63">
        <v>4480606</v>
      </c>
      <c r="W91" s="63">
        <v>1432842</v>
      </c>
      <c r="X91" s="63">
        <v>1417906</v>
      </c>
      <c r="Y91" s="64">
        <v>11953292</v>
      </c>
      <c r="Z91" s="49">
        <f t="shared" si="5"/>
        <v>50.653660932904508</v>
      </c>
      <c r="AD91" s="71">
        <v>2054</v>
      </c>
      <c r="AE91" s="75">
        <v>7852</v>
      </c>
      <c r="AF91" s="75">
        <v>7485</v>
      </c>
      <c r="AG91" s="76">
        <v>46319</v>
      </c>
      <c r="AH91" s="63">
        <v>41757</v>
      </c>
      <c r="AI91" s="74">
        <v>103413</v>
      </c>
      <c r="AJ91" s="39"/>
      <c r="AL91" s="40">
        <v>2054</v>
      </c>
      <c r="AM91" s="75">
        <v>10864</v>
      </c>
      <c r="AN91" s="75">
        <v>10380</v>
      </c>
      <c r="AO91" s="76">
        <v>26000</v>
      </c>
      <c r="AP91" s="63">
        <v>21991</v>
      </c>
      <c r="AQ91" s="74">
        <v>69235</v>
      </c>
      <c r="AR91" s="39"/>
      <c r="AS91" s="39"/>
      <c r="AT91" s="48">
        <v>2054</v>
      </c>
      <c r="AU91" s="50">
        <v>1.75924298811143</v>
      </c>
      <c r="AV91" s="50">
        <v>1.8292690947598731</v>
      </c>
      <c r="AW91" s="50">
        <v>1.7678320828552452</v>
      </c>
      <c r="AZ91" s="46">
        <v>2054</v>
      </c>
      <c r="BA91" s="45">
        <v>46401</v>
      </c>
      <c r="BB91" s="45">
        <v>43855</v>
      </c>
      <c r="BC91" s="45">
        <v>17525</v>
      </c>
      <c r="BD91" s="45">
        <v>16564</v>
      </c>
      <c r="BE91" s="45">
        <v>124345</v>
      </c>
      <c r="BH91" s="46">
        <v>2054</v>
      </c>
      <c r="BI91" s="45">
        <v>46274</v>
      </c>
      <c r="BJ91" s="45">
        <v>44688</v>
      </c>
      <c r="BK91" s="45">
        <v>12286</v>
      </c>
      <c r="BL91" s="45">
        <v>12153</v>
      </c>
      <c r="BM91" s="45">
        <v>115401</v>
      </c>
      <c r="BO91" s="15">
        <f t="shared" si="4"/>
        <v>21.177459467422295</v>
      </c>
      <c r="BP91" s="7">
        <v>2054</v>
      </c>
      <c r="BQ91" s="11">
        <v>85.978852176208207</v>
      </c>
      <c r="BR91" s="11">
        <v>23.1450953972093</v>
      </c>
      <c r="BS91" s="11">
        <v>88.261682113687101</v>
      </c>
      <c r="BT91" s="11">
        <v>24.721768820239799</v>
      </c>
      <c r="BW91" s="15">
        <v>84</v>
      </c>
      <c r="BX91" s="14">
        <v>46.210003659440062</v>
      </c>
      <c r="BY91" s="14">
        <v>27.381447938119198</v>
      </c>
      <c r="BZ91" s="16">
        <v>87.101243717285428</v>
      </c>
      <c r="CA91" s="16">
        <v>83.175354187765464</v>
      </c>
      <c r="CR91" s="16"/>
      <c r="CS91" s="16"/>
      <c r="CT91" s="16"/>
      <c r="CU91" s="16"/>
      <c r="CV91" s="16"/>
    </row>
    <row r="92" spans="1:100" x14ac:dyDescent="0.3">
      <c r="A92" s="34">
        <v>84</v>
      </c>
      <c r="B92" s="23">
        <v>7477</v>
      </c>
      <c r="C92" s="23">
        <v>107</v>
      </c>
      <c r="D92" s="23">
        <v>10652</v>
      </c>
      <c r="E92" s="23">
        <v>290</v>
      </c>
      <c r="F92" s="23"/>
      <c r="G92" s="34">
        <v>84</v>
      </c>
      <c r="H92" s="60">
        <v>17509</v>
      </c>
      <c r="I92" s="60">
        <v>2332</v>
      </c>
      <c r="J92" s="60">
        <v>22763</v>
      </c>
      <c r="K92" s="60">
        <v>3630</v>
      </c>
      <c r="L92" s="23"/>
      <c r="M92" s="34">
        <v>84</v>
      </c>
      <c r="N92" s="64">
        <v>34819</v>
      </c>
      <c r="O92" s="64">
        <v>15225</v>
      </c>
      <c r="P92" s="64">
        <v>35898</v>
      </c>
      <c r="Q92" s="64">
        <v>16531</v>
      </c>
      <c r="R92" s="49"/>
      <c r="T92" s="19">
        <v>2055</v>
      </c>
      <c r="U92" s="63">
        <v>4636468</v>
      </c>
      <c r="V92" s="63">
        <v>4493368</v>
      </c>
      <c r="W92" s="63">
        <v>1440586</v>
      </c>
      <c r="X92" s="63">
        <v>1425168</v>
      </c>
      <c r="Y92" s="64">
        <v>11995590</v>
      </c>
      <c r="Z92" s="49">
        <f t="shared" si="5"/>
        <v>50.660734486590485</v>
      </c>
      <c r="AD92" s="71">
        <v>2055</v>
      </c>
      <c r="AE92" s="75">
        <v>7874</v>
      </c>
      <c r="AF92" s="75">
        <v>7503</v>
      </c>
      <c r="AG92" s="76">
        <v>46316</v>
      </c>
      <c r="AH92" s="63">
        <v>41751</v>
      </c>
      <c r="AI92" s="74">
        <v>103444</v>
      </c>
      <c r="AJ92" s="39"/>
      <c r="AL92" s="40">
        <v>2055</v>
      </c>
      <c r="AM92" s="75">
        <v>10896</v>
      </c>
      <c r="AN92" s="75">
        <v>10411</v>
      </c>
      <c r="AO92" s="76">
        <v>26033</v>
      </c>
      <c r="AP92" s="63">
        <v>22073</v>
      </c>
      <c r="AQ92" s="74">
        <v>69413</v>
      </c>
      <c r="AR92" s="39"/>
      <c r="AS92" s="39"/>
      <c r="AT92" s="48">
        <v>2055</v>
      </c>
      <c r="AU92" s="50">
        <v>1.76463997370696</v>
      </c>
      <c r="AV92" s="50">
        <v>1.8304454292240955</v>
      </c>
      <c r="AW92" s="50">
        <v>1.7724366113215142</v>
      </c>
      <c r="AZ92" s="46">
        <v>2055</v>
      </c>
      <c r="BA92" s="45">
        <v>46390</v>
      </c>
      <c r="BB92" s="45">
        <v>43846</v>
      </c>
      <c r="BC92" s="45">
        <v>17546</v>
      </c>
      <c r="BD92" s="45">
        <v>16583</v>
      </c>
      <c r="BE92" s="45">
        <v>124365</v>
      </c>
      <c r="BH92" s="46">
        <v>2055</v>
      </c>
      <c r="BI92" s="45">
        <v>46384</v>
      </c>
      <c r="BJ92" s="45">
        <v>44759</v>
      </c>
      <c r="BK92" s="45">
        <v>12539</v>
      </c>
      <c r="BL92" s="45">
        <v>12416</v>
      </c>
      <c r="BM92" s="45">
        <v>116098</v>
      </c>
      <c r="BO92" s="15">
        <f t="shared" si="4"/>
        <v>21.494771658426501</v>
      </c>
      <c r="BP92" s="7">
        <v>2055</v>
      </c>
      <c r="BQ92" s="11">
        <v>86.093215734007103</v>
      </c>
      <c r="BR92" s="11">
        <v>23.233105598577801</v>
      </c>
      <c r="BS92" s="11">
        <v>88.363838305532099</v>
      </c>
      <c r="BT92" s="11">
        <v>24.804846240289798</v>
      </c>
      <c r="BW92" s="15">
        <v>85</v>
      </c>
      <c r="BX92" s="14">
        <v>42.948584359192978</v>
      </c>
      <c r="BY92" s="14">
        <v>24.592599144092091</v>
      </c>
      <c r="BZ92" s="16">
        <v>85.589372428911432</v>
      </c>
      <c r="CA92" s="16">
        <v>81.274625157535951</v>
      </c>
      <c r="CR92" s="16"/>
      <c r="CS92" s="16"/>
      <c r="CT92" s="16"/>
      <c r="CU92" s="16"/>
      <c r="CV92" s="16"/>
    </row>
    <row r="93" spans="1:100" x14ac:dyDescent="0.3">
      <c r="A93" s="34">
        <v>85</v>
      </c>
      <c r="B93" s="23">
        <v>6128</v>
      </c>
      <c r="C93" s="23">
        <v>100</v>
      </c>
      <c r="D93" s="23">
        <v>8876</v>
      </c>
      <c r="E93" s="23">
        <v>273</v>
      </c>
      <c r="F93" s="23"/>
      <c r="G93" s="34">
        <v>85</v>
      </c>
      <c r="H93" s="60">
        <v>15016</v>
      </c>
      <c r="I93" s="60">
        <v>2059</v>
      </c>
      <c r="J93" s="60">
        <v>20174</v>
      </c>
      <c r="K93" s="60">
        <v>3285</v>
      </c>
      <c r="L93" s="23"/>
      <c r="M93" s="34">
        <v>85</v>
      </c>
      <c r="N93" s="64">
        <v>32213</v>
      </c>
      <c r="O93" s="64">
        <v>14559</v>
      </c>
      <c r="P93" s="64">
        <v>33282</v>
      </c>
      <c r="Q93" s="64">
        <v>15945</v>
      </c>
      <c r="R93" s="49"/>
      <c r="T93" s="97">
        <v>2056</v>
      </c>
      <c r="U93" s="98">
        <v>4650958</v>
      </c>
      <c r="V93" s="98">
        <v>4506117</v>
      </c>
      <c r="W93" s="98">
        <v>1448045</v>
      </c>
      <c r="X93" s="98">
        <v>1432088</v>
      </c>
      <c r="Y93" s="99">
        <v>12037208</v>
      </c>
      <c r="Z93" s="49">
        <f t="shared" si="5"/>
        <v>50.667920667317532</v>
      </c>
      <c r="AD93" s="71">
        <v>2056</v>
      </c>
      <c r="AE93" s="75">
        <v>7890</v>
      </c>
      <c r="AF93" s="75">
        <v>7529</v>
      </c>
      <c r="AG93" s="76">
        <v>46313</v>
      </c>
      <c r="AH93" s="63">
        <v>41760</v>
      </c>
      <c r="AI93" s="74">
        <v>103492</v>
      </c>
      <c r="AJ93" s="39"/>
      <c r="AL93" s="40">
        <v>2056</v>
      </c>
      <c r="AM93" s="75">
        <v>10908</v>
      </c>
      <c r="AN93" s="75">
        <v>10435</v>
      </c>
      <c r="AO93" s="76">
        <v>26092</v>
      </c>
      <c r="AP93" s="63">
        <v>22184</v>
      </c>
      <c r="AQ93" s="74">
        <v>69619</v>
      </c>
      <c r="AR93" s="39"/>
      <c r="AS93" s="39"/>
      <c r="AT93" s="48">
        <v>2056</v>
      </c>
      <c r="AU93" s="50">
        <v>1.76999742228566</v>
      </c>
      <c r="AV93" s="50">
        <v>1.8316422666898882</v>
      </c>
      <c r="AW93" s="50">
        <v>1.7770602877698858</v>
      </c>
      <c r="AZ93" s="46">
        <v>2056</v>
      </c>
      <c r="BA93" s="45">
        <v>46413</v>
      </c>
      <c r="BB93" s="45">
        <v>43868</v>
      </c>
      <c r="BC93" s="45">
        <v>17575</v>
      </c>
      <c r="BD93" s="45">
        <v>16610</v>
      </c>
      <c r="BE93" s="45">
        <v>124466</v>
      </c>
      <c r="BH93" s="46">
        <v>2056</v>
      </c>
      <c r="BI93" s="45">
        <v>46480</v>
      </c>
      <c r="BJ93" s="45">
        <v>44823</v>
      </c>
      <c r="BK93" s="45">
        <v>12762</v>
      </c>
      <c r="BL93" s="45">
        <v>12656</v>
      </c>
      <c r="BM93" s="45">
        <v>116721</v>
      </c>
      <c r="BO93" s="15">
        <f t="shared" si="4"/>
        <v>21.77671541539226</v>
      </c>
      <c r="BP93" s="7">
        <v>2056</v>
      </c>
      <c r="BQ93" s="11">
        <v>86.206605004827694</v>
      </c>
      <c r="BR93" s="11">
        <v>23.3204340373996</v>
      </c>
      <c r="BS93" s="11">
        <v>88.465062761102104</v>
      </c>
      <c r="BT93" s="11">
        <v>24.887033250289001</v>
      </c>
      <c r="BW93" s="15">
        <v>86</v>
      </c>
      <c r="BX93" s="14">
        <v>39.495192265789129</v>
      </c>
      <c r="BY93" s="14">
        <v>21.816296566637657</v>
      </c>
      <c r="BZ93" s="16">
        <v>83.792408385855609</v>
      </c>
      <c r="CA93" s="16">
        <v>79.035532439391062</v>
      </c>
      <c r="CR93" s="16"/>
      <c r="CS93" s="16"/>
      <c r="CT93" s="16"/>
      <c r="CU93" s="16"/>
      <c r="CV93" s="16"/>
    </row>
    <row r="94" spans="1:100" x14ac:dyDescent="0.3">
      <c r="A94" s="34">
        <v>86</v>
      </c>
      <c r="B94" s="23">
        <v>5074</v>
      </c>
      <c r="C94" s="23">
        <v>85</v>
      </c>
      <c r="D94" s="23">
        <v>7470</v>
      </c>
      <c r="E94" s="23">
        <v>179</v>
      </c>
      <c r="F94" s="23"/>
      <c r="G94" s="34">
        <v>86</v>
      </c>
      <c r="H94" s="60">
        <v>12834</v>
      </c>
      <c r="I94" s="60">
        <v>1621</v>
      </c>
      <c r="J94" s="60">
        <v>18443</v>
      </c>
      <c r="K94" s="60">
        <v>3037</v>
      </c>
      <c r="L94" s="23"/>
      <c r="M94" s="34">
        <v>86</v>
      </c>
      <c r="N94" s="64">
        <v>28937</v>
      </c>
      <c r="O94" s="64">
        <v>13579</v>
      </c>
      <c r="P94" s="64">
        <v>30388</v>
      </c>
      <c r="Q94" s="64">
        <v>15050</v>
      </c>
      <c r="R94" s="49"/>
      <c r="T94" s="19">
        <v>2057</v>
      </c>
      <c r="U94" s="63">
        <v>4665475</v>
      </c>
      <c r="V94" s="63">
        <v>4518889</v>
      </c>
      <c r="W94" s="63">
        <v>1455226</v>
      </c>
      <c r="X94" s="63">
        <v>1438663</v>
      </c>
      <c r="Y94" s="64">
        <v>12078253</v>
      </c>
      <c r="Z94" s="49">
        <f t="shared" si="5"/>
        <v>50.675383269418184</v>
      </c>
      <c r="AD94" s="77">
        <v>2057</v>
      </c>
      <c r="AE94" s="75">
        <v>7903</v>
      </c>
      <c r="AF94" s="75">
        <v>7532</v>
      </c>
      <c r="AG94" s="76">
        <v>46331</v>
      </c>
      <c r="AH94" s="63">
        <v>41750</v>
      </c>
      <c r="AI94" s="74">
        <v>103516</v>
      </c>
      <c r="AJ94" s="39"/>
      <c r="AL94" s="41">
        <v>2057</v>
      </c>
      <c r="AM94" s="75">
        <v>10932</v>
      </c>
      <c r="AN94" s="75">
        <v>10452</v>
      </c>
      <c r="AO94" s="76">
        <v>26155</v>
      </c>
      <c r="AP94" s="63">
        <v>22269</v>
      </c>
      <c r="AQ94" s="74">
        <v>69808</v>
      </c>
      <c r="AR94" s="39"/>
      <c r="AS94" s="39"/>
      <c r="AT94" s="48">
        <v>2057</v>
      </c>
      <c r="AU94" s="50">
        <v>1.7752220628450299</v>
      </c>
      <c r="AV94" s="50">
        <v>1.8328372776146959</v>
      </c>
      <c r="AW94" s="50">
        <v>1.7816228624081154</v>
      </c>
      <c r="AZ94" s="46">
        <v>2057</v>
      </c>
      <c r="BA94" s="45">
        <v>46474</v>
      </c>
      <c r="BB94" s="45">
        <v>43924</v>
      </c>
      <c r="BC94" s="45">
        <v>17618</v>
      </c>
      <c r="BD94" s="45">
        <v>16651</v>
      </c>
      <c r="BE94" s="45">
        <v>124667</v>
      </c>
      <c r="BH94" s="46">
        <v>2057</v>
      </c>
      <c r="BI94" s="45">
        <v>46545</v>
      </c>
      <c r="BJ94" s="45">
        <v>44884</v>
      </c>
      <c r="BK94" s="45">
        <v>12995</v>
      </c>
      <c r="BL94" s="45">
        <v>12906</v>
      </c>
      <c r="BM94" s="45">
        <v>117330</v>
      </c>
      <c r="BO94" s="15">
        <f t="shared" si="4"/>
        <v>22.075343049518452</v>
      </c>
      <c r="BP94" s="7">
        <v>2057</v>
      </c>
      <c r="BQ94" s="11">
        <v>86.319049298949494</v>
      </c>
      <c r="BR94" s="11">
        <v>23.407104878952499</v>
      </c>
      <c r="BS94" s="11">
        <v>88.565333509399807</v>
      </c>
      <c r="BT94" s="11">
        <v>24.968443498739902</v>
      </c>
      <c r="BW94" s="15">
        <v>87</v>
      </c>
      <c r="BX94" s="14">
        <v>35.95470316978502</v>
      </c>
      <c r="BY94" s="14">
        <v>19.090437766664284</v>
      </c>
      <c r="BZ94" s="16">
        <v>81.666942010665224</v>
      </c>
      <c r="CA94" s="16">
        <v>76.405392395093841</v>
      </c>
      <c r="CR94" s="16"/>
      <c r="CS94" s="16"/>
      <c r="CT94" s="16"/>
      <c r="CU94" s="16"/>
      <c r="CV94" s="16"/>
    </row>
    <row r="95" spans="1:100" x14ac:dyDescent="0.3">
      <c r="A95" s="34">
        <v>87</v>
      </c>
      <c r="B95" s="23">
        <v>3733</v>
      </c>
      <c r="C95" s="23">
        <v>58</v>
      </c>
      <c r="D95" s="23">
        <v>5778</v>
      </c>
      <c r="E95" s="23">
        <v>133</v>
      </c>
      <c r="F95" s="23"/>
      <c r="G95" s="34">
        <v>87</v>
      </c>
      <c r="H95" s="60">
        <v>11302</v>
      </c>
      <c r="I95" s="60">
        <v>1360</v>
      </c>
      <c r="J95" s="60">
        <v>17005</v>
      </c>
      <c r="K95" s="60">
        <v>2484</v>
      </c>
      <c r="L95" s="23"/>
      <c r="M95" s="34">
        <v>87</v>
      </c>
      <c r="N95" s="64">
        <v>26451</v>
      </c>
      <c r="O95" s="64">
        <v>12267</v>
      </c>
      <c r="P95" s="64">
        <v>28114</v>
      </c>
      <c r="Q95" s="64">
        <v>14122</v>
      </c>
      <c r="R95" s="49"/>
      <c r="T95" s="19">
        <v>2058</v>
      </c>
      <c r="U95" s="63">
        <v>4680149</v>
      </c>
      <c r="V95" s="63">
        <v>4531770</v>
      </c>
      <c r="W95" s="63">
        <v>1462100</v>
      </c>
      <c r="X95" s="63">
        <v>1444918</v>
      </c>
      <c r="Y95" s="64">
        <v>12118937</v>
      </c>
      <c r="Z95" s="49">
        <f t="shared" si="5"/>
        <v>50.683067335031119</v>
      </c>
      <c r="AD95" s="77">
        <v>2058</v>
      </c>
      <c r="AE95" s="75">
        <v>7929</v>
      </c>
      <c r="AF95" s="75">
        <v>7560</v>
      </c>
      <c r="AG95" s="76">
        <v>46331</v>
      </c>
      <c r="AH95" s="63">
        <v>41765</v>
      </c>
      <c r="AI95" s="74">
        <v>103585</v>
      </c>
      <c r="AJ95" s="39"/>
      <c r="AL95" s="41">
        <v>2058</v>
      </c>
      <c r="AM95" s="75">
        <v>10954</v>
      </c>
      <c r="AN95" s="75">
        <v>10483</v>
      </c>
      <c r="AO95" s="76">
        <v>26217</v>
      </c>
      <c r="AP95" s="63">
        <v>22347</v>
      </c>
      <c r="AQ95" s="74">
        <v>70001</v>
      </c>
      <c r="AR95" s="39"/>
      <c r="AS95" s="39"/>
      <c r="AT95" s="48">
        <v>2058</v>
      </c>
      <c r="AU95" s="50">
        <v>1.78021453107858</v>
      </c>
      <c r="AV95" s="50">
        <v>1.8340070025148201</v>
      </c>
      <c r="AW95" s="50">
        <v>1.7860792392544738</v>
      </c>
      <c r="AZ95" s="46">
        <v>2058</v>
      </c>
      <c r="BA95" s="45">
        <v>46577</v>
      </c>
      <c r="BB95" s="45">
        <v>44023</v>
      </c>
      <c r="BC95" s="45">
        <v>17660</v>
      </c>
      <c r="BD95" s="45">
        <v>16691</v>
      </c>
      <c r="BE95" s="45">
        <v>124951</v>
      </c>
      <c r="BH95" s="46">
        <v>2058</v>
      </c>
      <c r="BI95" s="45">
        <v>46538</v>
      </c>
      <c r="BJ95" s="45">
        <v>44910</v>
      </c>
      <c r="BK95" s="45">
        <v>13240</v>
      </c>
      <c r="BL95" s="45">
        <v>13163</v>
      </c>
      <c r="BM95" s="45">
        <v>117851</v>
      </c>
      <c r="BO95" s="15">
        <f t="shared" si="4"/>
        <v>22.40371316323154</v>
      </c>
      <c r="BP95" s="7">
        <v>2058</v>
      </c>
      <c r="BQ95" s="11">
        <v>86.430637961144001</v>
      </c>
      <c r="BR95" s="11">
        <v>23.493273409463299</v>
      </c>
      <c r="BS95" s="11">
        <v>88.664791083068394</v>
      </c>
      <c r="BT95" s="11">
        <v>25.0493128369441</v>
      </c>
      <c r="BW95" s="15">
        <v>88</v>
      </c>
      <c r="BX95" s="14">
        <v>32.335163295093537</v>
      </c>
      <c r="BY95" s="14">
        <v>16.450450130742503</v>
      </c>
      <c r="BZ95" s="16">
        <v>79.141200084846901</v>
      </c>
      <c r="CA95" s="16">
        <v>73.320617409571369</v>
      </c>
      <c r="CR95" s="16"/>
      <c r="CS95" s="16"/>
      <c r="CT95" s="16"/>
      <c r="CU95" s="16"/>
      <c r="CV95" s="16"/>
    </row>
    <row r="96" spans="1:100" x14ac:dyDescent="0.3">
      <c r="A96" s="34">
        <v>88</v>
      </c>
      <c r="B96" s="23">
        <v>2979</v>
      </c>
      <c r="C96" s="23">
        <v>49</v>
      </c>
      <c r="D96" s="23">
        <v>4517</v>
      </c>
      <c r="E96" s="23">
        <v>114</v>
      </c>
      <c r="F96" s="23"/>
      <c r="G96" s="34">
        <v>88</v>
      </c>
      <c r="H96" s="60">
        <v>9995</v>
      </c>
      <c r="I96" s="60">
        <v>1120</v>
      </c>
      <c r="J96" s="60">
        <v>15787</v>
      </c>
      <c r="K96" s="60">
        <v>2292</v>
      </c>
      <c r="L96" s="23"/>
      <c r="M96" s="34">
        <v>88</v>
      </c>
      <c r="N96" s="64">
        <v>24568</v>
      </c>
      <c r="O96" s="64">
        <v>11226</v>
      </c>
      <c r="P96" s="64">
        <v>26757</v>
      </c>
      <c r="Q96" s="64">
        <v>12946</v>
      </c>
      <c r="R96" s="23"/>
      <c r="T96" s="19">
        <v>2059</v>
      </c>
      <c r="U96" s="63">
        <v>4695048</v>
      </c>
      <c r="V96" s="63">
        <v>4544838</v>
      </c>
      <c r="W96" s="63">
        <v>1468716</v>
      </c>
      <c r="X96" s="63">
        <v>1450819</v>
      </c>
      <c r="Y96" s="64">
        <v>12159421</v>
      </c>
      <c r="Z96" s="49">
        <f t="shared" si="5"/>
        <v>50.691262355337471</v>
      </c>
      <c r="AD96" s="71">
        <v>2059</v>
      </c>
      <c r="AE96" s="75">
        <v>7947</v>
      </c>
      <c r="AF96" s="75">
        <v>7569</v>
      </c>
      <c r="AG96" s="76">
        <v>46322</v>
      </c>
      <c r="AH96" s="63">
        <v>41753</v>
      </c>
      <c r="AI96" s="74">
        <v>103591</v>
      </c>
      <c r="AJ96" s="39"/>
      <c r="AL96" s="40">
        <v>2059</v>
      </c>
      <c r="AM96" s="75">
        <v>10978</v>
      </c>
      <c r="AN96" s="75">
        <v>10513</v>
      </c>
      <c r="AO96" s="76">
        <v>26248</v>
      </c>
      <c r="AP96" s="63">
        <v>22437</v>
      </c>
      <c r="AQ96" s="74">
        <v>70176</v>
      </c>
      <c r="AR96" s="39"/>
      <c r="AS96" s="39"/>
      <c r="AT96" s="48">
        <v>2059</v>
      </c>
      <c r="AU96" s="50">
        <v>1.7848887283294901</v>
      </c>
      <c r="AV96" s="50">
        <v>1.835123172120062</v>
      </c>
      <c r="AW96" s="50">
        <v>1.7903553789391917</v>
      </c>
      <c r="AZ96" s="46">
        <v>2059</v>
      </c>
      <c r="BA96" s="45">
        <v>46729</v>
      </c>
      <c r="BB96" s="45">
        <v>44166</v>
      </c>
      <c r="BC96" s="45">
        <v>17710</v>
      </c>
      <c r="BD96" s="45">
        <v>16739</v>
      </c>
      <c r="BE96" s="45">
        <v>125344</v>
      </c>
      <c r="BH96" s="46">
        <v>2059</v>
      </c>
      <c r="BI96" s="45">
        <v>46509</v>
      </c>
      <c r="BJ96" s="45">
        <v>44893</v>
      </c>
      <c r="BK96" s="45">
        <v>13458</v>
      </c>
      <c r="BL96" s="45">
        <v>13415</v>
      </c>
      <c r="BM96" s="45">
        <v>118275</v>
      </c>
      <c r="BO96" s="15">
        <f t="shared" si="4"/>
        <v>22.720777848235045</v>
      </c>
      <c r="BP96" s="7">
        <v>2059</v>
      </c>
      <c r="BQ96" s="11">
        <v>86.5413617415592</v>
      </c>
      <c r="BR96" s="11">
        <v>23.579100280527999</v>
      </c>
      <c r="BS96" s="11">
        <v>88.763533190387193</v>
      </c>
      <c r="BT96" s="11">
        <v>25.129810179612999</v>
      </c>
      <c r="BW96" s="15">
        <v>89</v>
      </c>
      <c r="BX96" s="14">
        <v>28.671106008520777</v>
      </c>
      <c r="BY96" s="14">
        <v>13.965076726221895</v>
      </c>
      <c r="BZ96" s="16">
        <v>76.139957919636558</v>
      </c>
      <c r="CA96" s="16">
        <v>69.736029980124471</v>
      </c>
      <c r="CR96" s="16"/>
      <c r="CS96" s="16"/>
      <c r="CT96" s="16"/>
      <c r="CU96" s="16"/>
      <c r="CV96" s="16"/>
    </row>
    <row r="97" spans="1:100" x14ac:dyDescent="0.3">
      <c r="A97" s="34">
        <v>89</v>
      </c>
      <c r="B97" s="23">
        <v>2250</v>
      </c>
      <c r="C97" s="23">
        <v>40</v>
      </c>
      <c r="D97" s="23">
        <v>3557</v>
      </c>
      <c r="E97" s="23">
        <v>101</v>
      </c>
      <c r="F97" s="23"/>
      <c r="G97" s="34">
        <v>89</v>
      </c>
      <c r="H97" s="60">
        <v>8441</v>
      </c>
      <c r="I97" s="60">
        <v>951</v>
      </c>
      <c r="J97" s="60">
        <v>14101</v>
      </c>
      <c r="K97" s="60">
        <v>2067</v>
      </c>
      <c r="L97" s="23"/>
      <c r="M97" s="34">
        <v>89</v>
      </c>
      <c r="N97" s="64">
        <v>22375</v>
      </c>
      <c r="O97" s="64">
        <v>9544</v>
      </c>
      <c r="P97" s="64">
        <v>25191</v>
      </c>
      <c r="Q97" s="64">
        <v>11489</v>
      </c>
      <c r="R97" s="23"/>
      <c r="T97" s="19">
        <v>2060</v>
      </c>
      <c r="U97" s="63">
        <v>4710289</v>
      </c>
      <c r="V97" s="63">
        <v>4558167</v>
      </c>
      <c r="W97" s="63">
        <v>1475029</v>
      </c>
      <c r="X97" s="63">
        <v>1456369</v>
      </c>
      <c r="Y97" s="64">
        <v>12199854</v>
      </c>
      <c r="Z97" s="49">
        <f t="shared" si="5"/>
        <v>50.699934605774786</v>
      </c>
      <c r="AD97" s="71">
        <v>2060</v>
      </c>
      <c r="AE97" s="75">
        <v>7973</v>
      </c>
      <c r="AF97" s="75">
        <v>7598</v>
      </c>
      <c r="AG97" s="76">
        <v>46325</v>
      </c>
      <c r="AH97" s="63">
        <v>41753</v>
      </c>
      <c r="AI97" s="74">
        <v>103649</v>
      </c>
      <c r="AJ97" s="39"/>
      <c r="AL97" s="40">
        <v>2060</v>
      </c>
      <c r="AM97" s="75">
        <v>11005</v>
      </c>
      <c r="AN97" s="75">
        <v>10548</v>
      </c>
      <c r="AO97" s="76">
        <v>26308</v>
      </c>
      <c r="AP97" s="63">
        <v>22522</v>
      </c>
      <c r="AQ97" s="74">
        <v>70383</v>
      </c>
      <c r="AR97" s="39"/>
      <c r="AS97" s="39"/>
      <c r="AT97" s="48">
        <v>2060</v>
      </c>
      <c r="AU97" s="50">
        <v>1.7891632126436601</v>
      </c>
      <c r="AV97" s="50">
        <v>1.8361601763019875</v>
      </c>
      <c r="AW97" s="50">
        <v>1.7943548302723675</v>
      </c>
      <c r="AZ97" s="46">
        <v>2060</v>
      </c>
      <c r="BA97" s="45">
        <v>46914</v>
      </c>
      <c r="BB97" s="45">
        <v>44340</v>
      </c>
      <c r="BC97" s="45">
        <v>17755</v>
      </c>
      <c r="BD97" s="45">
        <v>16781</v>
      </c>
      <c r="BE97" s="45">
        <v>125790</v>
      </c>
      <c r="BH97" s="46">
        <v>2060</v>
      </c>
      <c r="BI97" s="45">
        <v>46396</v>
      </c>
      <c r="BJ97" s="45">
        <v>44842</v>
      </c>
      <c r="BK97" s="45">
        <v>13704</v>
      </c>
      <c r="BL97" s="45">
        <v>13681</v>
      </c>
      <c r="BM97" s="45">
        <v>118623</v>
      </c>
      <c r="BO97" s="15">
        <f t="shared" si="4"/>
        <v>23.085742225369447</v>
      </c>
      <c r="BP97" s="7">
        <v>2060</v>
      </c>
      <c r="BQ97" s="11">
        <v>86.651298322598706</v>
      </c>
      <c r="BR97" s="11">
        <v>23.664587915038599</v>
      </c>
      <c r="BS97" s="11">
        <v>88.861573028747401</v>
      </c>
      <c r="BT97" s="11">
        <v>25.210067966446001</v>
      </c>
      <c r="BW97" s="15">
        <v>90</v>
      </c>
      <c r="BX97" s="14">
        <v>25.003305594051835</v>
      </c>
      <c r="BY97" s="14">
        <v>11.694337891049988</v>
      </c>
      <c r="BZ97" s="16">
        <v>72.585440047622896</v>
      </c>
      <c r="CA97" s="16">
        <v>65.576807809141997</v>
      </c>
      <c r="CR97" s="16"/>
      <c r="CS97" s="16"/>
      <c r="CT97" s="16"/>
      <c r="CU97" s="16"/>
      <c r="CV97" s="16"/>
    </row>
    <row r="98" spans="1:100" x14ac:dyDescent="0.3">
      <c r="A98" s="34">
        <v>90</v>
      </c>
      <c r="B98" s="23">
        <v>1738</v>
      </c>
      <c r="C98" s="23">
        <v>25</v>
      </c>
      <c r="D98" s="23">
        <v>2798</v>
      </c>
      <c r="E98" s="23">
        <v>57</v>
      </c>
      <c r="F98" s="23"/>
      <c r="G98" s="34">
        <v>90</v>
      </c>
      <c r="H98" s="60">
        <v>6885</v>
      </c>
      <c r="I98" s="60">
        <v>794</v>
      </c>
      <c r="J98" s="60">
        <v>12549</v>
      </c>
      <c r="K98" s="60">
        <v>1897</v>
      </c>
      <c r="L98" s="23"/>
      <c r="M98" s="34">
        <v>90</v>
      </c>
      <c r="N98" s="64">
        <v>20598</v>
      </c>
      <c r="O98" s="64">
        <v>8675</v>
      </c>
      <c r="P98" s="64">
        <v>23630</v>
      </c>
      <c r="Q98" s="64">
        <v>10781</v>
      </c>
      <c r="R98" s="23"/>
      <c r="T98" s="19">
        <v>2061</v>
      </c>
      <c r="U98" s="63">
        <v>4725959</v>
      </c>
      <c r="V98" s="63">
        <v>4571861</v>
      </c>
      <c r="W98" s="63">
        <v>1481063</v>
      </c>
      <c r="X98" s="63">
        <v>1461593</v>
      </c>
      <c r="Y98" s="64">
        <v>12240476</v>
      </c>
      <c r="Z98" s="49">
        <f t="shared" si="5"/>
        <v>50.708992035930635</v>
      </c>
      <c r="AD98" s="71">
        <v>2061</v>
      </c>
      <c r="AE98" s="75">
        <v>7983</v>
      </c>
      <c r="AF98" s="75">
        <v>7616</v>
      </c>
      <c r="AG98" s="76">
        <v>46315</v>
      </c>
      <c r="AH98" s="63">
        <v>41757</v>
      </c>
      <c r="AI98" s="74">
        <v>103671</v>
      </c>
      <c r="AJ98" s="39"/>
      <c r="AL98" s="40">
        <v>2061</v>
      </c>
      <c r="AM98" s="75">
        <v>11032</v>
      </c>
      <c r="AN98" s="75">
        <v>10580</v>
      </c>
      <c r="AO98" s="76">
        <v>26349</v>
      </c>
      <c r="AP98" s="63">
        <v>22604</v>
      </c>
      <c r="AQ98" s="74">
        <v>70565</v>
      </c>
      <c r="AR98" s="39"/>
      <c r="AS98" s="39"/>
      <c r="AT98" s="48">
        <v>2061</v>
      </c>
      <c r="AU98" s="50">
        <v>1.79298129663477</v>
      </c>
      <c r="AV98" s="50">
        <v>1.8370983582401599</v>
      </c>
      <c r="AW98" s="50">
        <v>1.7980398526899111</v>
      </c>
      <c r="AZ98" s="46">
        <v>2061</v>
      </c>
      <c r="BA98" s="45">
        <v>47140</v>
      </c>
      <c r="BB98" s="45">
        <v>44555</v>
      </c>
      <c r="BC98" s="45">
        <v>17805</v>
      </c>
      <c r="BD98" s="45">
        <v>16828</v>
      </c>
      <c r="BE98" s="45">
        <v>126328</v>
      </c>
      <c r="BH98" s="46">
        <v>2061</v>
      </c>
      <c r="BI98" s="45">
        <v>46226</v>
      </c>
      <c r="BJ98" s="45">
        <v>44725</v>
      </c>
      <c r="BK98" s="45">
        <v>13932</v>
      </c>
      <c r="BL98" s="45">
        <v>13929</v>
      </c>
      <c r="BM98" s="45">
        <v>118812</v>
      </c>
      <c r="BO98" s="15">
        <f t="shared" si="4"/>
        <v>23.449651550348449</v>
      </c>
      <c r="BP98" s="12">
        <v>2061</v>
      </c>
      <c r="BQ98" s="13">
        <v>86.760407093045899</v>
      </c>
      <c r="BR98" s="13">
        <v>23.749668077134601</v>
      </c>
      <c r="BS98" s="13">
        <v>88.958903231126797</v>
      </c>
      <c r="BT98" s="13">
        <v>25.2901210067463</v>
      </c>
      <c r="BW98" s="15">
        <v>91</v>
      </c>
      <c r="BX98" s="14">
        <v>21.435867114936872</v>
      </c>
      <c r="BY98" s="14">
        <v>9.5608938371795489</v>
      </c>
      <c r="BZ98" s="16">
        <v>68.43253235574106</v>
      </c>
      <c r="CA98" s="16">
        <v>60.812528720433633</v>
      </c>
      <c r="CR98" s="16"/>
      <c r="CS98" s="16"/>
      <c r="CT98" s="16"/>
      <c r="CU98" s="16"/>
      <c r="CV98" s="16"/>
    </row>
    <row r="99" spans="1:100" x14ac:dyDescent="0.3">
      <c r="A99" s="34">
        <v>91</v>
      </c>
      <c r="B99" s="23">
        <v>1338</v>
      </c>
      <c r="C99" s="23">
        <v>14</v>
      </c>
      <c r="D99" s="23">
        <v>2190</v>
      </c>
      <c r="E99" s="23">
        <v>50</v>
      </c>
      <c r="F99" s="23"/>
      <c r="G99" s="34">
        <v>91</v>
      </c>
      <c r="H99" s="60">
        <v>5369</v>
      </c>
      <c r="I99" s="60">
        <v>598</v>
      </c>
      <c r="J99" s="60">
        <v>10503</v>
      </c>
      <c r="K99" s="60">
        <v>1452</v>
      </c>
      <c r="L99" s="23"/>
      <c r="M99" s="34">
        <v>91</v>
      </c>
      <c r="N99" s="64">
        <v>17820</v>
      </c>
      <c r="O99" s="64">
        <v>7110</v>
      </c>
      <c r="P99" s="64">
        <v>21144</v>
      </c>
      <c r="Q99" s="64">
        <v>9013</v>
      </c>
      <c r="R99" s="23"/>
      <c r="T99" s="19">
        <v>2062</v>
      </c>
      <c r="U99" s="63">
        <v>4742122</v>
      </c>
      <c r="V99" s="63">
        <v>4585977</v>
      </c>
      <c r="W99" s="63">
        <v>1486824</v>
      </c>
      <c r="X99" s="63">
        <v>1466487</v>
      </c>
      <c r="Y99" s="64">
        <v>12281410</v>
      </c>
      <c r="Z99" s="49">
        <f t="shared" si="5"/>
        <v>50.718492420658542</v>
      </c>
      <c r="AD99" s="71">
        <v>2062</v>
      </c>
      <c r="AE99" s="75">
        <v>7994</v>
      </c>
      <c r="AF99" s="75">
        <v>7625</v>
      </c>
      <c r="AG99" s="76">
        <v>46321</v>
      </c>
      <c r="AH99" s="63">
        <v>41767</v>
      </c>
      <c r="AI99" s="74">
        <v>103707</v>
      </c>
      <c r="AJ99" s="39"/>
      <c r="AL99" s="40">
        <v>2062</v>
      </c>
      <c r="AM99" s="75">
        <v>11065</v>
      </c>
      <c r="AN99" s="75">
        <v>10620</v>
      </c>
      <c r="AO99" s="76">
        <v>26393</v>
      </c>
      <c r="AP99" s="63">
        <v>22690</v>
      </c>
      <c r="AQ99" s="74">
        <v>70768</v>
      </c>
      <c r="AR99" s="39"/>
      <c r="AS99" s="39"/>
      <c r="AT99" s="48">
        <v>2062</v>
      </c>
      <c r="AU99" s="50">
        <v>1.79634545038483</v>
      </c>
      <c r="AV99" s="50">
        <v>1.837932513557003</v>
      </c>
      <c r="AW99" s="50">
        <v>1.801381268644028</v>
      </c>
      <c r="AZ99" s="46">
        <v>2062</v>
      </c>
      <c r="BA99" s="45">
        <v>47393</v>
      </c>
      <c r="BB99" s="45">
        <v>44794</v>
      </c>
      <c r="BC99" s="45">
        <v>17853</v>
      </c>
      <c r="BD99" s="45">
        <v>16873</v>
      </c>
      <c r="BE99" s="45">
        <v>126913</v>
      </c>
      <c r="BH99" s="46">
        <v>2062</v>
      </c>
      <c r="BI99" s="45">
        <v>46012</v>
      </c>
      <c r="BJ99" s="45">
        <v>44556</v>
      </c>
      <c r="BK99" s="45">
        <v>14167</v>
      </c>
      <c r="BL99" s="45">
        <v>14183</v>
      </c>
      <c r="BM99" s="45">
        <v>118918</v>
      </c>
      <c r="BO99" s="15">
        <f t="shared" si="4"/>
        <v>23.839956945121848</v>
      </c>
      <c r="BP99" s="12">
        <v>2062</v>
      </c>
      <c r="BQ99" s="13">
        <v>86.868680105437093</v>
      </c>
      <c r="BR99" s="13">
        <v>23.834290975527399</v>
      </c>
      <c r="BS99" s="13">
        <v>89.055493182305199</v>
      </c>
      <c r="BT99" s="13">
        <v>25.369883587475002</v>
      </c>
      <c r="BW99" s="15">
        <v>92</v>
      </c>
      <c r="BX99" s="14">
        <v>17.965636486345911</v>
      </c>
      <c r="BY99" s="14">
        <v>7.5506700488254035</v>
      </c>
      <c r="BZ99" s="16">
        <v>63.655148764905043</v>
      </c>
      <c r="CA99" s="16">
        <v>55.448601242505646</v>
      </c>
      <c r="CR99" s="16"/>
      <c r="CS99" s="16"/>
      <c r="CT99" s="16"/>
      <c r="CU99" s="16"/>
      <c r="CV99" s="16"/>
    </row>
    <row r="100" spans="1:100" x14ac:dyDescent="0.3">
      <c r="A100" s="34">
        <v>92</v>
      </c>
      <c r="B100" s="23">
        <v>924</v>
      </c>
      <c r="C100" s="23">
        <v>12</v>
      </c>
      <c r="D100" s="23">
        <v>1528</v>
      </c>
      <c r="E100" s="23">
        <v>46</v>
      </c>
      <c r="F100" s="23"/>
      <c r="G100" s="34">
        <v>92</v>
      </c>
      <c r="H100" s="60">
        <v>4351</v>
      </c>
      <c r="I100" s="60">
        <v>429</v>
      </c>
      <c r="J100" s="60">
        <v>9072</v>
      </c>
      <c r="K100" s="60">
        <v>1234</v>
      </c>
      <c r="L100" s="23"/>
      <c r="M100" s="34">
        <v>92</v>
      </c>
      <c r="N100" s="64">
        <v>14706</v>
      </c>
      <c r="O100" s="64">
        <v>5886</v>
      </c>
      <c r="P100" s="64">
        <v>18004</v>
      </c>
      <c r="Q100" s="64">
        <v>7848</v>
      </c>
      <c r="R100" s="23"/>
      <c r="T100" s="19">
        <v>2063</v>
      </c>
      <c r="U100" s="63">
        <v>4758849</v>
      </c>
      <c r="V100" s="63">
        <v>4600584</v>
      </c>
      <c r="W100" s="63">
        <v>1492281</v>
      </c>
      <c r="X100" s="63">
        <v>1471025</v>
      </c>
      <c r="Y100" s="64">
        <v>12322739</v>
      </c>
      <c r="Z100" s="49">
        <f t="shared" si="5"/>
        <v>50.72841354507306</v>
      </c>
      <c r="AD100" s="71">
        <v>2063</v>
      </c>
      <c r="AE100" s="75">
        <v>8039</v>
      </c>
      <c r="AF100" s="75">
        <v>7650</v>
      </c>
      <c r="AG100" s="76">
        <v>46321</v>
      </c>
      <c r="AH100" s="63">
        <v>41752</v>
      </c>
      <c r="AI100" s="74">
        <v>103762</v>
      </c>
      <c r="AJ100" s="39"/>
      <c r="AL100" s="40">
        <v>2063</v>
      </c>
      <c r="AM100" s="75">
        <v>11107</v>
      </c>
      <c r="AN100" s="75">
        <v>10663</v>
      </c>
      <c r="AO100" s="76">
        <v>26448</v>
      </c>
      <c r="AP100" s="63">
        <v>22762</v>
      </c>
      <c r="AQ100" s="74">
        <v>70980</v>
      </c>
      <c r="AR100" s="39"/>
      <c r="AS100" s="39"/>
      <c r="AT100" s="48">
        <v>2063</v>
      </c>
      <c r="AU100" s="50">
        <v>1.7992000476671099</v>
      </c>
      <c r="AV100" s="50">
        <v>1.8386478529584895</v>
      </c>
      <c r="AW100" s="50">
        <v>1.8043376689107646</v>
      </c>
      <c r="AZ100" s="46">
        <v>2063</v>
      </c>
      <c r="BA100" s="45">
        <v>47664</v>
      </c>
      <c r="BB100" s="45">
        <v>45050</v>
      </c>
      <c r="BC100" s="45">
        <v>17892</v>
      </c>
      <c r="BD100" s="45">
        <v>16910</v>
      </c>
      <c r="BE100" s="45">
        <v>127516</v>
      </c>
      <c r="BH100" s="46">
        <v>2063</v>
      </c>
      <c r="BI100" s="45">
        <v>45761</v>
      </c>
      <c r="BJ100" s="45">
        <v>44340</v>
      </c>
      <c r="BK100" s="45">
        <v>14416</v>
      </c>
      <c r="BL100" s="45">
        <v>14452</v>
      </c>
      <c r="BM100" s="45">
        <v>118969</v>
      </c>
      <c r="BO100" s="15">
        <f t="shared" si="4"/>
        <v>24.26514470156091</v>
      </c>
      <c r="BP100" s="12">
        <v>2063</v>
      </c>
      <c r="BQ100" s="13">
        <v>86.976157841197093</v>
      </c>
      <c r="BR100" s="13">
        <v>23.918608213014199</v>
      </c>
      <c r="BS100" s="13">
        <v>89.151309827091794</v>
      </c>
      <c r="BT100" s="13">
        <v>25.449254764164898</v>
      </c>
      <c r="BW100" s="15">
        <v>93</v>
      </c>
      <c r="BX100" s="14">
        <v>14.747450446019659</v>
      </c>
      <c r="BY100" s="14">
        <v>5.8465301607525602</v>
      </c>
      <c r="BZ100" s="16">
        <v>58.223804138688763</v>
      </c>
      <c r="CA100" s="16">
        <v>49.484520606146774</v>
      </c>
      <c r="CR100" s="16"/>
      <c r="CS100" s="16"/>
      <c r="CT100" s="16"/>
      <c r="CU100" s="16"/>
      <c r="CV100" s="16"/>
    </row>
    <row r="101" spans="1:100" x14ac:dyDescent="0.3">
      <c r="A101" s="34">
        <v>93</v>
      </c>
      <c r="B101" s="23">
        <v>730</v>
      </c>
      <c r="C101" s="23">
        <v>10</v>
      </c>
      <c r="D101" s="23">
        <v>1066</v>
      </c>
      <c r="E101" s="23">
        <v>26</v>
      </c>
      <c r="F101" s="23"/>
      <c r="G101" s="34">
        <v>93</v>
      </c>
      <c r="H101" s="60">
        <v>3257</v>
      </c>
      <c r="I101" s="60">
        <v>319</v>
      </c>
      <c r="J101" s="60">
        <v>7397</v>
      </c>
      <c r="K101" s="60">
        <v>955</v>
      </c>
      <c r="L101" s="23"/>
      <c r="M101" s="34">
        <v>93</v>
      </c>
      <c r="N101" s="64">
        <v>12592</v>
      </c>
      <c r="O101" s="64">
        <v>4701</v>
      </c>
      <c r="P101" s="64">
        <v>15902</v>
      </c>
      <c r="Q101" s="64">
        <v>6627</v>
      </c>
      <c r="R101" s="23"/>
      <c r="T101" s="19">
        <v>2064</v>
      </c>
      <c r="U101" s="63">
        <v>4776154</v>
      </c>
      <c r="V101" s="63">
        <v>4615738</v>
      </c>
      <c r="W101" s="63">
        <v>1497434</v>
      </c>
      <c r="X101" s="63">
        <v>1475246</v>
      </c>
      <c r="Y101" s="64">
        <v>12364572</v>
      </c>
      <c r="Z101" s="49">
        <f t="shared" si="5"/>
        <v>50.738416178093345</v>
      </c>
      <c r="AD101" s="71">
        <v>2064</v>
      </c>
      <c r="AE101" s="75">
        <v>8054</v>
      </c>
      <c r="AF101" s="75">
        <v>7681</v>
      </c>
      <c r="AG101" s="76">
        <v>46321</v>
      </c>
      <c r="AH101" s="63">
        <v>41765</v>
      </c>
      <c r="AI101" s="74">
        <v>103821</v>
      </c>
      <c r="AJ101" s="39"/>
      <c r="AL101" s="40">
        <v>2064</v>
      </c>
      <c r="AM101" s="75">
        <v>11156</v>
      </c>
      <c r="AN101" s="75">
        <v>10716</v>
      </c>
      <c r="AO101" s="76">
        <v>26483</v>
      </c>
      <c r="AP101" s="63">
        <v>22836</v>
      </c>
      <c r="AQ101" s="74">
        <v>71191</v>
      </c>
      <c r="AR101" s="39"/>
      <c r="AS101" s="39"/>
      <c r="AT101" s="48">
        <v>2064</v>
      </c>
      <c r="AU101" s="50">
        <v>1.80158413305825</v>
      </c>
      <c r="AV101" s="50">
        <v>1.8392542576236774</v>
      </c>
      <c r="AW101" s="50">
        <v>1.8069286861603331</v>
      </c>
      <c r="AZ101" s="46">
        <v>2064</v>
      </c>
      <c r="BA101" s="45">
        <v>47950</v>
      </c>
      <c r="BB101" s="45">
        <v>45320</v>
      </c>
      <c r="BC101" s="45">
        <v>17934</v>
      </c>
      <c r="BD101" s="45">
        <v>16951</v>
      </c>
      <c r="BE101" s="45">
        <v>128155</v>
      </c>
      <c r="BH101" s="46">
        <v>2064</v>
      </c>
      <c r="BI101" s="45">
        <v>45477</v>
      </c>
      <c r="BJ101" s="45">
        <v>44082</v>
      </c>
      <c r="BK101" s="45">
        <v>14685</v>
      </c>
      <c r="BL101" s="45">
        <v>14708</v>
      </c>
      <c r="BM101" s="45">
        <v>118952</v>
      </c>
      <c r="BO101" s="15">
        <f t="shared" si="4"/>
        <v>24.70996704553097</v>
      </c>
      <c r="BP101" s="12">
        <v>2064</v>
      </c>
      <c r="BQ101" s="13">
        <v>87.082779483860904</v>
      </c>
      <c r="BR101" s="13">
        <v>24.0027469032925</v>
      </c>
      <c r="BS101" s="13">
        <v>89.246331700002202</v>
      </c>
      <c r="BT101" s="13">
        <v>25.5281250572361</v>
      </c>
      <c r="BW101" s="15">
        <v>94</v>
      </c>
      <c r="BX101" s="14">
        <v>11.864140975832004</v>
      </c>
      <c r="BY101" s="14">
        <v>4.4745565340990341</v>
      </c>
      <c r="BZ101" s="16">
        <v>52.173316062049402</v>
      </c>
      <c r="CA101" s="16">
        <v>43.058338345779255</v>
      </c>
      <c r="CR101" s="16"/>
      <c r="CS101" s="16"/>
      <c r="CT101" s="16"/>
      <c r="CU101" s="16"/>
      <c r="CV101" s="16"/>
    </row>
    <row r="102" spans="1:100" x14ac:dyDescent="0.3">
      <c r="A102" s="34">
        <v>94</v>
      </c>
      <c r="B102" s="23">
        <v>450</v>
      </c>
      <c r="C102" s="23">
        <v>10</v>
      </c>
      <c r="D102" s="23">
        <v>796</v>
      </c>
      <c r="E102" s="23">
        <v>20</v>
      </c>
      <c r="F102" s="23"/>
      <c r="G102" s="34">
        <v>94</v>
      </c>
      <c r="H102" s="60">
        <v>2456</v>
      </c>
      <c r="I102" s="60">
        <v>228</v>
      </c>
      <c r="J102" s="60">
        <v>5892</v>
      </c>
      <c r="K102" s="60">
        <v>739</v>
      </c>
      <c r="L102" s="23"/>
      <c r="M102" s="34">
        <v>94</v>
      </c>
      <c r="N102" s="64">
        <v>10293</v>
      </c>
      <c r="O102" s="64">
        <v>3700</v>
      </c>
      <c r="P102" s="64">
        <v>13687</v>
      </c>
      <c r="Q102" s="64">
        <v>5385</v>
      </c>
      <c r="R102" s="23"/>
      <c r="T102" s="19">
        <v>2065</v>
      </c>
      <c r="U102" s="63">
        <v>4794062</v>
      </c>
      <c r="V102" s="63">
        <v>4631481</v>
      </c>
      <c r="W102" s="63">
        <v>1502298</v>
      </c>
      <c r="X102" s="63">
        <v>1479128</v>
      </c>
      <c r="Y102" s="64">
        <v>12406969</v>
      </c>
      <c r="Z102" s="49">
        <f t="shared" si="5"/>
        <v>50.74857525637406</v>
      </c>
      <c r="AD102" s="71">
        <v>2065</v>
      </c>
      <c r="AE102" s="75">
        <v>8079</v>
      </c>
      <c r="AF102" s="75">
        <v>7693</v>
      </c>
      <c r="AG102" s="76">
        <v>46323</v>
      </c>
      <c r="AH102" s="63">
        <v>41751</v>
      </c>
      <c r="AI102" s="74">
        <v>103846</v>
      </c>
      <c r="AJ102" s="39"/>
      <c r="AL102" s="40">
        <v>2065</v>
      </c>
      <c r="AM102" s="75">
        <v>11210</v>
      </c>
      <c r="AN102" s="75">
        <v>10758</v>
      </c>
      <c r="AO102" s="76">
        <v>26530</v>
      </c>
      <c r="AP102" s="63">
        <v>22912</v>
      </c>
      <c r="AQ102" s="74">
        <v>71410</v>
      </c>
      <c r="AR102" s="39"/>
      <c r="AS102" s="39"/>
      <c r="AT102" s="48">
        <v>2065</v>
      </c>
      <c r="AU102" s="50">
        <v>1.8035255145734901</v>
      </c>
      <c r="AV102" s="50">
        <v>1.8397568551267385</v>
      </c>
      <c r="AW102" s="50">
        <v>1.8091836407622173</v>
      </c>
      <c r="AZ102" s="46">
        <v>2065</v>
      </c>
      <c r="BA102" s="45">
        <v>48249</v>
      </c>
      <c r="BB102" s="45">
        <v>45603</v>
      </c>
      <c r="BC102" s="45">
        <v>17973</v>
      </c>
      <c r="BD102" s="45">
        <v>16988</v>
      </c>
      <c r="BE102" s="45">
        <v>128813</v>
      </c>
      <c r="BH102" s="46">
        <v>2065</v>
      </c>
      <c r="BI102" s="45">
        <v>45184</v>
      </c>
      <c r="BJ102" s="45">
        <v>43782</v>
      </c>
      <c r="BK102" s="45">
        <v>14929</v>
      </c>
      <c r="BL102" s="45">
        <v>14957</v>
      </c>
      <c r="BM102" s="45">
        <v>118852</v>
      </c>
      <c r="BO102" s="15">
        <f t="shared" si="4"/>
        <v>25.145559182849258</v>
      </c>
      <c r="BP102" s="12">
        <v>2065</v>
      </c>
      <c r="BQ102" s="13">
        <v>87.188558728460393</v>
      </c>
      <c r="BR102" s="13">
        <v>24.086255421577299</v>
      </c>
      <c r="BS102" s="13">
        <v>89.340549870694204</v>
      </c>
      <c r="BT102" s="13">
        <v>25.606404750640898</v>
      </c>
      <c r="BW102" s="15">
        <v>95</v>
      </c>
      <c r="BX102" s="14">
        <v>9.3291033975908739</v>
      </c>
      <c r="BY102" s="14">
        <v>3.3386892356310582</v>
      </c>
      <c r="BZ102" s="16">
        <v>45.657924473971327</v>
      </c>
      <c r="CA102" s="16">
        <v>36.427734927664041</v>
      </c>
      <c r="CR102" s="16"/>
      <c r="CS102" s="16"/>
      <c r="CT102" s="16"/>
      <c r="CU102" s="16"/>
      <c r="CV102" s="16"/>
    </row>
    <row r="103" spans="1:100" x14ac:dyDescent="0.3">
      <c r="A103" s="34">
        <v>95</v>
      </c>
      <c r="B103" s="23">
        <v>276</v>
      </c>
      <c r="C103" s="23">
        <v>7</v>
      </c>
      <c r="D103" s="23">
        <v>483</v>
      </c>
      <c r="E103" s="23">
        <v>13</v>
      </c>
      <c r="F103" s="23"/>
      <c r="G103" s="34">
        <v>95</v>
      </c>
      <c r="H103" s="60">
        <v>1767</v>
      </c>
      <c r="I103" s="60">
        <v>173</v>
      </c>
      <c r="J103" s="60">
        <v>4652</v>
      </c>
      <c r="K103" s="60">
        <v>543</v>
      </c>
      <c r="L103" s="23"/>
      <c r="M103" s="34">
        <v>95</v>
      </c>
      <c r="N103" s="64">
        <v>8403</v>
      </c>
      <c r="O103" s="64">
        <v>2815</v>
      </c>
      <c r="P103" s="64">
        <v>11802</v>
      </c>
      <c r="Q103" s="64">
        <v>4378</v>
      </c>
      <c r="R103" s="23"/>
      <c r="T103" s="19">
        <v>2066</v>
      </c>
      <c r="U103" s="63">
        <v>4812591</v>
      </c>
      <c r="V103" s="63">
        <v>4647834</v>
      </c>
      <c r="W103" s="63">
        <v>1506846</v>
      </c>
      <c r="X103" s="63">
        <v>1482697</v>
      </c>
      <c r="Y103" s="64">
        <v>12449968</v>
      </c>
      <c r="Z103" s="49">
        <f t="shared" si="5"/>
        <v>50.75866058450913</v>
      </c>
      <c r="AD103" s="71">
        <v>2066</v>
      </c>
      <c r="AE103" s="75">
        <v>8114</v>
      </c>
      <c r="AF103" s="75">
        <v>7736</v>
      </c>
      <c r="AG103" s="76">
        <v>46318</v>
      </c>
      <c r="AH103" s="63">
        <v>41765</v>
      </c>
      <c r="AI103" s="74">
        <v>103933</v>
      </c>
      <c r="AJ103" s="39"/>
      <c r="AL103" s="40">
        <v>2066</v>
      </c>
      <c r="AM103" s="75">
        <v>11259</v>
      </c>
      <c r="AN103" s="75">
        <v>10812</v>
      </c>
      <c r="AO103" s="76">
        <v>26562</v>
      </c>
      <c r="AP103" s="63">
        <v>22991</v>
      </c>
      <c r="AQ103" s="74">
        <v>71624</v>
      </c>
      <c r="AR103" s="39"/>
      <c r="AS103" s="39"/>
      <c r="AT103" s="48">
        <v>2066</v>
      </c>
      <c r="AU103" s="50">
        <v>1.8050652291767699</v>
      </c>
      <c r="AV103" s="50">
        <v>1.8401639015696212</v>
      </c>
      <c r="AW103" s="50">
        <v>1.8111298803104754</v>
      </c>
      <c r="AZ103" s="46">
        <v>2066</v>
      </c>
      <c r="BA103" s="45">
        <v>48557</v>
      </c>
      <c r="BB103" s="45">
        <v>45893</v>
      </c>
      <c r="BC103" s="45">
        <v>18000</v>
      </c>
      <c r="BD103" s="45">
        <v>17013</v>
      </c>
      <c r="BE103" s="45">
        <v>129463</v>
      </c>
      <c r="BH103" s="46">
        <v>2066</v>
      </c>
      <c r="BI103" s="45">
        <v>44883</v>
      </c>
      <c r="BJ103" s="45">
        <v>43477</v>
      </c>
      <c r="BK103" s="45">
        <v>15208</v>
      </c>
      <c r="BL103" s="45">
        <v>15205</v>
      </c>
      <c r="BM103" s="45">
        <v>118773</v>
      </c>
      <c r="BO103" s="15">
        <f t="shared" si="4"/>
        <v>25.605987892871273</v>
      </c>
      <c r="BP103" s="12">
        <v>2066</v>
      </c>
      <c r="BQ103" s="13">
        <v>87.293510901301204</v>
      </c>
      <c r="BR103" s="13">
        <v>24.168745103172601</v>
      </c>
      <c r="BS103" s="13">
        <v>89.433997563877696</v>
      </c>
      <c r="BT103" s="13">
        <v>25.684080631179199</v>
      </c>
      <c r="BW103" s="15">
        <v>96</v>
      </c>
      <c r="BX103" s="14">
        <v>7.1442031805800248</v>
      </c>
      <c r="BY103" s="14">
        <v>2.3693239297992195</v>
      </c>
      <c r="BZ103" s="16">
        <v>38.802863176400251</v>
      </c>
      <c r="CA103" s="16">
        <v>29.698326246166285</v>
      </c>
      <c r="CR103" s="16"/>
      <c r="CS103" s="16"/>
      <c r="CT103" s="16"/>
      <c r="CU103" s="16"/>
      <c r="CV103" s="16"/>
    </row>
    <row r="104" spans="1:100" x14ac:dyDescent="0.3">
      <c r="A104" s="34">
        <v>96</v>
      </c>
      <c r="B104" s="23">
        <v>187</v>
      </c>
      <c r="C104" s="23">
        <v>3</v>
      </c>
      <c r="D104" s="23">
        <v>340</v>
      </c>
      <c r="E104" s="23">
        <v>13</v>
      </c>
      <c r="F104" s="23"/>
      <c r="G104" s="34">
        <v>96</v>
      </c>
      <c r="H104" s="60">
        <v>1215</v>
      </c>
      <c r="I104" s="60">
        <v>134</v>
      </c>
      <c r="J104" s="60">
        <v>3597</v>
      </c>
      <c r="K104" s="60">
        <v>415</v>
      </c>
      <c r="L104" s="23"/>
      <c r="M104" s="34">
        <v>96</v>
      </c>
      <c r="N104" s="64">
        <v>6599</v>
      </c>
      <c r="O104" s="64">
        <v>2061</v>
      </c>
      <c r="P104" s="64">
        <v>9857</v>
      </c>
      <c r="Q104" s="64">
        <v>3440</v>
      </c>
      <c r="R104" s="23"/>
      <c r="T104" s="19">
        <v>2067</v>
      </c>
      <c r="U104" s="63">
        <v>4831711</v>
      </c>
      <c r="V104" s="63">
        <v>4664822</v>
      </c>
      <c r="W104" s="63">
        <v>1511099</v>
      </c>
      <c r="X104" s="63">
        <v>1485919</v>
      </c>
      <c r="Y104" s="64">
        <v>12493551</v>
      </c>
      <c r="Z104" s="49">
        <f t="shared" si="5"/>
        <v>50.768672573554156</v>
      </c>
      <c r="AD104" s="77">
        <v>2067</v>
      </c>
      <c r="AE104" s="75">
        <v>8146</v>
      </c>
      <c r="AF104" s="75">
        <v>7767</v>
      </c>
      <c r="AG104" s="76">
        <v>46326</v>
      </c>
      <c r="AH104" s="63">
        <v>41754</v>
      </c>
      <c r="AI104" s="74">
        <v>103993</v>
      </c>
      <c r="AJ104" s="39"/>
      <c r="AL104" s="41">
        <v>2067</v>
      </c>
      <c r="AM104" s="75">
        <v>11306</v>
      </c>
      <c r="AN104" s="75">
        <v>10863</v>
      </c>
      <c r="AO104" s="76">
        <v>26597</v>
      </c>
      <c r="AP104" s="63">
        <v>23045</v>
      </c>
      <c r="AQ104" s="74">
        <v>71811</v>
      </c>
      <c r="AR104" s="39"/>
      <c r="AS104" s="39"/>
      <c r="AT104" s="48">
        <v>2067</v>
      </c>
      <c r="AU104" s="50">
        <v>1.8062527454769699</v>
      </c>
      <c r="AV104" s="50">
        <v>1.8404865195515514</v>
      </c>
      <c r="AW104" s="50">
        <v>1.8128115443467663</v>
      </c>
      <c r="AZ104" s="46">
        <v>2067</v>
      </c>
      <c r="BA104" s="45">
        <v>48874</v>
      </c>
      <c r="BB104" s="45">
        <v>46193</v>
      </c>
      <c r="BC104" s="45">
        <v>18030</v>
      </c>
      <c r="BD104" s="45">
        <v>17041</v>
      </c>
      <c r="BE104" s="45">
        <v>130138</v>
      </c>
      <c r="BH104" s="46">
        <v>2067</v>
      </c>
      <c r="BI104" s="45">
        <v>44624</v>
      </c>
      <c r="BJ104" s="45">
        <v>43150</v>
      </c>
      <c r="BK104" s="45">
        <v>15476</v>
      </c>
      <c r="BL104" s="45">
        <v>15487</v>
      </c>
      <c r="BM104" s="45">
        <v>118737</v>
      </c>
      <c r="BO104" s="15">
        <f t="shared" si="4"/>
        <v>26.076960004042547</v>
      </c>
      <c r="BP104" s="12">
        <v>2067</v>
      </c>
      <c r="BQ104" s="13">
        <v>87.397683440974902</v>
      </c>
      <c r="BR104" s="13">
        <v>24.250510534650999</v>
      </c>
      <c r="BS104" s="13">
        <v>89.526648408348095</v>
      </c>
      <c r="BT104" s="13">
        <v>25.761093434280099</v>
      </c>
      <c r="BW104" s="15">
        <v>97</v>
      </c>
      <c r="BX104" s="14">
        <v>5.3018527720983259</v>
      </c>
      <c r="BY104" s="14">
        <v>1.6206419208304201</v>
      </c>
      <c r="BZ104" s="16">
        <v>31.838095269352074</v>
      </c>
      <c r="CA104" s="16">
        <v>23.139646963734045</v>
      </c>
      <c r="CR104" s="16"/>
      <c r="CS104" s="16"/>
      <c r="CT104" s="16"/>
      <c r="CU104" s="16"/>
      <c r="CV104" s="16"/>
    </row>
    <row r="105" spans="1:100" x14ac:dyDescent="0.3">
      <c r="A105" s="34">
        <v>97</v>
      </c>
      <c r="B105" s="23">
        <v>110</v>
      </c>
      <c r="C105" s="23">
        <v>1</v>
      </c>
      <c r="D105" s="23">
        <v>213</v>
      </c>
      <c r="E105" s="23">
        <v>6</v>
      </c>
      <c r="F105" s="23"/>
      <c r="G105" s="34">
        <v>97</v>
      </c>
      <c r="H105" s="60">
        <v>822</v>
      </c>
      <c r="I105" s="60">
        <v>90</v>
      </c>
      <c r="J105" s="60">
        <v>2529</v>
      </c>
      <c r="K105" s="60">
        <v>269</v>
      </c>
      <c r="L105" s="23"/>
      <c r="M105" s="34">
        <v>97</v>
      </c>
      <c r="N105" s="64">
        <v>4638</v>
      </c>
      <c r="O105" s="64">
        <v>1398</v>
      </c>
      <c r="P105" s="64">
        <v>7457</v>
      </c>
      <c r="Q105" s="64">
        <v>2518</v>
      </c>
      <c r="R105" s="23"/>
      <c r="T105" s="19">
        <v>2068</v>
      </c>
      <c r="U105" s="63">
        <v>4851420</v>
      </c>
      <c r="V105" s="63">
        <v>4682417</v>
      </c>
      <c r="W105" s="63">
        <v>1515041</v>
      </c>
      <c r="X105" s="63">
        <v>1488837</v>
      </c>
      <c r="Y105" s="64">
        <v>12537715</v>
      </c>
      <c r="Z105" s="49">
        <f t="shared" si="5"/>
        <v>50.77847917264031</v>
      </c>
      <c r="AD105" s="77">
        <v>2068</v>
      </c>
      <c r="AE105" s="75">
        <v>8183</v>
      </c>
      <c r="AF105" s="75">
        <v>7797</v>
      </c>
      <c r="AG105" s="76">
        <v>46334</v>
      </c>
      <c r="AH105" s="63">
        <v>41757</v>
      </c>
      <c r="AI105" s="74">
        <v>104071</v>
      </c>
      <c r="AJ105" s="39"/>
      <c r="AL105" s="41">
        <v>2068</v>
      </c>
      <c r="AM105" s="75">
        <v>11357</v>
      </c>
      <c r="AN105" s="75">
        <v>10911</v>
      </c>
      <c r="AO105" s="76">
        <v>26619</v>
      </c>
      <c r="AP105" s="63">
        <v>23107</v>
      </c>
      <c r="AQ105" s="74">
        <v>71994</v>
      </c>
      <c r="AR105" s="39"/>
      <c r="AS105" s="39"/>
      <c r="AT105" s="48">
        <v>2068</v>
      </c>
      <c r="AU105" s="50">
        <v>1.8071402141249699</v>
      </c>
      <c r="AV105" s="50">
        <v>1.8407374602809132</v>
      </c>
      <c r="AW105" s="50">
        <v>1.8142672910552342</v>
      </c>
      <c r="AZ105" s="46">
        <v>2068</v>
      </c>
      <c r="BA105" s="45">
        <v>49199</v>
      </c>
      <c r="BB105" s="45">
        <v>46501</v>
      </c>
      <c r="BC105" s="45">
        <v>18052</v>
      </c>
      <c r="BD105" s="45">
        <v>17061</v>
      </c>
      <c r="BE105" s="45">
        <v>130813</v>
      </c>
      <c r="BH105" s="46">
        <v>2068</v>
      </c>
      <c r="BI105" s="45">
        <v>44368</v>
      </c>
      <c r="BJ105" s="45">
        <v>42853</v>
      </c>
      <c r="BK105" s="45">
        <v>15773</v>
      </c>
      <c r="BL105" s="45">
        <v>15732</v>
      </c>
      <c r="BM105" s="45">
        <v>118726</v>
      </c>
      <c r="BO105" s="15">
        <f t="shared" si="4"/>
        <v>26.535889358691438</v>
      </c>
      <c r="BP105" s="12">
        <v>2068</v>
      </c>
      <c r="BQ105" s="13">
        <v>87.501118736578206</v>
      </c>
      <c r="BR105" s="13">
        <v>24.3316633876845</v>
      </c>
      <c r="BS105" s="13">
        <v>89.618478647107494</v>
      </c>
      <c r="BT105" s="13">
        <v>25.837394203233401</v>
      </c>
      <c r="BW105" s="15">
        <v>98</v>
      </c>
      <c r="BX105" s="14">
        <v>3.8423309246079174</v>
      </c>
      <c r="BY105" s="14">
        <v>1.0823369817842106</v>
      </c>
      <c r="BZ105" s="16">
        <v>24.997077036953449</v>
      </c>
      <c r="CA105" s="16">
        <v>17.192596006199306</v>
      </c>
      <c r="CR105" s="16"/>
      <c r="CS105" s="16"/>
      <c r="CT105" s="16"/>
      <c r="CU105" s="16"/>
      <c r="CV105" s="16"/>
    </row>
    <row r="106" spans="1:100" x14ac:dyDescent="0.3">
      <c r="A106" s="34">
        <v>98</v>
      </c>
      <c r="B106" s="23">
        <v>66</v>
      </c>
      <c r="C106" s="23"/>
      <c r="D106" s="23">
        <v>140</v>
      </c>
      <c r="E106" s="23">
        <v>8</v>
      </c>
      <c r="F106" s="23"/>
      <c r="G106" s="34">
        <v>98</v>
      </c>
      <c r="H106" s="60">
        <v>535</v>
      </c>
      <c r="I106" s="60">
        <v>39</v>
      </c>
      <c r="J106" s="60">
        <v>1751</v>
      </c>
      <c r="K106" s="60">
        <v>190</v>
      </c>
      <c r="L106" s="23"/>
      <c r="M106" s="34">
        <v>98</v>
      </c>
      <c r="N106" s="64">
        <v>3208</v>
      </c>
      <c r="O106" s="64">
        <v>954</v>
      </c>
      <c r="P106" s="64">
        <v>5499</v>
      </c>
      <c r="Q106" s="64">
        <v>1849</v>
      </c>
      <c r="R106" s="23"/>
      <c r="T106" s="19">
        <v>2069</v>
      </c>
      <c r="U106" s="63">
        <v>4871684</v>
      </c>
      <c r="V106" s="63">
        <v>4700618</v>
      </c>
      <c r="W106" s="63">
        <v>1518675</v>
      </c>
      <c r="X106" s="63">
        <v>1491424</v>
      </c>
      <c r="Y106" s="64">
        <v>12582401</v>
      </c>
      <c r="Z106" s="49">
        <f t="shared" si="5"/>
        <v>50.788072960001827</v>
      </c>
      <c r="AD106" s="71">
        <v>2069</v>
      </c>
      <c r="AE106" s="75">
        <v>8218</v>
      </c>
      <c r="AF106" s="75">
        <v>7829</v>
      </c>
      <c r="AG106" s="76">
        <v>46307</v>
      </c>
      <c r="AH106" s="63">
        <v>41747</v>
      </c>
      <c r="AI106" s="74">
        <v>104101</v>
      </c>
      <c r="AJ106" s="39"/>
      <c r="AL106" s="40">
        <v>2069</v>
      </c>
      <c r="AM106" s="75">
        <v>11409</v>
      </c>
      <c r="AN106" s="75">
        <v>10966</v>
      </c>
      <c r="AO106" s="76">
        <v>26628</v>
      </c>
      <c r="AP106" s="63">
        <v>23169</v>
      </c>
      <c r="AQ106" s="74">
        <v>72172</v>
      </c>
      <c r="AR106" s="39"/>
      <c r="AS106" s="39"/>
      <c r="AT106" s="48">
        <v>2069</v>
      </c>
      <c r="AU106" s="50">
        <v>1.80778105653342</v>
      </c>
      <c r="AV106" s="50">
        <v>1.8409294718399605</v>
      </c>
      <c r="AW106" s="50">
        <v>1.8155305136659641</v>
      </c>
      <c r="AZ106" s="46">
        <v>2069</v>
      </c>
      <c r="BA106" s="45">
        <v>49531</v>
      </c>
      <c r="BB106" s="45">
        <v>46815</v>
      </c>
      <c r="BC106" s="45">
        <v>18077</v>
      </c>
      <c r="BD106" s="45">
        <v>17086</v>
      </c>
      <c r="BE106" s="45">
        <v>131509</v>
      </c>
      <c r="BH106" s="46">
        <v>2069</v>
      </c>
      <c r="BI106" s="45">
        <v>44154</v>
      </c>
      <c r="BJ106" s="45">
        <v>42562</v>
      </c>
      <c r="BK106" s="45">
        <v>16045</v>
      </c>
      <c r="BL106" s="45">
        <v>15991</v>
      </c>
      <c r="BM106" s="45">
        <v>118752</v>
      </c>
      <c r="BO106" s="15">
        <f t="shared" si="4"/>
        <v>26.977229857181349</v>
      </c>
      <c r="BP106" s="12">
        <v>2069</v>
      </c>
      <c r="BQ106" s="13">
        <v>87.603752050646804</v>
      </c>
      <c r="BR106" s="13">
        <v>24.412207617510902</v>
      </c>
      <c r="BS106" s="13">
        <v>89.709380503854007</v>
      </c>
      <c r="BT106" s="13">
        <v>25.9129107879182</v>
      </c>
      <c r="BW106" s="15">
        <v>99</v>
      </c>
      <c r="BX106" s="14">
        <v>2.6640772827062893</v>
      </c>
      <c r="BY106" s="14">
        <v>0.69000865331317895</v>
      </c>
      <c r="BZ106" s="16">
        <v>18.66876726791606</v>
      </c>
      <c r="CA106" s="16">
        <v>12.055998384835403</v>
      </c>
      <c r="CR106" s="16"/>
      <c r="CS106" s="16"/>
      <c r="CT106" s="16"/>
      <c r="CU106" s="16"/>
      <c r="CV106" s="16"/>
    </row>
    <row r="107" spans="1:100" ht="15" thickBot="1" x14ac:dyDescent="0.35">
      <c r="A107" s="34">
        <v>99</v>
      </c>
      <c r="B107" s="23">
        <v>38</v>
      </c>
      <c r="C107" s="23"/>
      <c r="D107" s="23">
        <v>71</v>
      </c>
      <c r="E107" s="23">
        <v>3</v>
      </c>
      <c r="F107" s="23"/>
      <c r="G107" s="34">
        <v>99</v>
      </c>
      <c r="H107" s="60">
        <v>333</v>
      </c>
      <c r="I107" s="60">
        <v>24</v>
      </c>
      <c r="J107" s="60">
        <v>1300</v>
      </c>
      <c r="K107" s="60">
        <v>113</v>
      </c>
      <c r="L107" s="23"/>
      <c r="M107" s="34">
        <v>99</v>
      </c>
      <c r="N107" s="64">
        <v>2077</v>
      </c>
      <c r="O107" s="64">
        <v>581</v>
      </c>
      <c r="P107" s="64">
        <v>3866</v>
      </c>
      <c r="Q107" s="64">
        <v>1242</v>
      </c>
      <c r="R107" s="23"/>
      <c r="T107" s="19">
        <v>2070</v>
      </c>
      <c r="U107" s="66">
        <v>4892439</v>
      </c>
      <c r="V107" s="66">
        <v>4719389</v>
      </c>
      <c r="W107" s="66">
        <v>1522009</v>
      </c>
      <c r="X107" s="66">
        <v>1493683</v>
      </c>
      <c r="Y107" s="64">
        <v>12627520</v>
      </c>
      <c r="Z107" s="49">
        <f t="shared" si="5"/>
        <v>50.797369554750261</v>
      </c>
      <c r="AD107" s="71">
        <v>2070</v>
      </c>
      <c r="AE107" s="78">
        <v>8255</v>
      </c>
      <c r="AF107" s="78">
        <v>7869</v>
      </c>
      <c r="AG107" s="79">
        <v>46328</v>
      </c>
      <c r="AH107" s="63">
        <v>41753</v>
      </c>
      <c r="AI107" s="74">
        <v>104205</v>
      </c>
      <c r="AJ107" s="39"/>
      <c r="AL107" s="40">
        <v>2070</v>
      </c>
      <c r="AM107" s="78">
        <v>11470</v>
      </c>
      <c r="AN107" s="78">
        <v>11008</v>
      </c>
      <c r="AO107" s="79">
        <v>26666</v>
      </c>
      <c r="AP107" s="63">
        <v>23239</v>
      </c>
      <c r="AQ107" s="74">
        <v>72383</v>
      </c>
      <c r="AR107" s="39"/>
      <c r="AS107" s="39"/>
      <c r="AT107" s="48">
        <v>2070</v>
      </c>
      <c r="AU107" s="50">
        <v>1.8082272141239</v>
      </c>
      <c r="AV107" s="50">
        <v>1.8410749536225512</v>
      </c>
      <c r="AW107" s="50">
        <v>1.8166376907297002</v>
      </c>
      <c r="AZ107" s="46">
        <v>2070</v>
      </c>
      <c r="BA107" s="45">
        <v>49868</v>
      </c>
      <c r="BB107" s="45">
        <v>47132</v>
      </c>
      <c r="BC107" s="45">
        <v>18097</v>
      </c>
      <c r="BD107" s="45">
        <v>17104</v>
      </c>
      <c r="BE107" s="45">
        <v>132201</v>
      </c>
      <c r="BH107" s="46">
        <v>2070</v>
      </c>
      <c r="BI107" s="45">
        <v>43995</v>
      </c>
      <c r="BJ107" s="45">
        <v>42326</v>
      </c>
      <c r="BK107" s="45">
        <v>16328</v>
      </c>
      <c r="BL107" s="45">
        <v>16255</v>
      </c>
      <c r="BM107" s="45">
        <v>118904</v>
      </c>
      <c r="BO107" s="15">
        <f t="shared" si="4"/>
        <v>27.402778712238447</v>
      </c>
      <c r="BP107" s="12">
        <v>2070</v>
      </c>
      <c r="BQ107" s="13">
        <v>87.705535094710996</v>
      </c>
      <c r="BR107" s="13">
        <v>24.492133632298199</v>
      </c>
      <c r="BS107" s="13">
        <v>89.799328102996</v>
      </c>
      <c r="BT107" s="13">
        <v>25.9876704646089</v>
      </c>
      <c r="BU107" s="25">
        <f>BS107-BS57</f>
        <v>5.5206643059280793</v>
      </c>
      <c r="BV107" s="25">
        <f>BQ107-BQ57</f>
        <v>7.1209613736389912</v>
      </c>
      <c r="BW107" s="15">
        <v>100</v>
      </c>
      <c r="BX107" s="14">
        <v>1.7617574748478206</v>
      </c>
      <c r="BY107" s="14">
        <v>0.41705165276172079</v>
      </c>
      <c r="BZ107" s="16">
        <v>13.428590238306183</v>
      </c>
      <c r="CA107" s="16">
        <v>7.9774093686131256</v>
      </c>
      <c r="CR107" s="16"/>
      <c r="CS107" s="16"/>
      <c r="CT107" s="16"/>
      <c r="CU107" s="16"/>
      <c r="CV107" s="16"/>
    </row>
    <row r="108" spans="1:100" x14ac:dyDescent="0.3">
      <c r="A108" s="34" t="s">
        <v>2</v>
      </c>
      <c r="B108" s="23">
        <v>35</v>
      </c>
      <c r="C108" s="23">
        <v>3</v>
      </c>
      <c r="D108" s="23">
        <v>87</v>
      </c>
      <c r="E108" s="23">
        <v>1</v>
      </c>
      <c r="F108" s="23"/>
      <c r="G108" s="34" t="s">
        <v>2</v>
      </c>
      <c r="H108" s="60">
        <v>367</v>
      </c>
      <c r="I108" s="60">
        <v>47</v>
      </c>
      <c r="J108" s="60">
        <v>1848</v>
      </c>
      <c r="K108" s="60">
        <v>187</v>
      </c>
      <c r="L108" s="23"/>
      <c r="M108" s="34" t="s">
        <v>2</v>
      </c>
      <c r="N108" s="64">
        <v>2693</v>
      </c>
      <c r="O108" s="64">
        <v>809</v>
      </c>
      <c r="P108" s="64">
        <v>6338</v>
      </c>
      <c r="Q108" s="64">
        <v>2093</v>
      </c>
      <c r="R108" s="23"/>
      <c r="W108" s="42"/>
      <c r="BW108" s="15">
        <v>101</v>
      </c>
      <c r="BX108" s="14">
        <v>1.13106577991354</v>
      </c>
      <c r="BY108" s="14">
        <v>0.24256220278929197</v>
      </c>
      <c r="BZ108" s="16">
        <v>9.0144498530627502</v>
      </c>
      <c r="CA108" s="16">
        <v>5.0419658036778436</v>
      </c>
      <c r="CR108" s="16"/>
      <c r="CS108" s="16"/>
      <c r="CT108" s="16"/>
      <c r="CU108" s="16"/>
      <c r="CV108" s="16"/>
    </row>
    <row r="109" spans="1:100" x14ac:dyDescent="0.3">
      <c r="A109" s="34"/>
      <c r="B109" s="42"/>
      <c r="C109" s="42"/>
      <c r="D109" s="42"/>
      <c r="E109" s="42"/>
      <c r="F109" s="42"/>
      <c r="G109" s="42" t="s">
        <v>118</v>
      </c>
      <c r="H109" s="23">
        <f>SUM(H8:H108)</f>
        <v>4192541</v>
      </c>
      <c r="I109" s="23">
        <f t="shared" ref="I109:K109" si="6">SUM(I8:I108)</f>
        <v>1030306</v>
      </c>
      <c r="J109" s="23">
        <f t="shared" si="6"/>
        <v>4140023</v>
      </c>
      <c r="K109" s="23">
        <f t="shared" si="6"/>
        <v>1016425</v>
      </c>
      <c r="L109" s="23">
        <f>SUM(H109:K109)</f>
        <v>10379295</v>
      </c>
      <c r="M109" s="42"/>
      <c r="N109" s="23">
        <f>SUM(N8:N108)</f>
        <v>4892439</v>
      </c>
      <c r="O109" s="23">
        <f t="shared" ref="O109:Q109" si="7">SUM(O8:O108)</f>
        <v>1522009</v>
      </c>
      <c r="P109" s="23">
        <f t="shared" si="7"/>
        <v>4719389</v>
      </c>
      <c r="Q109" s="23">
        <f t="shared" si="7"/>
        <v>1493683</v>
      </c>
      <c r="R109" s="23">
        <f>SUM(N109:Q109)</f>
        <v>12627520</v>
      </c>
      <c r="T109" s="34" t="s">
        <v>117</v>
      </c>
      <c r="W109" s="42"/>
      <c r="AD109" s="34" t="s">
        <v>117</v>
      </c>
      <c r="AH109" s="35"/>
      <c r="AL109" s="34" t="s">
        <v>117</v>
      </c>
      <c r="AT109" s="34" t="s">
        <v>117</v>
      </c>
      <c r="AZ109" s="34" t="s">
        <v>117</v>
      </c>
      <c r="BH109" s="34" t="s">
        <v>117</v>
      </c>
      <c r="BW109" s="15">
        <v>102</v>
      </c>
      <c r="BX109" s="14">
        <v>0.70594869466602539</v>
      </c>
      <c r="BY109" s="14">
        <v>0.13754210689968771</v>
      </c>
      <c r="BZ109" s="16">
        <v>5.6587735675668824</v>
      </c>
      <c r="CA109" s="16">
        <v>3.0753294568646306</v>
      </c>
      <c r="CR109" s="16"/>
      <c r="CS109" s="16"/>
      <c r="CT109" s="16"/>
      <c r="CU109" s="16"/>
      <c r="CV109" s="16"/>
    </row>
    <row r="110" spans="1:100" x14ac:dyDescent="0.3">
      <c r="A110" s="34" t="s">
        <v>117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W110" s="42"/>
      <c r="AH110" s="35"/>
      <c r="BW110" s="15">
        <v>103</v>
      </c>
      <c r="BX110" s="14">
        <v>0.43054315700985252</v>
      </c>
      <c r="BY110" s="14">
        <v>7.5851946674138304E-2</v>
      </c>
      <c r="BZ110" s="16">
        <v>3.4724560187771747</v>
      </c>
      <c r="CA110" s="16">
        <v>1.8003491923618216</v>
      </c>
      <c r="CR110" s="16"/>
      <c r="CS110" s="16"/>
      <c r="CT110" s="16"/>
      <c r="CU110" s="16"/>
      <c r="CV110" s="16"/>
    </row>
    <row r="111" spans="1:100" x14ac:dyDescent="0.3">
      <c r="A111" s="34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AH111" s="35"/>
      <c r="BW111" s="15">
        <v>104</v>
      </c>
      <c r="BX111" s="14">
        <v>0.25387715163271951</v>
      </c>
      <c r="BY111" s="14">
        <v>4.0168629480487245E-2</v>
      </c>
      <c r="BZ111" s="16">
        <v>2.0612389914340601</v>
      </c>
      <c r="CA111" s="16">
        <v>1.0152644529374004</v>
      </c>
      <c r="CR111" s="16"/>
      <c r="CS111" s="16"/>
      <c r="CT111" s="16"/>
      <c r="CU111" s="16"/>
      <c r="CV111" s="16"/>
    </row>
    <row r="112" spans="1:100" x14ac:dyDescent="0.3">
      <c r="A112" s="34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AH112" s="35"/>
      <c r="BW112" s="15">
        <v>105</v>
      </c>
      <c r="BX112" s="14">
        <v>0.1425427838212566</v>
      </c>
      <c r="BY112" s="14">
        <v>2.0053765470274126E-2</v>
      </c>
      <c r="BZ112" s="16">
        <v>1.1660502914841755</v>
      </c>
      <c r="CA112" s="16">
        <v>0.56025314992531039</v>
      </c>
      <c r="CR112" s="16"/>
      <c r="CS112" s="16"/>
      <c r="CT112" s="16"/>
      <c r="CU112" s="16"/>
      <c r="CV112" s="16"/>
    </row>
    <row r="113" spans="1:100" x14ac:dyDescent="0.3">
      <c r="A113" s="34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AH113" s="35"/>
      <c r="BW113" s="15">
        <v>106</v>
      </c>
      <c r="BX113" s="14">
        <v>7.7271570532723849E-2</v>
      </c>
      <c r="BY113" s="14">
        <v>9.5975810665933862E-3</v>
      </c>
      <c r="BZ113" s="16">
        <v>0.6374337197703086</v>
      </c>
      <c r="CA113" s="16">
        <v>0.29837068148750573</v>
      </c>
      <c r="CR113" s="16"/>
      <c r="CS113" s="16"/>
      <c r="CT113" s="16"/>
      <c r="CU113" s="16"/>
      <c r="CV113" s="16"/>
    </row>
    <row r="114" spans="1:100" x14ac:dyDescent="0.3">
      <c r="A114" s="34"/>
      <c r="B114" s="42"/>
      <c r="C114" s="42"/>
      <c r="D114" s="42"/>
      <c r="E114" s="42"/>
      <c r="F114" s="42"/>
      <c r="H114" s="42"/>
      <c r="I114" s="42"/>
      <c r="J114" s="42"/>
      <c r="K114" s="42"/>
      <c r="L114" s="42"/>
      <c r="N114" s="42"/>
      <c r="O114" s="42"/>
      <c r="P114" s="42"/>
      <c r="Q114" s="42"/>
      <c r="R114" s="42"/>
      <c r="AH114" s="35"/>
    </row>
    <row r="115" spans="1:100" x14ac:dyDescent="0.3">
      <c r="AH115" s="35"/>
    </row>
    <row r="116" spans="1:100" x14ac:dyDescent="0.3">
      <c r="AH116" s="35"/>
    </row>
    <row r="117" spans="1:100" x14ac:dyDescent="0.3">
      <c r="AH117" s="35"/>
    </row>
  </sheetData>
  <mergeCells count="26">
    <mergeCell ref="BZ5:CA5"/>
    <mergeCell ref="BX3:BY3"/>
    <mergeCell ref="BZ3:CA3"/>
    <mergeCell ref="BA3:BB3"/>
    <mergeCell ref="BC3:BD3"/>
    <mergeCell ref="BI5:BJ5"/>
    <mergeCell ref="BK5:BL5"/>
    <mergeCell ref="BI3:BJ3"/>
    <mergeCell ref="BK3:BL3"/>
    <mergeCell ref="BQ5:BR5"/>
    <mergeCell ref="BS5:BT5"/>
    <mergeCell ref="BQ3:BR3"/>
    <mergeCell ref="BS3:BT3"/>
    <mergeCell ref="BX5:BY5"/>
    <mergeCell ref="AM3:AN3"/>
    <mergeCell ref="AO3:AP3"/>
    <mergeCell ref="AM5:AN5"/>
    <mergeCell ref="AO5:AP5"/>
    <mergeCell ref="U3:V3"/>
    <mergeCell ref="W3:X3"/>
    <mergeCell ref="U5:V5"/>
    <mergeCell ref="W5:X5"/>
    <mergeCell ref="AE3:AF3"/>
    <mergeCell ref="AG3:AH3"/>
    <mergeCell ref="AE5:AF5"/>
    <mergeCell ref="AG5:AH5"/>
  </mergeCells>
  <conditionalFormatting sqref="R9:R38 R91:R108">
    <cfRule type="cellIs" dxfId="1" priority="2" operator="greaterThan">
      <formula>50</formula>
    </cfRule>
  </conditionalFormatting>
  <conditionalFormatting sqref="BF57:BF91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2"/>
  <sheetViews>
    <sheetView topLeftCell="A106" zoomScaleNormal="100" workbookViewId="0">
      <selection activeCell="N123" sqref="N123"/>
    </sheetView>
  </sheetViews>
  <sheetFormatPr defaultRowHeight="14.4" x14ac:dyDescent="0.3"/>
  <sheetData>
    <row r="2" spans="1:12" x14ac:dyDescent="0.3">
      <c r="A2" t="s">
        <v>30</v>
      </c>
      <c r="L2" t="s">
        <v>31</v>
      </c>
    </row>
    <row r="22" spans="1:18" x14ac:dyDescent="0.3">
      <c r="A22" t="s">
        <v>42</v>
      </c>
      <c r="I22" t="s">
        <v>38</v>
      </c>
      <c r="R22" t="s">
        <v>39</v>
      </c>
    </row>
    <row r="41" spans="1:20" x14ac:dyDescent="0.3">
      <c r="C41" s="43"/>
      <c r="K41" s="43"/>
      <c r="T41" s="43"/>
    </row>
    <row r="42" spans="1:20" x14ac:dyDescent="0.3">
      <c r="A42" t="s">
        <v>32</v>
      </c>
      <c r="K42" t="s">
        <v>33</v>
      </c>
      <c r="T42" t="s">
        <v>34</v>
      </c>
    </row>
    <row r="63" spans="1:21" x14ac:dyDescent="0.3">
      <c r="A63" t="s">
        <v>35</v>
      </c>
      <c r="K63" t="s">
        <v>36</v>
      </c>
      <c r="L63" s="43"/>
      <c r="U63" t="s">
        <v>37</v>
      </c>
    </row>
    <row r="83" spans="1:3" x14ac:dyDescent="0.3">
      <c r="A83" t="s">
        <v>24</v>
      </c>
    </row>
    <row r="84" spans="1:3" x14ac:dyDescent="0.3">
      <c r="C84" s="43"/>
    </row>
    <row r="103" spans="1:1" x14ac:dyDescent="0.3">
      <c r="A103" t="s">
        <v>25</v>
      </c>
    </row>
    <row r="122" spans="1:1" x14ac:dyDescent="0.3">
      <c r="A122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2"/>
  <sheetViews>
    <sheetView zoomScaleNormal="100" workbookViewId="0">
      <selection activeCell="N25" sqref="N25"/>
    </sheetView>
  </sheetViews>
  <sheetFormatPr defaultRowHeight="14.4" x14ac:dyDescent="0.3"/>
  <sheetData>
    <row r="2" spans="1:9" x14ac:dyDescent="0.3">
      <c r="A2" t="s">
        <v>43</v>
      </c>
      <c r="I2" t="s">
        <v>44</v>
      </c>
    </row>
    <row r="22" spans="1:18" x14ac:dyDescent="0.3">
      <c r="A22" t="s">
        <v>45</v>
      </c>
      <c r="I22" t="s">
        <v>46</v>
      </c>
      <c r="R22" t="s">
        <v>47</v>
      </c>
    </row>
    <row r="41" spans="1:20" x14ac:dyDescent="0.3">
      <c r="C41" s="43"/>
      <c r="K41" s="43"/>
      <c r="T41" s="43"/>
    </row>
    <row r="42" spans="1:20" x14ac:dyDescent="0.3">
      <c r="A42" t="s">
        <v>48</v>
      </c>
      <c r="I42" t="s">
        <v>49</v>
      </c>
      <c r="R42" t="s">
        <v>50</v>
      </c>
    </row>
    <row r="63" spans="1:18" x14ac:dyDescent="0.3">
      <c r="A63" t="s">
        <v>51</v>
      </c>
      <c r="I63" t="s">
        <v>52</v>
      </c>
      <c r="L63" s="43"/>
      <c r="R63" t="s">
        <v>53</v>
      </c>
    </row>
    <row r="83" spans="1:3" x14ac:dyDescent="0.3">
      <c r="A83" t="s">
        <v>54</v>
      </c>
    </row>
    <row r="84" spans="1:3" x14ac:dyDescent="0.3">
      <c r="C84" s="43"/>
    </row>
    <row r="103" spans="1:1" x14ac:dyDescent="0.3">
      <c r="A103" t="s">
        <v>55</v>
      </c>
    </row>
    <row r="122" spans="1:1" x14ac:dyDescent="0.3">
      <c r="A122" t="s">
        <v>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Rubriker – Headings</vt:lpstr>
      <vt:lpstr>Data</vt:lpstr>
      <vt:lpstr>Diagram</vt:lpstr>
      <vt:lpstr>Graphs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Johansson Ted KOM/KOMPR-S</cp:lastModifiedBy>
  <dcterms:created xsi:type="dcterms:W3CDTF">2018-04-11T14:36:11Z</dcterms:created>
  <dcterms:modified xsi:type="dcterms:W3CDTF">2021-04-27T08:24:27Z</dcterms:modified>
</cp:coreProperties>
</file>