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4A01F64-3D89-4473-8532-A8FC5F43C78D}" xr6:coauthVersionLast="47" xr6:coauthVersionMax="47" xr10:uidLastSave="{00000000-0000-0000-0000-000000000000}"/>
  <bookViews>
    <workbookView xWindow="-110" yWindow="-110" windowWidth="19420" windowHeight="10300" xr2:uid="{DF0CEF31-86BA-484F-86B3-60579D138342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<sst xmlns="http://schemas.openxmlformats.org/spreadsheetml/2006/main" count="59" uniqueCount="47">
  <si>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</si>
  <si>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</si>
  <si>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</si>
  <si>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</si>
  <si>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</si>
  <si>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</si>
  <si>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</si>
  <si>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</si>
  <si>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</si>
  <si>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</si>
  <si>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</si>
  <si>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</si>
  <si>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</si>
  <si>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</si>
  <si>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</si>
  <si>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</si>
  <si>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</si>
  <si>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</si>
  <si>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</si>
  <si>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</si>
  <si>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</si>
  <si>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</si>
  <si>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</si>
  <si>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</si>
  <si>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</si>
  <si>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</si>
  <si>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</si>
  <si>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juni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</si>
  <si>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</si>
  <si>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</si>
  <si>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</si>
  <si>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</si>
  <si>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</si>
  <si>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</si>
  <si>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</si>
  <si>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</si>
  <si>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</si>
  <si>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</si>
  <si>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</si>
  <si>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June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</si>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</sst>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FD8275F0-A5AB-4F3D-ABA1-05CE662B4B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Data!$H$11:$H$292</c:f>
              <c:numCache>
                <c:formatCode>#,##0.00</c:formatCode>
                <c:ptCount val="282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67.400000000000006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69.16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69.459999999999994</c:v>
                </c:pt>
                <c:pt idx="266">
                  <c:v>69.52</c:v>
                </c:pt>
                <c:pt idx="267">
                  <c:v>69.56</c:v>
                </c:pt>
                <c:pt idx="268">
                  <c:v>69.569999999999993</c:v>
                </c:pt>
                <c:pt idx="269">
                  <c:v>69.56</c:v>
                </c:pt>
                <c:pt idx="270">
                  <c:v>69.510000000000005</c:v>
                </c:pt>
                <c:pt idx="271">
                  <c:v>69.45</c:v>
                </c:pt>
                <c:pt idx="272">
                  <c:v>69.37</c:v>
                </c:pt>
                <c:pt idx="273">
                  <c:v>69.290000000000006</c:v>
                </c:pt>
                <c:pt idx="274">
                  <c:v>69.22</c:v>
                </c:pt>
                <c:pt idx="275">
                  <c:v>69.16</c:v>
                </c:pt>
                <c:pt idx="276">
                  <c:v>69.13</c:v>
                </c:pt>
                <c:pt idx="277">
                  <c:v>69.13</c:v>
                </c:pt>
                <c:pt idx="278">
                  <c:v>69.150000000000006</c:v>
                </c:pt>
                <c:pt idx="279">
                  <c:v>69.19</c:v>
                </c:pt>
                <c:pt idx="280">
                  <c:v>69.25</c:v>
                </c:pt>
                <c:pt idx="281">
                  <c:v>69.31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4-4256-B70B-4A898287B2E0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Data!$I$11:$I$292</c:f>
              <c:numCache>
                <c:formatCode>#,##0.00</c:formatCode>
                <c:ptCount val="282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70.27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68.83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69.400000000000006</c:v>
                </c:pt>
                <c:pt idx="241">
                  <c:v>69.47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71.52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71.760000000000005</c:v>
                </c:pt>
                <c:pt idx="259">
                  <c:v>71.790000000000006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71.849999999999994</c:v>
                </c:pt>
                <c:pt idx="264">
                  <c:v>71.87</c:v>
                </c:pt>
                <c:pt idx="265">
                  <c:v>71.89</c:v>
                </c:pt>
                <c:pt idx="266">
                  <c:v>71.900000000000006</c:v>
                </c:pt>
                <c:pt idx="267">
                  <c:v>71.91</c:v>
                </c:pt>
                <c:pt idx="268">
                  <c:v>71.91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71.78</c:v>
                </c:pt>
                <c:pt idx="272">
                  <c:v>71.69</c:v>
                </c:pt>
                <c:pt idx="273">
                  <c:v>71.58</c:v>
                </c:pt>
                <c:pt idx="274">
                  <c:v>71.47</c:v>
                </c:pt>
                <c:pt idx="275">
                  <c:v>71.38</c:v>
                </c:pt>
                <c:pt idx="276">
                  <c:v>71.3</c:v>
                </c:pt>
                <c:pt idx="277">
                  <c:v>71.25</c:v>
                </c:pt>
                <c:pt idx="278">
                  <c:v>71.239999999999995</c:v>
                </c:pt>
                <c:pt idx="279">
                  <c:v>71.260000000000005</c:v>
                </c:pt>
                <c:pt idx="280">
                  <c:v>71.3</c:v>
                </c:pt>
                <c:pt idx="281">
                  <c:v>71.37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4-4256-B70B-4A898287B2E0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Data!$J$11:$J$292</c:f>
              <c:numCache>
                <c:formatCode>#,##0.00</c:formatCode>
                <c:ptCount val="282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64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</c:v>
                </c:pt>
                <c:pt idx="253">
                  <c:v>65.41</c:v>
                </c:pt>
                <c:pt idx="254">
                  <c:v>65.599999999999994</c:v>
                </c:pt>
                <c:pt idx="255">
                  <c:v>65.77</c:v>
                </c:pt>
                <c:pt idx="256">
                  <c:v>65.91</c:v>
                </c:pt>
                <c:pt idx="257">
                  <c:v>66.03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67.05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66.98</c:v>
                </c:pt>
                <c:pt idx="273">
                  <c:v>66.92</c:v>
                </c:pt>
                <c:pt idx="274">
                  <c:v>66.89</c:v>
                </c:pt>
                <c:pt idx="275">
                  <c:v>66.87</c:v>
                </c:pt>
                <c:pt idx="276">
                  <c:v>66.89</c:v>
                </c:pt>
                <c:pt idx="277">
                  <c:v>66.930000000000007</c:v>
                </c:pt>
                <c:pt idx="278">
                  <c:v>66.98</c:v>
                </c:pt>
                <c:pt idx="279">
                  <c:v>67.05</c:v>
                </c:pt>
                <c:pt idx="280">
                  <c:v>67.12</c:v>
                </c:pt>
                <c:pt idx="281">
                  <c:v>67.19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4-4256-B70B-4A898287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Data!$E$11:$E$292</c:f>
              <c:numCache>
                <c:formatCode>#,##0.00</c:formatCode>
                <c:ptCount val="282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8.16</c:v>
                </c:pt>
                <c:pt idx="276">
                  <c:v>8.2200000000000006</c:v>
                </c:pt>
                <c:pt idx="277">
                  <c:v>8.26</c:v>
                </c:pt>
                <c:pt idx="278">
                  <c:v>8.2899999999999991</c:v>
                </c:pt>
                <c:pt idx="279">
                  <c:v>8.31</c:v>
                </c:pt>
                <c:pt idx="280">
                  <c:v>8.31</c:v>
                </c:pt>
                <c:pt idx="281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E-4D1F-B9C1-3838ECB2A252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Data!$F$11:$F$292</c:f>
              <c:numCache>
                <c:formatCode>#,##0.00</c:formatCode>
                <c:ptCount val="282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7.12</c:v>
                </c:pt>
                <c:pt idx="264">
                  <c:v>7.15</c:v>
                </c:pt>
                <c:pt idx="265">
                  <c:v>7.2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8.3000000000000007</c:v>
                </c:pt>
                <c:pt idx="281">
                  <c:v>8.2899999999999991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E-4D1F-B9C1-3838ECB2A252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Data!$G$11:$G$292</c:f>
              <c:numCache>
                <c:formatCode>#,##0.00</c:formatCode>
                <c:ptCount val="282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8.8000000000000007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7.58</c:v>
                </c:pt>
                <c:pt idx="262">
                  <c:v>7.53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7.96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8.27</c:v>
                </c:pt>
                <c:pt idx="276">
                  <c:v>8.3000000000000007</c:v>
                </c:pt>
                <c:pt idx="277">
                  <c:v>8.31</c:v>
                </c:pt>
                <c:pt idx="278">
                  <c:v>8.31</c:v>
                </c:pt>
                <c:pt idx="279">
                  <c:v>8.32</c:v>
                </c:pt>
                <c:pt idx="280">
                  <c:v>8.33</c:v>
                </c:pt>
                <c:pt idx="281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E-4D1F-B9C1-3838ECB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Data!$K$11:$K$292</c:f>
              <c:numCache>
                <c:formatCode>0.00</c:formatCode>
                <c:ptCount val="282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153.30000000000001</c:v>
                </c:pt>
                <c:pt idx="218">
                  <c:v>153.13999999999999</c:v>
                </c:pt>
                <c:pt idx="219">
                  <c:v>152.99</c:v>
                </c:pt>
                <c:pt idx="220">
                  <c:v>152.86000000000001</c:v>
                </c:pt>
                <c:pt idx="221">
                  <c:v>152.81</c:v>
                </c:pt>
                <c:pt idx="222">
                  <c:v>152.87</c:v>
                </c:pt>
                <c:pt idx="223">
                  <c:v>153.05000000000001</c:v>
                </c:pt>
                <c:pt idx="224">
                  <c:v>153.32</c:v>
                </c:pt>
                <c:pt idx="225">
                  <c:v>153.66999999999999</c:v>
                </c:pt>
                <c:pt idx="226">
                  <c:v>154.05000000000001</c:v>
                </c:pt>
                <c:pt idx="227">
                  <c:v>154.44999999999999</c:v>
                </c:pt>
                <c:pt idx="228">
                  <c:v>154.84</c:v>
                </c:pt>
                <c:pt idx="229">
                  <c:v>155.19</c:v>
                </c:pt>
                <c:pt idx="230">
                  <c:v>147.46</c:v>
                </c:pt>
                <c:pt idx="231">
                  <c:v>137.96</c:v>
                </c:pt>
                <c:pt idx="232">
                  <c:v>141.12</c:v>
                </c:pt>
                <c:pt idx="233">
                  <c:v>143.4</c:v>
                </c:pt>
                <c:pt idx="234">
                  <c:v>145.07</c:v>
                </c:pt>
                <c:pt idx="235">
                  <c:v>146.34</c:v>
                </c:pt>
                <c:pt idx="236">
                  <c:v>147.32</c:v>
                </c:pt>
                <c:pt idx="237">
                  <c:v>148.13</c:v>
                </c:pt>
                <c:pt idx="238">
                  <c:v>148.81</c:v>
                </c:pt>
                <c:pt idx="239">
                  <c:v>149.4</c:v>
                </c:pt>
                <c:pt idx="240">
                  <c:v>149.91</c:v>
                </c:pt>
                <c:pt idx="241">
                  <c:v>150.36000000000001</c:v>
                </c:pt>
                <c:pt idx="242">
                  <c:v>150.76</c:v>
                </c:pt>
                <c:pt idx="243">
                  <c:v>151.07</c:v>
                </c:pt>
                <c:pt idx="244">
                  <c:v>151.27000000000001</c:v>
                </c:pt>
                <c:pt idx="245">
                  <c:v>151.35</c:v>
                </c:pt>
                <c:pt idx="246">
                  <c:v>151.31</c:v>
                </c:pt>
                <c:pt idx="247">
                  <c:v>151.18</c:v>
                </c:pt>
                <c:pt idx="248">
                  <c:v>151.04</c:v>
                </c:pt>
                <c:pt idx="249">
                  <c:v>150.94</c:v>
                </c:pt>
                <c:pt idx="250">
                  <c:v>150.96</c:v>
                </c:pt>
                <c:pt idx="251">
                  <c:v>151.12</c:v>
                </c:pt>
                <c:pt idx="252">
                  <c:v>151.46</c:v>
                </c:pt>
                <c:pt idx="253">
                  <c:v>151.97999999999999</c:v>
                </c:pt>
                <c:pt idx="254">
                  <c:v>152.69</c:v>
                </c:pt>
                <c:pt idx="255">
                  <c:v>153.54</c:v>
                </c:pt>
                <c:pt idx="256">
                  <c:v>154.47</c:v>
                </c:pt>
                <c:pt idx="257">
                  <c:v>155.41</c:v>
                </c:pt>
                <c:pt idx="258">
                  <c:v>156.27000000000001</c:v>
                </c:pt>
                <c:pt idx="259">
                  <c:v>157.01</c:v>
                </c:pt>
                <c:pt idx="260">
                  <c:v>157.58000000000001</c:v>
                </c:pt>
                <c:pt idx="261">
                  <c:v>157.94</c:v>
                </c:pt>
                <c:pt idx="262">
                  <c:v>158.1</c:v>
                </c:pt>
                <c:pt idx="263">
                  <c:v>158.1</c:v>
                </c:pt>
                <c:pt idx="264">
                  <c:v>157.99</c:v>
                </c:pt>
                <c:pt idx="265">
                  <c:v>157.78</c:v>
                </c:pt>
                <c:pt idx="266">
                  <c:v>157.5</c:v>
                </c:pt>
                <c:pt idx="267">
                  <c:v>157.16999999999999</c:v>
                </c:pt>
                <c:pt idx="268">
                  <c:v>156.85</c:v>
                </c:pt>
                <c:pt idx="269">
                  <c:v>156.59</c:v>
                </c:pt>
                <c:pt idx="270">
                  <c:v>156.41</c:v>
                </c:pt>
                <c:pt idx="271">
                  <c:v>156.34</c:v>
                </c:pt>
                <c:pt idx="272">
                  <c:v>156.35</c:v>
                </c:pt>
                <c:pt idx="273">
                  <c:v>156.41999999999999</c:v>
                </c:pt>
                <c:pt idx="274">
                  <c:v>156.53</c:v>
                </c:pt>
                <c:pt idx="275">
                  <c:v>156.63999999999999</c:v>
                </c:pt>
                <c:pt idx="276">
                  <c:v>156.72999999999999</c:v>
                </c:pt>
                <c:pt idx="277">
                  <c:v>156.79</c:v>
                </c:pt>
                <c:pt idx="278">
                  <c:v>156.80000000000001</c:v>
                </c:pt>
                <c:pt idx="279">
                  <c:v>156.79</c:v>
                </c:pt>
                <c:pt idx="280">
                  <c:v>156.77000000000001</c:v>
                </c:pt>
                <c:pt idx="281">
                  <c:v>156.76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6-4EC0-9763-9A49D659603B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Data!$L$11:$L$292</c:f>
              <c:numCache>
                <c:formatCode>0.00</c:formatCode>
                <c:ptCount val="282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86.92</c:v>
                </c:pt>
                <c:pt idx="219">
                  <c:v>86.97</c:v>
                </c:pt>
                <c:pt idx="220">
                  <c:v>87.02</c:v>
                </c:pt>
                <c:pt idx="221">
                  <c:v>87.1</c:v>
                </c:pt>
                <c:pt idx="222">
                  <c:v>87.2</c:v>
                </c:pt>
                <c:pt idx="223">
                  <c:v>87.34</c:v>
                </c:pt>
                <c:pt idx="224">
                  <c:v>87.51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81.17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85.33</c:v>
                </c:pt>
                <c:pt idx="244">
                  <c:v>85.47</c:v>
                </c:pt>
                <c:pt idx="245">
                  <c:v>85.53</c:v>
                </c:pt>
                <c:pt idx="246">
                  <c:v>85.51</c:v>
                </c:pt>
                <c:pt idx="247">
                  <c:v>85.43</c:v>
                </c:pt>
                <c:pt idx="248">
                  <c:v>85.32</c:v>
                </c:pt>
                <c:pt idx="249">
                  <c:v>85.22</c:v>
                </c:pt>
                <c:pt idx="250">
                  <c:v>85.19</c:v>
                </c:pt>
                <c:pt idx="251">
                  <c:v>85.23</c:v>
                </c:pt>
                <c:pt idx="252">
                  <c:v>85.37</c:v>
                </c:pt>
                <c:pt idx="253">
                  <c:v>85.63</c:v>
                </c:pt>
                <c:pt idx="254">
                  <c:v>86.01</c:v>
                </c:pt>
                <c:pt idx="255">
                  <c:v>86.48</c:v>
                </c:pt>
                <c:pt idx="256">
                  <c:v>87.02</c:v>
                </c:pt>
                <c:pt idx="257">
                  <c:v>87.57</c:v>
                </c:pt>
                <c:pt idx="258">
                  <c:v>88.07</c:v>
                </c:pt>
                <c:pt idx="259">
                  <c:v>88.51</c:v>
                </c:pt>
                <c:pt idx="260">
                  <c:v>88.84</c:v>
                </c:pt>
                <c:pt idx="261">
                  <c:v>89.04</c:v>
                </c:pt>
                <c:pt idx="262">
                  <c:v>89.11</c:v>
                </c:pt>
                <c:pt idx="263">
                  <c:v>89.08</c:v>
                </c:pt>
                <c:pt idx="264">
                  <c:v>88.97</c:v>
                </c:pt>
                <c:pt idx="265">
                  <c:v>88.8</c:v>
                </c:pt>
                <c:pt idx="266">
                  <c:v>88.59</c:v>
                </c:pt>
                <c:pt idx="267">
                  <c:v>88.36</c:v>
                </c:pt>
                <c:pt idx="268">
                  <c:v>88.16</c:v>
                </c:pt>
                <c:pt idx="269">
                  <c:v>88</c:v>
                </c:pt>
                <c:pt idx="270">
                  <c:v>87.89</c:v>
                </c:pt>
                <c:pt idx="271">
                  <c:v>87.84</c:v>
                </c:pt>
                <c:pt idx="272">
                  <c:v>87.82</c:v>
                </c:pt>
                <c:pt idx="273">
                  <c:v>87.83</c:v>
                </c:pt>
                <c:pt idx="274">
                  <c:v>87.85</c:v>
                </c:pt>
                <c:pt idx="275">
                  <c:v>87.86</c:v>
                </c:pt>
                <c:pt idx="276">
                  <c:v>87.87</c:v>
                </c:pt>
                <c:pt idx="277">
                  <c:v>87.85</c:v>
                </c:pt>
                <c:pt idx="278">
                  <c:v>87.81</c:v>
                </c:pt>
                <c:pt idx="279">
                  <c:v>87.77</c:v>
                </c:pt>
                <c:pt idx="280">
                  <c:v>87.73</c:v>
                </c:pt>
                <c:pt idx="281">
                  <c:v>87.71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6-4EC0-9763-9A49D659603B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Data!$M$11:$M$292</c:f>
              <c:numCache>
                <c:formatCode>0.00</c:formatCode>
                <c:ptCount val="282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66.930000000000007</c:v>
                </c:pt>
                <c:pt idx="213">
                  <c:v>66.92</c:v>
                </c:pt>
                <c:pt idx="214">
                  <c:v>66.86</c:v>
                </c:pt>
                <c:pt idx="215">
                  <c:v>66.75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66.400000000000006</c:v>
                </c:pt>
                <c:pt idx="228">
                  <c:v>66.650000000000006</c:v>
                </c:pt>
                <c:pt idx="229">
                  <c:v>66.91</c:v>
                </c:pt>
                <c:pt idx="230">
                  <c:v>63.29</c:v>
                </c:pt>
                <c:pt idx="231">
                  <c:v>59.8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</c:v>
                </c:pt>
                <c:pt idx="245">
                  <c:v>65.819999999999993</c:v>
                </c:pt>
                <c:pt idx="246">
                  <c:v>65.8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65.72</c:v>
                </c:pt>
                <c:pt idx="250">
                  <c:v>65.77</c:v>
                </c:pt>
                <c:pt idx="251">
                  <c:v>65.89</c:v>
                </c:pt>
                <c:pt idx="252">
                  <c:v>66.09</c:v>
                </c:pt>
                <c:pt idx="253">
                  <c:v>66.349999999999994</c:v>
                </c:pt>
                <c:pt idx="254">
                  <c:v>66.680000000000007</c:v>
                </c:pt>
                <c:pt idx="255">
                  <c:v>67.05</c:v>
                </c:pt>
                <c:pt idx="256">
                  <c:v>67.45</c:v>
                </c:pt>
                <c:pt idx="257">
                  <c:v>67.84</c:v>
                </c:pt>
                <c:pt idx="258">
                  <c:v>68.19</c:v>
                </c:pt>
                <c:pt idx="259">
                  <c:v>68.489999999999995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69.02</c:v>
                </c:pt>
                <c:pt idx="265">
                  <c:v>68.98</c:v>
                </c:pt>
                <c:pt idx="266">
                  <c:v>68.91</c:v>
                </c:pt>
                <c:pt idx="267">
                  <c:v>68.81</c:v>
                </c:pt>
                <c:pt idx="268">
                  <c:v>68.69</c:v>
                </c:pt>
                <c:pt idx="269">
                  <c:v>68.59</c:v>
                </c:pt>
                <c:pt idx="270">
                  <c:v>68.52</c:v>
                </c:pt>
                <c:pt idx="271">
                  <c:v>68.5</c:v>
                </c:pt>
                <c:pt idx="272">
                  <c:v>68.53</c:v>
                </c:pt>
                <c:pt idx="273">
                  <c:v>68.59</c:v>
                </c:pt>
                <c:pt idx="274">
                  <c:v>68.67</c:v>
                </c:pt>
                <c:pt idx="275">
                  <c:v>68.77</c:v>
                </c:pt>
                <c:pt idx="276">
                  <c:v>68.87</c:v>
                </c:pt>
                <c:pt idx="277">
                  <c:v>68.94</c:v>
                </c:pt>
                <c:pt idx="278">
                  <c:v>69</c:v>
                </c:pt>
                <c:pt idx="279">
                  <c:v>69.040000000000006</c:v>
                </c:pt>
                <c:pt idx="280">
                  <c:v>69.06</c:v>
                </c:pt>
                <c:pt idx="281">
                  <c:v>69.08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6-4EC0-9763-9A49D659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BDFDD1BF-AAFD-4213-90A9-B5F4CB7EFA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1F553C5C-E26E-4E46-805E-16919158E7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01A92AB1-2D76-49C3-8EB4-914343E153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6\Def\AKU_SR_Arbetade_timmar_202406.xlsx" TargetMode="External"/><Relationship Id="rId1" Type="http://schemas.openxmlformats.org/officeDocument/2006/relationships/externalLinkPath" Target="file:///\\scb\data\Prod\BV\AKU\Produktion\Tabeller_till_webb\S&#228;songrensat\M&#229;nad\202406\Def\AKU_SR_Arbetade_timmar_2024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6\Def\AKU_SR_Manad_202406.xlsx" TargetMode="External"/><Relationship Id="rId1" Type="http://schemas.openxmlformats.org/officeDocument/2006/relationships/externalLinkPath" Target="file:///\\scb\data\Prod\BV\AKU\Produktion\Tabeller_till_webb\S&#228;songrensat\M&#229;nad\202406\Def\AKU_SR_Manad_202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153.30000000000001</v>
          </cell>
        </row>
        <row r="226">
          <cell r="G226">
            <v>153.13999999999999</v>
          </cell>
        </row>
        <row r="227">
          <cell r="G227">
            <v>152.99</v>
          </cell>
        </row>
        <row r="228">
          <cell r="G228">
            <v>152.86000000000001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153.05000000000001</v>
          </cell>
        </row>
        <row r="232">
          <cell r="G232">
            <v>153.32</v>
          </cell>
        </row>
        <row r="233">
          <cell r="G233">
            <v>153.66999999999999</v>
          </cell>
        </row>
        <row r="234">
          <cell r="G234">
            <v>154.05000000000001</v>
          </cell>
        </row>
        <row r="235">
          <cell r="G235">
            <v>154.44999999999999</v>
          </cell>
        </row>
        <row r="236">
          <cell r="G236">
            <v>154.84</v>
          </cell>
        </row>
        <row r="237">
          <cell r="G237">
            <v>155.19</v>
          </cell>
        </row>
        <row r="238">
          <cell r="G238">
            <v>147.46</v>
          </cell>
        </row>
        <row r="239">
          <cell r="G239">
            <v>137.96</v>
          </cell>
        </row>
        <row r="240">
          <cell r="G240">
            <v>141.12</v>
          </cell>
        </row>
        <row r="241">
          <cell r="G241">
            <v>143.4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147.32</v>
          </cell>
        </row>
        <row r="245">
          <cell r="G245">
            <v>148.13</v>
          </cell>
        </row>
        <row r="246">
          <cell r="G246">
            <v>148.81</v>
          </cell>
        </row>
        <row r="247">
          <cell r="G247">
            <v>149.4</v>
          </cell>
        </row>
        <row r="248">
          <cell r="G248">
            <v>149.91</v>
          </cell>
        </row>
        <row r="249">
          <cell r="G249">
            <v>150.36000000000001</v>
          </cell>
        </row>
        <row r="250">
          <cell r="G250">
            <v>150.76</v>
          </cell>
        </row>
        <row r="251">
          <cell r="G251">
            <v>151.07</v>
          </cell>
        </row>
        <row r="252">
          <cell r="G252">
            <v>151.27000000000001</v>
          </cell>
        </row>
        <row r="253">
          <cell r="G253">
            <v>151.35</v>
          </cell>
        </row>
        <row r="254">
          <cell r="G254">
            <v>151.31</v>
          </cell>
        </row>
        <row r="255">
          <cell r="G255">
            <v>151.18</v>
          </cell>
        </row>
        <row r="256">
          <cell r="G256">
            <v>151.04</v>
          </cell>
        </row>
        <row r="257">
          <cell r="G257">
            <v>150.94</v>
          </cell>
        </row>
        <row r="258">
          <cell r="G258">
            <v>150.96</v>
          </cell>
        </row>
        <row r="259">
          <cell r="G259">
            <v>151.12</v>
          </cell>
        </row>
        <row r="260">
          <cell r="G260">
            <v>151.46</v>
          </cell>
        </row>
        <row r="261">
          <cell r="G261">
            <v>151.97999999999999</v>
          </cell>
        </row>
        <row r="262">
          <cell r="G262">
            <v>152.69</v>
          </cell>
        </row>
        <row r="263">
          <cell r="G263">
            <v>153.54</v>
          </cell>
        </row>
        <row r="264">
          <cell r="G264">
            <v>154.47</v>
          </cell>
        </row>
        <row r="265">
          <cell r="G265">
            <v>155.41</v>
          </cell>
        </row>
        <row r="266">
          <cell r="G266">
            <v>156.27000000000001</v>
          </cell>
        </row>
        <row r="267">
          <cell r="G267">
            <v>157.01</v>
          </cell>
        </row>
        <row r="268">
          <cell r="G268">
            <v>157.58000000000001</v>
          </cell>
        </row>
        <row r="269">
          <cell r="G269">
            <v>157.94</v>
          </cell>
        </row>
        <row r="270">
          <cell r="G270">
            <v>158.1</v>
          </cell>
        </row>
        <row r="271">
          <cell r="G271">
            <v>158.1</v>
          </cell>
        </row>
        <row r="272">
          <cell r="G272">
            <v>157.99</v>
          </cell>
        </row>
        <row r="273">
          <cell r="G273">
            <v>157.78</v>
          </cell>
        </row>
        <row r="274">
          <cell r="G274">
            <v>157.5</v>
          </cell>
        </row>
        <row r="275">
          <cell r="G275">
            <v>157.16999999999999</v>
          </cell>
        </row>
        <row r="276">
          <cell r="G276">
            <v>156.85</v>
          </cell>
        </row>
        <row r="277">
          <cell r="G277">
            <v>156.59</v>
          </cell>
        </row>
        <row r="278">
          <cell r="G278">
            <v>156.41</v>
          </cell>
        </row>
        <row r="279">
          <cell r="G279">
            <v>156.34</v>
          </cell>
        </row>
        <row r="280">
          <cell r="G280">
            <v>156.35</v>
          </cell>
        </row>
        <row r="281">
          <cell r="G281">
            <v>156.41999999999999</v>
          </cell>
        </row>
        <row r="282">
          <cell r="G282">
            <v>156.53</v>
          </cell>
        </row>
        <row r="283">
          <cell r="G283">
            <v>156.63999999999999</v>
          </cell>
        </row>
        <row r="284">
          <cell r="G284">
            <v>156.72999999999999</v>
          </cell>
        </row>
        <row r="285">
          <cell r="G285">
            <v>156.79</v>
          </cell>
        </row>
        <row r="286">
          <cell r="G286">
            <v>156.80000000000001</v>
          </cell>
        </row>
        <row r="287">
          <cell r="G287">
            <v>156.79</v>
          </cell>
        </row>
        <row r="288">
          <cell r="G288">
            <v>156.77000000000001</v>
          </cell>
        </row>
        <row r="289">
          <cell r="G289">
            <v>156.76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86.92</v>
          </cell>
        </row>
        <row r="227">
          <cell r="G227">
            <v>86.97</v>
          </cell>
        </row>
        <row r="228">
          <cell r="G228">
            <v>87.02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87.34</v>
          </cell>
        </row>
        <row r="232">
          <cell r="G232">
            <v>87.51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85.33</v>
          </cell>
        </row>
        <row r="252">
          <cell r="G252">
            <v>85.47</v>
          </cell>
        </row>
        <row r="253">
          <cell r="G253">
            <v>85.53</v>
          </cell>
        </row>
        <row r="254">
          <cell r="G254">
            <v>85.51</v>
          </cell>
        </row>
        <row r="255">
          <cell r="G255">
            <v>85.43</v>
          </cell>
        </row>
        <row r="256">
          <cell r="G256">
            <v>85.32</v>
          </cell>
        </row>
        <row r="257">
          <cell r="G257">
            <v>85.22</v>
          </cell>
        </row>
        <row r="258">
          <cell r="G258">
            <v>85.19</v>
          </cell>
        </row>
        <row r="259">
          <cell r="G259">
            <v>85.23</v>
          </cell>
        </row>
        <row r="260">
          <cell r="G260">
            <v>85.37</v>
          </cell>
        </row>
        <row r="261">
          <cell r="G261">
            <v>85.63</v>
          </cell>
        </row>
        <row r="262">
          <cell r="G262">
            <v>86.01</v>
          </cell>
        </row>
        <row r="263">
          <cell r="G263">
            <v>86.48</v>
          </cell>
        </row>
        <row r="264">
          <cell r="G264">
            <v>87.02</v>
          </cell>
        </row>
        <row r="265">
          <cell r="G265">
            <v>87.57</v>
          </cell>
        </row>
        <row r="266">
          <cell r="G266">
            <v>88.07</v>
          </cell>
        </row>
        <row r="267">
          <cell r="G267">
            <v>88.51</v>
          </cell>
        </row>
        <row r="268">
          <cell r="G268">
            <v>88.84</v>
          </cell>
        </row>
        <row r="269">
          <cell r="G269">
            <v>89.04</v>
          </cell>
        </row>
        <row r="270">
          <cell r="G270">
            <v>89.11</v>
          </cell>
        </row>
        <row r="271">
          <cell r="G271">
            <v>89.08</v>
          </cell>
        </row>
        <row r="272">
          <cell r="G272">
            <v>88.97</v>
          </cell>
        </row>
        <row r="273">
          <cell r="G273">
            <v>88.8</v>
          </cell>
        </row>
        <row r="274">
          <cell r="G274">
            <v>88.59</v>
          </cell>
        </row>
        <row r="275">
          <cell r="G275">
            <v>88.36</v>
          </cell>
        </row>
        <row r="276">
          <cell r="G276">
            <v>88.16</v>
          </cell>
        </row>
        <row r="277">
          <cell r="G277">
            <v>88</v>
          </cell>
        </row>
        <row r="278">
          <cell r="G278">
            <v>87.89</v>
          </cell>
        </row>
        <row r="279">
          <cell r="G279">
            <v>87.84</v>
          </cell>
        </row>
        <row r="280">
          <cell r="G280">
            <v>87.82</v>
          </cell>
        </row>
        <row r="281">
          <cell r="G281">
            <v>87.83</v>
          </cell>
        </row>
        <row r="282">
          <cell r="G282">
            <v>87.85</v>
          </cell>
        </row>
        <row r="283">
          <cell r="G283">
            <v>87.86</v>
          </cell>
        </row>
        <row r="284">
          <cell r="G284">
            <v>87.87</v>
          </cell>
        </row>
        <row r="285">
          <cell r="G285">
            <v>87.85</v>
          </cell>
        </row>
        <row r="286">
          <cell r="G286">
            <v>87.81</v>
          </cell>
        </row>
        <row r="287">
          <cell r="G287">
            <v>87.77</v>
          </cell>
        </row>
        <row r="288">
          <cell r="G288">
            <v>87.73</v>
          </cell>
        </row>
        <row r="289">
          <cell r="G289">
            <v>87.71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66.930000000000007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66.400000000000006</v>
          </cell>
        </row>
        <row r="236">
          <cell r="G236">
            <v>66.650000000000006</v>
          </cell>
        </row>
        <row r="237">
          <cell r="G237">
            <v>66.91</v>
          </cell>
        </row>
        <row r="238">
          <cell r="G238">
            <v>63.29</v>
          </cell>
        </row>
        <row r="239">
          <cell r="G239">
            <v>59.8</v>
          </cell>
        </row>
        <row r="240">
          <cell r="G240">
            <v>61.18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</v>
          </cell>
        </row>
        <row r="253">
          <cell r="G253">
            <v>65.819999999999993</v>
          </cell>
        </row>
        <row r="254">
          <cell r="G254">
            <v>65.8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65.72</v>
          </cell>
        </row>
        <row r="258">
          <cell r="G258">
            <v>65.77</v>
          </cell>
        </row>
        <row r="259">
          <cell r="G259">
            <v>65.89</v>
          </cell>
        </row>
        <row r="260">
          <cell r="G260">
            <v>66.09</v>
          </cell>
        </row>
        <row r="261">
          <cell r="G261">
            <v>66.349999999999994</v>
          </cell>
        </row>
        <row r="262">
          <cell r="G262">
            <v>66.680000000000007</v>
          </cell>
        </row>
        <row r="263">
          <cell r="G263">
            <v>67.05</v>
          </cell>
        </row>
        <row r="264">
          <cell r="G264">
            <v>67.45</v>
          </cell>
        </row>
        <row r="265">
          <cell r="G265">
            <v>67.84</v>
          </cell>
        </row>
        <row r="266">
          <cell r="G266">
            <v>68.19</v>
          </cell>
        </row>
        <row r="267">
          <cell r="G267">
            <v>68.489999999999995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69.02</v>
          </cell>
        </row>
        <row r="273">
          <cell r="G273">
            <v>68.98</v>
          </cell>
        </row>
        <row r="274">
          <cell r="G274">
            <v>68.91</v>
          </cell>
        </row>
        <row r="275">
          <cell r="G275">
            <v>68.81</v>
          </cell>
        </row>
        <row r="276">
          <cell r="G276">
            <v>68.69</v>
          </cell>
        </row>
        <row r="277">
          <cell r="G277">
            <v>68.59</v>
          </cell>
        </row>
        <row r="278">
          <cell r="G278">
            <v>68.52</v>
          </cell>
        </row>
        <row r="279">
          <cell r="G279">
            <v>68.5</v>
          </cell>
        </row>
        <row r="280">
          <cell r="G280">
            <v>68.53</v>
          </cell>
        </row>
        <row r="281">
          <cell r="G281">
            <v>68.59</v>
          </cell>
        </row>
        <row r="282">
          <cell r="G282">
            <v>68.67</v>
          </cell>
        </row>
        <row r="283">
          <cell r="G283">
            <v>68.77</v>
          </cell>
        </row>
        <row r="284">
          <cell r="G284">
            <v>68.87</v>
          </cell>
        </row>
        <row r="285">
          <cell r="G285">
            <v>68.94</v>
          </cell>
        </row>
        <row r="286">
          <cell r="G286">
            <v>69</v>
          </cell>
        </row>
        <row r="287">
          <cell r="G287">
            <v>69.040000000000006</v>
          </cell>
        </row>
        <row r="288">
          <cell r="G288">
            <v>69.06</v>
          </cell>
        </row>
        <row r="289">
          <cell r="G289">
            <v>69.08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67.400000000000006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69.16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69.459999999999994</v>
          </cell>
          <cell r="BB271">
            <v>7.34</v>
          </cell>
        </row>
        <row r="272">
          <cell r="AJ272">
            <v>69.52</v>
          </cell>
          <cell r="BB272">
            <v>7.38</v>
          </cell>
        </row>
        <row r="273">
          <cell r="AJ273">
            <v>69.56</v>
          </cell>
          <cell r="BB273">
            <v>7.43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69.510000000000005</v>
          </cell>
          <cell r="BB276">
            <v>7.66</v>
          </cell>
        </row>
        <row r="277">
          <cell r="AJ277">
            <v>69.45</v>
          </cell>
          <cell r="BB277">
            <v>7.76</v>
          </cell>
        </row>
        <row r="278">
          <cell r="AJ278">
            <v>69.37</v>
          </cell>
          <cell r="BB278">
            <v>7.87</v>
          </cell>
        </row>
        <row r="279">
          <cell r="AJ279">
            <v>69.290000000000006</v>
          </cell>
          <cell r="BB279">
            <v>7.98</v>
          </cell>
        </row>
        <row r="280">
          <cell r="AJ280">
            <v>69.22</v>
          </cell>
          <cell r="BB280">
            <v>8.07</v>
          </cell>
        </row>
        <row r="281">
          <cell r="AJ281">
            <v>69.16</v>
          </cell>
          <cell r="BB281">
            <v>8.16</v>
          </cell>
        </row>
        <row r="282">
          <cell r="AJ282">
            <v>69.13</v>
          </cell>
          <cell r="BB282">
            <v>8.2200000000000006</v>
          </cell>
        </row>
        <row r="283">
          <cell r="AJ283">
            <v>69.13</v>
          </cell>
          <cell r="BB283">
            <v>8.26</v>
          </cell>
        </row>
        <row r="284">
          <cell r="AJ284">
            <v>69.150000000000006</v>
          </cell>
          <cell r="BB284">
            <v>8.2899999999999991</v>
          </cell>
        </row>
        <row r="285">
          <cell r="AJ285">
            <v>69.19</v>
          </cell>
          <cell r="BB285">
            <v>8.31</v>
          </cell>
        </row>
        <row r="286">
          <cell r="AJ286">
            <v>69.25</v>
          </cell>
          <cell r="BB286">
            <v>8.31</v>
          </cell>
        </row>
        <row r="287">
          <cell r="AJ287">
            <v>69.31</v>
          </cell>
          <cell r="BB287">
            <v>8.31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70.27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68.83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69.400000000000006</v>
          </cell>
          <cell r="BB246">
            <v>8.9600000000000009</v>
          </cell>
        </row>
        <row r="247">
          <cell r="AJ247">
            <v>69.47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8.56</v>
          </cell>
        </row>
        <row r="254">
          <cell r="AJ254">
            <v>70.2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71.2</v>
          </cell>
          <cell r="BB259">
            <v>7.32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71.52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71.790000000000006</v>
          </cell>
          <cell r="BB265">
            <v>6.99</v>
          </cell>
        </row>
        <row r="266">
          <cell r="AJ266">
            <v>71.81</v>
          </cell>
          <cell r="BB266">
            <v>7.02</v>
          </cell>
        </row>
        <row r="267">
          <cell r="AJ267">
            <v>71.819999999999993</v>
          </cell>
          <cell r="BB267">
            <v>7.05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71.89</v>
          </cell>
          <cell r="BB271">
            <v>7.2</v>
          </cell>
        </row>
        <row r="272">
          <cell r="AJ272">
            <v>71.900000000000006</v>
          </cell>
          <cell r="BB272">
            <v>7.24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71.89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71.78</v>
          </cell>
          <cell r="BB277">
            <v>7.58</v>
          </cell>
        </row>
        <row r="278">
          <cell r="AJ278">
            <v>71.69</v>
          </cell>
          <cell r="BB278">
            <v>7.7</v>
          </cell>
        </row>
        <row r="279">
          <cell r="AJ279">
            <v>71.58</v>
          </cell>
          <cell r="BB279">
            <v>7.82</v>
          </cell>
        </row>
        <row r="280">
          <cell r="AJ280">
            <v>71.47</v>
          </cell>
          <cell r="BB280">
            <v>7.94</v>
          </cell>
        </row>
        <row r="281">
          <cell r="AJ281">
            <v>71.38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71.25</v>
          </cell>
          <cell r="BB283">
            <v>8.2200000000000006</v>
          </cell>
        </row>
        <row r="284">
          <cell r="AJ284">
            <v>71.239999999999995</v>
          </cell>
          <cell r="BB284">
            <v>8.27</v>
          </cell>
        </row>
        <row r="285">
          <cell r="AJ285">
            <v>71.260000000000005</v>
          </cell>
          <cell r="BB285">
            <v>8.3000000000000007</v>
          </cell>
        </row>
        <row r="286">
          <cell r="AJ286">
            <v>71.3</v>
          </cell>
          <cell r="BB286">
            <v>8.3000000000000007</v>
          </cell>
        </row>
        <row r="287">
          <cell r="AJ287">
            <v>71.37</v>
          </cell>
          <cell r="BB287">
            <v>8.2899999999999991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64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8.8000000000000007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65.41</v>
          </cell>
          <cell r="BB259">
            <v>8.4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66.03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7.58</v>
          </cell>
        </row>
        <row r="268">
          <cell r="AJ268">
            <v>66.53</v>
          </cell>
          <cell r="BB268">
            <v>7.53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67.05</v>
          </cell>
          <cell r="BB272">
            <v>7.53</v>
          </cell>
        </row>
        <row r="273">
          <cell r="AJ273">
            <v>67.12</v>
          </cell>
          <cell r="BB273">
            <v>7.59</v>
          </cell>
        </row>
        <row r="274">
          <cell r="AJ274">
            <v>67.150000000000006</v>
          </cell>
          <cell r="BB274">
            <v>7.67</v>
          </cell>
        </row>
        <row r="275">
          <cell r="AJ275">
            <v>67.14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7.96</v>
          </cell>
        </row>
        <row r="278">
          <cell r="AJ278">
            <v>66.98</v>
          </cell>
          <cell r="BB278">
            <v>8.07</v>
          </cell>
        </row>
        <row r="279">
          <cell r="AJ279">
            <v>66.92</v>
          </cell>
          <cell r="BB279">
            <v>8.15</v>
          </cell>
        </row>
        <row r="280">
          <cell r="AJ280">
            <v>66.89</v>
          </cell>
          <cell r="BB280">
            <v>8.2200000000000006</v>
          </cell>
        </row>
        <row r="281">
          <cell r="AJ281">
            <v>66.87</v>
          </cell>
          <cell r="BB281">
            <v>8.27</v>
          </cell>
        </row>
        <row r="282">
          <cell r="AJ282">
            <v>66.89</v>
          </cell>
          <cell r="BB282">
            <v>8.3000000000000007</v>
          </cell>
        </row>
        <row r="283">
          <cell r="AJ283">
            <v>66.930000000000007</v>
          </cell>
          <cell r="BB283">
            <v>8.31</v>
          </cell>
        </row>
        <row r="284">
          <cell r="AJ284">
            <v>66.98</v>
          </cell>
          <cell r="BB284">
            <v>8.31</v>
          </cell>
        </row>
        <row r="285">
          <cell r="AJ285">
            <v>67.05</v>
          </cell>
          <cell r="BB285">
            <v>8.32</v>
          </cell>
        </row>
        <row r="286">
          <cell r="AJ286">
            <v>67.12</v>
          </cell>
          <cell r="BB286">
            <v>8.33</v>
          </cell>
        </row>
        <row r="287">
          <cell r="AJ287">
            <v>67.19</v>
          </cell>
          <cell r="BB287">
            <v>8.34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C178-B080-49E3-B745-71E8F43C4463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B5D42F01-2DF3-4C89-B937-DCEE3E578CF4}"/>
    <hyperlink ref="B6" location="Data!A1" display="Data" xr:uid="{2F661A84-F927-4FE0-8FAD-7CB4E4AC2B5F}"/>
    <hyperlink ref="B4" location="Vägledning!A1" display="Vägledning" xr:uid="{46980587-7C79-47E1-99DF-4FD706E4DDCC}"/>
    <hyperlink ref="B10" location="'Diagram 2'!A1" display="Diagram 1" xr:uid="{247986B6-E595-4046-9A6A-CB22D6881CC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F8C7-9126-46F6-8BCA-32AE2556A20F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6344-45AD-4B65-B9D3-748F89ECBB5D}">
  <sheetPr codeName="Blad4"/>
  <dimension ref="A1:T294"/>
  <sheetViews>
    <sheetView topLeftCell="A5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</v>
      </c>
      <c r="L11" s="19">
        <f>[1]M_15_74_SY!$G8</f>
        <v>76.59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54.28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129.22999999999999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53.92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129.56</v>
      </c>
      <c r="L49" s="19">
        <f>[1]M_15_74_SY!$G46</f>
        <v>75.41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129.65</v>
      </c>
      <c r="L50" s="19">
        <f>[1]M_15_74_SY!$G47</f>
        <v>75.41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129.63999999999999</v>
      </c>
      <c r="L52" s="19">
        <f>[1]M_15_74_SY!$G49</f>
        <v>75.31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129.32</v>
      </c>
      <c r="L55" s="19">
        <f>[1]M_15_74_SY!$G52</f>
        <v>75.05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129.22999999999999</v>
      </c>
      <c r="L56" s="19">
        <f>[1]M_15_74_SY!$G53</f>
        <v>75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129.19</v>
      </c>
      <c r="L57" s="19">
        <f>[1]M_15_74_SY!$G54</f>
        <v>75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75.06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54.16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129.93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76.13</v>
      </c>
      <c r="M64" s="19">
        <f>[1]K_15_74_SY!$G61</f>
        <v>54.32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</v>
      </c>
      <c r="L66" s="19">
        <f>[1]M_15_74_SY!$G63</f>
        <v>76.42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76.63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131.76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133.68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134.16999999999999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134.63999999999999</v>
      </c>
      <c r="L81" s="19">
        <f>[1]M_15_74_SY!$G78</f>
        <v>78.62</v>
      </c>
      <c r="M81" s="19">
        <f>[1]K_15_74_SY!$G78</f>
        <v>56.02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136.27000000000001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79.39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136.71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57.55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58.18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</v>
      </c>
      <c r="M96" s="19">
        <f>[1]K_15_74_SY!$G93</f>
        <v>58.31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139.96</v>
      </c>
      <c r="L98" s="19">
        <f>[1]M_15_74_SY!$G95</f>
        <v>81.38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140.25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58.82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135.46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57.52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138.03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80.47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139.44</v>
      </c>
      <c r="L127" s="19">
        <f>[1]M_15_74_SY!$G124</f>
        <v>81.16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81.260000000000005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81.209999999999994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81.180000000000007</v>
      </c>
      <c r="M136" s="19">
        <f>[1]K_15_74_SY!$G133</f>
        <v>59.97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81.09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141.4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141.41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141.35</v>
      </c>
      <c r="L144" s="19">
        <f>[1]M_15_74_SY!$G141</f>
        <v>80.95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141.28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80.680000000000007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140.93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140.57</v>
      </c>
      <c r="L150" s="19">
        <f>[1]M_15_74_SY!$G147</f>
        <v>80.290000000000006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80.150000000000006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141.55000000000001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141.85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61.16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142.65</v>
      </c>
      <c r="L166" s="19">
        <f>[1]M_15_74_SY!$G163</f>
        <v>81.14</v>
      </c>
      <c r="M166" s="19">
        <f>[1]K_15_74_SY!$G163</f>
        <v>61.51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81.22</v>
      </c>
      <c r="M167" s="19">
        <f>[1]K_15_74_SY!$G164</f>
        <v>61.68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82.11</v>
      </c>
      <c r="M173" s="19">
        <f>[1]K_15_74_SY!$G170</f>
        <v>62.59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62.74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145.16999999999999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</v>
      </c>
      <c r="L178" s="19">
        <f>[1]M_15_74_SY!$G175</f>
        <v>82.43</v>
      </c>
      <c r="M178" s="19">
        <f>[1]K_15_74_SY!$G175</f>
        <v>62.66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144.99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82.33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144.99</v>
      </c>
      <c r="L184" s="19">
        <f>[1]M_15_74_SY!$G181</f>
        <v>82.32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82.59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148.62</v>
      </c>
      <c r="L192" s="19">
        <f>[1]M_15_74_SY!$G189</f>
        <v>84.18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149.22999999999999</v>
      </c>
      <c r="L194" s="19">
        <f>[1]M_15_74_SY!$G191</f>
        <v>84.55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</v>
      </c>
      <c r="L195" s="19">
        <f>[1]M_15_74_SY!$G192</f>
        <v>84.68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64.67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85.38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86.41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66.56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86.91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70.27</v>
      </c>
      <c r="J219" s="20">
        <f>[2]K_1574!$AJ214</f>
        <v>65.900000000000006</v>
      </c>
      <c r="K219" s="19">
        <f>[1]BK_15_74_SY!$G216</f>
        <v>153.63999999999999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153.69999999999999</v>
      </c>
      <c r="L221" s="19">
        <f>[1]M_15_74_SY!$G218</f>
        <v>86.84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</v>
      </c>
      <c r="L222" s="19">
        <f>[1]M_15_74_SY!$G219</f>
        <v>86.81</v>
      </c>
      <c r="M222" s="19">
        <f>[1]K_15_74_SY!$G219</f>
        <v>66.91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153.72999999999999</v>
      </c>
      <c r="L223" s="19">
        <f>[1]M_15_74_SY!$G220</f>
        <v>86.8</v>
      </c>
      <c r="M223" s="19">
        <f>[1]K_15_74_SY!$G220</f>
        <v>66.930000000000007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</v>
      </c>
      <c r="L225" s="19">
        <f>[1]M_15_74_SY!$G222</f>
        <v>86.8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153.57</v>
      </c>
      <c r="L226" s="19">
        <f>[1]M_15_74_SY!$G223</f>
        <v>86.82</v>
      </c>
      <c r="M226" s="19">
        <f>[1]K_15_74_SY!$G223</f>
        <v>66.75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153.44999999999999</v>
      </c>
      <c r="L227" s="19">
        <f>[1]M_15_74_SY!$G224</f>
        <v>86.84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153.30000000000001</v>
      </c>
      <c r="L228" s="19">
        <f>[1]M_15_74_SY!$G225</f>
        <v>86.88</v>
      </c>
      <c r="M228" s="19">
        <f>[1]K_15_74_SY!$G225</f>
        <v>66.42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153.13999999999999</v>
      </c>
      <c r="L229" s="19">
        <f>[1]M_15_74_SY!$G226</f>
        <v>86.92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152.99</v>
      </c>
      <c r="L230" s="19">
        <f>[1]M_15_74_SY!$G227</f>
        <v>86.97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152.86000000000001</v>
      </c>
      <c r="L231" s="19">
        <f>[1]M_15_74_SY!$G228</f>
        <v>87.02</v>
      </c>
      <c r="M231" s="19">
        <f>[1]K_15_74_SY!$G228</f>
        <v>65.84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152.81</v>
      </c>
      <c r="L232" s="19">
        <f>[1]M_15_74_SY!$G229</f>
        <v>87.1</v>
      </c>
      <c r="M232" s="19">
        <f>[1]K_15_74_SY!$G229</f>
        <v>65.72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152.87</v>
      </c>
      <c r="L233" s="19">
        <f>[1]M_15_74_SY!$G230</f>
        <v>87.2</v>
      </c>
      <c r="M233" s="19">
        <f>[1]K_15_74_SY!$G230</f>
        <v>65.67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153.05000000000001</v>
      </c>
      <c r="L234" s="19">
        <f>[1]M_15_74_SY!$G231</f>
        <v>87.34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153.32</v>
      </c>
      <c r="L235" s="19">
        <f>[1]M_15_74_SY!$G232</f>
        <v>87.51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70.489999999999995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154.05000000000001</v>
      </c>
      <c r="L237" s="19">
        <f>[1]M_15_74_SY!$G234</f>
        <v>87.88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154.44999999999999</v>
      </c>
      <c r="L238" s="19">
        <f>[1]M_15_74_SY!$G235</f>
        <v>88.05</v>
      </c>
      <c r="M238" s="19">
        <f>[1]K_15_74_SY!$G235</f>
        <v>66.400000000000006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154.84</v>
      </c>
      <c r="L239" s="19">
        <f>[1]M_15_74_SY!$G236</f>
        <v>88.18</v>
      </c>
      <c r="M239" s="19">
        <f>[1]K_15_74_SY!$G236</f>
        <v>66.650000000000006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155.19</v>
      </c>
      <c r="L240" s="19">
        <f>[1]M_15_74_SY!$G237</f>
        <v>88.27</v>
      </c>
      <c r="M240" s="19">
        <f>[1]K_15_74_SY!$G237</f>
        <v>66.91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147.46</v>
      </c>
      <c r="L241" s="19">
        <f>[1]M_15_74_SY!$G238</f>
        <v>84.17</v>
      </c>
      <c r="M241" s="19">
        <f>[1]K_15_74_SY!$G238</f>
        <v>63.29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69.45</v>
      </c>
      <c r="J242" s="20">
        <f>[2]K_1574!$AJ237</f>
        <v>63.86</v>
      </c>
      <c r="K242" s="19">
        <f>[1]BK_15_74_SY!$G239</f>
        <v>137.96</v>
      </c>
      <c r="L242" s="19">
        <f>[1]M_15_74_SY!$G239</f>
        <v>78.16</v>
      </c>
      <c r="M242" s="19">
        <f>[1]K_15_74_SY!$G239</f>
        <v>59.8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66.8</v>
      </c>
      <c r="I243" s="20">
        <f>[2]M_1574!$AJ238</f>
        <v>69.5</v>
      </c>
      <c r="J243" s="20">
        <f>[2]K_1574!$AJ238</f>
        <v>64</v>
      </c>
      <c r="K243" s="19">
        <f>[1]BK_15_74_SY!$G240</f>
        <v>141.12</v>
      </c>
      <c r="L243" s="19">
        <f>[1]M_15_74_SY!$G240</f>
        <v>79.94</v>
      </c>
      <c r="M243" s="19">
        <f>[1]K_15_74_SY!$G240</f>
        <v>61.18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143.4</v>
      </c>
      <c r="L244" s="19">
        <f>[1]M_15_74_SY!$G241</f>
        <v>81.17</v>
      </c>
      <c r="M244" s="19">
        <f>[1]K_15_74_SY!$G241</f>
        <v>62.23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68.83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63.05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82.64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147.32</v>
      </c>
      <c r="L247" s="19">
        <f>[1]M_15_74_SY!$G244</f>
        <v>83.11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</v>
      </c>
      <c r="I248" s="20">
        <f>[2]M_1574!$AJ243</f>
        <v>69.13</v>
      </c>
      <c r="J248" s="20">
        <f>[2]K_1574!$AJ243</f>
        <v>63.79</v>
      </c>
      <c r="K248" s="19">
        <f>[1]BK_15_74_SY!$G245</f>
        <v>148.13</v>
      </c>
      <c r="L248" s="19">
        <f>[1]M_15_74_SY!$G245</f>
        <v>83.5</v>
      </c>
      <c r="M248" s="19">
        <f>[1]K_15_74_SY!$G245</f>
        <v>64.63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9.07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148.81</v>
      </c>
      <c r="L249" s="19">
        <f>[1]M_15_74_SY!$G246</f>
        <v>83.86</v>
      </c>
      <c r="M249" s="19">
        <f>[1]K_15_74_SY!$G246</f>
        <v>64.959999999999994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66.67</v>
      </c>
      <c r="I250" s="20">
        <f>[2]M_1574!$AJ245</f>
        <v>69.31</v>
      </c>
      <c r="J250" s="20">
        <f>[2]K_1574!$AJ245</f>
        <v>63.94</v>
      </c>
      <c r="K250" s="19">
        <f>[1]BK_15_74_SY!$G247</f>
        <v>149.4</v>
      </c>
      <c r="L250" s="19">
        <f>[1]M_15_74_SY!$G247</f>
        <v>84.19</v>
      </c>
      <c r="M250" s="19">
        <f>[1]K_15_74_SY!$G247</f>
        <v>65.209999999999994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69.400000000000006</v>
      </c>
      <c r="J251" s="20">
        <f>[2]K_1574!$AJ246</f>
        <v>63.97</v>
      </c>
      <c r="K251" s="19">
        <f>[1]BK_15_74_SY!$G248</f>
        <v>149.91</v>
      </c>
      <c r="L251" s="19">
        <f>[1]M_15_74_SY!$G248</f>
        <v>84.52</v>
      </c>
      <c r="M251" s="19">
        <f>[1]K_15_74_SY!$G248</f>
        <v>65.39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69.47</v>
      </c>
      <c r="J252" s="20">
        <f>[2]K_1574!$AJ247</f>
        <v>63.99</v>
      </c>
      <c r="K252" s="19">
        <f>[1]BK_15_74_SY!$G249</f>
        <v>150.36000000000001</v>
      </c>
      <c r="L252" s="19">
        <f>[1]M_15_74_SY!$G249</f>
        <v>84.83</v>
      </c>
      <c r="M252" s="19">
        <f>[1]K_15_74_SY!$G249</f>
        <v>65.53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66.81</v>
      </c>
      <c r="I253" s="20">
        <f>[2]M_1574!$AJ248</f>
        <v>69.53</v>
      </c>
      <c r="J253" s="20">
        <f>[2]K_1574!$AJ248</f>
        <v>64</v>
      </c>
      <c r="K253" s="19">
        <f>[1]BK_15_74_SY!$G250</f>
        <v>150.76</v>
      </c>
      <c r="L253" s="19">
        <f>[1]M_15_74_SY!$G250</f>
        <v>85.11</v>
      </c>
      <c r="M253" s="19">
        <f>[1]K_15_74_SY!$G250</f>
        <v>65.650000000000006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66.849999999999994</v>
      </c>
      <c r="I254" s="20">
        <f>[2]M_1574!$AJ249</f>
        <v>69.59</v>
      </c>
      <c r="J254" s="20">
        <f>[2]K_1574!$AJ249</f>
        <v>64.02</v>
      </c>
      <c r="K254" s="19">
        <f>[1]BK_15_74_SY!$G251</f>
        <v>151.07</v>
      </c>
      <c r="L254" s="19">
        <f>[1]M_15_74_SY!$G251</f>
        <v>85.33</v>
      </c>
      <c r="M254" s="19">
        <f>[1]K_15_74_SY!$G251</f>
        <v>65.75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8.94</v>
      </c>
      <c r="G255" s="20">
        <f>[2]K_1574!$BB250</f>
        <v>9.35</v>
      </c>
      <c r="H255" s="21">
        <f>[2]BK_1574!$AJ250</f>
        <v>66.91</v>
      </c>
      <c r="I255" s="20">
        <f>[2]M_1574!$AJ250</f>
        <v>69.66</v>
      </c>
      <c r="J255" s="20">
        <f>[2]K_1574!$AJ250</f>
        <v>64.069999999999993</v>
      </c>
      <c r="K255" s="19">
        <f>[1]BK_15_74_SY!$G252</f>
        <v>151.27000000000001</v>
      </c>
      <c r="L255" s="19">
        <f>[1]M_15_74_SY!$G252</f>
        <v>85.47</v>
      </c>
      <c r="M255" s="19">
        <f>[1]K_15_74_SY!$G252</f>
        <v>65.8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9.07</v>
      </c>
      <c r="F256" s="20">
        <f>[2]M_1574!$BB251</f>
        <v>8.86</v>
      </c>
      <c r="G256" s="20">
        <f>[2]K_1574!$BB251</f>
        <v>9.32</v>
      </c>
      <c r="H256" s="21">
        <f>[2]BK_1574!$AJ251</f>
        <v>67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151.35</v>
      </c>
      <c r="L256" s="19">
        <f>[1]M_15_74_SY!$G253</f>
        <v>85.53</v>
      </c>
      <c r="M256" s="19">
        <f>[1]K_15_74_SY!$G253</f>
        <v>65.819999999999993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151.31</v>
      </c>
      <c r="L257" s="19">
        <f>[1]M_15_74_SY!$G254</f>
        <v>85.51</v>
      </c>
      <c r="M257" s="19">
        <f>[1]K_15_74_SY!$G254</f>
        <v>65.8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70.03</v>
      </c>
      <c r="J258" s="20">
        <f>[2]K_1574!$AJ253</f>
        <v>64.37</v>
      </c>
      <c r="K258" s="19">
        <f>[1]BK_15_74_SY!$G255</f>
        <v>151.18</v>
      </c>
      <c r="L258" s="19">
        <f>[1]M_15_74_SY!$G255</f>
        <v>85.43</v>
      </c>
      <c r="M258" s="19">
        <f>[1]K_15_74_SY!$G255</f>
        <v>65.760000000000005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9.0399999999999991</v>
      </c>
      <c r="H259" s="21">
        <f>[2]BK_1574!$AJ254</f>
        <v>67.400000000000006</v>
      </c>
      <c r="I259" s="20">
        <f>[2]M_1574!$AJ254</f>
        <v>70.2</v>
      </c>
      <c r="J259" s="20">
        <f>[2]K_1574!$AJ254</f>
        <v>64.510000000000005</v>
      </c>
      <c r="K259" s="19">
        <f>[1]BK_15_74_SY!$G256</f>
        <v>151.04</v>
      </c>
      <c r="L259" s="19">
        <f>[1]M_15_74_SY!$G256</f>
        <v>85.32</v>
      </c>
      <c r="M259" s="19">
        <f>[1]K_15_74_SY!$G256</f>
        <v>65.72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8.51</v>
      </c>
      <c r="F260" s="20">
        <f>[2]M_1574!$BB255</f>
        <v>8.14</v>
      </c>
      <c r="G260" s="20">
        <f>[2]K_1574!$BB255</f>
        <v>8.92</v>
      </c>
      <c r="H260" s="21">
        <f>[2]BK_1574!$AJ255</f>
        <v>67.58</v>
      </c>
      <c r="I260" s="20">
        <f>[2]M_1574!$AJ255</f>
        <v>70.400000000000006</v>
      </c>
      <c r="J260" s="20">
        <f>[2]K_1574!$AJ255</f>
        <v>64.66</v>
      </c>
      <c r="K260" s="19">
        <f>[1]BK_15_74_SY!$G257</f>
        <v>150.94</v>
      </c>
      <c r="L260" s="19">
        <f>[1]M_15_74_SY!$G257</f>
        <v>85.22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8.8000000000000007</v>
      </c>
      <c r="H261" s="21">
        <f>[2]BK_1574!$AJ256</f>
        <v>67.760000000000005</v>
      </c>
      <c r="I261" s="20">
        <f>[2]M_1574!$AJ256</f>
        <v>70.599999999999994</v>
      </c>
      <c r="J261" s="20">
        <f>[2]K_1574!$AJ256</f>
        <v>64.83</v>
      </c>
      <c r="K261" s="19">
        <f>[1]BK_15_74_SY!$G258</f>
        <v>150.96</v>
      </c>
      <c r="L261" s="19">
        <f>[1]M_15_74_SY!$G258</f>
        <v>85.19</v>
      </c>
      <c r="M261" s="19">
        <f>[1]K_15_74_SY!$G258</f>
        <v>65.77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8.67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65.010000000000005</v>
      </c>
      <c r="K262" s="19">
        <f>[1]BK_15_74_SY!$G259</f>
        <v>151.12</v>
      </c>
      <c r="L262" s="19">
        <f>[1]M_15_74_SY!$G259</f>
        <v>85.23</v>
      </c>
      <c r="M262" s="19">
        <f>[1]K_15_74_SY!$G259</f>
        <v>65.89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7.99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</v>
      </c>
      <c r="K263" s="19">
        <f>[1]BK_15_74_SY!$G260</f>
        <v>151.46</v>
      </c>
      <c r="L263" s="19">
        <f>[1]M_15_74_SY!$G260</f>
        <v>85.37</v>
      </c>
      <c r="M263" s="19">
        <f>[1]K_15_74_SY!$G260</f>
        <v>66.09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8.4</v>
      </c>
      <c r="H264" s="21">
        <f>[2]BK_1574!$AJ259</f>
        <v>68.349999999999994</v>
      </c>
      <c r="I264" s="20">
        <f>[2]M_1574!$AJ259</f>
        <v>71.2</v>
      </c>
      <c r="J264" s="20">
        <f>[2]K_1574!$AJ259</f>
        <v>65.41</v>
      </c>
      <c r="K264" s="19">
        <f>[1]BK_15_74_SY!$G261</f>
        <v>151.97999999999999</v>
      </c>
      <c r="L264" s="19">
        <f>[1]M_15_74_SY!$G261</f>
        <v>85.63</v>
      </c>
      <c r="M264" s="19">
        <f>[1]K_15_74_SY!$G261</f>
        <v>66.349999999999994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7.19</v>
      </c>
      <c r="G265" s="20">
        <f>[2]K_1574!$BB260</f>
        <v>8.25</v>
      </c>
      <c r="H265" s="21">
        <f>[2]BK_1574!$AJ260</f>
        <v>68.53</v>
      </c>
      <c r="I265" s="20">
        <f>[2]M_1574!$AJ260</f>
        <v>71.37</v>
      </c>
      <c r="J265" s="20">
        <f>[2]K_1574!$AJ260</f>
        <v>65.599999999999994</v>
      </c>
      <c r="K265" s="19">
        <f>[1]BK_15_74_SY!$G262</f>
        <v>152.69</v>
      </c>
      <c r="L265" s="19">
        <f>[1]M_15_74_SY!$G262</f>
        <v>86.01</v>
      </c>
      <c r="M265" s="19">
        <f>[1]K_15_74_SY!$G262</f>
        <v>66.680000000000007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</v>
      </c>
      <c r="H266" s="21">
        <f>[2]BK_1574!$AJ261</f>
        <v>68.69</v>
      </c>
      <c r="I266" s="20">
        <f>[2]M_1574!$AJ261</f>
        <v>71.52</v>
      </c>
      <c r="J266" s="20">
        <f>[2]K_1574!$AJ261</f>
        <v>65.77</v>
      </c>
      <c r="K266" s="19">
        <f>[1]BK_15_74_SY!$G263</f>
        <v>153.54</v>
      </c>
      <c r="L266" s="19">
        <f>[1]M_15_74_SY!$G263</f>
        <v>86.48</v>
      </c>
      <c r="M266" s="19">
        <f>[1]K_15_74_SY!$G263</f>
        <v>67.05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7.47</v>
      </c>
      <c r="F267" s="20">
        <f>[2]M_1574!$BB262</f>
        <v>7.02</v>
      </c>
      <c r="G267" s="20">
        <f>[2]K_1574!$BB262</f>
        <v>7.98</v>
      </c>
      <c r="H267" s="21">
        <f>[2]BK_1574!$AJ262</f>
        <v>68.819999999999993</v>
      </c>
      <c r="I267" s="20">
        <f>[2]M_1574!$AJ262</f>
        <v>71.63</v>
      </c>
      <c r="J267" s="20">
        <f>[2]K_1574!$AJ262</f>
        <v>65.91</v>
      </c>
      <c r="K267" s="19">
        <f>[1]BK_15_74_SY!$G264</f>
        <v>154.47</v>
      </c>
      <c r="L267" s="19">
        <f>[1]M_15_74_SY!$G264</f>
        <v>87.02</v>
      </c>
      <c r="M267" s="19">
        <f>[1]K_15_74_SY!$G264</f>
        <v>67.45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</v>
      </c>
      <c r="F268" s="20">
        <f>[2]M_1574!$BB263</f>
        <v>6.99</v>
      </c>
      <c r="G268" s="20">
        <f>[2]K_1574!$BB263</f>
        <v>7.87</v>
      </c>
      <c r="H268" s="21">
        <f>[2]BK_1574!$AJ263</f>
        <v>68.91</v>
      </c>
      <c r="I268" s="20">
        <f>[2]M_1574!$AJ263</f>
        <v>71.709999999999994</v>
      </c>
      <c r="J268" s="20">
        <f>[2]K_1574!$AJ263</f>
        <v>66.03</v>
      </c>
      <c r="K268" s="19">
        <f>[1]BK_15_74_SY!$G265</f>
        <v>155.41</v>
      </c>
      <c r="L268" s="19">
        <f>[1]M_15_74_SY!$G265</f>
        <v>87.57</v>
      </c>
      <c r="M268" s="19">
        <f>[1]K_15_74_SY!$G265</f>
        <v>67.84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7.77</v>
      </c>
      <c r="H269" s="21">
        <f>[2]BK_1574!$AJ264</f>
        <v>68.989999999999995</v>
      </c>
      <c r="I269" s="20">
        <f>[2]M_1574!$AJ264</f>
        <v>71.760000000000005</v>
      </c>
      <c r="J269" s="20">
        <f>[2]K_1574!$AJ264</f>
        <v>66.12</v>
      </c>
      <c r="K269" s="19">
        <f>[1]BK_15_74_SY!$G266</f>
        <v>156.27000000000001</v>
      </c>
      <c r="L269" s="19">
        <f>[1]M_15_74_SY!$G266</f>
        <v>88.07</v>
      </c>
      <c r="M269" s="19">
        <f>[1]K_15_74_SY!$G266</f>
        <v>68.19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6.99</v>
      </c>
      <c r="G270" s="20">
        <f>[2]K_1574!$BB265</f>
        <v>7.7</v>
      </c>
      <c r="H270" s="21">
        <f>[2]BK_1574!$AJ265</f>
        <v>69.05</v>
      </c>
      <c r="I270" s="20">
        <f>[2]M_1574!$AJ265</f>
        <v>71.790000000000006</v>
      </c>
      <c r="J270" s="20">
        <f>[2]K_1574!$AJ265</f>
        <v>66.209999999999994</v>
      </c>
      <c r="K270" s="19">
        <f>[1]BK_15_74_SY!$G267</f>
        <v>157.01</v>
      </c>
      <c r="L270" s="19">
        <f>[1]M_15_74_SY!$G267</f>
        <v>88.51</v>
      </c>
      <c r="M270" s="19">
        <f>[1]K_15_74_SY!$G267</f>
        <v>68.489999999999995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69.099999999999994</v>
      </c>
      <c r="I271" s="20">
        <f>[2]M_1574!$AJ266</f>
        <v>71.81</v>
      </c>
      <c r="J271" s="20">
        <f>[2]K_1574!$AJ266</f>
        <v>66.3</v>
      </c>
      <c r="K271" s="19">
        <f>[1]BK_15_74_SY!$G268</f>
        <v>157.58000000000001</v>
      </c>
      <c r="L271" s="19">
        <f>[1]M_15_74_SY!$G268</f>
        <v>88.84</v>
      </c>
      <c r="M271" s="19">
        <f>[1]K_15_74_SY!$G268</f>
        <v>68.73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7.3</v>
      </c>
      <c r="F272" s="20">
        <f>[2]M_1574!$BB267</f>
        <v>7.05</v>
      </c>
      <c r="G272" s="20">
        <f>[2]K_1574!$BB267</f>
        <v>7.58</v>
      </c>
      <c r="H272" s="21">
        <f>[2]BK_1574!$AJ267</f>
        <v>69.16</v>
      </c>
      <c r="I272" s="20">
        <f>[2]M_1574!$AJ267</f>
        <v>71.819999999999993</v>
      </c>
      <c r="J272" s="20">
        <f>[2]K_1574!$AJ267</f>
        <v>66.41</v>
      </c>
      <c r="K272" s="19">
        <f>[1]BK_15_74_SY!$G269</f>
        <v>157.94</v>
      </c>
      <c r="L272" s="19">
        <f>[1]M_15_74_SY!$G269</f>
        <v>89.04</v>
      </c>
      <c r="M272" s="19">
        <f>[1]K_15_74_SY!$G269</f>
        <v>68.900000000000006</v>
      </c>
    </row>
    <row r="273" spans="1:13" x14ac:dyDescent="0.25">
      <c r="A273" s="18">
        <v>2022</v>
      </c>
      <c r="D273" s="16">
        <v>11</v>
      </c>
      <c r="E273" s="21">
        <f>[2]BK_1574!$BB268</f>
        <v>7.29</v>
      </c>
      <c r="F273" s="20">
        <f>[2]M_1574!$BB268</f>
        <v>7.08</v>
      </c>
      <c r="G273" s="20">
        <f>[2]K_1574!$BB268</f>
        <v>7.53</v>
      </c>
      <c r="H273" s="21">
        <f>[2]BK_1574!$AJ268</f>
        <v>69.23</v>
      </c>
      <c r="I273" s="20">
        <f>[2]M_1574!$AJ268</f>
        <v>71.83</v>
      </c>
      <c r="J273" s="20">
        <f>[2]K_1574!$AJ268</f>
        <v>66.53</v>
      </c>
      <c r="K273" s="19">
        <f>[1]BK_15_74_SY!$G270</f>
        <v>158.1</v>
      </c>
      <c r="L273" s="19">
        <f>[1]M_15_74_SY!$G270</f>
        <v>89.11</v>
      </c>
      <c r="M273" s="19">
        <f>[1]K_15_74_SY!$G270</f>
        <v>68.989999999999995</v>
      </c>
    </row>
    <row r="274" spans="1:13" x14ac:dyDescent="0.25">
      <c r="A274" s="18">
        <v>2022</v>
      </c>
      <c r="D274" s="16">
        <v>12</v>
      </c>
      <c r="E274" s="21">
        <f>[2]BK_1574!$BB269</f>
        <v>7.3</v>
      </c>
      <c r="F274" s="20">
        <f>[2]M_1574!$BB269</f>
        <v>7.12</v>
      </c>
      <c r="G274" s="20">
        <f>[2]K_1574!$BB269</f>
        <v>7.49</v>
      </c>
      <c r="H274" s="21">
        <f>[2]BK_1574!$AJ269</f>
        <v>69.3</v>
      </c>
      <c r="I274" s="20">
        <f>[2]M_1574!$AJ269</f>
        <v>71.849999999999994</v>
      </c>
      <c r="J274" s="20">
        <f>[2]K_1574!$AJ269</f>
        <v>66.67</v>
      </c>
      <c r="K274" s="19">
        <f>[1]BK_15_74_SY!$G271</f>
        <v>158.1</v>
      </c>
      <c r="L274" s="19">
        <f>[1]M_15_74_SY!$G271</f>
        <v>89.08</v>
      </c>
      <c r="M274" s="19">
        <f>[1]K_15_74_SY!$G271</f>
        <v>69.02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7.31</v>
      </c>
      <c r="F275" s="20">
        <f>[2]M_1574!$BB270</f>
        <v>7.15</v>
      </c>
      <c r="G275" s="20">
        <f>[2]K_1574!$BB270</f>
        <v>7.48</v>
      </c>
      <c r="H275" s="21">
        <f>[2]BK_1574!$AJ270</f>
        <v>69.38</v>
      </c>
      <c r="I275" s="20">
        <f>[2]M_1574!$AJ270</f>
        <v>71.87</v>
      </c>
      <c r="J275" s="20">
        <f>[2]K_1574!$AJ270</f>
        <v>66.81</v>
      </c>
      <c r="K275" s="19">
        <f>[1]BK_15_74_SY!$G272</f>
        <v>157.99</v>
      </c>
      <c r="L275" s="19">
        <f>[1]M_15_74_SY!$G272</f>
        <v>88.97</v>
      </c>
      <c r="M275" s="19">
        <f>[1]K_15_74_SY!$G272</f>
        <v>69.02</v>
      </c>
    </row>
    <row r="276" spans="1:13" x14ac:dyDescent="0.25">
      <c r="A276" s="18">
        <v>2023</v>
      </c>
      <c r="D276" s="16">
        <v>2</v>
      </c>
      <c r="E276" s="21">
        <f>[2]BK_1574!$BB271</f>
        <v>7.34</v>
      </c>
      <c r="F276" s="20">
        <f>[2]M_1574!$BB271</f>
        <v>7.2</v>
      </c>
      <c r="G276" s="20">
        <f>[2]K_1574!$BB271</f>
        <v>7.49</v>
      </c>
      <c r="H276" s="21">
        <f>[2]BK_1574!$AJ271</f>
        <v>69.459999999999994</v>
      </c>
      <c r="I276" s="20">
        <f>[2]M_1574!$AJ271</f>
        <v>71.89</v>
      </c>
      <c r="J276" s="20">
        <f>[2]K_1574!$AJ271</f>
        <v>66.94</v>
      </c>
      <c r="K276" s="19">
        <f>[1]BK_15_74_SY!$G273</f>
        <v>157.78</v>
      </c>
      <c r="L276" s="19">
        <f>[1]M_15_74_SY!$G273</f>
        <v>88.8</v>
      </c>
      <c r="M276" s="19">
        <f>[1]K_15_74_SY!$G273</f>
        <v>68.98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7.53</v>
      </c>
      <c r="H277" s="21">
        <f>[2]BK_1574!$AJ272</f>
        <v>69.52</v>
      </c>
      <c r="I277" s="20">
        <f>[2]M_1574!$AJ272</f>
        <v>71.900000000000006</v>
      </c>
      <c r="J277" s="20">
        <f>[2]K_1574!$AJ272</f>
        <v>67.05</v>
      </c>
      <c r="K277" s="19">
        <f>[1]BK_15_74_SY!$G274</f>
        <v>157.5</v>
      </c>
      <c r="L277" s="19">
        <f>[1]M_15_74_SY!$G274</f>
        <v>88.59</v>
      </c>
      <c r="M277" s="19">
        <f>[1]K_15_74_SY!$G274</f>
        <v>68.91</v>
      </c>
    </row>
    <row r="278" spans="1:13" x14ac:dyDescent="0.25">
      <c r="A278" s="18">
        <v>2023</v>
      </c>
      <c r="D278" s="16">
        <v>4</v>
      </c>
      <c r="E278" s="21">
        <f>[2]BK_1574!$BB273</f>
        <v>7.43</v>
      </c>
      <c r="F278" s="20">
        <f>[2]M_1574!$BB273</f>
        <v>7.29</v>
      </c>
      <c r="G278" s="20">
        <f>[2]K_1574!$BB273</f>
        <v>7.59</v>
      </c>
      <c r="H278" s="21">
        <f>[2]BK_1574!$AJ273</f>
        <v>69.56</v>
      </c>
      <c r="I278" s="20">
        <f>[2]M_1574!$AJ273</f>
        <v>71.91</v>
      </c>
      <c r="J278" s="20">
        <f>[2]K_1574!$AJ273</f>
        <v>67.12</v>
      </c>
      <c r="K278" s="19">
        <f>[1]BK_15_74_SY!$G275</f>
        <v>157.16999999999999</v>
      </c>
      <c r="L278" s="19">
        <f>[1]M_15_74_SY!$G275</f>
        <v>88.36</v>
      </c>
      <c r="M278" s="19">
        <f>[1]K_15_74_SY!$G275</f>
        <v>68.81</v>
      </c>
    </row>
    <row r="279" spans="1:13" x14ac:dyDescent="0.25">
      <c r="A279" s="18">
        <v>2023</v>
      </c>
      <c r="D279" s="16">
        <v>5</v>
      </c>
      <c r="E279" s="21">
        <f>[2]BK_1574!$BB274</f>
        <v>7.5</v>
      </c>
      <c r="F279" s="20">
        <f>[2]M_1574!$BB274</f>
        <v>7.34</v>
      </c>
      <c r="G279" s="20">
        <f>[2]K_1574!$BB274</f>
        <v>7.67</v>
      </c>
      <c r="H279" s="21">
        <f>[2]BK_1574!$AJ274</f>
        <v>69.569999999999993</v>
      </c>
      <c r="I279" s="20">
        <f>[2]M_1574!$AJ274</f>
        <v>71.91</v>
      </c>
      <c r="J279" s="20">
        <f>[2]K_1574!$AJ274</f>
        <v>67.150000000000006</v>
      </c>
      <c r="K279" s="19">
        <f>[1]BK_15_74_SY!$G276</f>
        <v>156.85</v>
      </c>
      <c r="L279" s="19">
        <f>[1]M_15_74_SY!$G276</f>
        <v>88.16</v>
      </c>
      <c r="M279" s="19">
        <f>[1]K_15_74_SY!$G276</f>
        <v>68.69</v>
      </c>
    </row>
    <row r="280" spans="1:13" x14ac:dyDescent="0.25">
      <c r="A280" s="18">
        <v>2023</v>
      </c>
      <c r="D280" s="16">
        <v>6</v>
      </c>
      <c r="E280" s="21">
        <f>[2]BK_1574!$BB275</f>
        <v>7.57</v>
      </c>
      <c r="F280" s="20">
        <f>[2]M_1574!$BB275</f>
        <v>7.4</v>
      </c>
      <c r="G280" s="20">
        <f>[2]K_1574!$BB275</f>
        <v>7.76</v>
      </c>
      <c r="H280" s="21">
        <f>[2]BK_1574!$AJ275</f>
        <v>69.56</v>
      </c>
      <c r="I280" s="20">
        <f>[2]M_1574!$AJ275</f>
        <v>71.89</v>
      </c>
      <c r="J280" s="20">
        <f>[2]K_1574!$AJ275</f>
        <v>67.14</v>
      </c>
      <c r="K280" s="19">
        <f>[1]BK_15_74_SY!$G277</f>
        <v>156.59</v>
      </c>
      <c r="L280" s="19">
        <f>[1]M_15_74_SY!$G277</f>
        <v>88</v>
      </c>
      <c r="M280" s="19">
        <f>[1]K_15_74_SY!$G277</f>
        <v>68.59</v>
      </c>
    </row>
    <row r="281" spans="1:13" x14ac:dyDescent="0.25">
      <c r="A281" s="18">
        <v>2023</v>
      </c>
      <c r="D281" s="16">
        <v>7</v>
      </c>
      <c r="E281" s="21">
        <f>[2]BK_1574!$BB276</f>
        <v>7.66</v>
      </c>
      <c r="F281" s="20">
        <f>[2]M_1574!$BB276</f>
        <v>7.48</v>
      </c>
      <c r="G281" s="20">
        <f>[2]K_1574!$BB276</f>
        <v>7.86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67.099999999999994</v>
      </c>
      <c r="K281" s="19">
        <f>[1]BK_15_74_SY!$G278</f>
        <v>156.41</v>
      </c>
      <c r="L281" s="19">
        <f>[1]M_15_74_SY!$G278</f>
        <v>87.89</v>
      </c>
      <c r="M281" s="19">
        <f>[1]K_15_74_SY!$G278</f>
        <v>68.52</v>
      </c>
    </row>
    <row r="282" spans="1:13" x14ac:dyDescent="0.25">
      <c r="A282" s="18">
        <v>2023</v>
      </c>
      <c r="D282" s="16">
        <v>8</v>
      </c>
      <c r="E282" s="21">
        <f>[2]BK_1574!$BB277</f>
        <v>7.76</v>
      </c>
      <c r="F282" s="20">
        <f>[2]M_1574!$BB277</f>
        <v>7.58</v>
      </c>
      <c r="G282" s="20">
        <f>[2]K_1574!$BB277</f>
        <v>7.96</v>
      </c>
      <c r="H282" s="21">
        <f>[2]BK_1574!$AJ277</f>
        <v>69.45</v>
      </c>
      <c r="I282" s="20">
        <f>[2]M_1574!$AJ277</f>
        <v>71.78</v>
      </c>
      <c r="J282" s="20">
        <f>[2]K_1574!$AJ277</f>
        <v>67.040000000000006</v>
      </c>
      <c r="K282" s="19">
        <f>[1]BK_15_74_SY!$G279</f>
        <v>156.34</v>
      </c>
      <c r="L282" s="19">
        <f>[1]M_15_74_SY!$G279</f>
        <v>87.84</v>
      </c>
      <c r="M282" s="19">
        <f>[1]K_15_74_SY!$G279</f>
        <v>68.5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7.7</v>
      </c>
      <c r="G283" s="20">
        <f>[2]K_1574!$BB278</f>
        <v>8.07</v>
      </c>
      <c r="H283" s="21">
        <f>[2]BK_1574!$AJ278</f>
        <v>69.37</v>
      </c>
      <c r="I283" s="20">
        <f>[2]M_1574!$AJ278</f>
        <v>71.69</v>
      </c>
      <c r="J283" s="20">
        <f>[2]K_1574!$AJ278</f>
        <v>66.98</v>
      </c>
      <c r="K283" s="19">
        <f>[1]BK_15_74_SY!$G280</f>
        <v>156.35</v>
      </c>
      <c r="L283" s="19">
        <f>[1]M_15_74_SY!$G280</f>
        <v>87.82</v>
      </c>
      <c r="M283" s="19">
        <f>[1]K_15_74_SY!$G280</f>
        <v>68.53</v>
      </c>
    </row>
    <row r="284" spans="1:13" x14ac:dyDescent="0.25">
      <c r="A284" s="18">
        <v>2023</v>
      </c>
      <c r="D284" s="16">
        <v>10</v>
      </c>
      <c r="E284" s="21">
        <f>[2]BK_1574!$BB279</f>
        <v>7.98</v>
      </c>
      <c r="F284" s="20">
        <f>[2]M_1574!$BB279</f>
        <v>7.82</v>
      </c>
      <c r="G284" s="20">
        <f>[2]K_1574!$BB279</f>
        <v>8.15</v>
      </c>
      <c r="H284" s="21">
        <f>[2]BK_1574!$AJ279</f>
        <v>69.290000000000006</v>
      </c>
      <c r="I284" s="20">
        <f>[2]M_1574!$AJ279</f>
        <v>71.58</v>
      </c>
      <c r="J284" s="20">
        <f>[2]K_1574!$AJ279</f>
        <v>66.92</v>
      </c>
      <c r="K284" s="19">
        <f>[1]BK_15_74_SY!$G281</f>
        <v>156.41999999999999</v>
      </c>
      <c r="L284" s="19">
        <f>[1]M_15_74_SY!$G281</f>
        <v>87.83</v>
      </c>
      <c r="M284" s="19">
        <f>[1]K_15_74_SY!$G281</f>
        <v>68.59</v>
      </c>
    </row>
    <row r="285" spans="1:13" x14ac:dyDescent="0.25">
      <c r="A285" s="18">
        <v>2023</v>
      </c>
      <c r="D285" s="16">
        <v>11</v>
      </c>
      <c r="E285" s="21">
        <f>[2]BK_1574!$BB280</f>
        <v>8.07</v>
      </c>
      <c r="F285" s="20">
        <f>[2]M_1574!$BB280</f>
        <v>7.94</v>
      </c>
      <c r="G285" s="20">
        <f>[2]K_1574!$BB280</f>
        <v>8.2200000000000006</v>
      </c>
      <c r="H285" s="21">
        <f>[2]BK_1574!$AJ280</f>
        <v>69.22</v>
      </c>
      <c r="I285" s="20">
        <f>[2]M_1574!$AJ280</f>
        <v>71.47</v>
      </c>
      <c r="J285" s="20">
        <f>[2]K_1574!$AJ280</f>
        <v>66.89</v>
      </c>
      <c r="K285" s="19">
        <f>[1]BK_15_74_SY!$G282</f>
        <v>156.53</v>
      </c>
      <c r="L285" s="19">
        <f>[1]M_15_74_SY!$G282</f>
        <v>87.85</v>
      </c>
      <c r="M285" s="19">
        <f>[1]K_15_74_SY!$G282</f>
        <v>68.67</v>
      </c>
    </row>
    <row r="286" spans="1:13" x14ac:dyDescent="0.25">
      <c r="A286" s="18">
        <v>2023</v>
      </c>
      <c r="D286" s="16">
        <v>12</v>
      </c>
      <c r="E286" s="21">
        <f>[2]BK_1574!$BB281</f>
        <v>8.16</v>
      </c>
      <c r="F286" s="20">
        <f>[2]M_1574!$BB281</f>
        <v>8.0500000000000007</v>
      </c>
      <c r="G286" s="20">
        <f>[2]K_1574!$BB281</f>
        <v>8.27</v>
      </c>
      <c r="H286" s="21">
        <f>[2]BK_1574!$AJ281</f>
        <v>69.16</v>
      </c>
      <c r="I286" s="20">
        <f>[2]M_1574!$AJ281</f>
        <v>71.38</v>
      </c>
      <c r="J286" s="20">
        <f>[2]K_1574!$AJ281</f>
        <v>66.87</v>
      </c>
      <c r="K286" s="19">
        <f>[1]BK_15_74_SY!$G283</f>
        <v>156.63999999999999</v>
      </c>
      <c r="L286" s="19">
        <f>[1]M_15_74_SY!$G283</f>
        <v>87.86</v>
      </c>
      <c r="M286" s="19">
        <f>[1]K_15_74_SY!$G283</f>
        <v>68.77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8.2200000000000006</v>
      </c>
      <c r="F287" s="20">
        <f>[2]M_1574!$BB282</f>
        <v>8.15</v>
      </c>
      <c r="G287" s="20">
        <f>[2]K_1574!$BB282</f>
        <v>8.3000000000000007</v>
      </c>
      <c r="H287" s="21">
        <f>[2]BK_1574!$AJ282</f>
        <v>69.13</v>
      </c>
      <c r="I287" s="20">
        <f>[2]M_1574!$AJ282</f>
        <v>71.3</v>
      </c>
      <c r="J287" s="20">
        <f>[2]K_1574!$AJ282</f>
        <v>66.89</v>
      </c>
      <c r="K287" s="19">
        <f>[1]BK_15_74_SY!$G284</f>
        <v>156.72999999999999</v>
      </c>
      <c r="L287" s="19">
        <f>[1]M_15_74_SY!$G284</f>
        <v>87.87</v>
      </c>
      <c r="M287" s="19">
        <f>[1]K_15_74_SY!$G284</f>
        <v>68.87</v>
      </c>
    </row>
    <row r="288" spans="1:13" x14ac:dyDescent="0.25">
      <c r="A288" s="18">
        <v>2024</v>
      </c>
      <c r="D288" s="16">
        <v>2</v>
      </c>
      <c r="E288" s="21">
        <f>[2]BK_1574!$BB283</f>
        <v>8.26</v>
      </c>
      <c r="F288" s="20">
        <f>[2]M_1574!$BB283</f>
        <v>8.2200000000000006</v>
      </c>
      <c r="G288" s="20">
        <f>[2]K_1574!$BB283</f>
        <v>8.31</v>
      </c>
      <c r="H288" s="21">
        <f>[2]BK_1574!$AJ283</f>
        <v>69.13</v>
      </c>
      <c r="I288" s="20">
        <f>[2]M_1574!$AJ283</f>
        <v>71.25</v>
      </c>
      <c r="J288" s="20">
        <f>[2]K_1574!$AJ283</f>
        <v>66.930000000000007</v>
      </c>
      <c r="K288" s="19">
        <f>[1]BK_15_74_SY!$G285</f>
        <v>156.79</v>
      </c>
      <c r="L288" s="19">
        <f>[1]M_15_74_SY!$G285</f>
        <v>87.85</v>
      </c>
      <c r="M288" s="19">
        <f>[1]K_15_74_SY!$G285</f>
        <v>68.94</v>
      </c>
    </row>
    <row r="289" spans="1:13" x14ac:dyDescent="0.25">
      <c r="A289" s="18">
        <v>2024</v>
      </c>
      <c r="D289" s="16">
        <v>3</v>
      </c>
      <c r="E289" s="21">
        <f>[2]BK_1574!$BB284</f>
        <v>8.2899999999999991</v>
      </c>
      <c r="F289" s="20">
        <f>[2]M_1574!$BB284</f>
        <v>8.27</v>
      </c>
      <c r="G289" s="20">
        <f>[2]K_1574!$BB284</f>
        <v>8.31</v>
      </c>
      <c r="H289" s="21">
        <f>[2]BK_1574!$AJ284</f>
        <v>69.150000000000006</v>
      </c>
      <c r="I289" s="20">
        <f>[2]M_1574!$AJ284</f>
        <v>71.239999999999995</v>
      </c>
      <c r="J289" s="20">
        <f>[2]K_1574!$AJ284</f>
        <v>66.98</v>
      </c>
      <c r="K289" s="19">
        <f>[1]BK_15_74_SY!$G286</f>
        <v>156.80000000000001</v>
      </c>
      <c r="L289" s="19">
        <f>[1]M_15_74_SY!$G286</f>
        <v>87.81</v>
      </c>
      <c r="M289" s="19">
        <f>[1]K_15_74_SY!$G286</f>
        <v>69</v>
      </c>
    </row>
    <row r="290" spans="1:13" x14ac:dyDescent="0.25">
      <c r="A290" s="18">
        <v>2024</v>
      </c>
      <c r="D290" s="16">
        <v>4</v>
      </c>
      <c r="E290" s="21">
        <f>[2]BK_1574!$BB285</f>
        <v>8.31</v>
      </c>
      <c r="F290" s="20">
        <f>[2]M_1574!$BB285</f>
        <v>8.3000000000000007</v>
      </c>
      <c r="G290" s="20">
        <f>[2]K_1574!$BB285</f>
        <v>8.32</v>
      </c>
      <c r="H290" s="21">
        <f>[2]BK_1574!$AJ285</f>
        <v>69.19</v>
      </c>
      <c r="I290" s="20">
        <f>[2]M_1574!$AJ285</f>
        <v>71.260000000000005</v>
      </c>
      <c r="J290" s="20">
        <f>[2]K_1574!$AJ285</f>
        <v>67.05</v>
      </c>
      <c r="K290" s="19">
        <f>[1]BK_15_74_SY!$G287</f>
        <v>156.79</v>
      </c>
      <c r="L290" s="19">
        <f>[1]M_15_74_SY!$G287</f>
        <v>87.77</v>
      </c>
      <c r="M290" s="19">
        <f>[1]K_15_74_SY!$G287</f>
        <v>69.040000000000006</v>
      </c>
    </row>
    <row r="291" spans="1:13" x14ac:dyDescent="0.25">
      <c r="A291" s="18">
        <v>2024</v>
      </c>
      <c r="D291" s="16">
        <v>5</v>
      </c>
      <c r="E291" s="21">
        <f>[2]BK_1574!$BB286</f>
        <v>8.31</v>
      </c>
      <c r="F291" s="20">
        <f>[2]M_1574!$BB286</f>
        <v>8.3000000000000007</v>
      </c>
      <c r="G291" s="20">
        <f>[2]K_1574!$BB286</f>
        <v>8.33</v>
      </c>
      <c r="H291" s="21">
        <f>[2]BK_1574!$AJ286</f>
        <v>69.25</v>
      </c>
      <c r="I291" s="20">
        <f>[2]M_1574!$AJ286</f>
        <v>71.3</v>
      </c>
      <c r="J291" s="20">
        <f>[2]K_1574!$AJ286</f>
        <v>67.12</v>
      </c>
      <c r="K291" s="19">
        <f>[1]BK_15_74_SY!$G288</f>
        <v>156.77000000000001</v>
      </c>
      <c r="L291" s="19">
        <f>[1]M_15_74_SY!$G288</f>
        <v>87.73</v>
      </c>
      <c r="M291" s="19">
        <f>[1]K_15_74_SY!$G288</f>
        <v>69.06</v>
      </c>
    </row>
    <row r="292" spans="1:13" x14ac:dyDescent="0.25">
      <c r="A292" s="18">
        <v>2024</v>
      </c>
      <c r="D292" s="16">
        <v>6</v>
      </c>
      <c r="E292" s="21">
        <f>[2]BK_1574!$BB287</f>
        <v>8.31</v>
      </c>
      <c r="F292" s="20">
        <f>[2]M_1574!$BB287</f>
        <v>8.2899999999999991</v>
      </c>
      <c r="G292" s="20">
        <f>[2]K_1574!$BB287</f>
        <v>8.34</v>
      </c>
      <c r="H292" s="21">
        <f>[2]BK_1574!$AJ287</f>
        <v>69.31</v>
      </c>
      <c r="I292" s="20">
        <f>[2]M_1574!$AJ287</f>
        <v>71.37</v>
      </c>
      <c r="J292" s="20">
        <f>[2]K_1574!$AJ287</f>
        <v>67.19</v>
      </c>
      <c r="K292" s="19">
        <f>[1]BK_15_74_SY!$G289</f>
        <v>156.76</v>
      </c>
      <c r="L292" s="19">
        <f>[1]M_15_74_SY!$G289</f>
        <v>87.71</v>
      </c>
      <c r="M292" s="19">
        <f>[1]K_15_74_SY!$G289</f>
        <v>69.08</v>
      </c>
    </row>
    <row r="293" spans="1:13" x14ac:dyDescent="0.25">
      <c r="E293" s="21"/>
      <c r="F293" s="20"/>
      <c r="G293" s="20"/>
      <c r="H293" s="21"/>
      <c r="I293" s="20"/>
      <c r="J293" s="20"/>
      <c r="K293" s="19"/>
      <c r="L293" s="19"/>
      <c r="M293" s="19"/>
    </row>
    <row r="294" spans="1:13" x14ac:dyDescent="0.25">
      <c r="E294" s="21"/>
      <c r="F294" s="20"/>
      <c r="G294" s="20"/>
      <c r="H294" s="21"/>
      <c r="I294" s="20"/>
      <c r="J294" s="20"/>
      <c r="K294" s="19"/>
      <c r="L294" s="19"/>
      <c r="M294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9B93-B532-4267-BB84-123D10171647}">
  <sheetPr codeName="Blad13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42</v>
      </c>
    </row>
    <row r="2" spans="2:3" ht="12.75" customHeight="1" x14ac:dyDescent="0.25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9ACC-938F-4A94-AAF7-FE51FBC10F16}">
  <sheetPr codeName="Blad5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44</v>
      </c>
    </row>
    <row r="2" spans="2:3" ht="12.75" customHeight="1" x14ac:dyDescent="0.25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FC5C-49F3-431C-ACA8-0ECE7F1F9B2A}">
  <sheetPr codeName="Blad14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46</v>
      </c>
    </row>
    <row r="2" spans="2:3" ht="12.75" customHeight="1" x14ac:dyDescent="0.25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2024-07-25T07:47:51Z</dcterms:created>
  <dcterms:modified xsi:type="dcterms:W3CDTF">2024-07-25T07:47:52Z</dcterms:modified>
</cp:coreProperties>
</file>