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19 helår prel\"/>
    </mc:Choice>
  </mc:AlternateContent>
  <bookViews>
    <workbookView xWindow="360" yWindow="315" windowWidth="11835" windowHeight="5625"/>
  </bookViews>
  <sheets>
    <sheet name="Tidsserie" sheetId="3" r:id="rId1"/>
    <sheet name="Bortfall" sheetId="4" r:id="rId2"/>
  </sheets>
  <calcPr calcId="162913"/>
</workbook>
</file>

<file path=xl/calcChain.xml><?xml version="1.0" encoding="utf-8"?>
<calcChain xmlns="http://schemas.openxmlformats.org/spreadsheetml/2006/main">
  <c r="N205" i="4" l="1"/>
  <c r="M205" i="4"/>
  <c r="L205" i="4"/>
  <c r="K205" i="4"/>
  <c r="J205" i="4"/>
  <c r="I205" i="4"/>
  <c r="H205" i="4"/>
  <c r="G205" i="4"/>
  <c r="F205" i="4"/>
  <c r="E205" i="4"/>
  <c r="D205" i="4"/>
  <c r="C20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R7" i="3" l="1"/>
  <c r="N7" i="3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L14" i="3" l="1"/>
  <c r="N145" i="4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<sst xmlns="http://schemas.openxmlformats.org/spreadsheetml/2006/main" count="1107" uniqueCount="231">
  <si>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</si>
  <si>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</si>
  <si>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</si>
  <si>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</si>
  <si>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</si>
  <si>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</si>
  <si>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</si>
  <si>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</si>
  <si>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</si>
  <si>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</si>
  <si>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</si>
  <si>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</si>
  <si>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</si>
  <si>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</si>
  <si>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</si>
  <si>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</si>
  <si>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</si>
  <si>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</si>
  <si>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</si>
  <si>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</si>
  <si>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</si>
  <si>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</si>
  <si>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</si>
  <si>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</si>
  <si>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</si>
  <si>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</si>
  <si>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</si>
  <si>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</si>
  <si>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</si>
  <si>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</si>
  <si>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</si>
  <si>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</si>
  <si>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</si>
  <si>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</si>
  <si>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</si>
  <si>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</si>
  <si>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</si>
  <si>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</si>
  <si>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</si>
  <si>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</si>
  <si>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</si>
  <si>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</si>
  <si>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</si>
  <si>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</si>
  <si>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</si>
  <si>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</si>
  <si>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</si>
  <si>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</si>
  <si>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</si>
  <si>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</si>
  <si>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</si>
  <si>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</si>
  <si>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</si>
  <si>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</si>
  <si>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</si>
  <si>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</si>
  <si>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</si>
  <si>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</si>
  <si>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</si>
  <si>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</si>
  <si>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</si>
  <si>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</si>
  <si>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</si>
  <si>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</si>
  <si>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</si>
  <si>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</si>
  <si>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</si>
  <si>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</si>
  <si>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</si>
  <si>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</si>
  <si>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</si>
  <si>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</si>
  <si>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</si>
  <si>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</si>
  <si>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</si>
  <si>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</si>
  <si>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</si>
  <si>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</si>
  <si>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</si>
  <si>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</si>
  <si>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</si>
  <si>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</si>
  <si>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</si>
  <si>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</si>
  <si>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</si>
  <si>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</si>
  <si>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</si>
  <si>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</si>
  <si>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</si>
  <si>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</si>
  <si>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</si>
  <si>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</si>
  <si>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</si>
  <si>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</si>
  <si>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</si>
  <si>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</si>
  <si>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</si>
  <si>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</si>
  <si>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</si>
  <si>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</si>
  <si>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</si>
  <si>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</si>
  <si>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</si>
  <si>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</si>
  <si>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</si>
  <si>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</si>
  <si>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</si>
  <si>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</si>
  <si>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</si>
  <si>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</si>
  <si>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</si>
  <si>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</si>
  <si>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</si>
  <si>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</si>
  <si>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</si>
  <si>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</si>
  <si>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</si>
  <si>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</si>
  <si>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</si>
  <si>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</si>
  <si>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</si>
  <si>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</si>
  <si>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</si>
  <si>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</si>
  <si>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</si>
  <si>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</si>
  <si>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</si>
  <si>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</si>
  <si>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</si>
  <si>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</si>
  <si>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</si>
  <si>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</si>
  <si>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</si>
  <si>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</si>
  <si>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</si>
  <si>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</si>
  <si>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</si>
  <si>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</si>
  <si>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</si>
  <si>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</si>
  <si>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</si>
  <si>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</si>
  <si>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</si>
  <si>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</si>
  <si>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</si>
  <si>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</si>
  <si>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</si>
  <si>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</si>
  <si>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</si>
  <si>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</si>
  <si>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</si>
  <si>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</si>
  <si>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</si>
  <si>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</si>
  <si>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</si>
  <si>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</si>
  <si>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</si>
  <si>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</si>
  <si>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</si>
  <si>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</si>
  <si>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</si>
  <si>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</si>
  <si>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</si>
  <si>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</si>
  <si>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</si>
  <si>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</si>
  <si>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</si>
  <si>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</si>
  <si>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</si>
  <si>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</si>
  <si>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</si>
  <si>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</si>
  <si>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</si>
  <si>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</si>
  <si>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</si>
  <si>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</si>
  <si>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är uppgifterna imputerade med senaste kända uppgift. Se fliken Bortfall för mer information.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</si>
  <si>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</si>
  <si>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</si>
  <si>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</si>
  <si>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</si>
  <si>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</si>
  <si>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</si>
  <si>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 xml:space="preserve">3) Under 2011-2019 har vissa kommuner bortfall av uppgifterna eller lämnat ofullständiga uppgifter för en eller flera månader. För dessa kommuner </t>
  </si>
  <si>
    <t>2019</t>
  </si>
  <si>
    <t>0483</t>
  </si>
  <si>
    <t>Katrineholm</t>
  </si>
  <si>
    <t>0561</t>
  </si>
  <si>
    <t>Åtvidaberg</t>
  </si>
  <si>
    <t>0580</t>
  </si>
  <si>
    <t>Linköping</t>
  </si>
  <si>
    <t>0680</t>
  </si>
  <si>
    <t>Jönköping</t>
  </si>
  <si>
    <t>0682</t>
  </si>
  <si>
    <t>Nässjö</t>
  </si>
  <si>
    <t>0767</t>
  </si>
  <si>
    <t>Markaryd</t>
  </si>
  <si>
    <t>1266</t>
  </si>
  <si>
    <t>Hörby</t>
  </si>
  <si>
    <t>1270</t>
  </si>
  <si>
    <t>Tomelilla</t>
  </si>
  <si>
    <t>1285</t>
  </si>
  <si>
    <t>Eslöv</t>
  </si>
  <si>
    <t>1291</t>
  </si>
  <si>
    <t>Simrishamn</t>
  </si>
  <si>
    <t>1407</t>
  </si>
  <si>
    <t>Öckerö</t>
  </si>
  <si>
    <t>1430</t>
  </si>
  <si>
    <t>Munkedal</t>
  </si>
  <si>
    <t>1449</t>
  </si>
  <si>
    <t>1470</t>
  </si>
  <si>
    <t>Vara</t>
  </si>
  <si>
    <t>1480</t>
  </si>
  <si>
    <t>Göteborg</t>
  </si>
  <si>
    <t>1494</t>
  </si>
  <si>
    <t>Lidköping</t>
  </si>
  <si>
    <t>1783</t>
  </si>
  <si>
    <t>Hagfors</t>
  </si>
  <si>
    <t>2183</t>
  </si>
  <si>
    <t>Bollnäs</t>
  </si>
  <si>
    <t>Örnsköldsvik</t>
  </si>
  <si>
    <t>2321</t>
  </si>
  <si>
    <t>Åre</t>
  </si>
  <si>
    <t>2417</t>
  </si>
  <si>
    <t>Norsjö</t>
  </si>
  <si>
    <t>Storuman</t>
  </si>
  <si>
    <t>2514</t>
  </si>
  <si>
    <t>Kalix</t>
  </si>
  <si>
    <t>Gällivare</t>
  </si>
  <si>
    <t>1990-2019</t>
  </si>
  <si>
    <t>Sjuk- och aktivitets-ersättning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</si>
</sst>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#,##0.0"/>
  </numFmts>
  <fonts count="10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workbookViewId="0"/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229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1" t="s">
        <v>230</v>
      </c>
      <c r="E4" s="51"/>
      <c r="F4" s="5" t="s">
        <v>1</v>
      </c>
      <c r="G4" s="5"/>
      <c r="H4" s="51" t="s">
        <v>38</v>
      </c>
      <c r="I4" s="51"/>
      <c r="J4" s="51" t="s">
        <v>35</v>
      </c>
      <c r="K4" s="51"/>
      <c r="L4" s="51" t="s">
        <v>168</v>
      </c>
      <c r="M4" s="52"/>
      <c r="N4" s="51" t="s">
        <v>39</v>
      </c>
      <c r="O4" s="51"/>
      <c r="P4" s="51" t="s">
        <v>5</v>
      </c>
      <c r="Q4" s="51"/>
      <c r="R4" s="3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x14ac:dyDescent="0.2">
      <c r="A6" s="49">
        <v>2019</v>
      </c>
      <c r="B6" s="45">
        <v>150616.26575342499</v>
      </c>
      <c r="C6" s="45"/>
      <c r="D6" s="45">
        <v>236459.65068493201</v>
      </c>
      <c r="E6" s="45"/>
      <c r="F6" s="45">
        <v>80100.905769230798</v>
      </c>
      <c r="G6" s="45"/>
      <c r="H6" s="45">
        <v>145849.08333333299</v>
      </c>
      <c r="I6" s="45"/>
      <c r="J6" s="45">
        <v>91894.671659123502</v>
      </c>
      <c r="K6" s="45"/>
      <c r="L6" s="45">
        <v>37058.21</v>
      </c>
      <c r="M6" s="45"/>
      <c r="N6" s="45">
        <v>741978.78720004403</v>
      </c>
      <c r="O6" s="45"/>
      <c r="P6" s="45">
        <v>5858492</v>
      </c>
      <c r="Q6" s="45"/>
      <c r="R6" s="46">
        <v>12.665013235488701</v>
      </c>
      <c r="T6" s="19"/>
      <c r="U6" s="25"/>
      <c r="V6" s="1"/>
      <c r="W6" s="1"/>
      <c r="X6" s="1"/>
    </row>
    <row r="7" spans="1:24" x14ac:dyDescent="0.2">
      <c r="A7" s="40" t="s">
        <v>175</v>
      </c>
      <c r="B7" s="37">
        <v>153586.41506849401</v>
      </c>
      <c r="C7" s="37"/>
      <c r="D7" s="37">
        <v>251224.69150685001</v>
      </c>
      <c r="E7" s="37"/>
      <c r="F7" s="37">
        <v>72055.544230769199</v>
      </c>
      <c r="G7" s="37"/>
      <c r="H7" s="37">
        <v>151639</v>
      </c>
      <c r="I7" s="37"/>
      <c r="J7" s="37">
        <v>93080.091221725044</v>
      </c>
      <c r="K7" s="37"/>
      <c r="L7" s="37">
        <v>53743.586666666699</v>
      </c>
      <c r="M7" s="37"/>
      <c r="N7" s="37">
        <f>B7+D7+F7+H7+J7+L7</f>
        <v>775329.32869450492</v>
      </c>
      <c r="O7" s="37"/>
      <c r="P7" s="37">
        <v>5815232</v>
      </c>
      <c r="Q7" s="37"/>
      <c r="R7" s="43">
        <f>N7/P7*100</f>
        <v>13.332732532330697</v>
      </c>
      <c r="T7" s="19"/>
      <c r="U7" s="25"/>
      <c r="V7" s="1"/>
      <c r="W7" s="1"/>
      <c r="X7" s="1"/>
    </row>
    <row r="8" spans="1:24" x14ac:dyDescent="0.2">
      <c r="A8" s="49" t="s">
        <v>47</v>
      </c>
      <c r="B8" s="45">
        <v>157947.642465754</v>
      </c>
      <c r="C8" s="45"/>
      <c r="D8" s="45">
        <v>267412.98328767199</v>
      </c>
      <c r="E8" s="45"/>
      <c r="F8" s="45">
        <v>69237.092307692306</v>
      </c>
      <c r="G8" s="45"/>
      <c r="H8" s="45">
        <v>159511</v>
      </c>
      <c r="I8" s="45"/>
      <c r="J8" s="45">
        <v>92662.064909914174</v>
      </c>
      <c r="K8" s="45"/>
      <c r="L8" s="45">
        <v>61178.104166664867</v>
      </c>
      <c r="M8" s="45"/>
      <c r="N8" s="45">
        <v>807948.88713769731</v>
      </c>
      <c r="O8" s="45"/>
      <c r="P8" s="45">
        <v>5774581</v>
      </c>
      <c r="Q8" s="45"/>
      <c r="R8" s="46">
        <v>13.991472058971851</v>
      </c>
      <c r="T8" s="19"/>
      <c r="U8" s="25"/>
      <c r="V8" s="1"/>
      <c r="W8" s="1"/>
      <c r="X8" s="1"/>
    </row>
    <row r="9" spans="1:24" x14ac:dyDescent="0.2">
      <c r="A9" s="40" t="s">
        <v>42</v>
      </c>
      <c r="B9" s="37">
        <v>168296.49520547991</v>
      </c>
      <c r="C9" s="37"/>
      <c r="D9" s="37">
        <v>278960.44356164458</v>
      </c>
      <c r="E9" s="37"/>
      <c r="F9" s="37">
        <v>71514.365384615376</v>
      </c>
      <c r="G9" s="37"/>
      <c r="H9" s="37">
        <v>162985.66666666666</v>
      </c>
      <c r="I9" s="37"/>
      <c r="J9" s="37">
        <v>96173.730220130645</v>
      </c>
      <c r="K9" s="37"/>
      <c r="L9" s="37">
        <v>49119.833333333569</v>
      </c>
      <c r="M9" s="37"/>
      <c r="N9" s="37">
        <v>827050.5343718708</v>
      </c>
      <c r="O9" s="37"/>
      <c r="P9" s="37">
        <v>5727690</v>
      </c>
      <c r="Q9" s="37"/>
      <c r="R9" s="43">
        <v>14.439512864206527</v>
      </c>
      <c r="T9" s="19"/>
      <c r="U9" s="25"/>
      <c r="V9" s="1"/>
      <c r="W9" s="1"/>
      <c r="X9" s="1"/>
    </row>
    <row r="10" spans="1:24" x14ac:dyDescent="0.2">
      <c r="A10" s="39" t="s">
        <v>41</v>
      </c>
      <c r="B10" s="36">
        <v>161534.97945205521</v>
      </c>
      <c r="C10" s="36"/>
      <c r="D10" s="36">
        <v>287899.40219178156</v>
      </c>
      <c r="E10" s="36"/>
      <c r="F10" s="36">
        <v>80420.99615384615</v>
      </c>
      <c r="G10" s="36"/>
      <c r="H10" s="36">
        <v>168551.66666666666</v>
      </c>
      <c r="I10" s="36"/>
      <c r="J10" s="36">
        <v>97539.020485973524</v>
      </c>
      <c r="K10" s="36"/>
      <c r="L10" s="36">
        <v>41843.604166667057</v>
      </c>
      <c r="M10" s="36"/>
      <c r="N10" s="36">
        <v>837789.66911699018</v>
      </c>
      <c r="O10" s="36"/>
      <c r="P10" s="36">
        <v>5664175</v>
      </c>
      <c r="Q10" s="36"/>
      <c r="R10" s="42">
        <v>14.791027274351343</v>
      </c>
      <c r="T10" s="19"/>
      <c r="U10" s="25"/>
      <c r="V10" s="1"/>
      <c r="W10" s="1"/>
      <c r="X10" s="1"/>
    </row>
    <row r="11" spans="1:24" x14ac:dyDescent="0.2">
      <c r="A11" s="40" t="s">
        <v>37</v>
      </c>
      <c r="B11" s="37">
        <v>144299.47260274013</v>
      </c>
      <c r="C11" s="37"/>
      <c r="D11" s="37">
        <v>292905.05589041178</v>
      </c>
      <c r="E11" s="37"/>
      <c r="F11" s="37">
        <v>87574.992307692301</v>
      </c>
      <c r="G11" s="37"/>
      <c r="H11" s="37">
        <v>184476</v>
      </c>
      <c r="I11" s="37"/>
      <c r="J11" s="37">
        <v>100036.48711258017</v>
      </c>
      <c r="K11" s="37"/>
      <c r="L11" s="37">
        <v>31372.791666666748</v>
      </c>
      <c r="M11" s="37"/>
      <c r="N11" s="37">
        <v>840664.79958009114</v>
      </c>
      <c r="O11" s="37"/>
      <c r="P11" s="37">
        <v>5625202</v>
      </c>
      <c r="Q11" s="37"/>
      <c r="R11" s="43">
        <v>14.944615314793872</v>
      </c>
      <c r="T11" s="19"/>
      <c r="U11" s="25"/>
      <c r="V11" s="1"/>
      <c r="W11" s="1"/>
      <c r="X11" s="1"/>
    </row>
    <row r="12" spans="1:24" x14ac:dyDescent="0.2">
      <c r="A12" s="39" t="s">
        <v>36</v>
      </c>
      <c r="B12" s="36">
        <v>128527.35342465786</v>
      </c>
      <c r="C12" s="36"/>
      <c r="D12" s="36">
        <v>299949.30657534325</v>
      </c>
      <c r="E12" s="36"/>
      <c r="F12" s="36">
        <v>96408.692307692312</v>
      </c>
      <c r="G12" s="36"/>
      <c r="H12" s="36">
        <v>192247.91666666666</v>
      </c>
      <c r="I12" s="36"/>
      <c r="J12" s="36">
        <v>101766.68360607488</v>
      </c>
      <c r="K12" s="36"/>
      <c r="L12" s="36">
        <v>19961.395833333288</v>
      </c>
      <c r="M12" s="36"/>
      <c r="N12" s="36">
        <v>838861.34841376811</v>
      </c>
      <c r="O12" s="36"/>
      <c r="P12" s="36">
        <v>5582929</v>
      </c>
      <c r="Q12" s="36"/>
      <c r="R12" s="42">
        <v>15.025470472824715</v>
      </c>
      <c r="T12" s="19"/>
      <c r="U12" s="25"/>
      <c r="V12" s="1"/>
      <c r="W12" s="1"/>
      <c r="X12" s="1"/>
    </row>
    <row r="13" spans="1:24" x14ac:dyDescent="0.2">
      <c r="A13" s="40" t="s">
        <v>15</v>
      </c>
      <c r="B13" s="37">
        <v>117183.81027397259</v>
      </c>
      <c r="C13" s="37"/>
      <c r="D13" s="37">
        <v>312899.38109589054</v>
      </c>
      <c r="E13" s="37"/>
      <c r="F13" s="37">
        <v>91631.4</v>
      </c>
      <c r="G13" s="37"/>
      <c r="H13" s="37">
        <v>177798.66666666666</v>
      </c>
      <c r="I13" s="37"/>
      <c r="J13" s="37">
        <v>99445</v>
      </c>
      <c r="K13" s="37"/>
      <c r="L13" s="37">
        <v>10578.041666666652</v>
      </c>
      <c r="M13" s="37"/>
      <c r="N13" s="37">
        <v>809536.29970319639</v>
      </c>
      <c r="O13" s="37"/>
      <c r="P13" s="37">
        <v>5551124</v>
      </c>
      <c r="Q13" s="37"/>
      <c r="R13" s="43">
        <v>14.583286190385882</v>
      </c>
      <c r="T13" s="19"/>
      <c r="U13" s="25"/>
      <c r="V13" s="1"/>
      <c r="W13" s="1"/>
      <c r="X13" s="1"/>
    </row>
    <row r="14" spans="1:24" x14ac:dyDescent="0.2">
      <c r="A14" s="39" t="s">
        <v>14</v>
      </c>
      <c r="B14" s="36">
        <v>103118</v>
      </c>
      <c r="C14" s="36"/>
      <c r="D14" s="36">
        <v>337371.78575342469</v>
      </c>
      <c r="E14" s="36"/>
      <c r="F14" s="36">
        <v>88308.85</v>
      </c>
      <c r="G14" s="36"/>
      <c r="H14" s="36">
        <v>168768.66666666669</v>
      </c>
      <c r="I14" s="36"/>
      <c r="J14" s="36">
        <v>98359.909799186993</v>
      </c>
      <c r="K14" s="36"/>
      <c r="L14" s="36">
        <f>9131.89583333333+3839.83333333331</f>
        <v>12971.729166666641</v>
      </c>
      <c r="M14" s="36"/>
      <c r="N14" s="36">
        <v>808898.94138594496</v>
      </c>
      <c r="O14" s="36"/>
      <c r="P14" s="36">
        <v>5521541</v>
      </c>
      <c r="Q14" s="36"/>
      <c r="R14" s="42">
        <v>14.649876572245773</v>
      </c>
      <c r="T14" s="19"/>
      <c r="U14" s="25"/>
      <c r="V14" s="1"/>
      <c r="W14" s="1"/>
      <c r="X14" s="1"/>
    </row>
    <row r="15" spans="1:24" x14ac:dyDescent="0.2">
      <c r="A15" s="40">
        <v>2010</v>
      </c>
      <c r="B15" s="47">
        <v>90613.595890410958</v>
      </c>
      <c r="C15" s="47"/>
      <c r="D15" s="47">
        <v>378600.35561643838</v>
      </c>
      <c r="E15" s="47"/>
      <c r="F15" s="47">
        <v>117173.35384615383</v>
      </c>
      <c r="G15" s="47"/>
      <c r="H15" s="47">
        <v>175378</v>
      </c>
      <c r="I15" s="47"/>
      <c r="J15" s="47">
        <v>95832</v>
      </c>
      <c r="K15" s="47"/>
      <c r="L15" s="47">
        <v>13937.243333333334</v>
      </c>
      <c r="M15" s="47"/>
      <c r="N15" s="47">
        <v>871534.54868633638</v>
      </c>
      <c r="O15" s="47"/>
      <c r="P15" s="47">
        <v>5494760</v>
      </c>
      <c r="Q15" s="47"/>
      <c r="R15" s="48">
        <v>15.861194095580814</v>
      </c>
      <c r="T15" s="19"/>
      <c r="U15" s="25"/>
      <c r="V15" s="1"/>
      <c r="W15" s="1"/>
      <c r="X15" s="1"/>
    </row>
    <row r="16" spans="1:24" x14ac:dyDescent="0.2">
      <c r="A16" s="39" t="s">
        <v>13</v>
      </c>
      <c r="B16" s="36">
        <v>105390.68219178083</v>
      </c>
      <c r="C16" s="36"/>
      <c r="D16" s="36">
        <v>415909.09589041094</v>
      </c>
      <c r="E16" s="36"/>
      <c r="F16" s="36">
        <v>131324</v>
      </c>
      <c r="G16" s="36"/>
      <c r="H16" s="36">
        <v>120780</v>
      </c>
      <c r="I16" s="36"/>
      <c r="J16" s="36">
        <v>88765</v>
      </c>
      <c r="K16" s="36"/>
      <c r="L16" s="36">
        <v>16062.539166666667</v>
      </c>
      <c r="M16" s="36"/>
      <c r="N16" s="36">
        <v>878231.3172488584</v>
      </c>
      <c r="O16" s="36"/>
      <c r="P16" s="36">
        <v>5461930</v>
      </c>
      <c r="Q16" s="36"/>
      <c r="R16" s="42">
        <v>16.079139008534682</v>
      </c>
      <c r="T16" s="19"/>
      <c r="U16" s="25"/>
      <c r="V16" s="1"/>
      <c r="W16" s="1"/>
      <c r="X16" s="1"/>
    </row>
    <row r="17" spans="1:24" x14ac:dyDescent="0.2">
      <c r="A17" s="40" t="s">
        <v>12</v>
      </c>
      <c r="B17" s="37">
        <v>128259.60547945206</v>
      </c>
      <c r="C17" s="37"/>
      <c r="D17" s="37">
        <v>439079.56986301369</v>
      </c>
      <c r="E17" s="37"/>
      <c r="F17" s="37">
        <v>94291</v>
      </c>
      <c r="G17" s="37"/>
      <c r="H17" s="37">
        <v>83023.416666666672</v>
      </c>
      <c r="I17" s="37"/>
      <c r="J17" s="37">
        <v>78860</v>
      </c>
      <c r="K17" s="37"/>
      <c r="L17" s="37">
        <v>16098.197500000002</v>
      </c>
      <c r="M17" s="37"/>
      <c r="N17" s="37">
        <v>839611.78950913239</v>
      </c>
      <c r="O17" s="37"/>
      <c r="P17" s="37">
        <v>5427456</v>
      </c>
      <c r="Q17" s="37"/>
      <c r="R17" s="43">
        <v>15.4697115832746</v>
      </c>
      <c r="T17" s="19"/>
      <c r="U17" s="25"/>
      <c r="V17" s="1"/>
      <c r="W17" s="1"/>
      <c r="X17" s="1"/>
    </row>
    <row r="18" spans="1:24" x14ac:dyDescent="0.2">
      <c r="A18" s="39" t="s">
        <v>11</v>
      </c>
      <c r="B18" s="36">
        <v>154116.12328767125</v>
      </c>
      <c r="C18" s="36"/>
      <c r="D18" s="36">
        <v>451081.83561643836</v>
      </c>
      <c r="E18" s="36"/>
      <c r="F18" s="36">
        <v>134800.52115384617</v>
      </c>
      <c r="G18" s="36"/>
      <c r="H18" s="36">
        <v>87194.25</v>
      </c>
      <c r="I18" s="36"/>
      <c r="J18" s="36">
        <v>76735</v>
      </c>
      <c r="K18" s="36"/>
      <c r="L18" s="36">
        <v>14292.773333333331</v>
      </c>
      <c r="M18" s="36"/>
      <c r="N18" s="36">
        <v>918220.50339128915</v>
      </c>
      <c r="O18" s="36"/>
      <c r="P18" s="36">
        <v>5395753</v>
      </c>
      <c r="Q18" s="36"/>
      <c r="R18" s="42">
        <v>17.017467319043128</v>
      </c>
      <c r="T18" s="19"/>
      <c r="U18" s="25"/>
      <c r="V18" s="1"/>
      <c r="W18" s="1"/>
      <c r="X18" s="1"/>
    </row>
    <row r="19" spans="1:24" x14ac:dyDescent="0.2">
      <c r="A19" s="39" t="s">
        <v>9</v>
      </c>
      <c r="B19" s="36">
        <v>175876.78082191781</v>
      </c>
      <c r="C19" s="36"/>
      <c r="D19" s="36">
        <v>453962.24931506847</v>
      </c>
      <c r="E19" s="36"/>
      <c r="F19" s="36">
        <v>178278</v>
      </c>
      <c r="G19" s="36"/>
      <c r="H19" s="36">
        <v>134136.33333333334</v>
      </c>
      <c r="I19" s="36"/>
      <c r="J19" s="36">
        <v>79915</v>
      </c>
      <c r="K19" s="36"/>
      <c r="L19" s="36">
        <v>9530.7141666666666</v>
      </c>
      <c r="M19" s="36"/>
      <c r="N19" s="36">
        <v>1031699.0776369863</v>
      </c>
      <c r="O19" s="36"/>
      <c r="P19" s="36">
        <v>5362511</v>
      </c>
      <c r="Q19" s="36"/>
      <c r="R19" s="42">
        <v>19.239104174089082</v>
      </c>
      <c r="T19" s="19"/>
      <c r="U19" s="25"/>
    </row>
    <row r="20" spans="1:24" x14ac:dyDescent="0.2">
      <c r="A20" s="40" t="s">
        <v>8</v>
      </c>
      <c r="B20" s="37">
        <v>194387.16712328768</v>
      </c>
      <c r="C20" s="37"/>
      <c r="D20" s="37">
        <v>452164.68493150687</v>
      </c>
      <c r="E20" s="37"/>
      <c r="F20" s="37">
        <v>207350</v>
      </c>
      <c r="G20" s="37"/>
      <c r="H20" s="37">
        <v>118429.75</v>
      </c>
      <c r="I20" s="37"/>
      <c r="J20" s="37">
        <v>85389</v>
      </c>
      <c r="K20" s="37"/>
      <c r="L20" s="37">
        <v>6045.2558333333336</v>
      </c>
      <c r="M20" s="37"/>
      <c r="N20" s="37">
        <v>1063765.8578881279</v>
      </c>
      <c r="O20" s="37"/>
      <c r="P20" s="37">
        <v>5323219</v>
      </c>
      <c r="Q20" s="37"/>
      <c r="R20" s="43">
        <v>19.983507308042896</v>
      </c>
      <c r="T20" s="19"/>
      <c r="U20" s="25"/>
    </row>
    <row r="21" spans="1:24" x14ac:dyDescent="0.2">
      <c r="A21" s="39">
        <v>2004</v>
      </c>
      <c r="B21" s="36">
        <v>227357</v>
      </c>
      <c r="C21" s="36"/>
      <c r="D21" s="36">
        <v>432965</v>
      </c>
      <c r="E21" s="36"/>
      <c r="F21" s="36">
        <v>216966</v>
      </c>
      <c r="G21" s="36"/>
      <c r="H21" s="36">
        <v>101903</v>
      </c>
      <c r="I21" s="36"/>
      <c r="J21" s="36">
        <v>84455</v>
      </c>
      <c r="K21" s="36"/>
      <c r="L21" s="36">
        <v>7580.5341666666673</v>
      </c>
      <c r="M21" s="36"/>
      <c r="N21" s="36">
        <v>1071226.5341666667</v>
      </c>
      <c r="O21" s="36"/>
      <c r="P21" s="36">
        <v>5298779</v>
      </c>
      <c r="Q21" s="36"/>
      <c r="R21" s="42">
        <v>20.216478818359224</v>
      </c>
      <c r="T21" s="19"/>
      <c r="U21" s="25"/>
    </row>
    <row r="22" spans="1:24" x14ac:dyDescent="0.2">
      <c r="A22" s="40">
        <v>2003</v>
      </c>
      <c r="B22" s="37">
        <v>259771</v>
      </c>
      <c r="C22" s="37"/>
      <c r="D22" s="37">
        <v>408285</v>
      </c>
      <c r="E22" s="37"/>
      <c r="F22" s="37">
        <v>191225</v>
      </c>
      <c r="G22" s="37"/>
      <c r="H22" s="37">
        <v>88893</v>
      </c>
      <c r="I22" s="37"/>
      <c r="J22" s="37">
        <v>81536</v>
      </c>
      <c r="K22" s="37"/>
      <c r="L22" s="37">
        <v>8091.6316583999997</v>
      </c>
      <c r="M22" s="37"/>
      <c r="N22" s="37">
        <v>1037801.6316583999</v>
      </c>
      <c r="O22" s="37"/>
      <c r="P22" s="37">
        <v>5282126</v>
      </c>
      <c r="Q22" s="37"/>
      <c r="R22" s="43">
        <v>19.647422868337483</v>
      </c>
      <c r="T22" s="19"/>
      <c r="U22" s="25"/>
    </row>
    <row r="23" spans="1:24" x14ac:dyDescent="0.2">
      <c r="A23" s="39">
        <v>2002</v>
      </c>
      <c r="B23" s="36">
        <v>270010</v>
      </c>
      <c r="C23" s="36"/>
      <c r="D23" s="36">
        <v>406648</v>
      </c>
      <c r="E23" s="36"/>
      <c r="F23" s="36">
        <v>160380</v>
      </c>
      <c r="G23" s="36"/>
      <c r="H23" s="36">
        <v>112798</v>
      </c>
      <c r="I23" s="36"/>
      <c r="J23" s="36">
        <v>82623</v>
      </c>
      <c r="K23" s="36"/>
      <c r="L23" s="36">
        <v>7939.4644884999998</v>
      </c>
      <c r="M23" s="36"/>
      <c r="N23" s="36">
        <v>1040398.4644885</v>
      </c>
      <c r="O23" s="36"/>
      <c r="P23" s="36">
        <v>5262842</v>
      </c>
      <c r="Q23" s="36"/>
      <c r="R23" s="42">
        <v>19.768757346097413</v>
      </c>
      <c r="T23" s="19"/>
      <c r="U23" s="25"/>
    </row>
    <row r="24" spans="1:24" x14ac:dyDescent="0.2">
      <c r="A24" s="40">
        <v>2001</v>
      </c>
      <c r="B24" s="37">
        <v>252270</v>
      </c>
      <c r="C24" s="37"/>
      <c r="D24" s="37">
        <v>384509</v>
      </c>
      <c r="E24" s="37"/>
      <c r="F24" s="37">
        <v>168165</v>
      </c>
      <c r="G24" s="37"/>
      <c r="H24" s="37">
        <v>107750</v>
      </c>
      <c r="I24" s="37"/>
      <c r="J24" s="37">
        <v>88759</v>
      </c>
      <c r="K24" s="37"/>
      <c r="L24" s="37">
        <v>7248.3543239000001</v>
      </c>
      <c r="M24" s="37"/>
      <c r="N24" s="37">
        <v>1008701.3543239</v>
      </c>
      <c r="O24" s="37"/>
      <c r="P24" s="37">
        <v>5237728</v>
      </c>
      <c r="Q24" s="37"/>
      <c r="R24" s="43">
        <v>19.258376042511181</v>
      </c>
      <c r="T24" s="19"/>
      <c r="U24" s="25"/>
    </row>
    <row r="25" spans="1:24" x14ac:dyDescent="0.2">
      <c r="A25" s="39">
        <v>2000</v>
      </c>
      <c r="B25" s="36">
        <v>219065</v>
      </c>
      <c r="C25" s="36"/>
      <c r="D25" s="36">
        <v>370308</v>
      </c>
      <c r="E25" s="36"/>
      <c r="F25" s="36">
        <v>215583</v>
      </c>
      <c r="G25" s="36"/>
      <c r="H25" s="36">
        <v>108704</v>
      </c>
      <c r="I25" s="36"/>
      <c r="J25" s="36">
        <v>99659</v>
      </c>
      <c r="K25" s="36"/>
      <c r="L25" s="36">
        <v>5917.8175896000002</v>
      </c>
      <c r="M25" s="36"/>
      <c r="N25" s="36">
        <v>1019236.8175896</v>
      </c>
      <c r="O25" s="36"/>
      <c r="P25" s="36">
        <v>5212527</v>
      </c>
      <c r="Q25" s="36"/>
      <c r="R25" s="42">
        <v>19.553602649724404</v>
      </c>
      <c r="T25" s="19"/>
      <c r="U25" s="25"/>
    </row>
    <row r="26" spans="1:24" x14ac:dyDescent="0.2">
      <c r="A26" s="40">
        <v>1999</v>
      </c>
      <c r="B26" s="37">
        <v>179604</v>
      </c>
      <c r="C26" s="37"/>
      <c r="D26" s="37">
        <v>366157</v>
      </c>
      <c r="E26" s="37"/>
      <c r="F26" s="37">
        <v>224224</v>
      </c>
      <c r="G26" s="37"/>
      <c r="H26" s="37">
        <v>142279</v>
      </c>
      <c r="I26" s="37"/>
      <c r="J26" s="37">
        <v>113002</v>
      </c>
      <c r="K26" s="37"/>
      <c r="L26" s="37">
        <v>5016.3950566000003</v>
      </c>
      <c r="M26" s="37"/>
      <c r="N26" s="37">
        <v>1030282.3950566</v>
      </c>
      <c r="O26" s="37"/>
      <c r="P26" s="37">
        <v>5184478</v>
      </c>
      <c r="Q26" s="37"/>
      <c r="R26" s="43">
        <v>19.872442221890033</v>
      </c>
      <c r="T26" s="19"/>
      <c r="U26" s="25"/>
      <c r="V26" s="1"/>
      <c r="W26" s="1"/>
      <c r="X26" s="1"/>
    </row>
    <row r="27" spans="1:24" x14ac:dyDescent="0.2">
      <c r="A27" s="39">
        <v>1998</v>
      </c>
      <c r="B27" s="36">
        <v>145289.0082191781</v>
      </c>
      <c r="C27" s="36"/>
      <c r="D27" s="36">
        <v>364720.58356164384</v>
      </c>
      <c r="E27" s="36"/>
      <c r="F27" s="36">
        <v>263303</v>
      </c>
      <c r="G27" s="36"/>
      <c r="H27" s="36">
        <v>162074</v>
      </c>
      <c r="I27" s="36"/>
      <c r="J27" s="36">
        <v>127083</v>
      </c>
      <c r="K27" s="36"/>
      <c r="L27" s="36">
        <v>3650.7212915999999</v>
      </c>
      <c r="M27" s="36"/>
      <c r="N27" s="36">
        <v>1066120.3130724218</v>
      </c>
      <c r="O27" s="36"/>
      <c r="P27" s="36">
        <v>5164189</v>
      </c>
      <c r="Q27" s="36"/>
      <c r="R27" s="42">
        <v>20.644486734943701</v>
      </c>
      <c r="T27" s="19"/>
      <c r="U27" s="25"/>
      <c r="V27" s="1"/>
      <c r="W27" s="1"/>
      <c r="X27" s="1"/>
    </row>
    <row r="28" spans="1:24" x14ac:dyDescent="0.2">
      <c r="A28" s="40">
        <v>1997</v>
      </c>
      <c r="B28" s="37">
        <v>120324.61369863014</v>
      </c>
      <c r="C28" s="37"/>
      <c r="D28" s="37">
        <v>362784.85753424658</v>
      </c>
      <c r="E28" s="37"/>
      <c r="F28" s="37">
        <v>320131</v>
      </c>
      <c r="G28" s="37"/>
      <c r="H28" s="37">
        <v>178473</v>
      </c>
      <c r="I28" s="37"/>
      <c r="J28" s="37">
        <v>137902</v>
      </c>
      <c r="K28" s="37"/>
      <c r="L28" s="37">
        <v>3983.1697251000001</v>
      </c>
      <c r="M28" s="37"/>
      <c r="N28" s="37">
        <v>1123598.6409579767</v>
      </c>
      <c r="O28" s="37"/>
      <c r="P28" s="37">
        <v>5139174</v>
      </c>
      <c r="Q28" s="37"/>
      <c r="R28" s="43">
        <v>21.863409196847133</v>
      </c>
      <c r="T28" s="19"/>
      <c r="U28" s="25"/>
      <c r="V28" s="1"/>
      <c r="W28" s="1"/>
      <c r="X28" s="1"/>
    </row>
    <row r="29" spans="1:24" x14ac:dyDescent="0.2">
      <c r="A29" s="39">
        <v>1996</v>
      </c>
      <c r="B29" s="36">
        <v>124359.46575342465</v>
      </c>
      <c r="C29" s="36"/>
      <c r="D29" s="36">
        <v>357117.65479452052</v>
      </c>
      <c r="E29" s="36"/>
      <c r="F29" s="36">
        <v>331614</v>
      </c>
      <c r="G29" s="36"/>
      <c r="H29" s="36">
        <v>189772</v>
      </c>
      <c r="I29" s="36"/>
      <c r="J29" s="36">
        <v>131389</v>
      </c>
      <c r="K29" s="36"/>
      <c r="L29" s="36">
        <v>5098.0729665999997</v>
      </c>
      <c r="M29" s="36"/>
      <c r="N29" s="36">
        <v>1139350.1935145452</v>
      </c>
      <c r="O29" s="36"/>
      <c r="P29" s="36">
        <v>5136305</v>
      </c>
      <c r="Q29" s="36"/>
      <c r="R29" s="42">
        <v>22.182292397249487</v>
      </c>
      <c r="T29" s="19"/>
      <c r="U29" s="25"/>
      <c r="V29" s="1"/>
      <c r="W29" s="1"/>
      <c r="X29" s="1"/>
    </row>
    <row r="30" spans="1:24" s="9" customFormat="1" x14ac:dyDescent="0.2">
      <c r="A30" s="40">
        <v>1995</v>
      </c>
      <c r="B30" s="37">
        <v>141599.30958904111</v>
      </c>
      <c r="C30" s="37"/>
      <c r="D30" s="37">
        <v>361539.30958904111</v>
      </c>
      <c r="E30" s="37"/>
      <c r="F30" s="37">
        <v>339943</v>
      </c>
      <c r="G30" s="37"/>
      <c r="H30" s="37">
        <v>174909</v>
      </c>
      <c r="I30" s="37"/>
      <c r="J30" s="37">
        <v>116885</v>
      </c>
      <c r="K30" s="37"/>
      <c r="L30" s="37">
        <v>3839.5621489</v>
      </c>
      <c r="M30" s="37"/>
      <c r="N30" s="37">
        <v>1138715.1813269823</v>
      </c>
      <c r="O30" s="37"/>
      <c r="P30" s="37">
        <v>5122052</v>
      </c>
      <c r="Q30" s="37"/>
      <c r="R30" s="43">
        <v>22.231620868491422</v>
      </c>
      <c r="T30" s="19"/>
      <c r="U30" s="25"/>
      <c r="V30" s="20"/>
      <c r="W30" s="20"/>
      <c r="X30" s="20"/>
    </row>
    <row r="31" spans="1:24" s="9" customFormat="1" x14ac:dyDescent="0.2">
      <c r="A31" s="39">
        <v>1994</v>
      </c>
      <c r="B31" s="36">
        <v>149441.28219178083</v>
      </c>
      <c r="C31" s="36"/>
      <c r="D31" s="36">
        <v>361836.43287671235</v>
      </c>
      <c r="E31" s="36"/>
      <c r="F31" s="36">
        <v>339597</v>
      </c>
      <c r="G31" s="36"/>
      <c r="H31" s="36">
        <v>181974</v>
      </c>
      <c r="I31" s="36"/>
      <c r="J31" s="36">
        <v>121230</v>
      </c>
      <c r="K31" s="36"/>
      <c r="L31" s="36">
        <v>3465.2454145000002</v>
      </c>
      <c r="M31" s="36"/>
      <c r="N31" s="36">
        <v>1157543.9604829929</v>
      </c>
      <c r="O31" s="36"/>
      <c r="P31" s="36">
        <v>5101372</v>
      </c>
      <c r="Q31" s="36"/>
      <c r="R31" s="42">
        <v>22.690836121792195</v>
      </c>
      <c r="T31" s="19"/>
      <c r="U31" s="25"/>
      <c r="V31" s="20"/>
      <c r="W31" s="20"/>
      <c r="X31" s="20"/>
    </row>
    <row r="32" spans="1:24" s="9" customFormat="1" x14ac:dyDescent="0.2">
      <c r="A32" s="40">
        <v>1993</v>
      </c>
      <c r="B32" s="37">
        <v>162964.19452054796</v>
      </c>
      <c r="C32" s="37"/>
      <c r="D32" s="37">
        <v>350297.50410958903</v>
      </c>
      <c r="E32" s="37"/>
      <c r="F32" s="37">
        <v>335607</v>
      </c>
      <c r="G32" s="37"/>
      <c r="H32" s="37">
        <v>157466</v>
      </c>
      <c r="I32" s="37"/>
      <c r="J32" s="37">
        <v>106138</v>
      </c>
      <c r="K32" s="37"/>
      <c r="L32" s="37"/>
      <c r="M32" s="37"/>
      <c r="N32" s="37">
        <v>1112472.6986301369</v>
      </c>
      <c r="O32" s="37"/>
      <c r="P32" s="37">
        <v>5051328</v>
      </c>
      <c r="Q32" s="37"/>
      <c r="R32" s="43">
        <v>22.023370856735831</v>
      </c>
      <c r="T32" s="19"/>
      <c r="U32" s="25"/>
      <c r="V32" s="20"/>
      <c r="W32" s="20"/>
      <c r="X32" s="20"/>
    </row>
    <row r="33" spans="1:24" s="9" customFormat="1" x14ac:dyDescent="0.2">
      <c r="A33" s="39">
        <v>1992</v>
      </c>
      <c r="B33" s="36">
        <v>186941.47123287671</v>
      </c>
      <c r="C33" s="36"/>
      <c r="D33" s="36">
        <v>330227.78082191781</v>
      </c>
      <c r="E33" s="36"/>
      <c r="F33" s="36">
        <v>223866</v>
      </c>
      <c r="G33" s="36"/>
      <c r="H33" s="36">
        <v>125140</v>
      </c>
      <c r="I33" s="36"/>
      <c r="J33" s="36">
        <v>88128</v>
      </c>
      <c r="K33" s="36"/>
      <c r="L33" s="36"/>
      <c r="M33" s="36"/>
      <c r="N33" s="36">
        <v>954303.25205479446</v>
      </c>
      <c r="O33" s="36"/>
      <c r="P33" s="36">
        <v>5015445</v>
      </c>
      <c r="Q33" s="36"/>
      <c r="R33" s="42">
        <v>19.027289743079518</v>
      </c>
      <c r="T33" s="19"/>
      <c r="U33" s="25"/>
      <c r="V33" s="20"/>
      <c r="W33" s="20"/>
      <c r="X33" s="20"/>
    </row>
    <row r="34" spans="1:24" s="9" customFormat="1" x14ac:dyDescent="0.2">
      <c r="A34" s="40">
        <v>1991</v>
      </c>
      <c r="B34" s="37">
        <v>202616.23287671234</v>
      </c>
      <c r="C34" s="37"/>
      <c r="D34" s="37">
        <v>322387.83287671232</v>
      </c>
      <c r="E34" s="37"/>
      <c r="F34" s="37">
        <v>119200</v>
      </c>
      <c r="G34" s="37"/>
      <c r="H34" s="37">
        <v>98192</v>
      </c>
      <c r="I34" s="37"/>
      <c r="J34" s="37">
        <v>74191</v>
      </c>
      <c r="K34" s="37"/>
      <c r="L34" s="37"/>
      <c r="M34" s="37"/>
      <c r="N34" s="37">
        <v>816587.06575342466</v>
      </c>
      <c r="O34" s="37"/>
      <c r="P34" s="37">
        <v>4985047</v>
      </c>
      <c r="Q34" s="37"/>
      <c r="R34" s="43">
        <v>16.380729524785316</v>
      </c>
      <c r="T34" s="19"/>
      <c r="U34" s="25"/>
      <c r="V34" s="20"/>
      <c r="W34" s="20"/>
      <c r="X34" s="20"/>
    </row>
    <row r="35" spans="1:24" ht="13.5" thickBot="1" x14ac:dyDescent="0.25">
      <c r="A35" s="41">
        <v>1990</v>
      </c>
      <c r="B35" s="38">
        <v>211492.73698630137</v>
      </c>
      <c r="C35" s="38"/>
      <c r="D35" s="38">
        <v>319311.36164383561</v>
      </c>
      <c r="E35" s="38"/>
      <c r="F35" s="38">
        <v>69129</v>
      </c>
      <c r="G35" s="38"/>
      <c r="H35" s="38">
        <v>60585</v>
      </c>
      <c r="I35" s="38"/>
      <c r="J35" s="38">
        <v>71718</v>
      </c>
      <c r="K35" s="38"/>
      <c r="L35" s="38"/>
      <c r="M35" s="38"/>
      <c r="N35" s="38">
        <v>732236.09863013704</v>
      </c>
      <c r="O35" s="38"/>
      <c r="P35" s="38">
        <v>4952936</v>
      </c>
      <c r="Q35" s="38"/>
      <c r="R35" s="44">
        <v>14.783879675209555</v>
      </c>
      <c r="T35" s="19"/>
      <c r="U35" s="25"/>
    </row>
    <row r="36" spans="1:24" x14ac:dyDescent="0.2"/>
    <row r="37" spans="1:24" s="7" customFormat="1" ht="11.25" x14ac:dyDescent="0.2">
      <c r="A37" s="7" t="s">
        <v>2</v>
      </c>
      <c r="T37" s="28"/>
      <c r="U37" s="29"/>
    </row>
    <row r="38" spans="1:24" s="7" customFormat="1" ht="11.25" x14ac:dyDescent="0.2">
      <c r="A38" s="7" t="s">
        <v>7</v>
      </c>
      <c r="T38" s="28"/>
      <c r="U38" s="29"/>
    </row>
    <row r="39" spans="1:24" s="7" customFormat="1" ht="11.25" x14ac:dyDescent="0.2">
      <c r="A39" s="7" t="s">
        <v>10</v>
      </c>
      <c r="T39" s="28"/>
      <c r="U39" s="29"/>
    </row>
    <row r="40" spans="1:24" s="7" customFormat="1" ht="11.25" x14ac:dyDescent="0.2">
      <c r="A40" s="7" t="s">
        <v>3</v>
      </c>
      <c r="T40" s="28"/>
      <c r="U40" s="29"/>
    </row>
    <row r="41" spans="1:24" customFormat="1" x14ac:dyDescent="0.2">
      <c r="A41" s="7" t="s">
        <v>179</v>
      </c>
    </row>
    <row r="42" spans="1:24" x14ac:dyDescent="0.2">
      <c r="A42" s="7" t="s">
        <v>180</v>
      </c>
      <c r="V42" s="1"/>
      <c r="W42" s="1"/>
      <c r="X42" s="1"/>
    </row>
    <row r="43" spans="1:24" x14ac:dyDescent="0.2">
      <c r="A43" s="7" t="s">
        <v>183</v>
      </c>
      <c r="V43" s="1"/>
      <c r="W43" s="1"/>
      <c r="X43" s="1"/>
    </row>
    <row r="44" spans="1:24" x14ac:dyDescent="0.2">
      <c r="A44" s="7" t="s">
        <v>176</v>
      </c>
      <c r="V44" s="1"/>
      <c r="W44" s="1"/>
      <c r="X44" s="1"/>
    </row>
    <row r="45" spans="1:24" x14ac:dyDescent="0.2">
      <c r="A45" s="7" t="s">
        <v>170</v>
      </c>
      <c r="F45" s="10"/>
      <c r="V45" s="1"/>
      <c r="W45" s="1"/>
      <c r="X45" s="1"/>
    </row>
    <row r="46" spans="1:24" x14ac:dyDescent="0.2">
      <c r="A46" s="7" t="s">
        <v>169</v>
      </c>
      <c r="F46" s="11"/>
      <c r="V46" s="1"/>
      <c r="W46" s="1"/>
      <c r="X46" s="1"/>
    </row>
    <row r="47" spans="1:24" hidden="1" x14ac:dyDescent="0.2">
      <c r="B47" s="8"/>
      <c r="D47" s="8"/>
      <c r="F47" s="8"/>
      <c r="H47" s="8"/>
      <c r="J47" s="8"/>
      <c r="N47" s="8"/>
      <c r="P47" s="8"/>
      <c r="R47" s="8"/>
    </row>
    <row r="48" spans="1:24" x14ac:dyDescent="0.2"/>
    <row r="49" x14ac:dyDescent="0.2"/>
  </sheetData>
  <sortState ref="A6:R33">
    <sortCondition descending="1" ref="A6:A33"/>
  </sortState>
  <mergeCells count="6">
    <mergeCell ref="D4:E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topLeftCell="A166" workbookViewId="0">
      <selection activeCell="A167" sqref="A167:N205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1" t="s">
        <v>48</v>
      </c>
    </row>
    <row r="3" spans="1:27" x14ac:dyDescent="0.2">
      <c r="A3" s="12"/>
      <c r="B3" s="12"/>
      <c r="C3" s="53">
        <v>2011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2"/>
      <c r="Q20" s="32"/>
      <c r="R20" s="32"/>
      <c r="S20" s="32"/>
      <c r="T20" s="32"/>
      <c r="U20" s="32"/>
      <c r="V20" s="32"/>
    </row>
    <row r="23" spans="1:22" x14ac:dyDescent="0.2">
      <c r="A23" s="12"/>
      <c r="B23" s="12"/>
      <c r="C23" s="53" t="s">
        <v>76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S23" s="33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3"/>
    </row>
    <row r="25" spans="1:22" x14ac:dyDescent="0.2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3"/>
    </row>
    <row r="26" spans="1:22" x14ac:dyDescent="0.2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3"/>
    </row>
    <row r="27" spans="1:22" x14ac:dyDescent="0.2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3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3"/>
    </row>
    <row r="29" spans="1:22" x14ac:dyDescent="0.2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3"/>
    </row>
    <row r="30" spans="1:22" x14ac:dyDescent="0.2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3"/>
    </row>
    <row r="31" spans="1:22" x14ac:dyDescent="0.2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3"/>
    </row>
    <row r="32" spans="1:22" x14ac:dyDescent="0.2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3"/>
    </row>
    <row r="33" spans="1:19" x14ac:dyDescent="0.2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3"/>
    </row>
    <row r="34" spans="1:19" x14ac:dyDescent="0.2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3"/>
    </row>
    <row r="35" spans="1:19" x14ac:dyDescent="0.2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3"/>
    </row>
    <row r="36" spans="1:19" x14ac:dyDescent="0.2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3"/>
    </row>
    <row r="37" spans="1:19" x14ac:dyDescent="0.2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3"/>
    </row>
    <row r="38" spans="1:19" x14ac:dyDescent="0.2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3"/>
    </row>
    <row r="39" spans="1:19" x14ac:dyDescent="0.2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3"/>
    </row>
    <row r="40" spans="1:19" x14ac:dyDescent="0.2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3"/>
    </row>
    <row r="41" spans="1:19" x14ac:dyDescent="0.2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3"/>
    </row>
    <row r="42" spans="1:19" x14ac:dyDescent="0.2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3"/>
    </row>
    <row r="43" spans="1:19" x14ac:dyDescent="0.2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3"/>
    </row>
    <row r="44" spans="1:19" x14ac:dyDescent="0.2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3"/>
    </row>
    <row r="45" spans="1:19" x14ac:dyDescent="0.2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3"/>
    </row>
    <row r="46" spans="1:19" x14ac:dyDescent="0.2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3"/>
    </row>
    <row r="47" spans="1:19" x14ac:dyDescent="0.2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3"/>
    </row>
    <row r="48" spans="1:19" x14ac:dyDescent="0.2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3"/>
    </row>
    <row r="49" spans="1:22" x14ac:dyDescent="0.2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3"/>
    </row>
    <row r="50" spans="1:22" x14ac:dyDescent="0.2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3"/>
    </row>
    <row r="51" spans="1:22" x14ac:dyDescent="0.2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3"/>
    </row>
    <row r="52" spans="1:22" x14ac:dyDescent="0.2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3"/>
    </row>
    <row r="53" spans="1:22" x14ac:dyDescent="0.2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2"/>
      <c r="Q53" s="32"/>
      <c r="R53" s="32"/>
      <c r="S53" s="32"/>
      <c r="T53" s="32"/>
      <c r="U53" s="32"/>
      <c r="V53" s="32"/>
    </row>
    <row r="54" spans="1:22" x14ac:dyDescent="0.2">
      <c r="A54" s="17"/>
      <c r="B54" s="17"/>
      <c r="C54" s="32"/>
      <c r="D54" s="32"/>
      <c r="E54" s="32"/>
      <c r="F54" s="32"/>
      <c r="G54" s="32"/>
      <c r="H54" s="32"/>
      <c r="I54" s="32"/>
      <c r="J54" s="32"/>
      <c r="K54" s="32"/>
      <c r="L54" s="20"/>
      <c r="M54" s="20"/>
      <c r="N54" s="20"/>
    </row>
    <row r="56" spans="1:22" x14ac:dyDescent="0.2">
      <c r="A56" s="12"/>
      <c r="B56" s="12"/>
      <c r="C56" s="53" t="s">
        <v>36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P56" s="32"/>
      <c r="Q56" s="32"/>
      <c r="R56" s="32"/>
      <c r="S56" s="32"/>
      <c r="T56" s="32"/>
      <c r="U56" s="32"/>
      <c r="V56" s="32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2"/>
      <c r="Q57" s="32"/>
      <c r="R57" s="32"/>
      <c r="S57" s="32"/>
      <c r="T57" s="32"/>
      <c r="U57" s="32"/>
      <c r="V57" s="32"/>
    </row>
    <row r="58" spans="1:22" x14ac:dyDescent="0.2">
      <c r="A58" s="15" t="s">
        <v>122</v>
      </c>
      <c r="B58" s="17" t="s">
        <v>123</v>
      </c>
      <c r="C58" s="34" t="s">
        <v>29</v>
      </c>
      <c r="D58" s="34" t="s">
        <v>29</v>
      </c>
      <c r="E58" s="34" t="s">
        <v>29</v>
      </c>
      <c r="F58" s="34" t="s">
        <v>29</v>
      </c>
      <c r="G58" s="34" t="s">
        <v>29</v>
      </c>
      <c r="H58" s="34" t="s">
        <v>29</v>
      </c>
      <c r="I58" s="34" t="s">
        <v>29</v>
      </c>
      <c r="J58" s="34" t="s">
        <v>29</v>
      </c>
      <c r="K58" s="34" t="s">
        <v>29</v>
      </c>
      <c r="L58" s="34" t="s">
        <v>29</v>
      </c>
      <c r="M58" s="34" t="s">
        <v>29</v>
      </c>
      <c r="N58" s="34" t="s">
        <v>29</v>
      </c>
      <c r="P58" s="35"/>
      <c r="Q58" s="35"/>
      <c r="R58" s="35"/>
      <c r="S58" s="35"/>
      <c r="T58" s="35"/>
      <c r="U58" s="32"/>
      <c r="V58" s="32"/>
    </row>
    <row r="59" spans="1:22" x14ac:dyDescent="0.2">
      <c r="A59" s="15" t="s">
        <v>124</v>
      </c>
      <c r="B59" s="17" t="s">
        <v>125</v>
      </c>
      <c r="C59" s="34" t="s">
        <v>29</v>
      </c>
      <c r="D59" s="34" t="s">
        <v>29</v>
      </c>
      <c r="E59" s="34" t="s">
        <v>29</v>
      </c>
      <c r="F59" s="34" t="s">
        <v>29</v>
      </c>
      <c r="G59" s="34" t="s">
        <v>29</v>
      </c>
      <c r="H59" s="34" t="s">
        <v>29</v>
      </c>
      <c r="I59" s="34" t="s">
        <v>29</v>
      </c>
      <c r="J59" s="34" t="s">
        <v>29</v>
      </c>
      <c r="K59" s="34" t="s">
        <v>29</v>
      </c>
      <c r="L59" s="34" t="s">
        <v>29</v>
      </c>
      <c r="M59" s="34" t="s">
        <v>29</v>
      </c>
      <c r="N59" s="34" t="s">
        <v>29</v>
      </c>
      <c r="P59" s="35"/>
      <c r="Q59" s="35"/>
      <c r="R59" s="35"/>
      <c r="S59" s="35"/>
      <c r="T59" s="35"/>
      <c r="U59" s="32"/>
      <c r="V59" s="32"/>
    </row>
    <row r="60" spans="1:22" x14ac:dyDescent="0.2">
      <c r="A60" s="15" t="s">
        <v>126</v>
      </c>
      <c r="B60" s="17" t="s">
        <v>77</v>
      </c>
      <c r="C60" s="34" t="s">
        <v>29</v>
      </c>
      <c r="D60" s="34" t="s">
        <v>29</v>
      </c>
      <c r="E60" s="34" t="s">
        <v>29</v>
      </c>
      <c r="F60" s="34" t="s">
        <v>29</v>
      </c>
      <c r="G60" s="34" t="s">
        <v>29</v>
      </c>
      <c r="H60" s="34" t="s">
        <v>29</v>
      </c>
      <c r="I60" s="34" t="s">
        <v>29</v>
      </c>
      <c r="J60" s="34" t="s">
        <v>29</v>
      </c>
      <c r="K60" s="34" t="s">
        <v>29</v>
      </c>
      <c r="L60" s="34" t="s">
        <v>29</v>
      </c>
      <c r="M60" s="34" t="s">
        <v>29</v>
      </c>
      <c r="N60" s="34" t="s">
        <v>29</v>
      </c>
      <c r="P60" s="35"/>
      <c r="Q60" s="35"/>
      <c r="R60" s="35"/>
      <c r="S60" s="35"/>
      <c r="T60" s="35"/>
      <c r="U60" s="32"/>
      <c r="V60" s="32"/>
    </row>
    <row r="61" spans="1:22" x14ac:dyDescent="0.2">
      <c r="A61" s="15" t="s">
        <v>127</v>
      </c>
      <c r="B61" s="17" t="s">
        <v>128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 t="s">
        <v>29</v>
      </c>
      <c r="P61" s="35"/>
      <c r="Q61" s="35"/>
      <c r="R61" s="35"/>
      <c r="S61" s="35"/>
      <c r="T61" s="35"/>
      <c r="U61" s="32"/>
      <c r="V61" s="32"/>
    </row>
    <row r="62" spans="1:22" x14ac:dyDescent="0.2">
      <c r="A62" s="15" t="s">
        <v>78</v>
      </c>
      <c r="B62" s="17" t="s">
        <v>79</v>
      </c>
      <c r="C62" s="34" t="s">
        <v>29</v>
      </c>
      <c r="D62" s="34" t="s">
        <v>29</v>
      </c>
      <c r="E62" s="34" t="s">
        <v>29</v>
      </c>
      <c r="F62" s="34" t="s">
        <v>29</v>
      </c>
      <c r="G62" s="34" t="s">
        <v>29</v>
      </c>
      <c r="H62" s="34" t="s">
        <v>29</v>
      </c>
      <c r="I62" s="34"/>
      <c r="J62" s="34"/>
      <c r="K62" s="34"/>
      <c r="L62" s="34"/>
      <c r="M62" s="34"/>
      <c r="N62" s="34"/>
      <c r="P62" s="35"/>
      <c r="Q62" s="35"/>
      <c r="R62" s="35"/>
      <c r="S62" s="35"/>
      <c r="T62" s="35"/>
      <c r="U62" s="32"/>
      <c r="V62" s="32"/>
    </row>
    <row r="63" spans="1:22" x14ac:dyDescent="0.2">
      <c r="A63" s="15" t="s">
        <v>32</v>
      </c>
      <c r="B63" s="17" t="s">
        <v>33</v>
      </c>
      <c r="C63" s="34" t="s">
        <v>29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5"/>
      <c r="Q63" s="35"/>
      <c r="R63" s="35"/>
      <c r="S63" s="35"/>
      <c r="T63" s="35"/>
      <c r="U63" s="32"/>
      <c r="V63" s="32"/>
    </row>
    <row r="64" spans="1:22" x14ac:dyDescent="0.2">
      <c r="A64" s="15" t="s">
        <v>82</v>
      </c>
      <c r="B64" s="17" t="s">
        <v>83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 t="s">
        <v>29</v>
      </c>
      <c r="P64" s="35"/>
      <c r="Q64" s="35"/>
      <c r="R64" s="35"/>
      <c r="S64" s="35"/>
      <c r="T64" s="35"/>
      <c r="U64" s="32"/>
      <c r="V64" s="32"/>
    </row>
    <row r="65" spans="1:22" x14ac:dyDescent="0.2">
      <c r="A65" s="15" t="s">
        <v>84</v>
      </c>
      <c r="B65" s="17" t="s">
        <v>85</v>
      </c>
      <c r="C65" s="34" t="s">
        <v>29</v>
      </c>
      <c r="D65" s="34" t="s">
        <v>29</v>
      </c>
      <c r="E65" s="34" t="s">
        <v>29</v>
      </c>
      <c r="F65" s="34" t="s">
        <v>29</v>
      </c>
      <c r="G65" s="34" t="s">
        <v>29</v>
      </c>
      <c r="H65" s="34" t="s">
        <v>29</v>
      </c>
      <c r="I65" s="34" t="s">
        <v>29</v>
      </c>
      <c r="J65" s="34" t="s">
        <v>29</v>
      </c>
      <c r="K65" s="34" t="s">
        <v>29</v>
      </c>
      <c r="L65" s="34" t="s">
        <v>29</v>
      </c>
      <c r="M65" s="34" t="s">
        <v>29</v>
      </c>
      <c r="N65" s="34" t="s">
        <v>29</v>
      </c>
      <c r="P65" s="35"/>
      <c r="Q65" s="35"/>
      <c r="R65" s="35"/>
      <c r="S65" s="35"/>
      <c r="T65" s="35"/>
      <c r="U65" s="32"/>
      <c r="V65" s="32"/>
    </row>
    <row r="66" spans="1:22" x14ac:dyDescent="0.2">
      <c r="A66" s="15" t="s">
        <v>129</v>
      </c>
      <c r="B66" s="17" t="s">
        <v>130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 t="s">
        <v>29</v>
      </c>
      <c r="P66" s="35"/>
      <c r="Q66" s="35"/>
      <c r="R66" s="35"/>
      <c r="S66" s="35"/>
      <c r="T66" s="35"/>
      <c r="U66" s="32"/>
      <c r="V66" s="32"/>
    </row>
    <row r="67" spans="1:22" x14ac:dyDescent="0.2">
      <c r="A67" s="15" t="s">
        <v>55</v>
      </c>
      <c r="B67" s="17" t="s">
        <v>56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 t="s">
        <v>29</v>
      </c>
      <c r="P67" s="35"/>
      <c r="Q67" s="35"/>
      <c r="R67" s="35"/>
      <c r="S67" s="35"/>
      <c r="T67" s="35"/>
      <c r="U67" s="32"/>
      <c r="V67" s="32"/>
    </row>
    <row r="68" spans="1:22" x14ac:dyDescent="0.2">
      <c r="A68" s="15" t="s">
        <v>86</v>
      </c>
      <c r="B68" s="17" t="s">
        <v>87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 t="s">
        <v>29</v>
      </c>
      <c r="P68" s="35"/>
      <c r="Q68" s="35"/>
      <c r="R68" s="35"/>
      <c r="S68" s="35"/>
      <c r="T68" s="35"/>
      <c r="U68" s="32"/>
      <c r="V68" s="32"/>
    </row>
    <row r="69" spans="1:22" x14ac:dyDescent="0.2">
      <c r="A69" s="15" t="s">
        <v>90</v>
      </c>
      <c r="B69" s="17" t="s">
        <v>91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 t="s">
        <v>29</v>
      </c>
      <c r="P69" s="35"/>
      <c r="Q69" s="35"/>
      <c r="R69" s="35"/>
      <c r="S69" s="35"/>
      <c r="T69" s="35"/>
      <c r="U69" s="32"/>
      <c r="V69" s="32"/>
    </row>
    <row r="70" spans="1:22" x14ac:dyDescent="0.2">
      <c r="A70" s="15" t="s">
        <v>131</v>
      </c>
      <c r="B70" s="17" t="s">
        <v>132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 t="s">
        <v>29</v>
      </c>
      <c r="P70" s="35"/>
      <c r="Q70" s="35"/>
      <c r="R70" s="35"/>
      <c r="S70" s="35"/>
      <c r="T70" s="35"/>
      <c r="U70" s="32"/>
      <c r="V70" s="32"/>
    </row>
    <row r="71" spans="1:22" x14ac:dyDescent="0.2">
      <c r="A71" s="15" t="s">
        <v>57</v>
      </c>
      <c r="B71" s="17" t="s">
        <v>58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 t="s">
        <v>29</v>
      </c>
      <c r="P71" s="35"/>
      <c r="Q71" s="35"/>
      <c r="R71" s="35"/>
      <c r="S71" s="35"/>
      <c r="T71" s="35"/>
      <c r="U71" s="32"/>
      <c r="V71" s="32"/>
    </row>
    <row r="72" spans="1:22" x14ac:dyDescent="0.2">
      <c r="A72" s="15" t="s">
        <v>133</v>
      </c>
      <c r="B72" s="17" t="s">
        <v>134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 t="s">
        <v>29</v>
      </c>
      <c r="P72" s="35"/>
      <c r="Q72" s="35"/>
      <c r="R72" s="35"/>
      <c r="S72" s="35"/>
      <c r="T72" s="35"/>
      <c r="U72" s="32"/>
      <c r="V72" s="32"/>
    </row>
    <row r="73" spans="1:22" x14ac:dyDescent="0.2">
      <c r="A73" s="15" t="s">
        <v>94</v>
      </c>
      <c r="B73" s="17" t="s">
        <v>95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 t="s">
        <v>29</v>
      </c>
      <c r="P73" s="35"/>
      <c r="Q73" s="35"/>
      <c r="R73" s="35"/>
      <c r="S73" s="35"/>
      <c r="T73" s="35"/>
      <c r="U73" s="32"/>
      <c r="V73" s="32"/>
    </row>
    <row r="74" spans="1:22" x14ac:dyDescent="0.2">
      <c r="A74" s="15" t="s">
        <v>135</v>
      </c>
      <c r="B74" s="17" t="s">
        <v>136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 t="s">
        <v>29</v>
      </c>
      <c r="P74" s="35"/>
      <c r="Q74" s="35"/>
      <c r="R74" s="35"/>
      <c r="S74" s="35"/>
      <c r="T74" s="35"/>
      <c r="U74" s="32"/>
      <c r="V74" s="32"/>
    </row>
    <row r="75" spans="1:22" x14ac:dyDescent="0.2">
      <c r="A75" s="15" t="s">
        <v>96</v>
      </c>
      <c r="B75" s="17" t="s">
        <v>97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 t="s">
        <v>29</v>
      </c>
      <c r="P75" s="35"/>
      <c r="Q75" s="35"/>
      <c r="R75" s="35"/>
      <c r="S75" s="35"/>
      <c r="T75" s="35"/>
      <c r="U75" s="32"/>
      <c r="V75" s="32"/>
    </row>
    <row r="76" spans="1:22" x14ac:dyDescent="0.2">
      <c r="A76" s="15" t="s">
        <v>100</v>
      </c>
      <c r="B76" s="17" t="s">
        <v>101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 t="s">
        <v>29</v>
      </c>
      <c r="P76" s="35"/>
      <c r="Q76" s="35"/>
      <c r="R76" s="35"/>
      <c r="S76" s="35"/>
      <c r="T76" s="35"/>
      <c r="U76" s="32"/>
      <c r="V76" s="32"/>
    </row>
    <row r="77" spans="1:22" x14ac:dyDescent="0.2">
      <c r="A77" s="15" t="s">
        <v>137</v>
      </c>
      <c r="B77" s="17" t="s">
        <v>138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 t="s">
        <v>29</v>
      </c>
      <c r="P77" s="35"/>
      <c r="Q77" s="35"/>
      <c r="R77" s="35"/>
      <c r="S77" s="35"/>
      <c r="T77" s="35"/>
      <c r="U77" s="32"/>
      <c r="V77" s="32"/>
    </row>
    <row r="78" spans="1:22" x14ac:dyDescent="0.2">
      <c r="A78" s="15" t="s">
        <v>139</v>
      </c>
      <c r="B78" s="17" t="s">
        <v>140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 t="s">
        <v>29</v>
      </c>
      <c r="P78" s="35"/>
      <c r="Q78" s="35"/>
      <c r="R78" s="35"/>
      <c r="S78" s="35"/>
      <c r="T78" s="35"/>
      <c r="U78" s="32"/>
      <c r="V78" s="32"/>
    </row>
    <row r="79" spans="1:22" x14ac:dyDescent="0.2">
      <c r="A79" s="15" t="s">
        <v>66</v>
      </c>
      <c r="B79" s="17" t="s">
        <v>67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 t="s">
        <v>29</v>
      </c>
      <c r="P79" s="35"/>
      <c r="Q79" s="35"/>
      <c r="R79" s="35"/>
      <c r="S79" s="35"/>
      <c r="T79" s="35"/>
      <c r="U79" s="32"/>
      <c r="V79" s="32"/>
    </row>
    <row r="80" spans="1:22" x14ac:dyDescent="0.2">
      <c r="A80" s="15" t="s">
        <v>141</v>
      </c>
      <c r="B80" s="17" t="s">
        <v>142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 t="s">
        <v>29</v>
      </c>
      <c r="P80" s="35"/>
      <c r="Q80" s="35"/>
      <c r="R80" s="35"/>
      <c r="S80" s="35"/>
      <c r="T80" s="35"/>
      <c r="U80" s="32"/>
      <c r="V80" s="32"/>
    </row>
    <row r="81" spans="1:22" x14ac:dyDescent="0.2">
      <c r="A81" s="15" t="s">
        <v>143</v>
      </c>
      <c r="B81" s="17" t="s">
        <v>144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 t="s">
        <v>29</v>
      </c>
      <c r="P81" s="35"/>
      <c r="Q81" s="35"/>
      <c r="R81" s="35"/>
      <c r="S81" s="35"/>
      <c r="T81" s="35"/>
      <c r="U81" s="32"/>
      <c r="V81" s="32"/>
    </row>
    <row r="82" spans="1:22" x14ac:dyDescent="0.2">
      <c r="A82" s="15" t="s">
        <v>145</v>
      </c>
      <c r="B82" s="17" t="s">
        <v>146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 t="s">
        <v>29</v>
      </c>
      <c r="P82" s="35"/>
      <c r="Q82" s="35"/>
      <c r="R82" s="35"/>
      <c r="S82" s="35"/>
      <c r="T82" s="35"/>
      <c r="U82" s="32"/>
      <c r="V82" s="32"/>
    </row>
    <row r="83" spans="1:22" x14ac:dyDescent="0.2">
      <c r="A83" s="15" t="s">
        <v>147</v>
      </c>
      <c r="B83" s="17" t="s">
        <v>148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 t="s">
        <v>29</v>
      </c>
      <c r="P83" s="35"/>
      <c r="Q83" s="35"/>
      <c r="R83" s="35"/>
      <c r="S83" s="35"/>
      <c r="T83" s="35"/>
      <c r="U83" s="32"/>
      <c r="V83" s="32"/>
    </row>
    <row r="84" spans="1:22" x14ac:dyDescent="0.2">
      <c r="A84" s="15" t="s">
        <v>149</v>
      </c>
      <c r="B84" s="17" t="s">
        <v>150</v>
      </c>
      <c r="C84" s="34" t="s">
        <v>29</v>
      </c>
      <c r="D84" s="34" t="s">
        <v>29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P84" s="35"/>
      <c r="Q84" s="35"/>
      <c r="R84" s="35"/>
      <c r="S84" s="35"/>
      <c r="T84" s="35"/>
      <c r="U84" s="32"/>
      <c r="V84" s="32"/>
    </row>
    <row r="85" spans="1:22" x14ac:dyDescent="0.2">
      <c r="A85" s="15" t="s">
        <v>114</v>
      </c>
      <c r="B85" s="17" t="s">
        <v>115</v>
      </c>
      <c r="C85" s="34" t="s">
        <v>29</v>
      </c>
      <c r="D85" s="34" t="s">
        <v>29</v>
      </c>
      <c r="E85" s="34" t="s">
        <v>29</v>
      </c>
      <c r="F85" s="34" t="s">
        <v>29</v>
      </c>
      <c r="G85" s="34" t="s">
        <v>29</v>
      </c>
      <c r="H85" s="34" t="s">
        <v>29</v>
      </c>
      <c r="I85" s="34" t="s">
        <v>29</v>
      </c>
      <c r="J85" s="34" t="s">
        <v>29</v>
      </c>
      <c r="K85" s="34" t="s">
        <v>29</v>
      </c>
      <c r="L85" s="34" t="s">
        <v>29</v>
      </c>
      <c r="M85" s="34" t="s">
        <v>29</v>
      </c>
      <c r="N85" s="34" t="s">
        <v>29</v>
      </c>
      <c r="P85" s="35"/>
      <c r="Q85" s="35"/>
      <c r="R85" s="35"/>
      <c r="S85" s="35"/>
      <c r="T85" s="35"/>
      <c r="U85" s="32"/>
      <c r="V85" s="32"/>
    </row>
    <row r="86" spans="1:22" x14ac:dyDescent="0.2">
      <c r="A86" s="15" t="s">
        <v>118</v>
      </c>
      <c r="B86" s="17" t="s">
        <v>119</v>
      </c>
      <c r="C86" s="34" t="s">
        <v>29</v>
      </c>
      <c r="D86" s="34" t="s">
        <v>29</v>
      </c>
      <c r="E86" s="34" t="s">
        <v>29</v>
      </c>
      <c r="F86" s="34"/>
      <c r="G86" s="34"/>
      <c r="H86" s="34"/>
      <c r="I86" s="34"/>
      <c r="J86" s="34"/>
      <c r="K86" s="34"/>
      <c r="L86" s="34"/>
      <c r="M86" s="34"/>
      <c r="N86" s="34"/>
      <c r="P86" s="35"/>
      <c r="Q86" s="35"/>
      <c r="R86" s="35"/>
      <c r="S86" s="35"/>
      <c r="T86" s="35"/>
      <c r="U86" s="32"/>
      <c r="V86" s="32"/>
    </row>
    <row r="87" spans="1:22" x14ac:dyDescent="0.2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5"/>
      <c r="Q87" s="35"/>
      <c r="R87" s="35"/>
      <c r="S87" s="35"/>
      <c r="T87" s="35"/>
      <c r="U87" s="32"/>
      <c r="V87" s="32"/>
    </row>
    <row r="88" spans="1:22" x14ac:dyDescent="0.2">
      <c r="S88" s="33"/>
    </row>
    <row r="90" spans="1:22" x14ac:dyDescent="0.2">
      <c r="A90" s="12"/>
      <c r="B90" s="12"/>
      <c r="C90" s="53" t="s">
        <v>37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S90" s="33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3"/>
    </row>
    <row r="92" spans="1:22" x14ac:dyDescent="0.2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3"/>
    </row>
    <row r="93" spans="1:22" x14ac:dyDescent="0.2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3"/>
    </row>
    <row r="94" spans="1:22" x14ac:dyDescent="0.2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3"/>
    </row>
    <row r="95" spans="1:22" x14ac:dyDescent="0.2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3"/>
    </row>
    <row r="96" spans="1:22" x14ac:dyDescent="0.2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3"/>
    </row>
    <row r="97" spans="1:19" x14ac:dyDescent="0.2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3"/>
    </row>
    <row r="98" spans="1:19" x14ac:dyDescent="0.2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3"/>
    </row>
    <row r="99" spans="1:19" x14ac:dyDescent="0.2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3"/>
    </row>
    <row r="100" spans="1:19" x14ac:dyDescent="0.2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3"/>
    </row>
    <row r="101" spans="1:19" x14ac:dyDescent="0.2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3"/>
    </row>
    <row r="102" spans="1:19" x14ac:dyDescent="0.2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3"/>
    </row>
    <row r="103" spans="1:19" x14ac:dyDescent="0.2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3"/>
    </row>
    <row r="104" spans="1:19" x14ac:dyDescent="0.2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3"/>
    </row>
    <row r="105" spans="1:19" x14ac:dyDescent="0.2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3"/>
    </row>
    <row r="106" spans="1:19" x14ac:dyDescent="0.2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3"/>
    </row>
    <row r="107" spans="1:19" x14ac:dyDescent="0.2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3"/>
    </row>
    <row r="108" spans="1:19" x14ac:dyDescent="0.2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3"/>
    </row>
    <row r="109" spans="1:19" x14ac:dyDescent="0.2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3"/>
    </row>
    <row r="110" spans="1:19" x14ac:dyDescent="0.2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3"/>
    </row>
    <row r="111" spans="1:19" x14ac:dyDescent="0.2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3"/>
    </row>
    <row r="112" spans="1:19" x14ac:dyDescent="0.2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3"/>
    </row>
    <row r="113" spans="1:19" x14ac:dyDescent="0.2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3"/>
    </row>
    <row r="114" spans="1:19" x14ac:dyDescent="0.2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3"/>
    </row>
    <row r="115" spans="1:19" x14ac:dyDescent="0.2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3"/>
    </row>
    <row r="116" spans="1:19" x14ac:dyDescent="0.2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3"/>
    </row>
    <row r="117" spans="1:19" x14ac:dyDescent="0.2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3"/>
    </row>
    <row r="118" spans="1:19" x14ac:dyDescent="0.2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3"/>
    </row>
    <row r="119" spans="1:19" x14ac:dyDescent="0.2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3"/>
    </row>
    <row r="120" spans="1:19" x14ac:dyDescent="0.2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3"/>
    </row>
    <row r="121" spans="1:19" x14ac:dyDescent="0.2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3"/>
    </row>
    <row r="123" spans="1:19" x14ac:dyDescent="0.2">
      <c r="A123" s="17"/>
      <c r="B123" s="17"/>
    </row>
    <row r="124" spans="1:19" x14ac:dyDescent="0.2">
      <c r="A124" s="12"/>
      <c r="B124" s="12"/>
      <c r="C124" s="53" t="s">
        <v>41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S124" s="33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3"/>
    </row>
    <row r="126" spans="1:19" x14ac:dyDescent="0.2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3"/>
    </row>
    <row r="127" spans="1:19" x14ac:dyDescent="0.2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3"/>
    </row>
    <row r="128" spans="1:19" x14ac:dyDescent="0.2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3"/>
    </row>
    <row r="129" spans="1:19" x14ac:dyDescent="0.2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3"/>
    </row>
    <row r="130" spans="1:19" x14ac:dyDescent="0.2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3"/>
    </row>
    <row r="131" spans="1:19" x14ac:dyDescent="0.2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3"/>
    </row>
    <row r="132" spans="1:19" x14ac:dyDescent="0.2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3"/>
    </row>
    <row r="133" spans="1:19" x14ac:dyDescent="0.2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3"/>
    </row>
    <row r="134" spans="1:19" x14ac:dyDescent="0.2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3"/>
    </row>
    <row r="135" spans="1:19" x14ac:dyDescent="0.2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3"/>
    </row>
    <row r="136" spans="1:19" x14ac:dyDescent="0.2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3"/>
    </row>
    <row r="137" spans="1:19" x14ac:dyDescent="0.2">
      <c r="A137" s="17"/>
      <c r="B137" s="17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S137" s="33"/>
    </row>
    <row r="138" spans="1:19" ht="12.75" customHeight="1" x14ac:dyDescent="0.2"/>
    <row r="139" spans="1:19" ht="12.75" customHeight="1" x14ac:dyDescent="0.2">
      <c r="A139" s="12"/>
      <c r="B139" s="12"/>
      <c r="C139" s="53" t="s">
        <v>42</v>
      </c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">
      <c r="A147" s="17"/>
      <c r="B147" s="17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2.75" customHeight="1" x14ac:dyDescent="0.2">
      <c r="A148" s="12"/>
      <c r="B148" s="12"/>
      <c r="C148" s="53" t="s">
        <v>47</v>
      </c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2.75" customHeight="1" x14ac:dyDescent="0.2">
      <c r="A158" s="17"/>
      <c r="B158" s="17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">
      <c r="A159" s="12"/>
      <c r="B159" s="12"/>
      <c r="C159" s="53" t="s">
        <v>175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">
      <c r="A161" s="15" t="s">
        <v>177</v>
      </c>
      <c r="B161" s="17" t="s">
        <v>178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">
      <c r="A163" s="15" t="s">
        <v>181</v>
      </c>
      <c r="B163" s="17" t="s">
        <v>182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">
      <c r="A167" s="12"/>
      <c r="B167" s="12"/>
      <c r="C167" s="53" t="s">
        <v>184</v>
      </c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U167" s="50"/>
    </row>
    <row r="168" spans="1:21" x14ac:dyDescent="0.2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50"/>
    </row>
    <row r="169" spans="1:21" x14ac:dyDescent="0.2">
      <c r="A169" s="15" t="s">
        <v>127</v>
      </c>
      <c r="B169" s="17" t="s">
        <v>128</v>
      </c>
      <c r="C169" s="16"/>
      <c r="D169" s="16" t="s">
        <v>29</v>
      </c>
      <c r="E169" s="16" t="s">
        <v>29</v>
      </c>
      <c r="F169" s="16"/>
      <c r="G169" s="16"/>
      <c r="H169" s="16"/>
      <c r="I169" s="16"/>
      <c r="J169" s="16"/>
      <c r="K169" s="16"/>
      <c r="L169" s="16"/>
      <c r="M169" s="16" t="s">
        <v>29</v>
      </c>
      <c r="N169" s="16"/>
      <c r="U169" s="50"/>
    </row>
    <row r="170" spans="1:21" x14ac:dyDescent="0.2">
      <c r="A170" s="15" t="s">
        <v>177</v>
      </c>
      <c r="B170" s="17" t="s">
        <v>178</v>
      </c>
      <c r="C170" s="16"/>
      <c r="D170" s="16"/>
      <c r="E170" s="16"/>
      <c r="F170" s="16"/>
      <c r="G170" s="16"/>
      <c r="H170" s="16"/>
      <c r="I170" s="16"/>
      <c r="J170" s="16"/>
      <c r="K170" s="16" t="s">
        <v>29</v>
      </c>
      <c r="M170" s="16"/>
      <c r="N170" s="16"/>
      <c r="U170" s="50"/>
    </row>
    <row r="171" spans="1:21" x14ac:dyDescent="0.2">
      <c r="A171" s="15" t="s">
        <v>185</v>
      </c>
      <c r="B171" s="17" t="s">
        <v>186</v>
      </c>
      <c r="C171" s="16"/>
      <c r="D171" s="16"/>
      <c r="E171" s="16"/>
      <c r="F171" s="16"/>
      <c r="G171" s="16"/>
      <c r="H171" s="16"/>
      <c r="I171" s="16"/>
      <c r="J171" s="16"/>
      <c r="K171" s="16"/>
      <c r="M171" s="16" t="s">
        <v>29</v>
      </c>
      <c r="N171" s="16"/>
      <c r="U171" s="50"/>
    </row>
    <row r="172" spans="1:21" x14ac:dyDescent="0.2">
      <c r="A172" s="15" t="s">
        <v>187</v>
      </c>
      <c r="B172" s="17" t="s">
        <v>188</v>
      </c>
      <c r="C172" s="16"/>
      <c r="D172" s="16"/>
      <c r="E172" s="16" t="s">
        <v>29</v>
      </c>
      <c r="F172" s="16" t="s">
        <v>29</v>
      </c>
      <c r="G172" s="16"/>
      <c r="H172" s="16"/>
      <c r="I172" s="16"/>
      <c r="J172" s="16"/>
      <c r="K172" s="16"/>
      <c r="M172" s="16"/>
      <c r="N172" s="16"/>
      <c r="U172" s="50"/>
    </row>
    <row r="173" spans="1:21" x14ac:dyDescent="0.2">
      <c r="A173" s="15" t="s">
        <v>189</v>
      </c>
      <c r="B173" s="17" t="s">
        <v>190</v>
      </c>
      <c r="C173" s="16"/>
      <c r="D173" s="16" t="s">
        <v>29</v>
      </c>
      <c r="E173" s="16"/>
      <c r="F173" s="16"/>
      <c r="G173" s="16"/>
      <c r="H173" s="16"/>
      <c r="I173" s="16"/>
      <c r="J173" s="16"/>
      <c r="K173" s="16"/>
      <c r="M173" s="16"/>
      <c r="N173" s="16"/>
      <c r="U173" s="50"/>
    </row>
    <row r="174" spans="1:21" x14ac:dyDescent="0.2">
      <c r="A174" s="15" t="s">
        <v>191</v>
      </c>
      <c r="B174" s="17" t="s">
        <v>192</v>
      </c>
      <c r="C174" s="16"/>
      <c r="D174" s="16"/>
      <c r="E174" s="16"/>
      <c r="F174" s="16"/>
      <c r="G174" s="16"/>
      <c r="H174" s="16"/>
      <c r="I174" s="16" t="s">
        <v>29</v>
      </c>
      <c r="J174" s="16"/>
      <c r="K174" s="16"/>
      <c r="M174" s="16"/>
      <c r="N174" s="16"/>
      <c r="U174" s="50"/>
    </row>
    <row r="175" spans="1:21" x14ac:dyDescent="0.2">
      <c r="A175" s="15" t="s">
        <v>193</v>
      </c>
      <c r="B175" s="17" t="s">
        <v>194</v>
      </c>
      <c r="C175" s="16"/>
      <c r="D175" s="16"/>
      <c r="E175" s="16"/>
      <c r="F175" s="16"/>
      <c r="G175" s="16"/>
      <c r="H175" s="16"/>
      <c r="I175" s="16"/>
      <c r="J175" s="16"/>
      <c r="K175" s="16" t="s">
        <v>29</v>
      </c>
      <c r="M175" s="16"/>
      <c r="N175" s="16"/>
      <c r="U175" s="50"/>
    </row>
    <row r="176" spans="1:21" x14ac:dyDescent="0.2">
      <c r="A176" s="15" t="s">
        <v>82</v>
      </c>
      <c r="B176" s="17" t="s">
        <v>83</v>
      </c>
      <c r="C176" s="16" t="s">
        <v>29</v>
      </c>
      <c r="D176" s="16"/>
      <c r="E176" s="16"/>
      <c r="F176" s="16"/>
      <c r="G176" s="16"/>
      <c r="H176" s="16"/>
      <c r="I176" s="16" t="s">
        <v>29</v>
      </c>
      <c r="J176" s="16"/>
      <c r="K176" s="16"/>
      <c r="L176" s="16"/>
      <c r="M176" s="16"/>
      <c r="N176" s="16"/>
      <c r="U176" s="50"/>
    </row>
    <row r="177" spans="1:21" x14ac:dyDescent="0.2">
      <c r="A177" s="15" t="s">
        <v>195</v>
      </c>
      <c r="B177" s="17" t="s">
        <v>196</v>
      </c>
      <c r="C177" s="16"/>
      <c r="D177" s="16" t="s">
        <v>29</v>
      </c>
      <c r="E177" s="16"/>
      <c r="F177" s="16" t="s">
        <v>29</v>
      </c>
      <c r="G177" s="16"/>
      <c r="H177" s="16" t="s">
        <v>29</v>
      </c>
      <c r="I177" s="16" t="s">
        <v>29</v>
      </c>
      <c r="J177" s="16" t="s">
        <v>29</v>
      </c>
      <c r="K177" s="16" t="s">
        <v>29</v>
      </c>
      <c r="L177" s="16"/>
      <c r="M177" s="16" t="s">
        <v>29</v>
      </c>
      <c r="N177" s="16" t="s">
        <v>29</v>
      </c>
      <c r="U177" s="50"/>
    </row>
    <row r="178" spans="1:21" x14ac:dyDescent="0.2">
      <c r="A178" s="15" t="s">
        <v>84</v>
      </c>
      <c r="B178" s="17" t="s">
        <v>85</v>
      </c>
      <c r="C178" s="16"/>
      <c r="D178" s="16" t="s">
        <v>29</v>
      </c>
      <c r="E178" s="16" t="s">
        <v>29</v>
      </c>
      <c r="F178" s="16" t="s">
        <v>29</v>
      </c>
      <c r="G178" s="16"/>
      <c r="H178" s="16"/>
      <c r="I178" s="16"/>
      <c r="J178" s="16"/>
      <c r="K178" s="16"/>
      <c r="L178" s="16"/>
      <c r="M178" s="16" t="s">
        <v>29</v>
      </c>
      <c r="N178" s="16"/>
      <c r="U178" s="50"/>
    </row>
    <row r="179" spans="1:21" x14ac:dyDescent="0.2">
      <c r="A179" s="15" t="s">
        <v>131</v>
      </c>
      <c r="B179" s="17" t="s">
        <v>132</v>
      </c>
      <c r="C179" s="16" t="s">
        <v>29</v>
      </c>
      <c r="D179" s="16"/>
      <c r="E179" s="16"/>
      <c r="F179" s="16"/>
      <c r="G179" s="16"/>
      <c r="H179" s="16" t="s">
        <v>29</v>
      </c>
      <c r="I179" s="16" t="s">
        <v>29</v>
      </c>
      <c r="J179" s="16" t="s">
        <v>29</v>
      </c>
      <c r="K179" s="16" t="s">
        <v>29</v>
      </c>
      <c r="L179" s="16" t="s">
        <v>29</v>
      </c>
      <c r="M179" s="16" t="s">
        <v>29</v>
      </c>
      <c r="N179" s="16" t="s">
        <v>29</v>
      </c>
      <c r="U179" s="50"/>
    </row>
    <row r="180" spans="1:21" x14ac:dyDescent="0.2">
      <c r="A180" s="15" t="s">
        <v>57</v>
      </c>
      <c r="B180" s="17" t="s">
        <v>58</v>
      </c>
      <c r="C180" s="16"/>
      <c r="D180" s="16"/>
      <c r="E180" s="16"/>
      <c r="F180" s="16"/>
      <c r="G180" s="16" t="s">
        <v>29</v>
      </c>
      <c r="H180" s="16" t="s">
        <v>29</v>
      </c>
      <c r="I180" s="16"/>
      <c r="J180" s="16"/>
      <c r="K180" s="16"/>
      <c r="L180" s="16"/>
      <c r="M180" s="16"/>
      <c r="N180" s="16"/>
      <c r="U180" s="50"/>
    </row>
    <row r="181" spans="1:21" x14ac:dyDescent="0.2">
      <c r="A181" s="15" t="s">
        <v>197</v>
      </c>
      <c r="B181" s="17" t="s">
        <v>198</v>
      </c>
      <c r="C181" s="16"/>
      <c r="D181" s="16"/>
      <c r="E181" s="16"/>
      <c r="F181" s="16"/>
      <c r="G181" s="16"/>
      <c r="H181" s="16"/>
      <c r="I181" s="16"/>
      <c r="J181" s="16" t="s">
        <v>29</v>
      </c>
      <c r="K181" s="16"/>
      <c r="L181" s="16"/>
      <c r="M181" s="16"/>
      <c r="N181" s="16"/>
      <c r="U181" s="50"/>
    </row>
    <row r="182" spans="1:21" x14ac:dyDescent="0.2">
      <c r="A182" s="15" t="s">
        <v>199</v>
      </c>
      <c r="B182" s="17" t="s">
        <v>200</v>
      </c>
      <c r="C182" s="16"/>
      <c r="D182" s="16"/>
      <c r="E182" s="16" t="s">
        <v>29</v>
      </c>
      <c r="F182" s="16"/>
      <c r="G182" s="16"/>
      <c r="H182" s="16"/>
      <c r="I182" s="16" t="s">
        <v>29</v>
      </c>
      <c r="J182" s="16"/>
      <c r="K182" s="16"/>
      <c r="L182" s="16"/>
      <c r="M182" s="16" t="s">
        <v>29</v>
      </c>
      <c r="N182" s="16"/>
      <c r="U182" s="50"/>
    </row>
    <row r="183" spans="1:21" x14ac:dyDescent="0.2">
      <c r="A183" s="15" t="s">
        <v>201</v>
      </c>
      <c r="B183" s="17" t="s">
        <v>202</v>
      </c>
      <c r="C183" s="16"/>
      <c r="D183" s="16"/>
      <c r="E183" s="16"/>
      <c r="F183" s="16"/>
      <c r="G183" s="16"/>
      <c r="H183" s="16" t="s">
        <v>29</v>
      </c>
      <c r="I183" s="16"/>
      <c r="J183" s="16"/>
      <c r="K183" s="16"/>
      <c r="L183" s="16"/>
      <c r="M183" s="16"/>
      <c r="N183" s="16"/>
      <c r="U183" s="50"/>
    </row>
    <row r="184" spans="1:21" x14ac:dyDescent="0.2">
      <c r="A184" s="15" t="s">
        <v>203</v>
      </c>
      <c r="B184" s="17" t="s">
        <v>204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 t="s">
        <v>29</v>
      </c>
      <c r="N184" s="16" t="s">
        <v>29</v>
      </c>
      <c r="U184" s="50"/>
    </row>
    <row r="185" spans="1:21" x14ac:dyDescent="0.2">
      <c r="A185" s="15" t="s">
        <v>205</v>
      </c>
      <c r="B185" s="17" t="s">
        <v>206</v>
      </c>
      <c r="C185" s="16"/>
      <c r="D185" s="16"/>
      <c r="E185" s="16"/>
      <c r="F185" s="16"/>
      <c r="G185" s="16" t="s">
        <v>29</v>
      </c>
      <c r="H185" s="16"/>
      <c r="I185" s="16"/>
      <c r="J185" s="16"/>
      <c r="K185" s="16"/>
      <c r="L185" s="16"/>
      <c r="M185" s="16"/>
      <c r="N185" s="16"/>
      <c r="U185" s="50"/>
    </row>
    <row r="186" spans="1:21" x14ac:dyDescent="0.2">
      <c r="A186" s="15" t="s">
        <v>207</v>
      </c>
      <c r="B186" s="17" t="s">
        <v>208</v>
      </c>
      <c r="C186" s="16"/>
      <c r="D186" s="16"/>
      <c r="E186" s="16"/>
      <c r="F186" s="16"/>
      <c r="G186" s="16"/>
      <c r="H186" s="16"/>
      <c r="I186" s="16"/>
      <c r="J186" s="16"/>
      <c r="K186" s="16" t="s">
        <v>29</v>
      </c>
      <c r="L186" s="16"/>
      <c r="M186" s="16"/>
      <c r="N186" s="16"/>
      <c r="U186" s="50"/>
    </row>
    <row r="187" spans="1:21" x14ac:dyDescent="0.2">
      <c r="A187" s="15" t="s">
        <v>100</v>
      </c>
      <c r="B187" s="17" t="s">
        <v>101</v>
      </c>
      <c r="C187" s="16"/>
      <c r="D187" s="16"/>
      <c r="E187" s="16"/>
      <c r="F187" s="16"/>
      <c r="G187" s="16"/>
      <c r="H187" s="16"/>
      <c r="I187" s="16" t="s">
        <v>29</v>
      </c>
      <c r="J187" s="16"/>
      <c r="K187" s="16"/>
      <c r="L187" s="16"/>
      <c r="M187" s="16"/>
      <c r="N187" s="16"/>
      <c r="U187" s="50"/>
    </row>
    <row r="188" spans="1:21" x14ac:dyDescent="0.2">
      <c r="A188" s="15" t="s">
        <v>209</v>
      </c>
      <c r="B188" s="17" t="s">
        <v>161</v>
      </c>
      <c r="C188" s="16"/>
      <c r="D188" s="16"/>
      <c r="E188" s="16"/>
      <c r="F188" s="16"/>
      <c r="G188" s="16"/>
      <c r="H188" s="16"/>
      <c r="I188" s="16"/>
      <c r="J188" s="16"/>
      <c r="K188" s="16" t="s">
        <v>29</v>
      </c>
      <c r="L188" s="16"/>
      <c r="M188" s="16"/>
      <c r="N188" s="16"/>
      <c r="U188" s="50"/>
    </row>
    <row r="189" spans="1:21" x14ac:dyDescent="0.2">
      <c r="A189" s="15" t="s">
        <v>210</v>
      </c>
      <c r="B189" s="17" t="s">
        <v>211</v>
      </c>
      <c r="C189" s="16"/>
      <c r="D189" s="16"/>
      <c r="E189" s="16"/>
      <c r="F189" s="16"/>
      <c r="G189" s="16"/>
      <c r="H189" s="16" t="s">
        <v>29</v>
      </c>
      <c r="I189" s="16"/>
      <c r="J189" s="16"/>
      <c r="K189" s="16"/>
      <c r="L189" s="16"/>
      <c r="M189" s="16"/>
      <c r="N189" s="16"/>
      <c r="U189" s="50"/>
    </row>
    <row r="190" spans="1:21" x14ac:dyDescent="0.2">
      <c r="A190" s="15" t="s">
        <v>212</v>
      </c>
      <c r="B190" s="17" t="s">
        <v>213</v>
      </c>
      <c r="C190" s="16"/>
      <c r="D190" s="16"/>
      <c r="E190" s="16"/>
      <c r="F190" s="16" t="s">
        <v>29</v>
      </c>
      <c r="G190" s="16"/>
      <c r="H190" s="16"/>
      <c r="I190" s="16"/>
      <c r="J190" s="16"/>
      <c r="K190" s="16"/>
      <c r="L190" s="16"/>
      <c r="M190" s="16" t="s">
        <v>29</v>
      </c>
      <c r="N190" s="16"/>
      <c r="U190" s="50"/>
    </row>
    <row r="191" spans="1:21" x14ac:dyDescent="0.2">
      <c r="A191" s="15" t="s">
        <v>152</v>
      </c>
      <c r="B191" s="17" t="s">
        <v>153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 t="s">
        <v>29</v>
      </c>
      <c r="N191" s="16"/>
      <c r="U191" s="50"/>
    </row>
    <row r="192" spans="1:21" x14ac:dyDescent="0.2">
      <c r="A192" s="15" t="s">
        <v>214</v>
      </c>
      <c r="B192" s="17" t="s">
        <v>215</v>
      </c>
      <c r="C192" s="16"/>
      <c r="D192" s="16"/>
      <c r="E192" s="16"/>
      <c r="F192" s="16"/>
      <c r="G192" s="16"/>
      <c r="H192" s="16"/>
      <c r="I192" s="16" t="s">
        <v>29</v>
      </c>
      <c r="J192" s="16"/>
      <c r="K192" s="16"/>
      <c r="L192" s="16"/>
      <c r="M192" s="16"/>
      <c r="N192" s="16"/>
      <c r="U192" s="50"/>
    </row>
    <row r="193" spans="1:21" x14ac:dyDescent="0.2">
      <c r="A193" s="15" t="s">
        <v>160</v>
      </c>
      <c r="B193" s="17" t="s">
        <v>161</v>
      </c>
      <c r="C193" s="16"/>
      <c r="D193" s="16"/>
      <c r="E193" s="16"/>
      <c r="F193" s="16"/>
      <c r="G193" s="16"/>
      <c r="H193" s="16" t="s">
        <v>29</v>
      </c>
      <c r="I193" s="16"/>
      <c r="J193" s="16"/>
      <c r="K193" s="16"/>
      <c r="L193" s="16"/>
      <c r="M193" s="16"/>
      <c r="N193" s="16"/>
      <c r="U193" s="50"/>
    </row>
    <row r="194" spans="1:21" x14ac:dyDescent="0.2">
      <c r="A194" s="15" t="s">
        <v>106</v>
      </c>
      <c r="B194" s="17" t="s">
        <v>107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 t="s">
        <v>29</v>
      </c>
      <c r="N194" s="16"/>
      <c r="U194" s="50"/>
    </row>
    <row r="195" spans="1:21" x14ac:dyDescent="0.2">
      <c r="A195" s="15" t="s">
        <v>216</v>
      </c>
      <c r="B195" s="17" t="s">
        <v>217</v>
      </c>
      <c r="C195" s="16"/>
      <c r="D195" s="16"/>
      <c r="E195" s="16" t="s">
        <v>29</v>
      </c>
      <c r="F195" s="16"/>
      <c r="G195" s="16" t="s">
        <v>29</v>
      </c>
      <c r="H195" s="16" t="s">
        <v>29</v>
      </c>
      <c r="I195" s="16" t="s">
        <v>29</v>
      </c>
      <c r="J195" s="16" t="s">
        <v>29</v>
      </c>
      <c r="K195" s="16" t="s">
        <v>29</v>
      </c>
      <c r="L195" s="16"/>
      <c r="M195" s="16"/>
      <c r="N195" s="16"/>
      <c r="U195" s="50"/>
    </row>
    <row r="196" spans="1:21" x14ac:dyDescent="0.2">
      <c r="A196" s="15" t="s">
        <v>141</v>
      </c>
      <c r="B196" s="17" t="s">
        <v>142</v>
      </c>
      <c r="C196" s="16"/>
      <c r="D196" s="16"/>
      <c r="E196" s="16"/>
      <c r="F196" s="16"/>
      <c r="G196" s="16"/>
      <c r="H196" s="16" t="s">
        <v>29</v>
      </c>
      <c r="I196" s="16"/>
      <c r="J196" s="16"/>
      <c r="K196" s="16"/>
      <c r="L196" s="16"/>
      <c r="M196" s="16"/>
      <c r="N196" s="16"/>
      <c r="U196" s="50"/>
    </row>
    <row r="197" spans="1:21" x14ac:dyDescent="0.2">
      <c r="A197" s="15" t="s">
        <v>218</v>
      </c>
      <c r="B197" s="17" t="s">
        <v>219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 t="s">
        <v>29</v>
      </c>
      <c r="N197" s="16"/>
      <c r="U197" s="50"/>
    </row>
    <row r="198" spans="1:21" ht="13.5" customHeight="1" x14ac:dyDescent="0.2">
      <c r="A198" s="15">
        <v>2284</v>
      </c>
      <c r="B198" s="17" t="s">
        <v>220</v>
      </c>
      <c r="H198" s="35" t="s">
        <v>29</v>
      </c>
      <c r="I198" s="16"/>
      <c r="J198" s="16"/>
      <c r="K198" s="16"/>
      <c r="L198" s="16"/>
      <c r="M198" s="16"/>
      <c r="N198" s="16"/>
      <c r="U198" s="50"/>
    </row>
    <row r="199" spans="1:21" x14ac:dyDescent="0.2">
      <c r="A199" s="15" t="s">
        <v>221</v>
      </c>
      <c r="B199" s="17" t="s">
        <v>222</v>
      </c>
      <c r="C199" s="16"/>
      <c r="D199" s="16"/>
      <c r="E199" s="16" t="s">
        <v>29</v>
      </c>
      <c r="F199" s="16"/>
      <c r="G199" s="16" t="s">
        <v>29</v>
      </c>
      <c r="H199" s="16" t="s">
        <v>29</v>
      </c>
      <c r="I199" s="16" t="s">
        <v>29</v>
      </c>
      <c r="J199" s="16" t="s">
        <v>29</v>
      </c>
      <c r="K199" s="16"/>
      <c r="L199" s="16"/>
      <c r="M199" s="16"/>
      <c r="N199" s="16"/>
      <c r="U199" s="50"/>
    </row>
    <row r="200" spans="1:21" x14ac:dyDescent="0.2">
      <c r="A200" s="15" t="s">
        <v>223</v>
      </c>
      <c r="B200" s="17" t="s">
        <v>224</v>
      </c>
      <c r="C200" s="16"/>
      <c r="D200" s="16"/>
      <c r="E200" s="16"/>
      <c r="F200" s="16" t="s">
        <v>29</v>
      </c>
      <c r="G200" s="16" t="s">
        <v>29</v>
      </c>
      <c r="H200" s="16" t="s">
        <v>29</v>
      </c>
      <c r="I200" s="16"/>
      <c r="J200" s="16"/>
      <c r="K200" s="16"/>
      <c r="L200" s="16"/>
      <c r="M200" s="16"/>
      <c r="N200" s="16"/>
      <c r="U200" s="50"/>
    </row>
    <row r="201" spans="1:21" x14ac:dyDescent="0.2">
      <c r="A201" s="15">
        <v>2421</v>
      </c>
      <c r="B201" s="17" t="s">
        <v>225</v>
      </c>
      <c r="H201" s="35" t="s">
        <v>29</v>
      </c>
      <c r="I201" s="16"/>
      <c r="J201" s="16"/>
      <c r="K201" s="16"/>
      <c r="L201" s="16"/>
      <c r="M201" s="16"/>
      <c r="N201" s="16"/>
      <c r="U201" s="50"/>
    </row>
    <row r="202" spans="1:21" x14ac:dyDescent="0.2">
      <c r="A202" s="15" t="s">
        <v>116</v>
      </c>
      <c r="B202" s="17" t="s">
        <v>117</v>
      </c>
      <c r="C202" s="16"/>
      <c r="D202" s="16"/>
      <c r="E202" s="16" t="s">
        <v>29</v>
      </c>
      <c r="F202" s="16"/>
      <c r="G202" s="16"/>
      <c r="H202" s="16"/>
      <c r="I202" s="16"/>
      <c r="J202" s="16"/>
      <c r="K202" s="16"/>
      <c r="L202" s="16"/>
      <c r="M202" s="16"/>
      <c r="N202" s="16"/>
      <c r="U202" s="50"/>
    </row>
    <row r="203" spans="1:21" x14ac:dyDescent="0.2">
      <c r="A203" s="15" t="s">
        <v>226</v>
      </c>
      <c r="B203" s="17" t="s">
        <v>227</v>
      </c>
      <c r="C203" s="18"/>
      <c r="D203" s="18" t="s">
        <v>29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U203" s="50"/>
    </row>
    <row r="204" spans="1:21" x14ac:dyDescent="0.2">
      <c r="A204" s="15">
        <v>2523</v>
      </c>
      <c r="B204" s="17" t="s">
        <v>228</v>
      </c>
      <c r="H204" s="35" t="s">
        <v>29</v>
      </c>
      <c r="I204" s="18"/>
      <c r="J204" s="18"/>
      <c r="K204" s="18"/>
      <c r="L204" s="18"/>
      <c r="M204" s="18"/>
      <c r="N204" s="18"/>
      <c r="U204" s="50"/>
    </row>
    <row r="205" spans="1:21" x14ac:dyDescent="0.2">
      <c r="A205" s="21"/>
      <c r="B205" s="21" t="s">
        <v>40</v>
      </c>
      <c r="C205" s="22">
        <f>COUNTA(C169:C204)</f>
        <v>2</v>
      </c>
      <c r="D205" s="22">
        <f t="shared" ref="D205:N205" si="8">COUNTA(D169:D204)</f>
        <v>5</v>
      </c>
      <c r="E205" s="22">
        <f t="shared" si="8"/>
        <v>7</v>
      </c>
      <c r="F205" s="22">
        <f t="shared" si="8"/>
        <v>5</v>
      </c>
      <c r="G205" s="22">
        <f t="shared" si="8"/>
        <v>5</v>
      </c>
      <c r="H205" s="22">
        <f t="shared" si="8"/>
        <v>13</v>
      </c>
      <c r="I205" s="22">
        <f t="shared" si="8"/>
        <v>9</v>
      </c>
      <c r="J205" s="22">
        <f t="shared" si="8"/>
        <v>5</v>
      </c>
      <c r="K205" s="22">
        <f t="shared" si="8"/>
        <v>7</v>
      </c>
      <c r="L205" s="22">
        <f t="shared" si="8"/>
        <v>1</v>
      </c>
      <c r="M205" s="22">
        <f t="shared" si="8"/>
        <v>11</v>
      </c>
      <c r="N205" s="22">
        <f t="shared" si="8"/>
        <v>3</v>
      </c>
      <c r="U205" s="50"/>
    </row>
    <row r="206" spans="1:21" x14ac:dyDescent="0.2">
      <c r="A206" s="17"/>
      <c r="B206" s="17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U206" s="50"/>
    </row>
    <row r="207" spans="1:21" x14ac:dyDescent="0.2">
      <c r="A207" s="17"/>
      <c r="B207" s="17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U207" s="50"/>
    </row>
    <row r="208" spans="1:21" x14ac:dyDescent="0.2">
      <c r="A208" s="17" t="s">
        <v>29</v>
      </c>
      <c r="B208" s="17" t="s">
        <v>166</v>
      </c>
    </row>
    <row r="209" spans="1:2" x14ac:dyDescent="0.2">
      <c r="A209" s="17" t="s">
        <v>28</v>
      </c>
      <c r="B209" s="17" t="s">
        <v>167</v>
      </c>
    </row>
  </sheetData>
  <mergeCells count="9"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Grönborg Nina NR/OEM-Ö</cp:lastModifiedBy>
  <cp:lastPrinted>2019-09-23T08:26:00Z</cp:lastPrinted>
  <dcterms:created xsi:type="dcterms:W3CDTF">2006-01-12T10:19:36Z</dcterms:created>
  <dcterms:modified xsi:type="dcterms:W3CDTF">2020-03-24T13:54:00Z</dcterms:modified>
</cp:coreProperties>
</file>